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gokul\Downloads\"/>
    </mc:Choice>
  </mc:AlternateContent>
  <xr:revisionPtr revIDLastSave="0" documentId="13_ncr:1_{01E4F86E-D2B6-4C98-999B-95A42336BD7B}" xr6:coauthVersionLast="47" xr6:coauthVersionMax="47" xr10:uidLastSave="{00000000-0000-0000-0000-000000000000}"/>
  <bookViews>
    <workbookView xWindow="-108" yWindow="-108" windowWidth="23256" windowHeight="13896" activeTab="4" xr2:uid="{00000000-000D-0000-FFFF-FFFF00000000}"/>
  </bookViews>
  <sheets>
    <sheet name="train" sheetId="1" r:id="rId1"/>
    <sheet name="validation" sheetId="9" r:id="rId2"/>
    <sheet name="Sheet1" sheetId="5" r:id="rId3"/>
    <sheet name="training" sheetId="6" r:id="rId4"/>
    <sheet name="Calculation" sheetId="10" r:id="rId5"/>
  </sheets>
  <calcPr calcId="191029"/>
  <pivotCaches>
    <pivotCache cacheId="0" r:id="rId6"/>
    <pivotCache cacheId="1" r:id="rId7"/>
    <pivotCache cacheId="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iuzkzKjbvyVwoDmW9WmzgWflTXxdYw4cVRQUA5FukFg="/>
    </ext>
  </extLst>
</workbook>
</file>

<file path=xl/calcChain.xml><?xml version="1.0" encoding="utf-8"?>
<calcChain xmlns="http://schemas.openxmlformats.org/spreadsheetml/2006/main">
  <c r="C12" i="10" l="1"/>
  <c r="C16" i="10" s="1"/>
  <c r="C14" i="10"/>
  <c r="F14" i="10"/>
  <c r="F12" i="10"/>
  <c r="F13" i="10"/>
  <c r="F11" i="10"/>
  <c r="C10" i="10"/>
  <c r="K8" i="5"/>
  <c r="K6" i="5"/>
  <c r="K5" i="5"/>
  <c r="F6" i="1"/>
  <c r="H6" i="1" s="1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5" i="9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1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907" i="5"/>
  <c r="E907" i="5" s="1"/>
  <c r="C906" i="5"/>
  <c r="E906" i="5" s="1"/>
  <c r="C905" i="5"/>
  <c r="E905" i="5" s="1"/>
  <c r="C904" i="5"/>
  <c r="E904" i="5" s="1"/>
  <c r="C903" i="5"/>
  <c r="E903" i="5" s="1"/>
  <c r="C902" i="5"/>
  <c r="D902" i="5" s="1"/>
  <c r="C901" i="5"/>
  <c r="E901" i="5" s="1"/>
  <c r="C900" i="5"/>
  <c r="D900" i="5" s="1"/>
  <c r="C899" i="5"/>
  <c r="C898" i="5"/>
  <c r="D898" i="5" s="1"/>
  <c r="C897" i="5"/>
  <c r="E897" i="5" s="1"/>
  <c r="C896" i="5"/>
  <c r="D896" i="5" s="1"/>
  <c r="C895" i="5"/>
  <c r="E895" i="5" s="1"/>
  <c r="C894" i="5"/>
  <c r="D894" i="5" s="1"/>
  <c r="C893" i="5"/>
  <c r="E893" i="5" s="1"/>
  <c r="C892" i="5"/>
  <c r="E892" i="5" s="1"/>
  <c r="C891" i="5"/>
  <c r="E891" i="5" s="1"/>
  <c r="C890" i="5"/>
  <c r="E890" i="5" s="1"/>
  <c r="C889" i="5"/>
  <c r="E889" i="5" s="1"/>
  <c r="C888" i="5"/>
  <c r="E888" i="5" s="1"/>
  <c r="C887" i="5"/>
  <c r="D887" i="5" s="1"/>
  <c r="C886" i="5"/>
  <c r="D886" i="5" s="1"/>
  <c r="C885" i="5"/>
  <c r="E885" i="5" s="1"/>
  <c r="C884" i="5"/>
  <c r="E884" i="5" s="1"/>
  <c r="C883" i="5"/>
  <c r="C882" i="5"/>
  <c r="E882" i="5" s="1"/>
  <c r="C881" i="5"/>
  <c r="E881" i="5" s="1"/>
  <c r="C880" i="5"/>
  <c r="D880" i="5" s="1"/>
  <c r="C879" i="5"/>
  <c r="D879" i="5" s="1"/>
  <c r="C878" i="5"/>
  <c r="D878" i="5" s="1"/>
  <c r="C877" i="5"/>
  <c r="E877" i="5" s="1"/>
  <c r="C876" i="5"/>
  <c r="E876" i="5" s="1"/>
  <c r="C875" i="5"/>
  <c r="E875" i="5" s="1"/>
  <c r="C874" i="5"/>
  <c r="E874" i="5" s="1"/>
  <c r="C873" i="5"/>
  <c r="E873" i="5" s="1"/>
  <c r="C872" i="5"/>
  <c r="D872" i="5" s="1"/>
  <c r="C871" i="5"/>
  <c r="D871" i="5" s="1"/>
  <c r="C870" i="5"/>
  <c r="D870" i="5" s="1"/>
  <c r="C869" i="5"/>
  <c r="E869" i="5" s="1"/>
  <c r="C868" i="5"/>
  <c r="E868" i="5" s="1"/>
  <c r="C867" i="5"/>
  <c r="C866" i="5"/>
  <c r="E866" i="5" s="1"/>
  <c r="C865" i="5"/>
  <c r="E865" i="5" s="1"/>
  <c r="C864" i="5"/>
  <c r="D864" i="5" s="1"/>
  <c r="C863" i="5"/>
  <c r="D863" i="5" s="1"/>
  <c r="C862" i="5"/>
  <c r="D862" i="5" s="1"/>
  <c r="C861" i="5"/>
  <c r="E861" i="5" s="1"/>
  <c r="C860" i="5"/>
  <c r="E860" i="5" s="1"/>
  <c r="C859" i="5"/>
  <c r="E859" i="5" s="1"/>
  <c r="C858" i="5"/>
  <c r="E858" i="5" s="1"/>
  <c r="C857" i="5"/>
  <c r="E857" i="5" s="1"/>
  <c r="C856" i="5"/>
  <c r="E856" i="5" s="1"/>
  <c r="C855" i="5"/>
  <c r="E855" i="5" s="1"/>
  <c r="C854" i="5"/>
  <c r="D854" i="5" s="1"/>
  <c r="C853" i="5"/>
  <c r="E853" i="5" s="1"/>
  <c r="C852" i="5"/>
  <c r="E852" i="5" s="1"/>
  <c r="C851" i="5"/>
  <c r="C850" i="5"/>
  <c r="D850" i="5" s="1"/>
  <c r="C849" i="5"/>
  <c r="E849" i="5" s="1"/>
  <c r="C848" i="5"/>
  <c r="E848" i="5" s="1"/>
  <c r="C847" i="5"/>
  <c r="E847" i="5" s="1"/>
  <c r="C846" i="5"/>
  <c r="D846" i="5" s="1"/>
  <c r="C845" i="5"/>
  <c r="E845" i="5" s="1"/>
  <c r="C844" i="5"/>
  <c r="E844" i="5" s="1"/>
  <c r="C843" i="5"/>
  <c r="E843" i="5" s="1"/>
  <c r="C842" i="5"/>
  <c r="E842" i="5" s="1"/>
  <c r="C841" i="5"/>
  <c r="E841" i="5" s="1"/>
  <c r="C840" i="5"/>
  <c r="E840" i="5" s="1"/>
  <c r="C839" i="5"/>
  <c r="E839" i="5" s="1"/>
  <c r="C838" i="5"/>
  <c r="D838" i="5" s="1"/>
  <c r="C837" i="5"/>
  <c r="D837" i="5" s="1"/>
  <c r="C836" i="5"/>
  <c r="D836" i="5" s="1"/>
  <c r="C835" i="5"/>
  <c r="C834" i="5"/>
  <c r="D834" i="5" s="1"/>
  <c r="C833" i="5"/>
  <c r="E833" i="5" s="1"/>
  <c r="C832" i="5"/>
  <c r="D832" i="5" s="1"/>
  <c r="C831" i="5"/>
  <c r="D831" i="5" s="1"/>
  <c r="C830" i="5"/>
  <c r="D830" i="5" s="1"/>
  <c r="C829" i="5"/>
  <c r="E829" i="5" s="1"/>
  <c r="C828" i="5"/>
  <c r="E828" i="5" s="1"/>
  <c r="C827" i="5"/>
  <c r="E827" i="5" s="1"/>
  <c r="C826" i="5"/>
  <c r="E826" i="5" s="1"/>
  <c r="C825" i="5"/>
  <c r="E825" i="5" s="1"/>
  <c r="C824" i="5"/>
  <c r="D824" i="5" s="1"/>
  <c r="C823" i="5"/>
  <c r="D823" i="5" s="1"/>
  <c r="C822" i="5"/>
  <c r="D822" i="5" s="1"/>
  <c r="C821" i="5"/>
  <c r="E821" i="5" s="1"/>
  <c r="C820" i="5"/>
  <c r="E820" i="5" s="1"/>
  <c r="C819" i="5"/>
  <c r="C818" i="5"/>
  <c r="E818" i="5" s="1"/>
  <c r="C817" i="5"/>
  <c r="E817" i="5" s="1"/>
  <c r="C816" i="5"/>
  <c r="E816" i="5" s="1"/>
  <c r="C815" i="5"/>
  <c r="E815" i="5" s="1"/>
  <c r="C814" i="5"/>
  <c r="D814" i="5" s="1"/>
  <c r="C813" i="5"/>
  <c r="E813" i="5" s="1"/>
  <c r="C812" i="5"/>
  <c r="E812" i="5" s="1"/>
  <c r="C811" i="5"/>
  <c r="E811" i="5" s="1"/>
  <c r="C810" i="5"/>
  <c r="E810" i="5" s="1"/>
  <c r="C809" i="5"/>
  <c r="E809" i="5" s="1"/>
  <c r="C808" i="5"/>
  <c r="E808" i="5" s="1"/>
  <c r="C807" i="5"/>
  <c r="D807" i="5" s="1"/>
  <c r="C806" i="5"/>
  <c r="D806" i="5" s="1"/>
  <c r="C805" i="5"/>
  <c r="D805" i="5" s="1"/>
  <c r="C804" i="5"/>
  <c r="D804" i="5" s="1"/>
  <c r="C803" i="5"/>
  <c r="E803" i="5" s="1"/>
  <c r="C802" i="5"/>
  <c r="E802" i="5" s="1"/>
  <c r="C801" i="5"/>
  <c r="E801" i="5" s="1"/>
  <c r="C800" i="5"/>
  <c r="E800" i="5" s="1"/>
  <c r="C799" i="5"/>
  <c r="E799" i="5" s="1"/>
  <c r="C798" i="5"/>
  <c r="D798" i="5" s="1"/>
  <c r="C797" i="5"/>
  <c r="E797" i="5" s="1"/>
  <c r="C796" i="5"/>
  <c r="E796" i="5" s="1"/>
  <c r="C795" i="5"/>
  <c r="E795" i="5" s="1"/>
  <c r="C794" i="5"/>
  <c r="E794" i="5" s="1"/>
  <c r="C793" i="5"/>
  <c r="E793" i="5" s="1"/>
  <c r="C792" i="5"/>
  <c r="E792" i="5" s="1"/>
  <c r="C791" i="5"/>
  <c r="E791" i="5" s="1"/>
  <c r="C790" i="5"/>
  <c r="D790" i="5" s="1"/>
  <c r="C789" i="5"/>
  <c r="E789" i="5" s="1"/>
  <c r="C788" i="5"/>
  <c r="E788" i="5" s="1"/>
  <c r="C787" i="5"/>
  <c r="C786" i="5"/>
  <c r="E786" i="5" s="1"/>
  <c r="C785" i="5"/>
  <c r="E785" i="5" s="1"/>
  <c r="C784" i="5"/>
  <c r="E784" i="5" s="1"/>
  <c r="C783" i="5"/>
  <c r="E783" i="5" s="1"/>
  <c r="C782" i="5"/>
  <c r="D782" i="5" s="1"/>
  <c r="C781" i="5"/>
  <c r="E781" i="5" s="1"/>
  <c r="C780" i="5"/>
  <c r="E780" i="5" s="1"/>
  <c r="C779" i="5"/>
  <c r="E779" i="5" s="1"/>
  <c r="C778" i="5"/>
  <c r="E778" i="5" s="1"/>
  <c r="C777" i="5"/>
  <c r="E777" i="5" s="1"/>
  <c r="C776" i="5"/>
  <c r="E776" i="5" s="1"/>
  <c r="C775" i="5"/>
  <c r="E775" i="5" s="1"/>
  <c r="C774" i="5"/>
  <c r="C773" i="5"/>
  <c r="E773" i="5" s="1"/>
  <c r="C772" i="5"/>
  <c r="E772" i="5" s="1"/>
  <c r="C771" i="5"/>
  <c r="C770" i="5"/>
  <c r="D770" i="5" s="1"/>
  <c r="C769" i="5"/>
  <c r="D769" i="5" s="1"/>
  <c r="C768" i="5"/>
  <c r="D768" i="5" s="1"/>
  <c r="C767" i="5"/>
  <c r="E767" i="5" s="1"/>
  <c r="C766" i="5"/>
  <c r="C765" i="5"/>
  <c r="E765" i="5" s="1"/>
  <c r="C764" i="5"/>
  <c r="E764" i="5" s="1"/>
  <c r="C763" i="5"/>
  <c r="E763" i="5" s="1"/>
  <c r="C762" i="5"/>
  <c r="E762" i="5" s="1"/>
  <c r="C761" i="5"/>
  <c r="E761" i="5" s="1"/>
  <c r="C760" i="5"/>
  <c r="E760" i="5" s="1"/>
  <c r="C759" i="5"/>
  <c r="E759" i="5" s="1"/>
  <c r="C758" i="5"/>
  <c r="C757" i="5"/>
  <c r="E757" i="5" s="1"/>
  <c r="C756" i="5"/>
  <c r="E756" i="5" s="1"/>
  <c r="C755" i="5"/>
  <c r="D755" i="5" s="1"/>
  <c r="C754" i="5"/>
  <c r="E754" i="5" s="1"/>
  <c r="C753" i="5"/>
  <c r="E753" i="5" s="1"/>
  <c r="C752" i="5"/>
  <c r="D752" i="5" s="1"/>
  <c r="C751" i="5"/>
  <c r="D751" i="5" s="1"/>
  <c r="C750" i="5"/>
  <c r="D750" i="5" s="1"/>
  <c r="C749" i="5"/>
  <c r="E749" i="5" s="1"/>
  <c r="C748" i="5"/>
  <c r="E748" i="5" s="1"/>
  <c r="C747" i="5"/>
  <c r="E747" i="5" s="1"/>
  <c r="C746" i="5"/>
  <c r="E746" i="5" s="1"/>
  <c r="C745" i="5"/>
  <c r="E745" i="5" s="1"/>
  <c r="C744" i="5"/>
  <c r="E744" i="5" s="1"/>
  <c r="C743" i="5"/>
  <c r="E743" i="5" s="1"/>
  <c r="C742" i="5"/>
  <c r="C741" i="5"/>
  <c r="E741" i="5" s="1"/>
  <c r="C740" i="5"/>
  <c r="E740" i="5" s="1"/>
  <c r="C739" i="5"/>
  <c r="C738" i="5"/>
  <c r="E738" i="5" s="1"/>
  <c r="C737" i="5"/>
  <c r="E737" i="5" s="1"/>
  <c r="C736" i="5"/>
  <c r="E736" i="5" s="1"/>
  <c r="C735" i="5"/>
  <c r="E735" i="5" s="1"/>
  <c r="C734" i="5"/>
  <c r="D734" i="5" s="1"/>
  <c r="C733" i="5"/>
  <c r="E733" i="5" s="1"/>
  <c r="C732" i="5"/>
  <c r="E732" i="5" s="1"/>
  <c r="C731" i="5"/>
  <c r="E731" i="5" s="1"/>
  <c r="C730" i="5"/>
  <c r="E730" i="5" s="1"/>
  <c r="C729" i="5"/>
  <c r="E729" i="5" s="1"/>
  <c r="C728" i="5"/>
  <c r="E728" i="5" s="1"/>
  <c r="C727" i="5"/>
  <c r="E727" i="5" s="1"/>
  <c r="C726" i="5"/>
  <c r="C725" i="5"/>
  <c r="E725" i="5" s="1"/>
  <c r="C724" i="5"/>
  <c r="E724" i="5" s="1"/>
  <c r="C723" i="5"/>
  <c r="C722" i="5"/>
  <c r="D722" i="5" s="1"/>
  <c r="C721" i="5"/>
  <c r="D721" i="5" s="1"/>
  <c r="C720" i="5"/>
  <c r="E720" i="5" s="1"/>
  <c r="C719" i="5"/>
  <c r="D719" i="5" s="1"/>
  <c r="C718" i="5"/>
  <c r="D718" i="5" s="1"/>
  <c r="C717" i="5"/>
  <c r="D717" i="5" s="1"/>
  <c r="C716" i="5"/>
  <c r="D716" i="5" s="1"/>
  <c r="C715" i="5"/>
  <c r="E715" i="5" s="1"/>
  <c r="C714" i="5"/>
  <c r="E714" i="5" s="1"/>
  <c r="C713" i="5"/>
  <c r="D713" i="5" s="1"/>
  <c r="C712" i="5"/>
  <c r="E712" i="5" s="1"/>
  <c r="C711" i="5"/>
  <c r="E711" i="5" s="1"/>
  <c r="C710" i="5"/>
  <c r="C709" i="5"/>
  <c r="E709" i="5" s="1"/>
  <c r="C708" i="5"/>
  <c r="E708" i="5" s="1"/>
  <c r="C707" i="5"/>
  <c r="C706" i="5"/>
  <c r="E706" i="5" s="1"/>
  <c r="C705" i="5"/>
  <c r="E705" i="5" s="1"/>
  <c r="C704" i="5"/>
  <c r="E704" i="5" s="1"/>
  <c r="C703" i="5"/>
  <c r="E703" i="5" s="1"/>
  <c r="C702" i="5"/>
  <c r="D702" i="5" s="1"/>
  <c r="C701" i="5"/>
  <c r="D701" i="5" s="1"/>
  <c r="C700" i="5"/>
  <c r="D700" i="5" s="1"/>
  <c r="C699" i="5"/>
  <c r="E699" i="5" s="1"/>
  <c r="C698" i="5"/>
  <c r="E698" i="5" s="1"/>
  <c r="C697" i="5"/>
  <c r="E697" i="5" s="1"/>
  <c r="C696" i="5"/>
  <c r="D696" i="5" s="1"/>
  <c r="C695" i="5"/>
  <c r="D695" i="5" s="1"/>
  <c r="C694" i="5"/>
  <c r="D694" i="5" s="1"/>
  <c r="C693" i="5"/>
  <c r="E693" i="5" s="1"/>
  <c r="C692" i="5"/>
  <c r="E692" i="5" s="1"/>
  <c r="C691" i="5"/>
  <c r="C690" i="5"/>
  <c r="E690" i="5" s="1"/>
  <c r="C689" i="5"/>
  <c r="E689" i="5" s="1"/>
  <c r="C688" i="5"/>
  <c r="E688" i="5" s="1"/>
  <c r="C687" i="5"/>
  <c r="E687" i="5" s="1"/>
  <c r="C686" i="5"/>
  <c r="D686" i="5" s="1"/>
  <c r="C685" i="5"/>
  <c r="E685" i="5" s="1"/>
  <c r="C684" i="5"/>
  <c r="E684" i="5" s="1"/>
  <c r="C683" i="5"/>
  <c r="E683" i="5" s="1"/>
  <c r="C682" i="5"/>
  <c r="E682" i="5" s="1"/>
  <c r="C681" i="5"/>
  <c r="E681" i="5" s="1"/>
  <c r="C680" i="5"/>
  <c r="E680" i="5" s="1"/>
  <c r="C679" i="5"/>
  <c r="E679" i="5" s="1"/>
  <c r="C678" i="5"/>
  <c r="C677" i="5"/>
  <c r="E677" i="5" s="1"/>
  <c r="C676" i="5"/>
  <c r="E676" i="5" s="1"/>
  <c r="C675" i="5"/>
  <c r="E675" i="5" s="1"/>
  <c r="C674" i="5"/>
  <c r="E674" i="5" s="1"/>
  <c r="C673" i="5"/>
  <c r="E673" i="5" s="1"/>
  <c r="C672" i="5"/>
  <c r="E672" i="5" s="1"/>
  <c r="C671" i="5"/>
  <c r="D671" i="5" s="1"/>
  <c r="C670" i="5"/>
  <c r="D670" i="5" s="1"/>
  <c r="C669" i="5"/>
  <c r="D669" i="5" s="1"/>
  <c r="C668" i="5"/>
  <c r="D668" i="5" s="1"/>
  <c r="C667" i="5"/>
  <c r="E667" i="5" s="1"/>
  <c r="C666" i="5"/>
  <c r="D666" i="5" s="1"/>
  <c r="C665" i="5"/>
  <c r="D665" i="5" s="1"/>
  <c r="C664" i="5"/>
  <c r="E664" i="5" s="1"/>
  <c r="C663" i="5"/>
  <c r="E663" i="5" s="1"/>
  <c r="C662" i="5"/>
  <c r="D662" i="5" s="1"/>
  <c r="C661" i="5"/>
  <c r="E661" i="5" s="1"/>
  <c r="C660" i="5"/>
  <c r="D660" i="5" s="1"/>
  <c r="C659" i="5"/>
  <c r="C658" i="5"/>
  <c r="E658" i="5" s="1"/>
  <c r="C657" i="5"/>
  <c r="E657" i="5" s="1"/>
  <c r="C656" i="5"/>
  <c r="E656" i="5" s="1"/>
  <c r="C655" i="5"/>
  <c r="E655" i="5" s="1"/>
  <c r="C654" i="5"/>
  <c r="C653" i="5"/>
  <c r="E653" i="5" s="1"/>
  <c r="C652" i="5"/>
  <c r="E652" i="5" s="1"/>
  <c r="C651" i="5"/>
  <c r="E651" i="5" s="1"/>
  <c r="C650" i="5"/>
  <c r="E650" i="5" s="1"/>
  <c r="C649" i="5"/>
  <c r="E649" i="5" s="1"/>
  <c r="C648" i="5"/>
  <c r="E648" i="5" s="1"/>
  <c r="C647" i="5"/>
  <c r="E647" i="5" s="1"/>
  <c r="C646" i="5"/>
  <c r="D646" i="5" s="1"/>
  <c r="C645" i="5"/>
  <c r="E645" i="5" s="1"/>
  <c r="C644" i="5"/>
  <c r="D644" i="5" s="1"/>
  <c r="C643" i="5"/>
  <c r="C642" i="5"/>
  <c r="E642" i="5" s="1"/>
  <c r="C641" i="5"/>
  <c r="D641" i="5" s="1"/>
  <c r="C640" i="5"/>
  <c r="E640" i="5" s="1"/>
  <c r="C639" i="5"/>
  <c r="E639" i="5" s="1"/>
  <c r="C638" i="5"/>
  <c r="C637" i="5"/>
  <c r="E637" i="5" s="1"/>
  <c r="C636" i="5"/>
  <c r="E636" i="5" s="1"/>
  <c r="C635" i="5"/>
  <c r="E635" i="5" s="1"/>
  <c r="C634" i="5"/>
  <c r="D634" i="5" s="1"/>
  <c r="C633" i="5"/>
  <c r="D633" i="5" s="1"/>
  <c r="C632" i="5"/>
  <c r="D632" i="5" s="1"/>
  <c r="C631" i="5"/>
  <c r="D631" i="5" s="1"/>
  <c r="C630" i="5"/>
  <c r="D630" i="5" s="1"/>
  <c r="C629" i="5"/>
  <c r="D629" i="5" s="1"/>
  <c r="C628" i="5"/>
  <c r="D628" i="5" s="1"/>
  <c r="C627" i="5"/>
  <c r="C626" i="5"/>
  <c r="E626" i="5" s="1"/>
  <c r="C625" i="5"/>
  <c r="D625" i="5" s="1"/>
  <c r="C624" i="5"/>
  <c r="E624" i="5" s="1"/>
  <c r="C623" i="5"/>
  <c r="D623" i="5" s="1"/>
  <c r="C622" i="5"/>
  <c r="C621" i="5"/>
  <c r="E621" i="5" s="1"/>
  <c r="C620" i="5"/>
  <c r="E620" i="5" s="1"/>
  <c r="C619" i="5"/>
  <c r="E619" i="5" s="1"/>
  <c r="C618" i="5"/>
  <c r="E618" i="5" s="1"/>
  <c r="C617" i="5"/>
  <c r="E617" i="5" s="1"/>
  <c r="C616" i="5"/>
  <c r="E616" i="5" s="1"/>
  <c r="C615" i="5"/>
  <c r="E615" i="5" s="1"/>
  <c r="C614" i="5"/>
  <c r="D614" i="5" s="1"/>
  <c r="C613" i="5"/>
  <c r="E613" i="5" s="1"/>
  <c r="C612" i="5"/>
  <c r="E612" i="5" s="1"/>
  <c r="C611" i="5"/>
  <c r="C610" i="5"/>
  <c r="D610" i="5" s="1"/>
  <c r="C609" i="5"/>
  <c r="D609" i="5" s="1"/>
  <c r="C608" i="5"/>
  <c r="E608" i="5" s="1"/>
  <c r="C607" i="5"/>
  <c r="D607" i="5" s="1"/>
  <c r="C606" i="5"/>
  <c r="C605" i="5"/>
  <c r="D605" i="5" s="1"/>
  <c r="C604" i="5"/>
  <c r="E604" i="5" s="1"/>
  <c r="C603" i="5"/>
  <c r="E603" i="5" s="1"/>
  <c r="C602" i="5"/>
  <c r="E602" i="5" s="1"/>
  <c r="C601" i="5"/>
  <c r="E601" i="5" s="1"/>
  <c r="C600" i="5"/>
  <c r="E600" i="5" s="1"/>
  <c r="C599" i="5"/>
  <c r="E599" i="5" s="1"/>
  <c r="C598" i="5"/>
  <c r="D598" i="5" s="1"/>
  <c r="C597" i="5"/>
  <c r="E597" i="5" s="1"/>
  <c r="C596" i="5"/>
  <c r="E596" i="5" s="1"/>
  <c r="C595" i="5"/>
  <c r="C594" i="5"/>
  <c r="E594" i="5" s="1"/>
  <c r="C593" i="5"/>
  <c r="E593" i="5" s="1"/>
  <c r="C592" i="5"/>
  <c r="E592" i="5" s="1"/>
  <c r="C591" i="5"/>
  <c r="E591" i="5" s="1"/>
  <c r="C590" i="5"/>
  <c r="C589" i="5"/>
  <c r="E589" i="5" s="1"/>
  <c r="C588" i="5"/>
  <c r="E588" i="5" s="1"/>
  <c r="C587" i="5"/>
  <c r="E587" i="5" s="1"/>
  <c r="C586" i="5"/>
  <c r="D586" i="5" s="1"/>
  <c r="C585" i="5"/>
  <c r="E585" i="5" s="1"/>
  <c r="C584" i="5"/>
  <c r="E584" i="5" s="1"/>
  <c r="C583" i="5"/>
  <c r="E583" i="5" s="1"/>
  <c r="C582" i="5"/>
  <c r="C581" i="5"/>
  <c r="E581" i="5" s="1"/>
  <c r="C580" i="5"/>
  <c r="E580" i="5" s="1"/>
  <c r="C579" i="5"/>
  <c r="C578" i="5"/>
  <c r="E578" i="5" s="1"/>
  <c r="C577" i="5"/>
  <c r="E577" i="5" s="1"/>
  <c r="C576" i="5"/>
  <c r="E576" i="5" s="1"/>
  <c r="C575" i="5"/>
  <c r="D575" i="5" s="1"/>
  <c r="C574" i="5"/>
  <c r="D574" i="5" s="1"/>
  <c r="C573" i="5"/>
  <c r="D573" i="5" s="1"/>
  <c r="C572" i="5"/>
  <c r="D572" i="5" s="1"/>
  <c r="C571" i="5"/>
  <c r="E571" i="5" s="1"/>
  <c r="C570" i="5"/>
  <c r="E570" i="5" s="1"/>
  <c r="C569" i="5"/>
  <c r="D569" i="5" s="1"/>
  <c r="C568" i="5"/>
  <c r="E568" i="5" s="1"/>
  <c r="C567" i="5"/>
  <c r="D567" i="5" s="1"/>
  <c r="C566" i="5"/>
  <c r="C565" i="5"/>
  <c r="E565" i="5" s="1"/>
  <c r="C564" i="5"/>
  <c r="E564" i="5" s="1"/>
  <c r="C563" i="5"/>
  <c r="C562" i="5"/>
  <c r="E562" i="5" s="1"/>
  <c r="C561" i="5"/>
  <c r="E561" i="5" s="1"/>
  <c r="C560" i="5"/>
  <c r="E560" i="5" s="1"/>
  <c r="C559" i="5"/>
  <c r="E559" i="5" s="1"/>
  <c r="C558" i="5"/>
  <c r="D558" i="5" s="1"/>
  <c r="C557" i="5"/>
  <c r="E557" i="5" s="1"/>
  <c r="C556" i="5"/>
  <c r="E556" i="5" s="1"/>
  <c r="C555" i="5"/>
  <c r="E555" i="5" s="1"/>
  <c r="C554" i="5"/>
  <c r="E554" i="5" s="1"/>
  <c r="C553" i="5"/>
  <c r="E553" i="5" s="1"/>
  <c r="C552" i="5"/>
  <c r="E552" i="5" s="1"/>
  <c r="C551" i="5"/>
  <c r="E551" i="5" s="1"/>
  <c r="C550" i="5"/>
  <c r="D550" i="5" s="1"/>
  <c r="C549" i="5"/>
  <c r="E549" i="5" s="1"/>
  <c r="C548" i="5"/>
  <c r="E548" i="5" s="1"/>
  <c r="C547" i="5"/>
  <c r="E547" i="5" s="1"/>
  <c r="C546" i="5"/>
  <c r="E546" i="5" s="1"/>
  <c r="C545" i="5"/>
  <c r="E545" i="5" s="1"/>
  <c r="C544" i="5"/>
  <c r="E544" i="5" s="1"/>
  <c r="C543" i="5"/>
  <c r="E543" i="5" s="1"/>
  <c r="C542" i="5"/>
  <c r="C541" i="5"/>
  <c r="E541" i="5" s="1"/>
  <c r="C540" i="5"/>
  <c r="E540" i="5" s="1"/>
  <c r="C539" i="5"/>
  <c r="E539" i="5" s="1"/>
  <c r="C538" i="5"/>
  <c r="D538" i="5" s="1"/>
  <c r="C537" i="5"/>
  <c r="D537" i="5" s="1"/>
  <c r="C536" i="5"/>
  <c r="D536" i="5" s="1"/>
  <c r="C535" i="5"/>
  <c r="D535" i="5" s="1"/>
  <c r="C534" i="5"/>
  <c r="D534" i="5" s="1"/>
  <c r="C533" i="5"/>
  <c r="D533" i="5" s="1"/>
  <c r="C532" i="5"/>
  <c r="E532" i="5" s="1"/>
  <c r="C531" i="5"/>
  <c r="C530" i="5"/>
  <c r="E530" i="5" s="1"/>
  <c r="C529" i="5"/>
  <c r="E529" i="5" s="1"/>
  <c r="C528" i="5"/>
  <c r="E528" i="5" s="1"/>
  <c r="C527" i="5"/>
  <c r="E527" i="5" s="1"/>
  <c r="C526" i="5"/>
  <c r="C525" i="5"/>
  <c r="E525" i="5" s="1"/>
  <c r="C524" i="5"/>
  <c r="E524" i="5" s="1"/>
  <c r="C523" i="5"/>
  <c r="E523" i="5" s="1"/>
  <c r="C522" i="5"/>
  <c r="E522" i="5" s="1"/>
  <c r="C521" i="5"/>
  <c r="E521" i="5" s="1"/>
  <c r="C520" i="5"/>
  <c r="E520" i="5" s="1"/>
  <c r="C519" i="5"/>
  <c r="E519" i="5" s="1"/>
  <c r="C518" i="5"/>
  <c r="D518" i="5" s="1"/>
  <c r="C517" i="5"/>
  <c r="E517" i="5" s="1"/>
  <c r="C516" i="5"/>
  <c r="E516" i="5" s="1"/>
  <c r="C515" i="5"/>
  <c r="C514" i="5"/>
  <c r="D514" i="5" s="1"/>
  <c r="C513" i="5"/>
  <c r="D513" i="5" s="1"/>
  <c r="C512" i="5"/>
  <c r="D512" i="5" s="1"/>
  <c r="C511" i="5"/>
  <c r="E511" i="5" s="1"/>
  <c r="C510" i="5"/>
  <c r="C509" i="5"/>
  <c r="E509" i="5" s="1"/>
  <c r="C508" i="5"/>
  <c r="D508" i="5" s="1"/>
  <c r="C507" i="5"/>
  <c r="E507" i="5" s="1"/>
  <c r="C506" i="5"/>
  <c r="E506" i="5" s="1"/>
  <c r="C505" i="5"/>
  <c r="E505" i="5" s="1"/>
  <c r="C504" i="5"/>
  <c r="E504" i="5" s="1"/>
  <c r="C503" i="5"/>
  <c r="E503" i="5" s="1"/>
  <c r="C502" i="5"/>
  <c r="C501" i="5"/>
  <c r="D501" i="5" s="1"/>
  <c r="C500" i="5"/>
  <c r="E500" i="5" s="1"/>
  <c r="C499" i="5"/>
  <c r="C498" i="5"/>
  <c r="D498" i="5" s="1"/>
  <c r="C497" i="5"/>
  <c r="D497" i="5" s="1"/>
  <c r="C496" i="5"/>
  <c r="D496" i="5" s="1"/>
  <c r="C495" i="5"/>
  <c r="D495" i="5" s="1"/>
  <c r="C494" i="5"/>
  <c r="C493" i="5"/>
  <c r="D493" i="5" s="1"/>
  <c r="C492" i="5"/>
  <c r="E492" i="5" s="1"/>
  <c r="C491" i="5"/>
  <c r="E491" i="5" s="1"/>
  <c r="C490" i="5"/>
  <c r="E490" i="5" s="1"/>
  <c r="C489" i="5"/>
  <c r="E489" i="5" s="1"/>
  <c r="C488" i="5"/>
  <c r="E488" i="5" s="1"/>
  <c r="C487" i="5"/>
  <c r="E487" i="5" s="1"/>
  <c r="C486" i="5"/>
  <c r="C485" i="5"/>
  <c r="E485" i="5" s="1"/>
  <c r="C484" i="5"/>
  <c r="E484" i="5" s="1"/>
  <c r="C483" i="5"/>
  <c r="C482" i="5"/>
  <c r="E482" i="5" s="1"/>
  <c r="C481" i="5"/>
  <c r="E481" i="5" s="1"/>
  <c r="C480" i="5"/>
  <c r="D480" i="5" s="1"/>
  <c r="C479" i="5"/>
  <c r="D479" i="5" s="1"/>
  <c r="C478" i="5"/>
  <c r="C477" i="5"/>
  <c r="D477" i="5" s="1"/>
  <c r="C476" i="5"/>
  <c r="D476" i="5" s="1"/>
  <c r="C475" i="5"/>
  <c r="E475" i="5" s="1"/>
  <c r="C474" i="5"/>
  <c r="E474" i="5" s="1"/>
  <c r="C473" i="5"/>
  <c r="E473" i="5" s="1"/>
  <c r="C472" i="5"/>
  <c r="E472" i="5" s="1"/>
  <c r="C471" i="5"/>
  <c r="E471" i="5" s="1"/>
  <c r="C470" i="5"/>
  <c r="C469" i="5"/>
  <c r="D469" i="5" s="1"/>
  <c r="C468" i="5"/>
  <c r="E468" i="5" s="1"/>
  <c r="C467" i="5"/>
  <c r="C466" i="5"/>
  <c r="E466" i="5" s="1"/>
  <c r="C465" i="5"/>
  <c r="E465" i="5" s="1"/>
  <c r="C464" i="5"/>
  <c r="E464" i="5" s="1"/>
  <c r="C463" i="5"/>
  <c r="E463" i="5" s="1"/>
  <c r="C462" i="5"/>
  <c r="C461" i="5"/>
  <c r="D461" i="5" s="1"/>
  <c r="C460" i="5"/>
  <c r="D460" i="5" s="1"/>
  <c r="C459" i="5"/>
  <c r="E459" i="5" s="1"/>
  <c r="C458" i="5"/>
  <c r="D458" i="5" s="1"/>
  <c r="C457" i="5"/>
  <c r="D457" i="5" s="1"/>
  <c r="C456" i="5"/>
  <c r="E456" i="5" s="1"/>
  <c r="C455" i="5"/>
  <c r="E455" i="5" s="1"/>
  <c r="C454" i="5"/>
  <c r="D454" i="5" s="1"/>
  <c r="C453" i="5"/>
  <c r="E453" i="5" s="1"/>
  <c r="C452" i="5"/>
  <c r="E452" i="5" s="1"/>
  <c r="C451" i="5"/>
  <c r="C450" i="5"/>
  <c r="E450" i="5" s="1"/>
  <c r="C449" i="5"/>
  <c r="E449" i="5" s="1"/>
  <c r="C448" i="5"/>
  <c r="E448" i="5" s="1"/>
  <c r="C447" i="5"/>
  <c r="E447" i="5" s="1"/>
  <c r="C446" i="5"/>
  <c r="C445" i="5"/>
  <c r="E445" i="5" s="1"/>
  <c r="C444" i="5"/>
  <c r="E444" i="5" s="1"/>
  <c r="C443" i="5"/>
  <c r="E443" i="5" s="1"/>
  <c r="C442" i="5"/>
  <c r="E442" i="5" s="1"/>
  <c r="C441" i="5"/>
  <c r="E441" i="5" s="1"/>
  <c r="C440" i="5"/>
  <c r="D440" i="5" s="1"/>
  <c r="C439" i="5"/>
  <c r="D439" i="5" s="1"/>
  <c r="C438" i="5"/>
  <c r="D438" i="5" s="1"/>
  <c r="C437" i="5"/>
  <c r="E437" i="5" s="1"/>
  <c r="C436" i="5"/>
  <c r="E436" i="5" s="1"/>
  <c r="C435" i="5"/>
  <c r="C434" i="5"/>
  <c r="E434" i="5" s="1"/>
  <c r="C433" i="5"/>
  <c r="E433" i="5" s="1"/>
  <c r="C432" i="5"/>
  <c r="E432" i="5" s="1"/>
  <c r="C431" i="5"/>
  <c r="E431" i="5" s="1"/>
  <c r="C430" i="5"/>
  <c r="C429" i="5"/>
  <c r="E429" i="5" s="1"/>
  <c r="C428" i="5"/>
  <c r="E428" i="5" s="1"/>
  <c r="C427" i="5"/>
  <c r="C426" i="5"/>
  <c r="E426" i="5" s="1"/>
  <c r="C425" i="5"/>
  <c r="E425" i="5" s="1"/>
  <c r="C424" i="5"/>
  <c r="E424" i="5" s="1"/>
  <c r="C423" i="5"/>
  <c r="E423" i="5" s="1"/>
  <c r="C422" i="5"/>
  <c r="C421" i="5"/>
  <c r="E421" i="5" s="1"/>
  <c r="C4" i="5"/>
  <c r="E4" i="5" s="1"/>
  <c r="C5" i="5"/>
  <c r="C6" i="5"/>
  <c r="E6" i="5" s="1"/>
  <c r="C7" i="5"/>
  <c r="E7" i="5" s="1"/>
  <c r="C8" i="5"/>
  <c r="E8" i="5" s="1"/>
  <c r="C9" i="5"/>
  <c r="E9" i="5" s="1"/>
  <c r="C10" i="5"/>
  <c r="C11" i="5"/>
  <c r="E11" i="5" s="1"/>
  <c r="C12" i="5"/>
  <c r="E12" i="5" s="1"/>
  <c r="C13" i="5"/>
  <c r="E13" i="5" s="1"/>
  <c r="C14" i="5"/>
  <c r="E14" i="5" s="1"/>
  <c r="C15" i="5"/>
  <c r="D15" i="5" s="1"/>
  <c r="C16" i="5"/>
  <c r="E16" i="5" s="1"/>
  <c r="C17" i="5"/>
  <c r="E17" i="5" s="1"/>
  <c r="C18" i="5"/>
  <c r="D18" i="5" s="1"/>
  <c r="C19" i="5"/>
  <c r="E19" i="5" s="1"/>
  <c r="C20" i="5"/>
  <c r="E20" i="5" s="1"/>
  <c r="C21" i="5"/>
  <c r="C22" i="5"/>
  <c r="E22" i="5" s="1"/>
  <c r="C23" i="5"/>
  <c r="E23" i="5" s="1"/>
  <c r="C24" i="5"/>
  <c r="E24" i="5" s="1"/>
  <c r="C25" i="5"/>
  <c r="D25" i="5" s="1"/>
  <c r="C26" i="5"/>
  <c r="C27" i="5"/>
  <c r="E27" i="5" s="1"/>
  <c r="C28" i="5"/>
  <c r="E28" i="5" s="1"/>
  <c r="C29" i="5"/>
  <c r="C30" i="5"/>
  <c r="E30" i="5" s="1"/>
  <c r="C31" i="5"/>
  <c r="E31" i="5" s="1"/>
  <c r="C32" i="5"/>
  <c r="E32" i="5" s="1"/>
  <c r="C33" i="5"/>
  <c r="C34" i="5"/>
  <c r="D34" i="5" s="1"/>
  <c r="C35" i="5"/>
  <c r="E35" i="5" s="1"/>
  <c r="C36" i="5"/>
  <c r="E36" i="5" s="1"/>
  <c r="C37" i="5"/>
  <c r="C38" i="5"/>
  <c r="C39" i="5"/>
  <c r="E39" i="5" s="1"/>
  <c r="C40" i="5"/>
  <c r="E40" i="5" s="1"/>
  <c r="C41" i="5"/>
  <c r="E41" i="5" s="1"/>
  <c r="C42" i="5"/>
  <c r="C43" i="5"/>
  <c r="E43" i="5" s="1"/>
  <c r="C44" i="5"/>
  <c r="C45" i="5"/>
  <c r="C46" i="5"/>
  <c r="C47" i="5"/>
  <c r="C48" i="5"/>
  <c r="C49" i="5"/>
  <c r="D49" i="5" s="1"/>
  <c r="C50" i="5"/>
  <c r="D50" i="5" s="1"/>
  <c r="C51" i="5"/>
  <c r="E51" i="5" s="1"/>
  <c r="C52" i="5"/>
  <c r="E52" i="5" s="1"/>
  <c r="C53" i="5"/>
  <c r="C54" i="5"/>
  <c r="D54" i="5" s="1"/>
  <c r="C55" i="5"/>
  <c r="E55" i="5" s="1"/>
  <c r="C56" i="5"/>
  <c r="E56" i="5" s="1"/>
  <c r="C57" i="5"/>
  <c r="E57" i="5" s="1"/>
  <c r="C58" i="5"/>
  <c r="C59" i="5"/>
  <c r="E59" i="5" s="1"/>
  <c r="C60" i="5"/>
  <c r="C61" i="5"/>
  <c r="C62" i="5"/>
  <c r="C63" i="5"/>
  <c r="C64" i="5"/>
  <c r="C65" i="5"/>
  <c r="C66" i="5"/>
  <c r="C67" i="5"/>
  <c r="E67" i="5" s="1"/>
  <c r="C68" i="5"/>
  <c r="D68" i="5" s="1"/>
  <c r="C69" i="5"/>
  <c r="C70" i="5"/>
  <c r="D70" i="5" s="1"/>
  <c r="C71" i="5"/>
  <c r="E71" i="5" s="1"/>
  <c r="C72" i="5"/>
  <c r="E72" i="5" s="1"/>
  <c r="C73" i="5"/>
  <c r="D73" i="5" s="1"/>
  <c r="C74" i="5"/>
  <c r="C75" i="5"/>
  <c r="E75" i="5" s="1"/>
  <c r="C76" i="5"/>
  <c r="C77" i="5"/>
  <c r="C78" i="5"/>
  <c r="C79" i="5"/>
  <c r="C80" i="5"/>
  <c r="C81" i="5"/>
  <c r="C82" i="5"/>
  <c r="D82" i="5" s="1"/>
  <c r="C83" i="5"/>
  <c r="D83" i="5" s="1"/>
  <c r="C84" i="5"/>
  <c r="E84" i="5" s="1"/>
  <c r="C85" i="5"/>
  <c r="C86" i="5"/>
  <c r="D86" i="5" s="1"/>
  <c r="C87" i="5"/>
  <c r="D87" i="5" s="1"/>
  <c r="C88" i="5"/>
  <c r="E88" i="5" s="1"/>
  <c r="C89" i="5"/>
  <c r="E89" i="5" s="1"/>
  <c r="C90" i="5"/>
  <c r="E90" i="5" s="1"/>
  <c r="C91" i="5"/>
  <c r="E91" i="5" s="1"/>
  <c r="C92" i="5"/>
  <c r="C93" i="5"/>
  <c r="C94" i="5"/>
  <c r="C95" i="5"/>
  <c r="C96" i="5"/>
  <c r="C97" i="5"/>
  <c r="C98" i="5"/>
  <c r="C99" i="5"/>
  <c r="E99" i="5" s="1"/>
  <c r="C100" i="5"/>
  <c r="D100" i="5" s="1"/>
  <c r="C101" i="5"/>
  <c r="C102" i="5"/>
  <c r="C103" i="5"/>
  <c r="E103" i="5" s="1"/>
  <c r="C104" i="5"/>
  <c r="E104" i="5" s="1"/>
  <c r="C105" i="5"/>
  <c r="E105" i="5" s="1"/>
  <c r="C106" i="5"/>
  <c r="C107" i="5"/>
  <c r="C108" i="5"/>
  <c r="C109" i="5"/>
  <c r="C110" i="5"/>
  <c r="C111" i="5"/>
  <c r="C112" i="5"/>
  <c r="C113" i="5"/>
  <c r="C114" i="5"/>
  <c r="D114" i="5" s="1"/>
  <c r="C115" i="5"/>
  <c r="E115" i="5" s="1"/>
  <c r="C116" i="5"/>
  <c r="E116" i="5" s="1"/>
  <c r="C117" i="5"/>
  <c r="E117" i="5" s="1"/>
  <c r="C118" i="5"/>
  <c r="C119" i="5"/>
  <c r="E119" i="5" s="1"/>
  <c r="C120" i="5"/>
  <c r="E120" i="5" s="1"/>
  <c r="C121" i="5"/>
  <c r="E121" i="5" s="1"/>
  <c r="C122" i="5"/>
  <c r="C123" i="5"/>
  <c r="C124" i="5"/>
  <c r="C125" i="5"/>
  <c r="C126" i="5"/>
  <c r="C127" i="5"/>
  <c r="C128" i="5"/>
  <c r="C129" i="5"/>
  <c r="C130" i="5"/>
  <c r="C131" i="5"/>
  <c r="E131" i="5" s="1"/>
  <c r="C132" i="5"/>
  <c r="E132" i="5" s="1"/>
  <c r="C133" i="5"/>
  <c r="C134" i="5"/>
  <c r="D134" i="5" s="1"/>
  <c r="C135" i="5"/>
  <c r="E135" i="5" s="1"/>
  <c r="C136" i="5"/>
  <c r="E136" i="5" s="1"/>
  <c r="C137" i="5"/>
  <c r="E137" i="5" s="1"/>
  <c r="C138" i="5"/>
  <c r="C139" i="5"/>
  <c r="C140" i="5"/>
  <c r="E140" i="5" s="1"/>
  <c r="C141" i="5"/>
  <c r="C142" i="5"/>
  <c r="C143" i="5"/>
  <c r="C144" i="5"/>
  <c r="C145" i="5"/>
  <c r="C146" i="5"/>
  <c r="C147" i="5"/>
  <c r="E147" i="5" s="1"/>
  <c r="C148" i="5"/>
  <c r="E148" i="5" s="1"/>
  <c r="C149" i="5"/>
  <c r="C150" i="5"/>
  <c r="C151" i="5"/>
  <c r="E151" i="5" s="1"/>
  <c r="C152" i="5"/>
  <c r="E152" i="5" s="1"/>
  <c r="C153" i="5"/>
  <c r="D153" i="5" s="1"/>
  <c r="C154" i="5"/>
  <c r="C155" i="5"/>
  <c r="C156" i="5"/>
  <c r="C157" i="5"/>
  <c r="C158" i="5"/>
  <c r="C159" i="5"/>
  <c r="D159" i="5" s="1"/>
  <c r="C160" i="5"/>
  <c r="C161" i="5"/>
  <c r="C162" i="5"/>
  <c r="C163" i="5"/>
  <c r="E163" i="5" s="1"/>
  <c r="C164" i="5"/>
  <c r="E164" i="5" s="1"/>
  <c r="C165" i="5"/>
  <c r="C166" i="5"/>
  <c r="D166" i="5" s="1"/>
  <c r="C167" i="5"/>
  <c r="E167" i="5" s="1"/>
  <c r="C168" i="5"/>
  <c r="E168" i="5" s="1"/>
  <c r="C169" i="5"/>
  <c r="E169" i="5" s="1"/>
  <c r="C170" i="5"/>
  <c r="C171" i="5"/>
  <c r="C172" i="5"/>
  <c r="C173" i="5"/>
  <c r="C174" i="5"/>
  <c r="C175" i="5"/>
  <c r="D175" i="5" s="1"/>
  <c r="C176" i="5"/>
  <c r="C177" i="5"/>
  <c r="C178" i="5"/>
  <c r="C179" i="5"/>
  <c r="E179" i="5" s="1"/>
  <c r="C180" i="5"/>
  <c r="E180" i="5" s="1"/>
  <c r="C181" i="5"/>
  <c r="C182" i="5"/>
  <c r="D182" i="5" s="1"/>
  <c r="C183" i="5"/>
  <c r="E183" i="5" s="1"/>
  <c r="C184" i="5"/>
  <c r="E184" i="5" s="1"/>
  <c r="C185" i="5"/>
  <c r="E185" i="5" s="1"/>
  <c r="C186" i="5"/>
  <c r="C187" i="5"/>
  <c r="C188" i="5"/>
  <c r="C189" i="5"/>
  <c r="C190" i="5"/>
  <c r="D190" i="5" s="1"/>
  <c r="C191" i="5"/>
  <c r="D191" i="5" s="1"/>
  <c r="C192" i="5"/>
  <c r="C193" i="5"/>
  <c r="C194" i="5"/>
  <c r="C195" i="5"/>
  <c r="E195" i="5" s="1"/>
  <c r="C196" i="5"/>
  <c r="E196" i="5" s="1"/>
  <c r="C197" i="5"/>
  <c r="C198" i="5"/>
  <c r="C199" i="5"/>
  <c r="E199" i="5" s="1"/>
  <c r="C200" i="5"/>
  <c r="E200" i="5" s="1"/>
  <c r="C201" i="5"/>
  <c r="E201" i="5" s="1"/>
  <c r="C202" i="5"/>
  <c r="C203" i="5"/>
  <c r="C204" i="5"/>
  <c r="C205" i="5"/>
  <c r="C206" i="5"/>
  <c r="C207" i="5"/>
  <c r="D207" i="5" s="1"/>
  <c r="C208" i="5"/>
  <c r="C209" i="5"/>
  <c r="C210" i="5"/>
  <c r="D210" i="5" s="1"/>
  <c r="C211" i="5"/>
  <c r="E211" i="5" s="1"/>
  <c r="C212" i="5"/>
  <c r="E212" i="5" s="1"/>
  <c r="C213" i="5"/>
  <c r="C214" i="5"/>
  <c r="C215" i="5"/>
  <c r="E215" i="5" s="1"/>
  <c r="C216" i="5"/>
  <c r="E216" i="5" s="1"/>
  <c r="C217" i="5"/>
  <c r="E217" i="5" s="1"/>
  <c r="C218" i="5"/>
  <c r="E218" i="5" s="1"/>
  <c r="C219" i="5"/>
  <c r="C220" i="5"/>
  <c r="C221" i="5"/>
  <c r="C222" i="5"/>
  <c r="C223" i="5"/>
  <c r="C224" i="5"/>
  <c r="C225" i="5"/>
  <c r="C226" i="5"/>
  <c r="D226" i="5" s="1"/>
  <c r="C227" i="5"/>
  <c r="E227" i="5" s="1"/>
  <c r="C228" i="5"/>
  <c r="D228" i="5" s="1"/>
  <c r="C229" i="5"/>
  <c r="C230" i="5"/>
  <c r="C231" i="5"/>
  <c r="E231" i="5" s="1"/>
  <c r="C232" i="5"/>
  <c r="E232" i="5" s="1"/>
  <c r="C233" i="5"/>
  <c r="E233" i="5" s="1"/>
  <c r="C234" i="5"/>
  <c r="C235" i="5"/>
  <c r="C236" i="5"/>
  <c r="C237" i="5"/>
  <c r="C238" i="5"/>
  <c r="D238" i="5" s="1"/>
  <c r="C239" i="5"/>
  <c r="D239" i="5" s="1"/>
  <c r="C240" i="5"/>
  <c r="C241" i="5"/>
  <c r="D241" i="5" s="1"/>
  <c r="C242" i="5"/>
  <c r="D242" i="5" s="1"/>
  <c r="C243" i="5"/>
  <c r="E243" i="5" s="1"/>
  <c r="C244" i="5"/>
  <c r="E244" i="5" s="1"/>
  <c r="C245" i="5"/>
  <c r="E245" i="5" s="1"/>
  <c r="C246" i="5"/>
  <c r="C247" i="5"/>
  <c r="E247" i="5" s="1"/>
  <c r="C248" i="5"/>
  <c r="E248" i="5" s="1"/>
  <c r="C249" i="5"/>
  <c r="E249" i="5" s="1"/>
  <c r="C250" i="5"/>
  <c r="C251" i="5"/>
  <c r="C252" i="5"/>
  <c r="C253" i="5"/>
  <c r="C254" i="5"/>
  <c r="C255" i="5"/>
  <c r="D255" i="5" s="1"/>
  <c r="C256" i="5"/>
  <c r="C257" i="5"/>
  <c r="C258" i="5"/>
  <c r="D258" i="5" s="1"/>
  <c r="C259" i="5"/>
  <c r="E259" i="5" s="1"/>
  <c r="C260" i="5"/>
  <c r="E260" i="5" s="1"/>
  <c r="C261" i="5"/>
  <c r="C262" i="5"/>
  <c r="D262" i="5" s="1"/>
  <c r="C263" i="5"/>
  <c r="E263" i="5" s="1"/>
  <c r="C264" i="5"/>
  <c r="E264" i="5" s="1"/>
  <c r="C265" i="5"/>
  <c r="E265" i="5" s="1"/>
  <c r="C266" i="5"/>
  <c r="C267" i="5"/>
  <c r="C268" i="5"/>
  <c r="E268" i="5" s="1"/>
  <c r="C269" i="5"/>
  <c r="C270" i="5"/>
  <c r="C271" i="5"/>
  <c r="C272" i="5"/>
  <c r="C273" i="5"/>
  <c r="C274" i="5"/>
  <c r="C275" i="5"/>
  <c r="D275" i="5" s="1"/>
  <c r="C276" i="5"/>
  <c r="E276" i="5" s="1"/>
  <c r="C277" i="5"/>
  <c r="C278" i="5"/>
  <c r="C279" i="5"/>
  <c r="D279" i="5" s="1"/>
  <c r="C280" i="5"/>
  <c r="E280" i="5" s="1"/>
  <c r="C281" i="5"/>
  <c r="E281" i="5" s="1"/>
  <c r="C282" i="5"/>
  <c r="C283" i="5"/>
  <c r="C284" i="5"/>
  <c r="C285" i="5"/>
  <c r="C286" i="5"/>
  <c r="D286" i="5" s="1"/>
  <c r="C287" i="5"/>
  <c r="D287" i="5" s="1"/>
  <c r="C288" i="5"/>
  <c r="C289" i="5"/>
  <c r="C290" i="5"/>
  <c r="D290" i="5" s="1"/>
  <c r="C291" i="5"/>
  <c r="E291" i="5" s="1"/>
  <c r="C292" i="5"/>
  <c r="E292" i="5" s="1"/>
  <c r="C293" i="5"/>
  <c r="C294" i="5"/>
  <c r="C295" i="5"/>
  <c r="E295" i="5" s="1"/>
  <c r="C296" i="5"/>
  <c r="D296" i="5" s="1"/>
  <c r="C297" i="5"/>
  <c r="E297" i="5" s="1"/>
  <c r="C298" i="5"/>
  <c r="C299" i="5"/>
  <c r="C300" i="5"/>
  <c r="C301" i="5"/>
  <c r="C302" i="5"/>
  <c r="C303" i="5"/>
  <c r="D303" i="5" s="1"/>
  <c r="C304" i="5"/>
  <c r="C305" i="5"/>
  <c r="C306" i="5"/>
  <c r="C307" i="5"/>
  <c r="E307" i="5" s="1"/>
  <c r="C308" i="5"/>
  <c r="E308" i="5" s="1"/>
  <c r="C309" i="5"/>
  <c r="C310" i="5"/>
  <c r="D310" i="5" s="1"/>
  <c r="C311" i="5"/>
  <c r="E311" i="5" s="1"/>
  <c r="C312" i="5"/>
  <c r="E312" i="5" s="1"/>
  <c r="C313" i="5"/>
  <c r="E313" i="5" s="1"/>
  <c r="C314" i="5"/>
  <c r="C315" i="5"/>
  <c r="C316" i="5"/>
  <c r="C317" i="5"/>
  <c r="C318" i="5"/>
  <c r="C319" i="5"/>
  <c r="C320" i="5"/>
  <c r="C321" i="5"/>
  <c r="D321" i="5" s="1"/>
  <c r="C322" i="5"/>
  <c r="C323" i="5"/>
  <c r="E323" i="5" s="1"/>
  <c r="C324" i="5"/>
  <c r="D324" i="5" s="1"/>
  <c r="C325" i="5"/>
  <c r="C326" i="5"/>
  <c r="D326" i="5" s="1"/>
  <c r="C327" i="5"/>
  <c r="E327" i="5" s="1"/>
  <c r="C328" i="5"/>
  <c r="D328" i="5" s="1"/>
  <c r="C329" i="5"/>
  <c r="D329" i="5" s="1"/>
  <c r="C330" i="5"/>
  <c r="C331" i="5"/>
  <c r="C332" i="5"/>
  <c r="C333" i="5"/>
  <c r="C334" i="5"/>
  <c r="C335" i="5"/>
  <c r="D335" i="5" s="1"/>
  <c r="C336" i="5"/>
  <c r="C337" i="5"/>
  <c r="C338" i="5"/>
  <c r="C339" i="5"/>
  <c r="E339" i="5" s="1"/>
  <c r="C340" i="5"/>
  <c r="E340" i="5" s="1"/>
  <c r="C341" i="5"/>
  <c r="C342" i="5"/>
  <c r="C343" i="5"/>
  <c r="D343" i="5" s="1"/>
  <c r="C344" i="5"/>
  <c r="E344" i="5" s="1"/>
  <c r="C345" i="5"/>
  <c r="E345" i="5" s="1"/>
  <c r="C346" i="5"/>
  <c r="E346" i="5" s="1"/>
  <c r="C347" i="5"/>
  <c r="C348" i="5"/>
  <c r="C349" i="5"/>
  <c r="C350" i="5"/>
  <c r="C351" i="5"/>
  <c r="D351" i="5" s="1"/>
  <c r="C352" i="5"/>
  <c r="C353" i="5"/>
  <c r="D353" i="5" s="1"/>
  <c r="C354" i="5"/>
  <c r="D354" i="5" s="1"/>
  <c r="C355" i="5"/>
  <c r="D355" i="5" s="1"/>
  <c r="C356" i="5"/>
  <c r="D356" i="5" s="1"/>
  <c r="C357" i="5"/>
  <c r="C358" i="5"/>
  <c r="C359" i="5"/>
  <c r="E359" i="5" s="1"/>
  <c r="C360" i="5"/>
  <c r="E360" i="5" s="1"/>
  <c r="C361" i="5"/>
  <c r="E361" i="5" s="1"/>
  <c r="C362" i="5"/>
  <c r="C363" i="5"/>
  <c r="C364" i="5"/>
  <c r="C365" i="5"/>
  <c r="C366" i="5"/>
  <c r="C367" i="5"/>
  <c r="D367" i="5" s="1"/>
  <c r="C368" i="5"/>
  <c r="C369" i="5"/>
  <c r="C370" i="5"/>
  <c r="D370" i="5" s="1"/>
  <c r="C371" i="5"/>
  <c r="E371" i="5" s="1"/>
  <c r="C372" i="5"/>
  <c r="E372" i="5" s="1"/>
  <c r="C373" i="5"/>
  <c r="E373" i="5" s="1"/>
  <c r="C374" i="5"/>
  <c r="C375" i="5"/>
  <c r="D375" i="5" s="1"/>
  <c r="C376" i="5"/>
  <c r="D376" i="5" s="1"/>
  <c r="C377" i="5"/>
  <c r="D377" i="5" s="1"/>
  <c r="C378" i="5"/>
  <c r="C379" i="5"/>
  <c r="C380" i="5"/>
  <c r="C381" i="5"/>
  <c r="C382" i="5"/>
  <c r="C383" i="5"/>
  <c r="C384" i="5"/>
  <c r="C385" i="5"/>
  <c r="C386" i="5"/>
  <c r="D386" i="5" s="1"/>
  <c r="C387" i="5"/>
  <c r="E387" i="5" s="1"/>
  <c r="C388" i="5"/>
  <c r="E388" i="5" s="1"/>
  <c r="C389" i="5"/>
  <c r="C390" i="5"/>
  <c r="D390" i="5" s="1"/>
  <c r="C391" i="5"/>
  <c r="E391" i="5" s="1"/>
  <c r="C392" i="5"/>
  <c r="E392" i="5" s="1"/>
  <c r="C393" i="5"/>
  <c r="E393" i="5" s="1"/>
  <c r="C394" i="5"/>
  <c r="C395" i="5"/>
  <c r="C396" i="5"/>
  <c r="E396" i="5" s="1"/>
  <c r="C397" i="5"/>
  <c r="C398" i="5"/>
  <c r="C399" i="5"/>
  <c r="C400" i="5"/>
  <c r="C401" i="5"/>
  <c r="C402" i="5"/>
  <c r="C403" i="5"/>
  <c r="E403" i="5" s="1"/>
  <c r="C404" i="5"/>
  <c r="E404" i="5" s="1"/>
  <c r="C405" i="5"/>
  <c r="C406" i="5"/>
  <c r="D406" i="5" s="1"/>
  <c r="C407" i="5"/>
  <c r="E407" i="5" s="1"/>
  <c r="C408" i="5"/>
  <c r="E408" i="5" s="1"/>
  <c r="C409" i="5"/>
  <c r="D409" i="5" s="1"/>
  <c r="C410" i="5"/>
  <c r="C411" i="5"/>
  <c r="C412" i="5"/>
  <c r="C413" i="5"/>
  <c r="C414" i="5"/>
  <c r="D414" i="5" s="1"/>
  <c r="C415" i="5"/>
  <c r="D415" i="5" s="1"/>
  <c r="C416" i="5"/>
  <c r="E416" i="5" s="1"/>
  <c r="C417" i="5"/>
  <c r="E417" i="5" s="1"/>
  <c r="C418" i="5"/>
  <c r="E418" i="5" s="1"/>
  <c r="C419" i="5"/>
  <c r="E419" i="5" s="1"/>
  <c r="C420" i="5"/>
  <c r="D420" i="5" s="1"/>
  <c r="F7" i="1"/>
  <c r="H7" i="1" s="1"/>
  <c r="D772" i="5" l="1"/>
  <c r="F772" i="5" s="1"/>
  <c r="G772" i="5" s="1"/>
  <c r="D756" i="5"/>
  <c r="F756" i="5" s="1"/>
  <c r="G756" i="5" s="1"/>
  <c r="D584" i="5"/>
  <c r="F584" i="5" s="1"/>
  <c r="G584" i="5" s="1"/>
  <c r="D754" i="5"/>
  <c r="F754" i="5" s="1"/>
  <c r="G754" i="5" s="1"/>
  <c r="D40" i="5"/>
  <c r="F40" i="5" s="1"/>
  <c r="G40" i="5" s="1"/>
  <c r="E898" i="5"/>
  <c r="F898" i="5" s="1"/>
  <c r="G898" i="5" s="1"/>
  <c r="E896" i="5"/>
  <c r="F896" i="5" s="1"/>
  <c r="G896" i="5" s="1"/>
  <c r="D6" i="5"/>
  <c r="F6" i="5" s="1"/>
  <c r="G6" i="5" s="1"/>
  <c r="E864" i="5"/>
  <c r="F864" i="5" s="1"/>
  <c r="G864" i="5" s="1"/>
  <c r="D884" i="5"/>
  <c r="F884" i="5" s="1"/>
  <c r="G884" i="5" s="1"/>
  <c r="E850" i="5"/>
  <c r="F850" i="5" s="1"/>
  <c r="G850" i="5" s="1"/>
  <c r="D882" i="5"/>
  <c r="F882" i="5" s="1"/>
  <c r="G882" i="5" s="1"/>
  <c r="E644" i="5"/>
  <c r="F644" i="5" s="1"/>
  <c r="G644" i="5" s="1"/>
  <c r="D881" i="5"/>
  <c r="F881" i="5" s="1"/>
  <c r="G881" i="5" s="1"/>
  <c r="D738" i="5"/>
  <c r="F738" i="5" s="1"/>
  <c r="G738" i="5" s="1"/>
  <c r="D737" i="5"/>
  <c r="F737" i="5" s="1"/>
  <c r="G737" i="5" s="1"/>
  <c r="D736" i="5"/>
  <c r="F736" i="5" s="1"/>
  <c r="G736" i="5" s="1"/>
  <c r="E900" i="5"/>
  <c r="F900" i="5" s="1"/>
  <c r="G900" i="5" s="1"/>
  <c r="D866" i="5"/>
  <c r="F866" i="5" s="1"/>
  <c r="G866" i="5" s="1"/>
  <c r="D876" i="5"/>
  <c r="F876" i="5" s="1"/>
  <c r="G876" i="5" s="1"/>
  <c r="D730" i="5"/>
  <c r="F730" i="5" s="1"/>
  <c r="G730" i="5" s="1"/>
  <c r="D720" i="5"/>
  <c r="F720" i="5" s="1"/>
  <c r="G720" i="5" s="1"/>
  <c r="D865" i="5"/>
  <c r="F865" i="5" s="1"/>
  <c r="G865" i="5" s="1"/>
  <c r="D657" i="5"/>
  <c r="F657" i="5" s="1"/>
  <c r="G657" i="5" s="1"/>
  <c r="E610" i="5"/>
  <c r="F610" i="5" s="1"/>
  <c r="G610" i="5" s="1"/>
  <c r="D849" i="5"/>
  <c r="F849" i="5" s="1"/>
  <c r="G849" i="5" s="1"/>
  <c r="D547" i="5"/>
  <c r="F547" i="5" s="1"/>
  <c r="G547" i="5" s="1"/>
  <c r="D529" i="5"/>
  <c r="F529" i="5" s="1"/>
  <c r="G529" i="5" s="1"/>
  <c r="D794" i="5"/>
  <c r="F794" i="5" s="1"/>
  <c r="G794" i="5" s="1"/>
  <c r="D511" i="5"/>
  <c r="F511" i="5" s="1"/>
  <c r="G511" i="5" s="1"/>
  <c r="E343" i="5"/>
  <c r="F343" i="5" s="1"/>
  <c r="G343" i="5" s="1"/>
  <c r="D793" i="5"/>
  <c r="F793" i="5" s="1"/>
  <c r="G793" i="5" s="1"/>
  <c r="D492" i="5"/>
  <c r="F492" i="5" s="1"/>
  <c r="G492" i="5" s="1"/>
  <c r="E296" i="5"/>
  <c r="F296" i="5" s="1"/>
  <c r="G296" i="5" s="1"/>
  <c r="D792" i="5"/>
  <c r="F792" i="5" s="1"/>
  <c r="G792" i="5" s="1"/>
  <c r="D373" i="5"/>
  <c r="F373" i="5" s="1"/>
  <c r="G373" i="5" s="1"/>
  <c r="E702" i="5"/>
  <c r="F702" i="5" s="1"/>
  <c r="G702" i="5" s="1"/>
  <c r="E671" i="5"/>
  <c r="F671" i="5" s="1"/>
  <c r="G671" i="5" s="1"/>
  <c r="E575" i="5"/>
  <c r="F575" i="5" s="1"/>
  <c r="G575" i="5" s="1"/>
  <c r="D848" i="5"/>
  <c r="F848" i="5" s="1"/>
  <c r="G848" i="5" s="1"/>
  <c r="E508" i="5"/>
  <c r="F508" i="5" s="1"/>
  <c r="G508" i="5" s="1"/>
  <c r="D785" i="5"/>
  <c r="F785" i="5" s="1"/>
  <c r="G785" i="5" s="1"/>
  <c r="D168" i="5"/>
  <c r="F168" i="5" s="1"/>
  <c r="G168" i="5" s="1"/>
  <c r="D791" i="5"/>
  <c r="F791" i="5" s="1"/>
  <c r="G791" i="5" s="1"/>
  <c r="D698" i="5"/>
  <c r="F698" i="5" s="1"/>
  <c r="G698" i="5" s="1"/>
  <c r="E538" i="5"/>
  <c r="F538" i="5" s="1"/>
  <c r="G538" i="5" s="1"/>
  <c r="D776" i="5"/>
  <c r="F776" i="5" s="1"/>
  <c r="G776" i="5" s="1"/>
  <c r="E887" i="5"/>
  <c r="F887" i="5" s="1"/>
  <c r="G887" i="5" s="1"/>
  <c r="D31" i="5"/>
  <c r="F31" i="5" s="1"/>
  <c r="G31" i="5" s="1"/>
  <c r="D775" i="5"/>
  <c r="F775" i="5" s="1"/>
  <c r="G775" i="5" s="1"/>
  <c r="D456" i="5"/>
  <c r="F456" i="5" s="1"/>
  <c r="G456" i="5" s="1"/>
  <c r="D437" i="5"/>
  <c r="F437" i="5" s="1"/>
  <c r="G437" i="5" s="1"/>
  <c r="D664" i="5"/>
  <c r="F664" i="5" s="1"/>
  <c r="G664" i="5" s="1"/>
  <c r="D396" i="5"/>
  <c r="F396" i="5" s="1"/>
  <c r="G396" i="5" s="1"/>
  <c r="D565" i="5"/>
  <c r="F565" i="5" s="1"/>
  <c r="G565" i="5" s="1"/>
  <c r="D789" i="5"/>
  <c r="F789" i="5" s="1"/>
  <c r="G789" i="5" s="1"/>
  <c r="D858" i="5"/>
  <c r="F858" i="5" s="1"/>
  <c r="G858" i="5" s="1"/>
  <c r="E469" i="5"/>
  <c r="F469" i="5" s="1"/>
  <c r="G469" i="5" s="1"/>
  <c r="D17" i="5"/>
  <c r="F17" i="5" s="1"/>
  <c r="G17" i="5" s="1"/>
  <c r="D680" i="5"/>
  <c r="F680" i="5" s="1"/>
  <c r="G680" i="5" s="1"/>
  <c r="E386" i="5"/>
  <c r="F386" i="5" s="1"/>
  <c r="G386" i="5" s="1"/>
  <c r="D13" i="5"/>
  <c r="F13" i="5" s="1"/>
  <c r="G13" i="5" s="1"/>
  <c r="D419" i="5"/>
  <c r="F419" i="5" s="1"/>
  <c r="G419" i="5" s="1"/>
  <c r="D840" i="5"/>
  <c r="F840" i="5" s="1"/>
  <c r="G840" i="5" s="1"/>
  <c r="D903" i="5"/>
  <c r="F903" i="5" s="1"/>
  <c r="G903" i="5" s="1"/>
  <c r="D826" i="5"/>
  <c r="F826" i="5" s="1"/>
  <c r="G826" i="5" s="1"/>
  <c r="E153" i="5"/>
  <c r="F153" i="5" s="1"/>
  <c r="G153" i="5" s="1"/>
  <c r="D901" i="5"/>
  <c r="F901" i="5" s="1"/>
  <c r="G901" i="5" s="1"/>
  <c r="D821" i="5"/>
  <c r="F821" i="5" s="1"/>
  <c r="G821" i="5" s="1"/>
  <c r="D647" i="5"/>
  <c r="F647" i="5" s="1"/>
  <c r="G647" i="5" s="1"/>
  <c r="D323" i="5"/>
  <c r="F323" i="5" s="1"/>
  <c r="G323" i="5" s="1"/>
  <c r="E837" i="5"/>
  <c r="F837" i="5" s="1"/>
  <c r="G837" i="5" s="1"/>
  <c r="E100" i="5"/>
  <c r="F100" i="5" s="1"/>
  <c r="G100" i="5" s="1"/>
  <c r="D810" i="5"/>
  <c r="F810" i="5" s="1"/>
  <c r="G810" i="5" s="1"/>
  <c r="D753" i="5"/>
  <c r="F753" i="5" s="1"/>
  <c r="G753" i="5" s="1"/>
  <c r="D639" i="5"/>
  <c r="F639" i="5" s="1"/>
  <c r="G639" i="5" s="1"/>
  <c r="E814" i="5"/>
  <c r="F814" i="5" s="1"/>
  <c r="G814" i="5" s="1"/>
  <c r="E34" i="5"/>
  <c r="F34" i="5" s="1"/>
  <c r="G34" i="5" s="1"/>
  <c r="D895" i="5"/>
  <c r="F895" i="5" s="1"/>
  <c r="G895" i="5" s="1"/>
  <c r="D809" i="5"/>
  <c r="F809" i="5" s="1"/>
  <c r="G809" i="5" s="1"/>
  <c r="D748" i="5"/>
  <c r="F748" i="5" s="1"/>
  <c r="G748" i="5" s="1"/>
  <c r="D620" i="5"/>
  <c r="F620" i="5" s="1"/>
  <c r="G620" i="5" s="1"/>
  <c r="D245" i="5"/>
  <c r="F245" i="5" s="1"/>
  <c r="G245" i="5" s="1"/>
  <c r="D67" i="5"/>
  <c r="F67" i="5" s="1"/>
  <c r="G67" i="5" s="1"/>
  <c r="D712" i="5"/>
  <c r="F712" i="5" s="1"/>
  <c r="G712" i="5" s="1"/>
  <c r="D693" i="5"/>
  <c r="F693" i="5" s="1"/>
  <c r="G693" i="5" s="1"/>
  <c r="D474" i="5"/>
  <c r="F474" i="5" s="1"/>
  <c r="G474" i="5" s="1"/>
  <c r="D681" i="5"/>
  <c r="F681" i="5" s="1"/>
  <c r="G681" i="5" s="1"/>
  <c r="E872" i="5"/>
  <c r="F872" i="5" s="1"/>
  <c r="G872" i="5" s="1"/>
  <c r="D773" i="5"/>
  <c r="F773" i="5" s="1"/>
  <c r="G773" i="5" s="1"/>
  <c r="E871" i="5"/>
  <c r="F871" i="5" s="1"/>
  <c r="G871" i="5" s="1"/>
  <c r="D904" i="5"/>
  <c r="F904" i="5" s="1"/>
  <c r="G904" i="5" s="1"/>
  <c r="D767" i="5"/>
  <c r="F767" i="5" s="1"/>
  <c r="G767" i="5" s="1"/>
  <c r="D663" i="5"/>
  <c r="F663" i="5" s="1"/>
  <c r="G663" i="5" s="1"/>
  <c r="D885" i="5"/>
  <c r="F885" i="5" s="1"/>
  <c r="G885" i="5" s="1"/>
  <c r="D808" i="5"/>
  <c r="F808" i="5" s="1"/>
  <c r="G808" i="5" s="1"/>
  <c r="D602" i="5"/>
  <c r="F602" i="5" s="1"/>
  <c r="G602" i="5" s="1"/>
  <c r="D195" i="5"/>
  <c r="F195" i="5" s="1"/>
  <c r="G195" i="5" s="1"/>
  <c r="E379" i="5"/>
  <c r="D379" i="5"/>
  <c r="D347" i="5"/>
  <c r="E347" i="5"/>
  <c r="E315" i="5"/>
  <c r="D315" i="5"/>
  <c r="F315" i="5" s="1"/>
  <c r="G315" i="5" s="1"/>
  <c r="E283" i="5"/>
  <c r="D283" i="5"/>
  <c r="E235" i="5"/>
  <c r="D235" i="5"/>
  <c r="E187" i="5"/>
  <c r="D187" i="5"/>
  <c r="E139" i="5"/>
  <c r="D139" i="5"/>
  <c r="F139" i="5" s="1"/>
  <c r="G139" i="5" s="1"/>
  <c r="E107" i="5"/>
  <c r="D107" i="5"/>
  <c r="D90" i="5"/>
  <c r="F90" i="5" s="1"/>
  <c r="G90" i="5" s="1"/>
  <c r="D411" i="5"/>
  <c r="E411" i="5"/>
  <c r="E363" i="5"/>
  <c r="D363" i="5"/>
  <c r="E331" i="5"/>
  <c r="D331" i="5"/>
  <c r="E299" i="5"/>
  <c r="D299" i="5"/>
  <c r="F299" i="5" s="1"/>
  <c r="G299" i="5" s="1"/>
  <c r="E251" i="5"/>
  <c r="D251" i="5"/>
  <c r="E219" i="5"/>
  <c r="D219" i="5"/>
  <c r="E203" i="5"/>
  <c r="D203" i="5"/>
  <c r="E171" i="5"/>
  <c r="D171" i="5"/>
  <c r="E155" i="5"/>
  <c r="D155" i="5"/>
  <c r="E123" i="5"/>
  <c r="D123" i="5"/>
  <c r="E410" i="5"/>
  <c r="D410" i="5"/>
  <c r="E394" i="5"/>
  <c r="D394" i="5"/>
  <c r="F394" i="5" s="1"/>
  <c r="G394" i="5" s="1"/>
  <c r="E378" i="5"/>
  <c r="D378" i="5"/>
  <c r="E362" i="5"/>
  <c r="D362" i="5"/>
  <c r="D330" i="5"/>
  <c r="E330" i="5"/>
  <c r="E314" i="5"/>
  <c r="D314" i="5"/>
  <c r="E298" i="5"/>
  <c r="D298" i="5"/>
  <c r="E282" i="5"/>
  <c r="D282" i="5"/>
  <c r="E266" i="5"/>
  <c r="D266" i="5"/>
  <c r="E250" i="5"/>
  <c r="D250" i="5"/>
  <c r="F250" i="5" s="1"/>
  <c r="G250" i="5" s="1"/>
  <c r="E234" i="5"/>
  <c r="D234" i="5"/>
  <c r="D202" i="5"/>
  <c r="E202" i="5"/>
  <c r="E186" i="5"/>
  <c r="D186" i="5"/>
  <c r="E170" i="5"/>
  <c r="D170" i="5"/>
  <c r="E154" i="5"/>
  <c r="D154" i="5"/>
  <c r="F154" i="5" s="1"/>
  <c r="G154" i="5" s="1"/>
  <c r="E138" i="5"/>
  <c r="D138" i="5"/>
  <c r="E122" i="5"/>
  <c r="D122" i="5"/>
  <c r="E106" i="5"/>
  <c r="D106" i="5"/>
  <c r="F106" i="5" s="1"/>
  <c r="G106" i="5" s="1"/>
  <c r="E74" i="5"/>
  <c r="D74" i="5"/>
  <c r="E58" i="5"/>
  <c r="D58" i="5"/>
  <c r="E42" i="5"/>
  <c r="D42" i="5"/>
  <c r="E26" i="5"/>
  <c r="D26" i="5"/>
  <c r="E10" i="5"/>
  <c r="D10" i="5"/>
  <c r="F10" i="5" s="1"/>
  <c r="G10" i="5" s="1"/>
  <c r="E430" i="5"/>
  <c r="D430" i="5"/>
  <c r="D446" i="5"/>
  <c r="E446" i="5"/>
  <c r="E462" i="5"/>
  <c r="D462" i="5"/>
  <c r="F462" i="5" s="1"/>
  <c r="G462" i="5" s="1"/>
  <c r="D478" i="5"/>
  <c r="E478" i="5"/>
  <c r="E494" i="5"/>
  <c r="D494" i="5"/>
  <c r="D510" i="5"/>
  <c r="E510" i="5"/>
  <c r="D526" i="5"/>
  <c r="E526" i="5"/>
  <c r="E395" i="5"/>
  <c r="D395" i="5"/>
  <c r="F395" i="5" s="1"/>
  <c r="G395" i="5" s="1"/>
  <c r="E267" i="5"/>
  <c r="D267" i="5"/>
  <c r="D675" i="5"/>
  <c r="F675" i="5" s="1"/>
  <c r="G675" i="5" s="1"/>
  <c r="E341" i="5"/>
  <c r="D341" i="5"/>
  <c r="E293" i="5"/>
  <c r="D293" i="5"/>
  <c r="E229" i="5"/>
  <c r="D229" i="5"/>
  <c r="E165" i="5"/>
  <c r="D165" i="5"/>
  <c r="F165" i="5" s="1"/>
  <c r="G165" i="5" s="1"/>
  <c r="D85" i="5"/>
  <c r="E85" i="5"/>
  <c r="E69" i="5"/>
  <c r="D69" i="5"/>
  <c r="F69" i="5" s="1"/>
  <c r="G69" i="5" s="1"/>
  <c r="E21" i="5"/>
  <c r="D21" i="5"/>
  <c r="F21" i="5" s="1"/>
  <c r="G21" i="5" s="1"/>
  <c r="E5" i="5"/>
  <c r="D5" i="5"/>
  <c r="F5" i="5" s="1"/>
  <c r="G5" i="5" s="1"/>
  <c r="E435" i="5"/>
  <c r="D435" i="5"/>
  <c r="E451" i="5"/>
  <c r="D451" i="5"/>
  <c r="E467" i="5"/>
  <c r="D467" i="5"/>
  <c r="E483" i="5"/>
  <c r="D483" i="5"/>
  <c r="F483" i="5" s="1"/>
  <c r="G483" i="5" s="1"/>
  <c r="E499" i="5"/>
  <c r="D499" i="5"/>
  <c r="E515" i="5"/>
  <c r="D515" i="5"/>
  <c r="F515" i="5" s="1"/>
  <c r="G515" i="5" s="1"/>
  <c r="E531" i="5"/>
  <c r="D531" i="5"/>
  <c r="F531" i="5" s="1"/>
  <c r="G531" i="5" s="1"/>
  <c r="E563" i="5"/>
  <c r="D563" i="5"/>
  <c r="F563" i="5" s="1"/>
  <c r="G563" i="5" s="1"/>
  <c r="E579" i="5"/>
  <c r="D579" i="5"/>
  <c r="E595" i="5"/>
  <c r="D595" i="5"/>
  <c r="E611" i="5"/>
  <c r="D611" i="5"/>
  <c r="E627" i="5"/>
  <c r="D627" i="5"/>
  <c r="F627" i="5" s="1"/>
  <c r="G627" i="5" s="1"/>
  <c r="E643" i="5"/>
  <c r="D643" i="5"/>
  <c r="E659" i="5"/>
  <c r="D659" i="5"/>
  <c r="F659" i="5" s="1"/>
  <c r="G659" i="5" s="1"/>
  <c r="E691" i="5"/>
  <c r="D691" i="5"/>
  <c r="F691" i="5" s="1"/>
  <c r="G691" i="5" s="1"/>
  <c r="E707" i="5"/>
  <c r="D707" i="5"/>
  <c r="F707" i="5" s="1"/>
  <c r="G707" i="5" s="1"/>
  <c r="E723" i="5"/>
  <c r="D723" i="5"/>
  <c r="E739" i="5"/>
  <c r="D739" i="5"/>
  <c r="D771" i="5"/>
  <c r="E771" i="5"/>
  <c r="E787" i="5"/>
  <c r="D787" i="5"/>
  <c r="F787" i="5" s="1"/>
  <c r="G787" i="5" s="1"/>
  <c r="E819" i="5"/>
  <c r="D819" i="5"/>
  <c r="D835" i="5"/>
  <c r="E835" i="5"/>
  <c r="E851" i="5"/>
  <c r="D851" i="5"/>
  <c r="F851" i="5" s="1"/>
  <c r="G851" i="5" s="1"/>
  <c r="E867" i="5"/>
  <c r="D867" i="5"/>
  <c r="F867" i="5" s="1"/>
  <c r="G867" i="5" s="1"/>
  <c r="D883" i="5"/>
  <c r="E883" i="5"/>
  <c r="D899" i="5"/>
  <c r="E899" i="5"/>
  <c r="D346" i="5"/>
  <c r="F346" i="5" s="1"/>
  <c r="G346" i="5" s="1"/>
  <c r="E181" i="5"/>
  <c r="D181" i="5"/>
  <c r="E133" i="5"/>
  <c r="D133" i="5"/>
  <c r="E53" i="5"/>
  <c r="D53" i="5"/>
  <c r="E405" i="5"/>
  <c r="D405" i="5"/>
  <c r="F405" i="5" s="1"/>
  <c r="G405" i="5" s="1"/>
  <c r="E325" i="5"/>
  <c r="D325" i="5"/>
  <c r="D277" i="5"/>
  <c r="E277" i="5"/>
  <c r="E197" i="5"/>
  <c r="D197" i="5"/>
  <c r="F197" i="5" s="1"/>
  <c r="G197" i="5" s="1"/>
  <c r="E101" i="5"/>
  <c r="D101" i="5"/>
  <c r="D803" i="5"/>
  <c r="F803" i="5" s="1"/>
  <c r="G803" i="5" s="1"/>
  <c r="E389" i="5"/>
  <c r="D389" i="5"/>
  <c r="F389" i="5" s="1"/>
  <c r="G389" i="5" s="1"/>
  <c r="E357" i="5"/>
  <c r="D357" i="5"/>
  <c r="E309" i="5"/>
  <c r="D309" i="5"/>
  <c r="F309" i="5" s="1"/>
  <c r="G309" i="5" s="1"/>
  <c r="E261" i="5"/>
  <c r="D261" i="5"/>
  <c r="F261" i="5" s="1"/>
  <c r="G261" i="5" s="1"/>
  <c r="E213" i="5"/>
  <c r="D213" i="5"/>
  <c r="F213" i="5" s="1"/>
  <c r="G213" i="5" s="1"/>
  <c r="E149" i="5"/>
  <c r="D149" i="5"/>
  <c r="E37" i="5"/>
  <c r="D37" i="5"/>
  <c r="D268" i="5"/>
  <c r="F268" i="5" s="1"/>
  <c r="G268" i="5" s="1"/>
  <c r="D218" i="5"/>
  <c r="F218" i="5" s="1"/>
  <c r="G218" i="5" s="1"/>
  <c r="E413" i="5"/>
  <c r="D413" i="5"/>
  <c r="F413" i="5" s="1"/>
  <c r="G413" i="5" s="1"/>
  <c r="D397" i="5"/>
  <c r="E397" i="5"/>
  <c r="E381" i="5"/>
  <c r="D381" i="5"/>
  <c r="F381" i="5" s="1"/>
  <c r="G381" i="5" s="1"/>
  <c r="E365" i="5"/>
  <c r="D365" i="5"/>
  <c r="F365" i="5" s="1"/>
  <c r="G365" i="5" s="1"/>
  <c r="E349" i="5"/>
  <c r="D349" i="5"/>
  <c r="F349" i="5" s="1"/>
  <c r="G349" i="5" s="1"/>
  <c r="D333" i="5"/>
  <c r="E333" i="5"/>
  <c r="E317" i="5"/>
  <c r="D317" i="5"/>
  <c r="E301" i="5"/>
  <c r="D301" i="5"/>
  <c r="D285" i="5"/>
  <c r="E285" i="5"/>
  <c r="E269" i="5"/>
  <c r="D269" i="5"/>
  <c r="E253" i="5"/>
  <c r="D253" i="5"/>
  <c r="F253" i="5" s="1"/>
  <c r="G253" i="5" s="1"/>
  <c r="E237" i="5"/>
  <c r="D237" i="5"/>
  <c r="F237" i="5" s="1"/>
  <c r="G237" i="5" s="1"/>
  <c r="E221" i="5"/>
  <c r="D221" i="5"/>
  <c r="F221" i="5" s="1"/>
  <c r="G221" i="5" s="1"/>
  <c r="E205" i="5"/>
  <c r="D205" i="5"/>
  <c r="E189" i="5"/>
  <c r="D189" i="5"/>
  <c r="E173" i="5"/>
  <c r="D173" i="5"/>
  <c r="E157" i="5"/>
  <c r="D157" i="5"/>
  <c r="F157" i="5" s="1"/>
  <c r="G157" i="5" s="1"/>
  <c r="D141" i="5"/>
  <c r="E141" i="5"/>
  <c r="D125" i="5"/>
  <c r="E125" i="5"/>
  <c r="E109" i="5"/>
  <c r="D109" i="5"/>
  <c r="F109" i="5" s="1"/>
  <c r="G109" i="5" s="1"/>
  <c r="E93" i="5"/>
  <c r="D93" i="5"/>
  <c r="F93" i="5" s="1"/>
  <c r="G93" i="5" s="1"/>
  <c r="E77" i="5"/>
  <c r="D77" i="5"/>
  <c r="E61" i="5"/>
  <c r="D61" i="5"/>
  <c r="E45" i="5"/>
  <c r="D45" i="5"/>
  <c r="E29" i="5"/>
  <c r="D29" i="5"/>
  <c r="F29" i="5" s="1"/>
  <c r="G29" i="5" s="1"/>
  <c r="D427" i="5"/>
  <c r="E427" i="5"/>
  <c r="D140" i="5"/>
  <c r="F140" i="5" s="1"/>
  <c r="G140" i="5" s="1"/>
  <c r="E412" i="5"/>
  <c r="D412" i="5"/>
  <c r="E380" i="5"/>
  <c r="D380" i="5"/>
  <c r="E364" i="5"/>
  <c r="D364" i="5"/>
  <c r="E348" i="5"/>
  <c r="D348" i="5"/>
  <c r="F348" i="5" s="1"/>
  <c r="G348" i="5" s="1"/>
  <c r="E332" i="5"/>
  <c r="D332" i="5"/>
  <c r="E316" i="5"/>
  <c r="D316" i="5"/>
  <c r="E300" i="5"/>
  <c r="D300" i="5"/>
  <c r="D284" i="5"/>
  <c r="E284" i="5"/>
  <c r="D252" i="5"/>
  <c r="E252" i="5"/>
  <c r="E236" i="5"/>
  <c r="D236" i="5"/>
  <c r="E220" i="5"/>
  <c r="D220" i="5"/>
  <c r="E204" i="5"/>
  <c r="D204" i="5"/>
  <c r="F204" i="5" s="1"/>
  <c r="G204" i="5" s="1"/>
  <c r="E188" i="5"/>
  <c r="D188" i="5"/>
  <c r="E172" i="5"/>
  <c r="D172" i="5"/>
  <c r="E156" i="5"/>
  <c r="D156" i="5"/>
  <c r="E124" i="5"/>
  <c r="D124" i="5"/>
  <c r="E108" i="5"/>
  <c r="D108" i="5"/>
  <c r="E92" i="5"/>
  <c r="D92" i="5"/>
  <c r="E76" i="5"/>
  <c r="D76" i="5"/>
  <c r="E60" i="5"/>
  <c r="D60" i="5"/>
  <c r="F60" i="5" s="1"/>
  <c r="G60" i="5" s="1"/>
  <c r="E44" i="5"/>
  <c r="D44" i="5"/>
  <c r="D117" i="5"/>
  <c r="F117" i="5" s="1"/>
  <c r="G117" i="5" s="1"/>
  <c r="E755" i="5"/>
  <c r="F755" i="5" s="1"/>
  <c r="G755" i="5" s="1"/>
  <c r="D30" i="5"/>
  <c r="F30" i="5" s="1"/>
  <c r="G30" i="5" s="1"/>
  <c r="D12" i="5"/>
  <c r="F12" i="5" s="1"/>
  <c r="G12" i="5" s="1"/>
  <c r="D893" i="5"/>
  <c r="F893" i="5" s="1"/>
  <c r="G893" i="5" s="1"/>
  <c r="D875" i="5"/>
  <c r="F875" i="5" s="1"/>
  <c r="G875" i="5" s="1"/>
  <c r="D857" i="5"/>
  <c r="F857" i="5" s="1"/>
  <c r="G857" i="5" s="1"/>
  <c r="D839" i="5"/>
  <c r="F839" i="5" s="1"/>
  <c r="G839" i="5" s="1"/>
  <c r="D820" i="5"/>
  <c r="F820" i="5" s="1"/>
  <c r="G820" i="5" s="1"/>
  <c r="D802" i="5"/>
  <c r="F802" i="5" s="1"/>
  <c r="G802" i="5" s="1"/>
  <c r="D784" i="5"/>
  <c r="F784" i="5" s="1"/>
  <c r="G784" i="5" s="1"/>
  <c r="D765" i="5"/>
  <c r="F765" i="5" s="1"/>
  <c r="G765" i="5" s="1"/>
  <c r="D747" i="5"/>
  <c r="F747" i="5" s="1"/>
  <c r="G747" i="5" s="1"/>
  <c r="D729" i="5"/>
  <c r="F729" i="5" s="1"/>
  <c r="G729" i="5" s="1"/>
  <c r="D711" i="5"/>
  <c r="F711" i="5" s="1"/>
  <c r="G711" i="5" s="1"/>
  <c r="D692" i="5"/>
  <c r="F692" i="5" s="1"/>
  <c r="G692" i="5" s="1"/>
  <c r="D674" i="5"/>
  <c r="F674" i="5" s="1"/>
  <c r="G674" i="5" s="1"/>
  <c r="D656" i="5"/>
  <c r="F656" i="5" s="1"/>
  <c r="G656" i="5" s="1"/>
  <c r="D637" i="5"/>
  <c r="F637" i="5" s="1"/>
  <c r="G637" i="5" s="1"/>
  <c r="D619" i="5"/>
  <c r="F619" i="5" s="1"/>
  <c r="G619" i="5" s="1"/>
  <c r="D601" i="5"/>
  <c r="F601" i="5" s="1"/>
  <c r="G601" i="5" s="1"/>
  <c r="D583" i="5"/>
  <c r="F583" i="5" s="1"/>
  <c r="G583" i="5" s="1"/>
  <c r="D564" i="5"/>
  <c r="F564" i="5" s="1"/>
  <c r="G564" i="5" s="1"/>
  <c r="D546" i="5"/>
  <c r="F546" i="5" s="1"/>
  <c r="G546" i="5" s="1"/>
  <c r="D528" i="5"/>
  <c r="F528" i="5" s="1"/>
  <c r="G528" i="5" s="1"/>
  <c r="D509" i="5"/>
  <c r="F509" i="5" s="1"/>
  <c r="G509" i="5" s="1"/>
  <c r="D491" i="5"/>
  <c r="F491" i="5" s="1"/>
  <c r="G491" i="5" s="1"/>
  <c r="D473" i="5"/>
  <c r="F473" i="5" s="1"/>
  <c r="G473" i="5" s="1"/>
  <c r="D455" i="5"/>
  <c r="F455" i="5" s="1"/>
  <c r="G455" i="5" s="1"/>
  <c r="D436" i="5"/>
  <c r="F436" i="5" s="1"/>
  <c r="G436" i="5" s="1"/>
  <c r="D418" i="5"/>
  <c r="F418" i="5" s="1"/>
  <c r="G418" i="5" s="1"/>
  <c r="D372" i="5"/>
  <c r="F372" i="5" s="1"/>
  <c r="G372" i="5" s="1"/>
  <c r="D345" i="5"/>
  <c r="F345" i="5" s="1"/>
  <c r="G345" i="5" s="1"/>
  <c r="D295" i="5"/>
  <c r="F295" i="5" s="1"/>
  <c r="G295" i="5" s="1"/>
  <c r="D244" i="5"/>
  <c r="F244" i="5" s="1"/>
  <c r="G244" i="5" s="1"/>
  <c r="D217" i="5"/>
  <c r="F217" i="5" s="1"/>
  <c r="G217" i="5" s="1"/>
  <c r="D167" i="5"/>
  <c r="F167" i="5" s="1"/>
  <c r="G167" i="5" s="1"/>
  <c r="D116" i="5"/>
  <c r="F116" i="5" s="1"/>
  <c r="G116" i="5" s="1"/>
  <c r="D89" i="5"/>
  <c r="F89" i="5" s="1"/>
  <c r="G89" i="5" s="1"/>
  <c r="D39" i="5"/>
  <c r="F39" i="5" s="1"/>
  <c r="G39" i="5" s="1"/>
  <c r="E886" i="5"/>
  <c r="F886" i="5" s="1"/>
  <c r="G886" i="5" s="1"/>
  <c r="E863" i="5"/>
  <c r="F863" i="5" s="1"/>
  <c r="G863" i="5" s="1"/>
  <c r="E836" i="5"/>
  <c r="F836" i="5" s="1"/>
  <c r="G836" i="5" s="1"/>
  <c r="E807" i="5"/>
  <c r="F807" i="5" s="1"/>
  <c r="G807" i="5" s="1"/>
  <c r="E701" i="5"/>
  <c r="F701" i="5" s="1"/>
  <c r="G701" i="5" s="1"/>
  <c r="E670" i="5"/>
  <c r="F670" i="5" s="1"/>
  <c r="G670" i="5" s="1"/>
  <c r="E641" i="5"/>
  <c r="F641" i="5" s="1"/>
  <c r="G641" i="5" s="1"/>
  <c r="E609" i="5"/>
  <c r="F609" i="5" s="1"/>
  <c r="G609" i="5" s="1"/>
  <c r="E574" i="5"/>
  <c r="F574" i="5" s="1"/>
  <c r="G574" i="5" s="1"/>
  <c r="E537" i="5"/>
  <c r="F537" i="5" s="1"/>
  <c r="G537" i="5" s="1"/>
  <c r="E501" i="5"/>
  <c r="F501" i="5" s="1"/>
  <c r="G501" i="5" s="1"/>
  <c r="E461" i="5"/>
  <c r="F461" i="5" s="1"/>
  <c r="G461" i="5" s="1"/>
  <c r="E420" i="5"/>
  <c r="F420" i="5" s="1"/>
  <c r="G420" i="5" s="1"/>
  <c r="E377" i="5"/>
  <c r="F377" i="5" s="1"/>
  <c r="G377" i="5" s="1"/>
  <c r="E335" i="5"/>
  <c r="F335" i="5" s="1"/>
  <c r="G335" i="5" s="1"/>
  <c r="E290" i="5"/>
  <c r="F290" i="5" s="1"/>
  <c r="G290" i="5" s="1"/>
  <c r="E242" i="5"/>
  <c r="F242" i="5" s="1"/>
  <c r="G242" i="5" s="1"/>
  <c r="E191" i="5"/>
  <c r="F191" i="5" s="1"/>
  <c r="G191" i="5" s="1"/>
  <c r="E87" i="5"/>
  <c r="F87" i="5" s="1"/>
  <c r="G87" i="5" s="1"/>
  <c r="E25" i="5"/>
  <c r="F25" i="5" s="1"/>
  <c r="G25" i="5" s="1"/>
  <c r="D11" i="5"/>
  <c r="F11" i="5" s="1"/>
  <c r="G11" i="5" s="1"/>
  <c r="D892" i="5"/>
  <c r="F892" i="5" s="1"/>
  <c r="G892" i="5" s="1"/>
  <c r="D874" i="5"/>
  <c r="F874" i="5" s="1"/>
  <c r="G874" i="5" s="1"/>
  <c r="D856" i="5"/>
  <c r="F856" i="5" s="1"/>
  <c r="G856" i="5" s="1"/>
  <c r="D801" i="5"/>
  <c r="F801" i="5" s="1"/>
  <c r="G801" i="5" s="1"/>
  <c r="D783" i="5"/>
  <c r="F783" i="5" s="1"/>
  <c r="G783" i="5" s="1"/>
  <c r="D764" i="5"/>
  <c r="F764" i="5" s="1"/>
  <c r="G764" i="5" s="1"/>
  <c r="D746" i="5"/>
  <c r="F746" i="5" s="1"/>
  <c r="G746" i="5" s="1"/>
  <c r="D728" i="5"/>
  <c r="F728" i="5" s="1"/>
  <c r="G728" i="5" s="1"/>
  <c r="D709" i="5"/>
  <c r="F709" i="5" s="1"/>
  <c r="G709" i="5" s="1"/>
  <c r="D673" i="5"/>
  <c r="F673" i="5" s="1"/>
  <c r="G673" i="5" s="1"/>
  <c r="D655" i="5"/>
  <c r="F655" i="5" s="1"/>
  <c r="G655" i="5" s="1"/>
  <c r="D636" i="5"/>
  <c r="F636" i="5" s="1"/>
  <c r="G636" i="5" s="1"/>
  <c r="D618" i="5"/>
  <c r="F618" i="5" s="1"/>
  <c r="G618" i="5" s="1"/>
  <c r="D600" i="5"/>
  <c r="F600" i="5" s="1"/>
  <c r="G600" i="5" s="1"/>
  <c r="D581" i="5"/>
  <c r="F581" i="5" s="1"/>
  <c r="G581" i="5" s="1"/>
  <c r="D545" i="5"/>
  <c r="F545" i="5" s="1"/>
  <c r="G545" i="5" s="1"/>
  <c r="D527" i="5"/>
  <c r="F527" i="5" s="1"/>
  <c r="G527" i="5" s="1"/>
  <c r="D490" i="5"/>
  <c r="F490" i="5" s="1"/>
  <c r="G490" i="5" s="1"/>
  <c r="D472" i="5"/>
  <c r="F472" i="5" s="1"/>
  <c r="G472" i="5" s="1"/>
  <c r="D453" i="5"/>
  <c r="F453" i="5" s="1"/>
  <c r="G453" i="5" s="1"/>
  <c r="D417" i="5"/>
  <c r="F417" i="5" s="1"/>
  <c r="G417" i="5" s="1"/>
  <c r="D371" i="5"/>
  <c r="F371" i="5" s="1"/>
  <c r="G371" i="5" s="1"/>
  <c r="D344" i="5"/>
  <c r="F344" i="5" s="1"/>
  <c r="G344" i="5" s="1"/>
  <c r="D243" i="5"/>
  <c r="F243" i="5" s="1"/>
  <c r="G243" i="5" s="1"/>
  <c r="D216" i="5"/>
  <c r="F216" i="5" s="1"/>
  <c r="G216" i="5" s="1"/>
  <c r="D115" i="5"/>
  <c r="F115" i="5" s="1"/>
  <c r="G115" i="5" s="1"/>
  <c r="D88" i="5"/>
  <c r="F88" i="5" s="1"/>
  <c r="G88" i="5" s="1"/>
  <c r="E862" i="5"/>
  <c r="F862" i="5" s="1"/>
  <c r="G862" i="5" s="1"/>
  <c r="E806" i="5"/>
  <c r="F806" i="5" s="1"/>
  <c r="G806" i="5" s="1"/>
  <c r="E782" i="5"/>
  <c r="F782" i="5" s="1"/>
  <c r="G782" i="5" s="1"/>
  <c r="E700" i="5"/>
  <c r="F700" i="5" s="1"/>
  <c r="G700" i="5" s="1"/>
  <c r="E669" i="5"/>
  <c r="F669" i="5" s="1"/>
  <c r="G669" i="5" s="1"/>
  <c r="E634" i="5"/>
  <c r="F634" i="5" s="1"/>
  <c r="G634" i="5" s="1"/>
  <c r="E607" i="5"/>
  <c r="F607" i="5" s="1"/>
  <c r="G607" i="5" s="1"/>
  <c r="E573" i="5"/>
  <c r="F573" i="5" s="1"/>
  <c r="G573" i="5" s="1"/>
  <c r="E536" i="5"/>
  <c r="F536" i="5" s="1"/>
  <c r="G536" i="5" s="1"/>
  <c r="E498" i="5"/>
  <c r="F498" i="5" s="1"/>
  <c r="G498" i="5" s="1"/>
  <c r="E460" i="5"/>
  <c r="F460" i="5" s="1"/>
  <c r="G460" i="5" s="1"/>
  <c r="E376" i="5"/>
  <c r="F376" i="5" s="1"/>
  <c r="G376" i="5" s="1"/>
  <c r="E287" i="5"/>
  <c r="F287" i="5" s="1"/>
  <c r="G287" i="5" s="1"/>
  <c r="E241" i="5"/>
  <c r="F241" i="5" s="1"/>
  <c r="G241" i="5" s="1"/>
  <c r="E190" i="5"/>
  <c r="F190" i="5" s="1"/>
  <c r="G190" i="5" s="1"/>
  <c r="E86" i="5"/>
  <c r="F86" i="5" s="1"/>
  <c r="G86" i="5" s="1"/>
  <c r="E18" i="5"/>
  <c r="F18" i="5" s="1"/>
  <c r="G18" i="5" s="1"/>
  <c r="E402" i="5"/>
  <c r="D402" i="5"/>
  <c r="F402" i="5" s="1"/>
  <c r="G402" i="5" s="1"/>
  <c r="E338" i="5"/>
  <c r="D338" i="5"/>
  <c r="E306" i="5"/>
  <c r="D306" i="5"/>
  <c r="E274" i="5"/>
  <c r="D274" i="5"/>
  <c r="E178" i="5"/>
  <c r="D178" i="5"/>
  <c r="F178" i="5" s="1"/>
  <c r="G178" i="5" s="1"/>
  <c r="E162" i="5"/>
  <c r="D162" i="5"/>
  <c r="E146" i="5"/>
  <c r="D146" i="5"/>
  <c r="F146" i="5" s="1"/>
  <c r="G146" i="5" s="1"/>
  <c r="E130" i="5"/>
  <c r="D130" i="5"/>
  <c r="F130" i="5" s="1"/>
  <c r="G130" i="5" s="1"/>
  <c r="E98" i="5"/>
  <c r="D98" i="5"/>
  <c r="F98" i="5" s="1"/>
  <c r="G98" i="5" s="1"/>
  <c r="E66" i="5"/>
  <c r="D66" i="5"/>
  <c r="D422" i="5"/>
  <c r="E422" i="5"/>
  <c r="D470" i="5"/>
  <c r="E470" i="5"/>
  <c r="D486" i="5"/>
  <c r="E486" i="5"/>
  <c r="D502" i="5"/>
  <c r="E502" i="5"/>
  <c r="D566" i="5"/>
  <c r="E566" i="5"/>
  <c r="D582" i="5"/>
  <c r="E582" i="5"/>
  <c r="D678" i="5"/>
  <c r="E678" i="5"/>
  <c r="D710" i="5"/>
  <c r="E710" i="5"/>
  <c r="D726" i="5"/>
  <c r="E726" i="5"/>
  <c r="D742" i="5"/>
  <c r="E742" i="5"/>
  <c r="D758" i="5"/>
  <c r="E758" i="5"/>
  <c r="D774" i="5"/>
  <c r="E774" i="5"/>
  <c r="D28" i="5"/>
  <c r="F28" i="5" s="1"/>
  <c r="G28" i="5" s="1"/>
  <c r="D9" i="5"/>
  <c r="F9" i="5" s="1"/>
  <c r="G9" i="5" s="1"/>
  <c r="D891" i="5"/>
  <c r="F891" i="5" s="1"/>
  <c r="G891" i="5" s="1"/>
  <c r="D873" i="5"/>
  <c r="F873" i="5" s="1"/>
  <c r="G873" i="5" s="1"/>
  <c r="D855" i="5"/>
  <c r="F855" i="5" s="1"/>
  <c r="G855" i="5" s="1"/>
  <c r="D818" i="5"/>
  <c r="F818" i="5" s="1"/>
  <c r="G818" i="5" s="1"/>
  <c r="D800" i="5"/>
  <c r="F800" i="5" s="1"/>
  <c r="G800" i="5" s="1"/>
  <c r="D781" i="5"/>
  <c r="F781" i="5" s="1"/>
  <c r="G781" i="5" s="1"/>
  <c r="D763" i="5"/>
  <c r="F763" i="5" s="1"/>
  <c r="G763" i="5" s="1"/>
  <c r="D745" i="5"/>
  <c r="F745" i="5" s="1"/>
  <c r="G745" i="5" s="1"/>
  <c r="D727" i="5"/>
  <c r="F727" i="5" s="1"/>
  <c r="G727" i="5" s="1"/>
  <c r="D708" i="5"/>
  <c r="F708" i="5" s="1"/>
  <c r="G708" i="5" s="1"/>
  <c r="D690" i="5"/>
  <c r="F690" i="5" s="1"/>
  <c r="G690" i="5" s="1"/>
  <c r="D672" i="5"/>
  <c r="F672" i="5" s="1"/>
  <c r="G672" i="5" s="1"/>
  <c r="D653" i="5"/>
  <c r="F653" i="5" s="1"/>
  <c r="G653" i="5" s="1"/>
  <c r="D635" i="5"/>
  <c r="F635" i="5" s="1"/>
  <c r="G635" i="5" s="1"/>
  <c r="D617" i="5"/>
  <c r="F617" i="5" s="1"/>
  <c r="G617" i="5" s="1"/>
  <c r="D599" i="5"/>
  <c r="F599" i="5" s="1"/>
  <c r="G599" i="5" s="1"/>
  <c r="D580" i="5"/>
  <c r="F580" i="5" s="1"/>
  <c r="G580" i="5" s="1"/>
  <c r="D562" i="5"/>
  <c r="F562" i="5" s="1"/>
  <c r="G562" i="5" s="1"/>
  <c r="D544" i="5"/>
  <c r="F544" i="5" s="1"/>
  <c r="G544" i="5" s="1"/>
  <c r="D525" i="5"/>
  <c r="F525" i="5" s="1"/>
  <c r="G525" i="5" s="1"/>
  <c r="D507" i="5"/>
  <c r="F507" i="5" s="1"/>
  <c r="G507" i="5" s="1"/>
  <c r="D489" i="5"/>
  <c r="F489" i="5" s="1"/>
  <c r="G489" i="5" s="1"/>
  <c r="D471" i="5"/>
  <c r="F471" i="5" s="1"/>
  <c r="G471" i="5" s="1"/>
  <c r="D452" i="5"/>
  <c r="F452" i="5" s="1"/>
  <c r="G452" i="5" s="1"/>
  <c r="D434" i="5"/>
  <c r="F434" i="5" s="1"/>
  <c r="G434" i="5" s="1"/>
  <c r="D416" i="5"/>
  <c r="F416" i="5" s="1"/>
  <c r="G416" i="5" s="1"/>
  <c r="D393" i="5"/>
  <c r="F393" i="5" s="1"/>
  <c r="G393" i="5" s="1"/>
  <c r="D292" i="5"/>
  <c r="F292" i="5" s="1"/>
  <c r="G292" i="5" s="1"/>
  <c r="D265" i="5"/>
  <c r="F265" i="5" s="1"/>
  <c r="G265" i="5" s="1"/>
  <c r="D215" i="5"/>
  <c r="F215" i="5" s="1"/>
  <c r="G215" i="5" s="1"/>
  <c r="D164" i="5"/>
  <c r="F164" i="5" s="1"/>
  <c r="G164" i="5" s="1"/>
  <c r="D137" i="5"/>
  <c r="F137" i="5" s="1"/>
  <c r="G137" i="5" s="1"/>
  <c r="D59" i="5"/>
  <c r="F59" i="5" s="1"/>
  <c r="G59" i="5" s="1"/>
  <c r="D36" i="5"/>
  <c r="F36" i="5" s="1"/>
  <c r="G36" i="5" s="1"/>
  <c r="E834" i="5"/>
  <c r="F834" i="5" s="1"/>
  <c r="G834" i="5" s="1"/>
  <c r="E805" i="5"/>
  <c r="F805" i="5" s="1"/>
  <c r="G805" i="5" s="1"/>
  <c r="E752" i="5"/>
  <c r="F752" i="5" s="1"/>
  <c r="G752" i="5" s="1"/>
  <c r="E722" i="5"/>
  <c r="F722" i="5" s="1"/>
  <c r="G722" i="5" s="1"/>
  <c r="E668" i="5"/>
  <c r="F668" i="5" s="1"/>
  <c r="G668" i="5" s="1"/>
  <c r="E633" i="5"/>
  <c r="F633" i="5" s="1"/>
  <c r="G633" i="5" s="1"/>
  <c r="E605" i="5"/>
  <c r="F605" i="5" s="1"/>
  <c r="G605" i="5" s="1"/>
  <c r="E572" i="5"/>
  <c r="F572" i="5" s="1"/>
  <c r="G572" i="5" s="1"/>
  <c r="E535" i="5"/>
  <c r="F535" i="5" s="1"/>
  <c r="G535" i="5" s="1"/>
  <c r="E497" i="5"/>
  <c r="F497" i="5" s="1"/>
  <c r="G497" i="5" s="1"/>
  <c r="E458" i="5"/>
  <c r="F458" i="5" s="1"/>
  <c r="G458" i="5" s="1"/>
  <c r="E415" i="5"/>
  <c r="F415" i="5" s="1"/>
  <c r="G415" i="5" s="1"/>
  <c r="E375" i="5"/>
  <c r="F375" i="5" s="1"/>
  <c r="G375" i="5" s="1"/>
  <c r="E286" i="5"/>
  <c r="F286" i="5" s="1"/>
  <c r="G286" i="5" s="1"/>
  <c r="E239" i="5"/>
  <c r="F239" i="5" s="1"/>
  <c r="G239" i="5" s="1"/>
  <c r="E15" i="5"/>
  <c r="F15" i="5" s="1"/>
  <c r="G15" i="5" s="1"/>
  <c r="D322" i="5"/>
  <c r="E322" i="5"/>
  <c r="E194" i="5"/>
  <c r="D194" i="5"/>
  <c r="E401" i="5"/>
  <c r="D401" i="5"/>
  <c r="D385" i="5"/>
  <c r="E385" i="5"/>
  <c r="E369" i="5"/>
  <c r="D369" i="5"/>
  <c r="F369" i="5" s="1"/>
  <c r="G369" i="5" s="1"/>
  <c r="E337" i="5"/>
  <c r="D337" i="5"/>
  <c r="E305" i="5"/>
  <c r="D305" i="5"/>
  <c r="E289" i="5"/>
  <c r="D289" i="5"/>
  <c r="F289" i="5" s="1"/>
  <c r="G289" i="5" s="1"/>
  <c r="E273" i="5"/>
  <c r="D273" i="5"/>
  <c r="F273" i="5" s="1"/>
  <c r="G273" i="5" s="1"/>
  <c r="E257" i="5"/>
  <c r="D257" i="5"/>
  <c r="D225" i="5"/>
  <c r="E225" i="5"/>
  <c r="E209" i="5"/>
  <c r="D209" i="5"/>
  <c r="E193" i="5"/>
  <c r="D193" i="5"/>
  <c r="F193" i="5" s="1"/>
  <c r="G193" i="5" s="1"/>
  <c r="D177" i="5"/>
  <c r="E177" i="5"/>
  <c r="E161" i="5"/>
  <c r="D161" i="5"/>
  <c r="F161" i="5" s="1"/>
  <c r="G161" i="5" s="1"/>
  <c r="E145" i="5"/>
  <c r="D145" i="5"/>
  <c r="F145" i="5" s="1"/>
  <c r="G145" i="5" s="1"/>
  <c r="E129" i="5"/>
  <c r="D129" i="5"/>
  <c r="F129" i="5" s="1"/>
  <c r="G129" i="5" s="1"/>
  <c r="E113" i="5"/>
  <c r="D113" i="5"/>
  <c r="E97" i="5"/>
  <c r="D97" i="5"/>
  <c r="E81" i="5"/>
  <c r="D81" i="5"/>
  <c r="E65" i="5"/>
  <c r="D65" i="5"/>
  <c r="F65" i="5" s="1"/>
  <c r="G65" i="5" s="1"/>
  <c r="D33" i="5"/>
  <c r="E33" i="5"/>
  <c r="D27" i="5"/>
  <c r="F27" i="5" s="1"/>
  <c r="G27" i="5" s="1"/>
  <c r="D8" i="5"/>
  <c r="F8" i="5" s="1"/>
  <c r="G8" i="5" s="1"/>
  <c r="D890" i="5"/>
  <c r="F890" i="5" s="1"/>
  <c r="G890" i="5" s="1"/>
  <c r="D853" i="5"/>
  <c r="F853" i="5" s="1"/>
  <c r="G853" i="5" s="1"/>
  <c r="D817" i="5"/>
  <c r="F817" i="5" s="1"/>
  <c r="G817" i="5" s="1"/>
  <c r="D799" i="5"/>
  <c r="F799" i="5" s="1"/>
  <c r="G799" i="5" s="1"/>
  <c r="D780" i="5"/>
  <c r="F780" i="5" s="1"/>
  <c r="G780" i="5" s="1"/>
  <c r="D762" i="5"/>
  <c r="F762" i="5" s="1"/>
  <c r="G762" i="5" s="1"/>
  <c r="D744" i="5"/>
  <c r="F744" i="5" s="1"/>
  <c r="G744" i="5" s="1"/>
  <c r="D725" i="5"/>
  <c r="F725" i="5" s="1"/>
  <c r="G725" i="5" s="1"/>
  <c r="D689" i="5"/>
  <c r="F689" i="5" s="1"/>
  <c r="G689" i="5" s="1"/>
  <c r="D652" i="5"/>
  <c r="F652" i="5" s="1"/>
  <c r="G652" i="5" s="1"/>
  <c r="D616" i="5"/>
  <c r="F616" i="5" s="1"/>
  <c r="G616" i="5" s="1"/>
  <c r="D597" i="5"/>
  <c r="F597" i="5" s="1"/>
  <c r="G597" i="5" s="1"/>
  <c r="D561" i="5"/>
  <c r="F561" i="5" s="1"/>
  <c r="G561" i="5" s="1"/>
  <c r="D543" i="5"/>
  <c r="F543" i="5" s="1"/>
  <c r="G543" i="5" s="1"/>
  <c r="D524" i="5"/>
  <c r="F524" i="5" s="1"/>
  <c r="G524" i="5" s="1"/>
  <c r="D506" i="5"/>
  <c r="F506" i="5" s="1"/>
  <c r="G506" i="5" s="1"/>
  <c r="D488" i="5"/>
  <c r="F488" i="5" s="1"/>
  <c r="G488" i="5" s="1"/>
  <c r="D433" i="5"/>
  <c r="F433" i="5" s="1"/>
  <c r="G433" i="5" s="1"/>
  <c r="D392" i="5"/>
  <c r="F392" i="5" s="1"/>
  <c r="G392" i="5" s="1"/>
  <c r="D291" i="5"/>
  <c r="F291" i="5" s="1"/>
  <c r="G291" i="5" s="1"/>
  <c r="D264" i="5"/>
  <c r="F264" i="5" s="1"/>
  <c r="G264" i="5" s="1"/>
  <c r="D163" i="5"/>
  <c r="F163" i="5" s="1"/>
  <c r="G163" i="5" s="1"/>
  <c r="D136" i="5"/>
  <c r="F136" i="5" s="1"/>
  <c r="G136" i="5" s="1"/>
  <c r="D35" i="5"/>
  <c r="F35" i="5" s="1"/>
  <c r="G35" i="5" s="1"/>
  <c r="E832" i="5"/>
  <c r="F832" i="5" s="1"/>
  <c r="G832" i="5" s="1"/>
  <c r="E804" i="5"/>
  <c r="F804" i="5" s="1"/>
  <c r="G804" i="5" s="1"/>
  <c r="E751" i="5"/>
  <c r="F751" i="5" s="1"/>
  <c r="G751" i="5" s="1"/>
  <c r="E721" i="5"/>
  <c r="F721" i="5" s="1"/>
  <c r="G721" i="5" s="1"/>
  <c r="E696" i="5"/>
  <c r="F696" i="5" s="1"/>
  <c r="G696" i="5" s="1"/>
  <c r="E666" i="5"/>
  <c r="F666" i="5" s="1"/>
  <c r="G666" i="5" s="1"/>
  <c r="E632" i="5"/>
  <c r="F632" i="5" s="1"/>
  <c r="G632" i="5" s="1"/>
  <c r="E598" i="5"/>
  <c r="F598" i="5" s="1"/>
  <c r="G598" i="5" s="1"/>
  <c r="E569" i="5"/>
  <c r="F569" i="5" s="1"/>
  <c r="G569" i="5" s="1"/>
  <c r="E534" i="5"/>
  <c r="F534" i="5" s="1"/>
  <c r="G534" i="5" s="1"/>
  <c r="E496" i="5"/>
  <c r="F496" i="5" s="1"/>
  <c r="G496" i="5" s="1"/>
  <c r="E457" i="5"/>
  <c r="F457" i="5" s="1"/>
  <c r="G457" i="5" s="1"/>
  <c r="E414" i="5"/>
  <c r="F414" i="5" s="1"/>
  <c r="G414" i="5" s="1"/>
  <c r="E329" i="5"/>
  <c r="F329" i="5" s="1"/>
  <c r="G329" i="5" s="1"/>
  <c r="E238" i="5"/>
  <c r="F238" i="5" s="1"/>
  <c r="G238" i="5" s="1"/>
  <c r="E83" i="5"/>
  <c r="F83" i="5" s="1"/>
  <c r="G83" i="5" s="1"/>
  <c r="E400" i="5"/>
  <c r="D400" i="5"/>
  <c r="E384" i="5"/>
  <c r="D384" i="5"/>
  <c r="F384" i="5" s="1"/>
  <c r="G384" i="5" s="1"/>
  <c r="E368" i="5"/>
  <c r="D368" i="5"/>
  <c r="E352" i="5"/>
  <c r="D352" i="5"/>
  <c r="F352" i="5" s="1"/>
  <c r="G352" i="5" s="1"/>
  <c r="E336" i="5"/>
  <c r="D336" i="5"/>
  <c r="F336" i="5" s="1"/>
  <c r="G336" i="5" s="1"/>
  <c r="E320" i="5"/>
  <c r="D320" i="5"/>
  <c r="F320" i="5" s="1"/>
  <c r="G320" i="5" s="1"/>
  <c r="E304" i="5"/>
  <c r="D304" i="5"/>
  <c r="E288" i="5"/>
  <c r="D288" i="5"/>
  <c r="E272" i="5"/>
  <c r="D272" i="5"/>
  <c r="E256" i="5"/>
  <c r="D256" i="5"/>
  <c r="F256" i="5" s="1"/>
  <c r="G256" i="5" s="1"/>
  <c r="E240" i="5"/>
  <c r="D240" i="5"/>
  <c r="E224" i="5"/>
  <c r="D224" i="5"/>
  <c r="F224" i="5" s="1"/>
  <c r="G224" i="5" s="1"/>
  <c r="E208" i="5"/>
  <c r="D208" i="5"/>
  <c r="F208" i="5" s="1"/>
  <c r="G208" i="5" s="1"/>
  <c r="E192" i="5"/>
  <c r="D192" i="5"/>
  <c r="F192" i="5" s="1"/>
  <c r="G192" i="5" s="1"/>
  <c r="E176" i="5"/>
  <c r="D176" i="5"/>
  <c r="E160" i="5"/>
  <c r="D160" i="5"/>
  <c r="E144" i="5"/>
  <c r="D144" i="5"/>
  <c r="E128" i="5"/>
  <c r="D128" i="5"/>
  <c r="F128" i="5" s="1"/>
  <c r="G128" i="5" s="1"/>
  <c r="E112" i="5"/>
  <c r="D112" i="5"/>
  <c r="E96" i="5"/>
  <c r="D96" i="5"/>
  <c r="F96" i="5" s="1"/>
  <c r="G96" i="5" s="1"/>
  <c r="E80" i="5"/>
  <c r="D80" i="5"/>
  <c r="F80" i="5" s="1"/>
  <c r="G80" i="5" s="1"/>
  <c r="E64" i="5"/>
  <c r="D64" i="5"/>
  <c r="F64" i="5" s="1"/>
  <c r="G64" i="5" s="1"/>
  <c r="E48" i="5"/>
  <c r="D48" i="5"/>
  <c r="D907" i="5"/>
  <c r="F907" i="5" s="1"/>
  <c r="G907" i="5" s="1"/>
  <c r="D889" i="5"/>
  <c r="F889" i="5" s="1"/>
  <c r="G889" i="5" s="1"/>
  <c r="D852" i="5"/>
  <c r="F852" i="5" s="1"/>
  <c r="G852" i="5" s="1"/>
  <c r="D816" i="5"/>
  <c r="F816" i="5" s="1"/>
  <c r="G816" i="5" s="1"/>
  <c r="D797" i="5"/>
  <c r="F797" i="5" s="1"/>
  <c r="G797" i="5" s="1"/>
  <c r="D779" i="5"/>
  <c r="F779" i="5" s="1"/>
  <c r="G779" i="5" s="1"/>
  <c r="D761" i="5"/>
  <c r="F761" i="5" s="1"/>
  <c r="G761" i="5" s="1"/>
  <c r="D743" i="5"/>
  <c r="F743" i="5" s="1"/>
  <c r="G743" i="5" s="1"/>
  <c r="D724" i="5"/>
  <c r="F724" i="5" s="1"/>
  <c r="G724" i="5" s="1"/>
  <c r="D706" i="5"/>
  <c r="F706" i="5" s="1"/>
  <c r="G706" i="5" s="1"/>
  <c r="D688" i="5"/>
  <c r="F688" i="5" s="1"/>
  <c r="G688" i="5" s="1"/>
  <c r="D651" i="5"/>
  <c r="F651" i="5" s="1"/>
  <c r="G651" i="5" s="1"/>
  <c r="D615" i="5"/>
  <c r="F615" i="5" s="1"/>
  <c r="G615" i="5" s="1"/>
  <c r="D596" i="5"/>
  <c r="F596" i="5" s="1"/>
  <c r="G596" i="5" s="1"/>
  <c r="D578" i="5"/>
  <c r="F578" i="5" s="1"/>
  <c r="G578" i="5" s="1"/>
  <c r="D560" i="5"/>
  <c r="F560" i="5" s="1"/>
  <c r="G560" i="5" s="1"/>
  <c r="D541" i="5"/>
  <c r="F541" i="5" s="1"/>
  <c r="G541" i="5" s="1"/>
  <c r="D523" i="5"/>
  <c r="F523" i="5" s="1"/>
  <c r="G523" i="5" s="1"/>
  <c r="D505" i="5"/>
  <c r="F505" i="5" s="1"/>
  <c r="G505" i="5" s="1"/>
  <c r="D487" i="5"/>
  <c r="F487" i="5" s="1"/>
  <c r="G487" i="5" s="1"/>
  <c r="D468" i="5"/>
  <c r="F468" i="5" s="1"/>
  <c r="G468" i="5" s="1"/>
  <c r="D450" i="5"/>
  <c r="F450" i="5" s="1"/>
  <c r="G450" i="5" s="1"/>
  <c r="D432" i="5"/>
  <c r="F432" i="5" s="1"/>
  <c r="G432" i="5" s="1"/>
  <c r="D391" i="5"/>
  <c r="F391" i="5" s="1"/>
  <c r="G391" i="5" s="1"/>
  <c r="D340" i="5"/>
  <c r="F340" i="5" s="1"/>
  <c r="G340" i="5" s="1"/>
  <c r="D313" i="5"/>
  <c r="F313" i="5" s="1"/>
  <c r="G313" i="5" s="1"/>
  <c r="D263" i="5"/>
  <c r="F263" i="5" s="1"/>
  <c r="G263" i="5" s="1"/>
  <c r="D212" i="5"/>
  <c r="F212" i="5" s="1"/>
  <c r="G212" i="5" s="1"/>
  <c r="D185" i="5"/>
  <c r="F185" i="5" s="1"/>
  <c r="G185" i="5" s="1"/>
  <c r="D135" i="5"/>
  <c r="F135" i="5" s="1"/>
  <c r="G135" i="5" s="1"/>
  <c r="D84" i="5"/>
  <c r="F84" i="5" s="1"/>
  <c r="G84" i="5" s="1"/>
  <c r="D57" i="5"/>
  <c r="F57" i="5" s="1"/>
  <c r="G57" i="5" s="1"/>
  <c r="E854" i="5"/>
  <c r="F854" i="5" s="1"/>
  <c r="G854" i="5" s="1"/>
  <c r="E831" i="5"/>
  <c r="F831" i="5" s="1"/>
  <c r="G831" i="5" s="1"/>
  <c r="E750" i="5"/>
  <c r="F750" i="5" s="1"/>
  <c r="G750" i="5" s="1"/>
  <c r="E695" i="5"/>
  <c r="F695" i="5" s="1"/>
  <c r="G695" i="5" s="1"/>
  <c r="E665" i="5"/>
  <c r="F665" i="5" s="1"/>
  <c r="G665" i="5" s="1"/>
  <c r="E631" i="5"/>
  <c r="F631" i="5" s="1"/>
  <c r="G631" i="5" s="1"/>
  <c r="E567" i="5"/>
  <c r="F567" i="5" s="1"/>
  <c r="G567" i="5" s="1"/>
  <c r="E533" i="5"/>
  <c r="F533" i="5" s="1"/>
  <c r="G533" i="5" s="1"/>
  <c r="E495" i="5"/>
  <c r="F495" i="5" s="1"/>
  <c r="G495" i="5" s="1"/>
  <c r="E328" i="5"/>
  <c r="F328" i="5" s="1"/>
  <c r="G328" i="5" s="1"/>
  <c r="E82" i="5"/>
  <c r="F82" i="5" s="1"/>
  <c r="G82" i="5" s="1"/>
  <c r="E399" i="5"/>
  <c r="D399" i="5"/>
  <c r="E383" i="5"/>
  <c r="D383" i="5"/>
  <c r="D319" i="5"/>
  <c r="E319" i="5"/>
  <c r="E271" i="5"/>
  <c r="D271" i="5"/>
  <c r="D223" i="5"/>
  <c r="E223" i="5"/>
  <c r="E143" i="5"/>
  <c r="D143" i="5"/>
  <c r="E127" i="5"/>
  <c r="D127" i="5"/>
  <c r="E111" i="5"/>
  <c r="D111" i="5"/>
  <c r="E95" i="5"/>
  <c r="D95" i="5"/>
  <c r="E79" i="5"/>
  <c r="D79" i="5"/>
  <c r="D63" i="5"/>
  <c r="E63" i="5"/>
  <c r="E47" i="5"/>
  <c r="D47" i="5"/>
  <c r="D24" i="5"/>
  <c r="F24" i="5" s="1"/>
  <c r="G24" i="5" s="1"/>
  <c r="D906" i="5"/>
  <c r="F906" i="5" s="1"/>
  <c r="G906" i="5" s="1"/>
  <c r="D888" i="5"/>
  <c r="F888" i="5" s="1"/>
  <c r="G888" i="5" s="1"/>
  <c r="D869" i="5"/>
  <c r="F869" i="5" s="1"/>
  <c r="G869" i="5" s="1"/>
  <c r="D833" i="5"/>
  <c r="F833" i="5" s="1"/>
  <c r="G833" i="5" s="1"/>
  <c r="D815" i="5"/>
  <c r="F815" i="5" s="1"/>
  <c r="G815" i="5" s="1"/>
  <c r="D796" i="5"/>
  <c r="F796" i="5" s="1"/>
  <c r="G796" i="5" s="1"/>
  <c r="D778" i="5"/>
  <c r="F778" i="5" s="1"/>
  <c r="G778" i="5" s="1"/>
  <c r="D760" i="5"/>
  <c r="F760" i="5" s="1"/>
  <c r="G760" i="5" s="1"/>
  <c r="D741" i="5"/>
  <c r="F741" i="5" s="1"/>
  <c r="G741" i="5" s="1"/>
  <c r="D705" i="5"/>
  <c r="F705" i="5" s="1"/>
  <c r="G705" i="5" s="1"/>
  <c r="D687" i="5"/>
  <c r="F687" i="5" s="1"/>
  <c r="G687" i="5" s="1"/>
  <c r="D650" i="5"/>
  <c r="F650" i="5" s="1"/>
  <c r="G650" i="5" s="1"/>
  <c r="D613" i="5"/>
  <c r="F613" i="5" s="1"/>
  <c r="G613" i="5" s="1"/>
  <c r="D577" i="5"/>
  <c r="F577" i="5" s="1"/>
  <c r="G577" i="5" s="1"/>
  <c r="D559" i="5"/>
  <c r="F559" i="5" s="1"/>
  <c r="G559" i="5" s="1"/>
  <c r="D540" i="5"/>
  <c r="F540" i="5" s="1"/>
  <c r="G540" i="5" s="1"/>
  <c r="D522" i="5"/>
  <c r="F522" i="5" s="1"/>
  <c r="G522" i="5" s="1"/>
  <c r="D504" i="5"/>
  <c r="F504" i="5" s="1"/>
  <c r="G504" i="5" s="1"/>
  <c r="D485" i="5"/>
  <c r="F485" i="5" s="1"/>
  <c r="G485" i="5" s="1"/>
  <c r="D449" i="5"/>
  <c r="F449" i="5" s="1"/>
  <c r="G449" i="5" s="1"/>
  <c r="D431" i="5"/>
  <c r="F431" i="5" s="1"/>
  <c r="G431" i="5" s="1"/>
  <c r="D339" i="5"/>
  <c r="F339" i="5" s="1"/>
  <c r="G339" i="5" s="1"/>
  <c r="D312" i="5"/>
  <c r="F312" i="5" s="1"/>
  <c r="G312" i="5" s="1"/>
  <c r="D211" i="5"/>
  <c r="F211" i="5" s="1"/>
  <c r="G211" i="5" s="1"/>
  <c r="D184" i="5"/>
  <c r="F184" i="5" s="1"/>
  <c r="G184" i="5" s="1"/>
  <c r="D56" i="5"/>
  <c r="F56" i="5" s="1"/>
  <c r="G56" i="5" s="1"/>
  <c r="E880" i="5"/>
  <c r="F880" i="5" s="1"/>
  <c r="G880" i="5" s="1"/>
  <c r="E830" i="5"/>
  <c r="F830" i="5" s="1"/>
  <c r="G830" i="5" s="1"/>
  <c r="E719" i="5"/>
  <c r="F719" i="5" s="1"/>
  <c r="G719" i="5" s="1"/>
  <c r="E694" i="5"/>
  <c r="F694" i="5" s="1"/>
  <c r="G694" i="5" s="1"/>
  <c r="E630" i="5"/>
  <c r="F630" i="5" s="1"/>
  <c r="G630" i="5" s="1"/>
  <c r="E493" i="5"/>
  <c r="F493" i="5" s="1"/>
  <c r="G493" i="5" s="1"/>
  <c r="E454" i="5"/>
  <c r="F454" i="5" s="1"/>
  <c r="G454" i="5" s="1"/>
  <c r="E370" i="5"/>
  <c r="F370" i="5" s="1"/>
  <c r="G370" i="5" s="1"/>
  <c r="E326" i="5"/>
  <c r="F326" i="5" s="1"/>
  <c r="G326" i="5" s="1"/>
  <c r="E279" i="5"/>
  <c r="F279" i="5" s="1"/>
  <c r="G279" i="5" s="1"/>
  <c r="E134" i="5"/>
  <c r="F134" i="5" s="1"/>
  <c r="G134" i="5" s="1"/>
  <c r="E73" i="5"/>
  <c r="F73" i="5" s="1"/>
  <c r="G73" i="5" s="1"/>
  <c r="E398" i="5"/>
  <c r="D398" i="5"/>
  <c r="E382" i="5"/>
  <c r="D382" i="5"/>
  <c r="F382" i="5" s="1"/>
  <c r="G382" i="5" s="1"/>
  <c r="E366" i="5"/>
  <c r="D366" i="5"/>
  <c r="E350" i="5"/>
  <c r="D350" i="5"/>
  <c r="E334" i="5"/>
  <c r="D334" i="5"/>
  <c r="D318" i="5"/>
  <c r="E318" i="5"/>
  <c r="E302" i="5"/>
  <c r="D302" i="5"/>
  <c r="D270" i="5"/>
  <c r="E270" i="5"/>
  <c r="E254" i="5"/>
  <c r="D254" i="5"/>
  <c r="D222" i="5"/>
  <c r="E222" i="5"/>
  <c r="E206" i="5"/>
  <c r="D206" i="5"/>
  <c r="D174" i="5"/>
  <c r="E174" i="5"/>
  <c r="E158" i="5"/>
  <c r="D158" i="5"/>
  <c r="E142" i="5"/>
  <c r="D142" i="5"/>
  <c r="F142" i="5" s="1"/>
  <c r="G142" i="5" s="1"/>
  <c r="E126" i="5"/>
  <c r="D126" i="5"/>
  <c r="E110" i="5"/>
  <c r="D110" i="5"/>
  <c r="F110" i="5" s="1"/>
  <c r="G110" i="5" s="1"/>
  <c r="E94" i="5"/>
  <c r="D94" i="5"/>
  <c r="E78" i="5"/>
  <c r="D78" i="5"/>
  <c r="F78" i="5" s="1"/>
  <c r="G78" i="5" s="1"/>
  <c r="E62" i="5"/>
  <c r="D62" i="5"/>
  <c r="E46" i="5"/>
  <c r="D46" i="5"/>
  <c r="D23" i="5"/>
  <c r="F23" i="5" s="1"/>
  <c r="G23" i="5" s="1"/>
  <c r="D905" i="5"/>
  <c r="F905" i="5" s="1"/>
  <c r="G905" i="5" s="1"/>
  <c r="D868" i="5"/>
  <c r="F868" i="5" s="1"/>
  <c r="G868" i="5" s="1"/>
  <c r="D813" i="5"/>
  <c r="F813" i="5" s="1"/>
  <c r="G813" i="5" s="1"/>
  <c r="D795" i="5"/>
  <c r="F795" i="5" s="1"/>
  <c r="G795" i="5" s="1"/>
  <c r="D777" i="5"/>
  <c r="F777" i="5" s="1"/>
  <c r="G777" i="5" s="1"/>
  <c r="D759" i="5"/>
  <c r="F759" i="5" s="1"/>
  <c r="G759" i="5" s="1"/>
  <c r="D740" i="5"/>
  <c r="F740" i="5" s="1"/>
  <c r="G740" i="5" s="1"/>
  <c r="D704" i="5"/>
  <c r="F704" i="5" s="1"/>
  <c r="G704" i="5" s="1"/>
  <c r="D685" i="5"/>
  <c r="F685" i="5" s="1"/>
  <c r="G685" i="5" s="1"/>
  <c r="D667" i="5"/>
  <c r="F667" i="5" s="1"/>
  <c r="G667" i="5" s="1"/>
  <c r="D649" i="5"/>
  <c r="F649" i="5" s="1"/>
  <c r="G649" i="5" s="1"/>
  <c r="D612" i="5"/>
  <c r="F612" i="5" s="1"/>
  <c r="G612" i="5" s="1"/>
  <c r="D594" i="5"/>
  <c r="F594" i="5" s="1"/>
  <c r="G594" i="5" s="1"/>
  <c r="D576" i="5"/>
  <c r="F576" i="5" s="1"/>
  <c r="G576" i="5" s="1"/>
  <c r="D557" i="5"/>
  <c r="F557" i="5" s="1"/>
  <c r="G557" i="5" s="1"/>
  <c r="D539" i="5"/>
  <c r="F539" i="5" s="1"/>
  <c r="G539" i="5" s="1"/>
  <c r="D521" i="5"/>
  <c r="F521" i="5" s="1"/>
  <c r="G521" i="5" s="1"/>
  <c r="D503" i="5"/>
  <c r="F503" i="5" s="1"/>
  <c r="G503" i="5" s="1"/>
  <c r="D484" i="5"/>
  <c r="F484" i="5" s="1"/>
  <c r="G484" i="5" s="1"/>
  <c r="D466" i="5"/>
  <c r="F466" i="5" s="1"/>
  <c r="G466" i="5" s="1"/>
  <c r="D448" i="5"/>
  <c r="F448" i="5" s="1"/>
  <c r="G448" i="5" s="1"/>
  <c r="D429" i="5"/>
  <c r="F429" i="5" s="1"/>
  <c r="G429" i="5" s="1"/>
  <c r="D388" i="5"/>
  <c r="F388" i="5" s="1"/>
  <c r="G388" i="5" s="1"/>
  <c r="D361" i="5"/>
  <c r="F361" i="5" s="1"/>
  <c r="G361" i="5" s="1"/>
  <c r="D311" i="5"/>
  <c r="F311" i="5" s="1"/>
  <c r="G311" i="5" s="1"/>
  <c r="D260" i="5"/>
  <c r="F260" i="5" s="1"/>
  <c r="G260" i="5" s="1"/>
  <c r="D233" i="5"/>
  <c r="F233" i="5" s="1"/>
  <c r="G233" i="5" s="1"/>
  <c r="D183" i="5"/>
  <c r="F183" i="5" s="1"/>
  <c r="G183" i="5" s="1"/>
  <c r="D132" i="5"/>
  <c r="F132" i="5" s="1"/>
  <c r="G132" i="5" s="1"/>
  <c r="D105" i="5"/>
  <c r="F105" i="5" s="1"/>
  <c r="G105" i="5" s="1"/>
  <c r="D55" i="5"/>
  <c r="F55" i="5" s="1"/>
  <c r="G55" i="5" s="1"/>
  <c r="E902" i="5"/>
  <c r="F902" i="5" s="1"/>
  <c r="G902" i="5" s="1"/>
  <c r="E879" i="5"/>
  <c r="F879" i="5" s="1"/>
  <c r="G879" i="5" s="1"/>
  <c r="E824" i="5"/>
  <c r="F824" i="5" s="1"/>
  <c r="G824" i="5" s="1"/>
  <c r="E718" i="5"/>
  <c r="F718" i="5" s="1"/>
  <c r="G718" i="5" s="1"/>
  <c r="E662" i="5"/>
  <c r="F662" i="5" s="1"/>
  <c r="G662" i="5" s="1"/>
  <c r="E629" i="5"/>
  <c r="F629" i="5" s="1"/>
  <c r="G629" i="5" s="1"/>
  <c r="E558" i="5"/>
  <c r="F558" i="5" s="1"/>
  <c r="G558" i="5" s="1"/>
  <c r="E409" i="5"/>
  <c r="F409" i="5" s="1"/>
  <c r="G409" i="5" s="1"/>
  <c r="E367" i="5"/>
  <c r="F367" i="5" s="1"/>
  <c r="G367" i="5" s="1"/>
  <c r="E324" i="5"/>
  <c r="F324" i="5" s="1"/>
  <c r="G324" i="5" s="1"/>
  <c r="E228" i="5"/>
  <c r="F228" i="5" s="1"/>
  <c r="G228" i="5" s="1"/>
  <c r="E182" i="5"/>
  <c r="F182" i="5" s="1"/>
  <c r="G182" i="5" s="1"/>
  <c r="E70" i="5"/>
  <c r="F70" i="5" s="1"/>
  <c r="G70" i="5" s="1"/>
  <c r="D4" i="5"/>
  <c r="F4" i="5" s="1"/>
  <c r="G4" i="5" s="1"/>
  <c r="D22" i="5"/>
  <c r="F22" i="5" s="1"/>
  <c r="G22" i="5" s="1"/>
  <c r="D812" i="5"/>
  <c r="F812" i="5" s="1"/>
  <c r="G812" i="5" s="1"/>
  <c r="D757" i="5"/>
  <c r="F757" i="5" s="1"/>
  <c r="G757" i="5" s="1"/>
  <c r="D703" i="5"/>
  <c r="F703" i="5" s="1"/>
  <c r="G703" i="5" s="1"/>
  <c r="D684" i="5"/>
  <c r="F684" i="5" s="1"/>
  <c r="G684" i="5" s="1"/>
  <c r="D648" i="5"/>
  <c r="F648" i="5" s="1"/>
  <c r="G648" i="5" s="1"/>
  <c r="D593" i="5"/>
  <c r="F593" i="5" s="1"/>
  <c r="G593" i="5" s="1"/>
  <c r="D556" i="5"/>
  <c r="F556" i="5" s="1"/>
  <c r="G556" i="5" s="1"/>
  <c r="D520" i="5"/>
  <c r="F520" i="5" s="1"/>
  <c r="G520" i="5" s="1"/>
  <c r="D465" i="5"/>
  <c r="F465" i="5" s="1"/>
  <c r="G465" i="5" s="1"/>
  <c r="D447" i="5"/>
  <c r="F447" i="5" s="1"/>
  <c r="G447" i="5" s="1"/>
  <c r="D428" i="5"/>
  <c r="F428" i="5" s="1"/>
  <c r="G428" i="5" s="1"/>
  <c r="D387" i="5"/>
  <c r="F387" i="5" s="1"/>
  <c r="G387" i="5" s="1"/>
  <c r="D360" i="5"/>
  <c r="F360" i="5" s="1"/>
  <c r="G360" i="5" s="1"/>
  <c r="D259" i="5"/>
  <c r="F259" i="5" s="1"/>
  <c r="G259" i="5" s="1"/>
  <c r="D232" i="5"/>
  <c r="F232" i="5" s="1"/>
  <c r="G232" i="5" s="1"/>
  <c r="D131" i="5"/>
  <c r="F131" i="5" s="1"/>
  <c r="G131" i="5" s="1"/>
  <c r="D104" i="5"/>
  <c r="F104" i="5" s="1"/>
  <c r="G104" i="5" s="1"/>
  <c r="E878" i="5"/>
  <c r="F878" i="5" s="1"/>
  <c r="G878" i="5" s="1"/>
  <c r="E823" i="5"/>
  <c r="F823" i="5" s="1"/>
  <c r="G823" i="5" s="1"/>
  <c r="E770" i="5"/>
  <c r="F770" i="5" s="1"/>
  <c r="G770" i="5" s="1"/>
  <c r="E717" i="5"/>
  <c r="F717" i="5" s="1"/>
  <c r="G717" i="5" s="1"/>
  <c r="E660" i="5"/>
  <c r="F660" i="5" s="1"/>
  <c r="G660" i="5" s="1"/>
  <c r="E628" i="5"/>
  <c r="F628" i="5" s="1"/>
  <c r="G628" i="5" s="1"/>
  <c r="E406" i="5"/>
  <c r="F406" i="5" s="1"/>
  <c r="G406" i="5" s="1"/>
  <c r="E321" i="5"/>
  <c r="F321" i="5" s="1"/>
  <c r="G321" i="5" s="1"/>
  <c r="E275" i="5"/>
  <c r="F275" i="5" s="1"/>
  <c r="G275" i="5" s="1"/>
  <c r="E226" i="5"/>
  <c r="F226" i="5" s="1"/>
  <c r="G226" i="5" s="1"/>
  <c r="E175" i="5"/>
  <c r="F175" i="5" s="1"/>
  <c r="G175" i="5" s="1"/>
  <c r="E68" i="5"/>
  <c r="F68" i="5" s="1"/>
  <c r="G68" i="5" s="1"/>
  <c r="D7" i="5"/>
  <c r="F7" i="5" s="1"/>
  <c r="G7" i="5" s="1"/>
  <c r="D829" i="5"/>
  <c r="F829" i="5" s="1"/>
  <c r="G829" i="5" s="1"/>
  <c r="D811" i="5"/>
  <c r="F811" i="5" s="1"/>
  <c r="G811" i="5" s="1"/>
  <c r="D683" i="5"/>
  <c r="F683" i="5" s="1"/>
  <c r="G683" i="5" s="1"/>
  <c r="D592" i="5"/>
  <c r="F592" i="5" s="1"/>
  <c r="G592" i="5" s="1"/>
  <c r="D555" i="5"/>
  <c r="F555" i="5" s="1"/>
  <c r="G555" i="5" s="1"/>
  <c r="D519" i="5"/>
  <c r="F519" i="5" s="1"/>
  <c r="G519" i="5" s="1"/>
  <c r="D500" i="5"/>
  <c r="F500" i="5" s="1"/>
  <c r="G500" i="5" s="1"/>
  <c r="D482" i="5"/>
  <c r="F482" i="5" s="1"/>
  <c r="G482" i="5" s="1"/>
  <c r="D464" i="5"/>
  <c r="F464" i="5" s="1"/>
  <c r="G464" i="5" s="1"/>
  <c r="D445" i="5"/>
  <c r="F445" i="5" s="1"/>
  <c r="G445" i="5" s="1"/>
  <c r="D359" i="5"/>
  <c r="F359" i="5" s="1"/>
  <c r="G359" i="5" s="1"/>
  <c r="D308" i="5"/>
  <c r="F308" i="5" s="1"/>
  <c r="G308" i="5" s="1"/>
  <c r="D281" i="5"/>
  <c r="F281" i="5" s="1"/>
  <c r="G281" i="5" s="1"/>
  <c r="D231" i="5"/>
  <c r="F231" i="5" s="1"/>
  <c r="G231" i="5" s="1"/>
  <c r="D180" i="5"/>
  <c r="F180" i="5" s="1"/>
  <c r="G180" i="5" s="1"/>
  <c r="D103" i="5"/>
  <c r="F103" i="5" s="1"/>
  <c r="G103" i="5" s="1"/>
  <c r="D75" i="5"/>
  <c r="F75" i="5" s="1"/>
  <c r="G75" i="5" s="1"/>
  <c r="D52" i="5"/>
  <c r="F52" i="5" s="1"/>
  <c r="G52" i="5" s="1"/>
  <c r="E822" i="5"/>
  <c r="F822" i="5" s="1"/>
  <c r="G822" i="5" s="1"/>
  <c r="E798" i="5"/>
  <c r="F798" i="5" s="1"/>
  <c r="G798" i="5" s="1"/>
  <c r="E769" i="5"/>
  <c r="F769" i="5" s="1"/>
  <c r="G769" i="5" s="1"/>
  <c r="E716" i="5"/>
  <c r="F716" i="5" s="1"/>
  <c r="G716" i="5" s="1"/>
  <c r="E686" i="5"/>
  <c r="F686" i="5" s="1"/>
  <c r="G686" i="5" s="1"/>
  <c r="E625" i="5"/>
  <c r="F625" i="5" s="1"/>
  <c r="G625" i="5" s="1"/>
  <c r="E480" i="5"/>
  <c r="F480" i="5" s="1"/>
  <c r="G480" i="5" s="1"/>
  <c r="E440" i="5"/>
  <c r="F440" i="5" s="1"/>
  <c r="G440" i="5" s="1"/>
  <c r="E356" i="5"/>
  <c r="F356" i="5" s="1"/>
  <c r="G356" i="5" s="1"/>
  <c r="E54" i="5"/>
  <c r="F54" i="5" s="1"/>
  <c r="G54" i="5" s="1"/>
  <c r="D20" i="5"/>
  <c r="F20" i="5" s="1"/>
  <c r="G20" i="5" s="1"/>
  <c r="D847" i="5"/>
  <c r="F847" i="5" s="1"/>
  <c r="G847" i="5" s="1"/>
  <c r="D828" i="5"/>
  <c r="F828" i="5" s="1"/>
  <c r="G828" i="5" s="1"/>
  <c r="D682" i="5"/>
  <c r="F682" i="5" s="1"/>
  <c r="G682" i="5" s="1"/>
  <c r="D645" i="5"/>
  <c r="F645" i="5" s="1"/>
  <c r="G645" i="5" s="1"/>
  <c r="D591" i="5"/>
  <c r="F591" i="5" s="1"/>
  <c r="G591" i="5" s="1"/>
  <c r="D554" i="5"/>
  <c r="F554" i="5" s="1"/>
  <c r="G554" i="5" s="1"/>
  <c r="D517" i="5"/>
  <c r="F517" i="5" s="1"/>
  <c r="G517" i="5" s="1"/>
  <c r="D481" i="5"/>
  <c r="F481" i="5" s="1"/>
  <c r="G481" i="5" s="1"/>
  <c r="D463" i="5"/>
  <c r="F463" i="5" s="1"/>
  <c r="G463" i="5" s="1"/>
  <c r="D444" i="5"/>
  <c r="F444" i="5" s="1"/>
  <c r="G444" i="5" s="1"/>
  <c r="D426" i="5"/>
  <c r="F426" i="5" s="1"/>
  <c r="G426" i="5" s="1"/>
  <c r="D408" i="5"/>
  <c r="F408" i="5" s="1"/>
  <c r="G408" i="5" s="1"/>
  <c r="D307" i="5"/>
  <c r="F307" i="5" s="1"/>
  <c r="G307" i="5" s="1"/>
  <c r="D280" i="5"/>
  <c r="F280" i="5" s="1"/>
  <c r="G280" i="5" s="1"/>
  <c r="D179" i="5"/>
  <c r="F179" i="5" s="1"/>
  <c r="G179" i="5" s="1"/>
  <c r="D152" i="5"/>
  <c r="F152" i="5" s="1"/>
  <c r="G152" i="5" s="1"/>
  <c r="D51" i="5"/>
  <c r="F51" i="5" s="1"/>
  <c r="G51" i="5" s="1"/>
  <c r="E768" i="5"/>
  <c r="F768" i="5" s="1"/>
  <c r="G768" i="5" s="1"/>
  <c r="E713" i="5"/>
  <c r="F713" i="5" s="1"/>
  <c r="G713" i="5" s="1"/>
  <c r="E623" i="5"/>
  <c r="F623" i="5" s="1"/>
  <c r="G623" i="5" s="1"/>
  <c r="E518" i="5"/>
  <c r="F518" i="5" s="1"/>
  <c r="G518" i="5" s="1"/>
  <c r="E479" i="5"/>
  <c r="F479" i="5" s="1"/>
  <c r="G479" i="5" s="1"/>
  <c r="E439" i="5"/>
  <c r="F439" i="5" s="1"/>
  <c r="G439" i="5" s="1"/>
  <c r="E355" i="5"/>
  <c r="F355" i="5" s="1"/>
  <c r="G355" i="5" s="1"/>
  <c r="E310" i="5"/>
  <c r="F310" i="5" s="1"/>
  <c r="G310" i="5" s="1"/>
  <c r="D542" i="5"/>
  <c r="E542" i="5"/>
  <c r="D606" i="5"/>
  <c r="E606" i="5"/>
  <c r="D638" i="5"/>
  <c r="E638" i="5"/>
  <c r="E654" i="5"/>
  <c r="D654" i="5"/>
  <c r="E766" i="5"/>
  <c r="D766" i="5"/>
  <c r="D19" i="5"/>
  <c r="F19" i="5" s="1"/>
  <c r="G19" i="5" s="1"/>
  <c r="D845" i="5"/>
  <c r="F845" i="5" s="1"/>
  <c r="G845" i="5" s="1"/>
  <c r="D827" i="5"/>
  <c r="F827" i="5" s="1"/>
  <c r="G827" i="5" s="1"/>
  <c r="D699" i="5"/>
  <c r="F699" i="5" s="1"/>
  <c r="G699" i="5" s="1"/>
  <c r="D626" i="5"/>
  <c r="F626" i="5" s="1"/>
  <c r="G626" i="5" s="1"/>
  <c r="D608" i="5"/>
  <c r="F608" i="5" s="1"/>
  <c r="G608" i="5" s="1"/>
  <c r="D589" i="5"/>
  <c r="F589" i="5" s="1"/>
  <c r="G589" i="5" s="1"/>
  <c r="D571" i="5"/>
  <c r="F571" i="5" s="1"/>
  <c r="G571" i="5" s="1"/>
  <c r="D553" i="5"/>
  <c r="F553" i="5" s="1"/>
  <c r="G553" i="5" s="1"/>
  <c r="D516" i="5"/>
  <c r="F516" i="5" s="1"/>
  <c r="G516" i="5" s="1"/>
  <c r="D443" i="5"/>
  <c r="F443" i="5" s="1"/>
  <c r="G443" i="5" s="1"/>
  <c r="D425" i="5"/>
  <c r="F425" i="5" s="1"/>
  <c r="G425" i="5" s="1"/>
  <c r="D407" i="5"/>
  <c r="F407" i="5" s="1"/>
  <c r="G407" i="5" s="1"/>
  <c r="D201" i="5"/>
  <c r="F201" i="5" s="1"/>
  <c r="G201" i="5" s="1"/>
  <c r="D151" i="5"/>
  <c r="F151" i="5" s="1"/>
  <c r="G151" i="5" s="1"/>
  <c r="E870" i="5"/>
  <c r="F870" i="5" s="1"/>
  <c r="G870" i="5" s="1"/>
  <c r="E790" i="5"/>
  <c r="F790" i="5" s="1"/>
  <c r="G790" i="5" s="1"/>
  <c r="E438" i="5"/>
  <c r="F438" i="5" s="1"/>
  <c r="G438" i="5" s="1"/>
  <c r="E354" i="5"/>
  <c r="F354" i="5" s="1"/>
  <c r="G354" i="5" s="1"/>
  <c r="E262" i="5"/>
  <c r="F262" i="5" s="1"/>
  <c r="G262" i="5" s="1"/>
  <c r="E166" i="5"/>
  <c r="F166" i="5" s="1"/>
  <c r="G166" i="5" s="1"/>
  <c r="D622" i="5"/>
  <c r="E622" i="5"/>
  <c r="D844" i="5"/>
  <c r="F844" i="5" s="1"/>
  <c r="G844" i="5" s="1"/>
  <c r="D735" i="5"/>
  <c r="F735" i="5" s="1"/>
  <c r="G735" i="5" s="1"/>
  <c r="D661" i="5"/>
  <c r="F661" i="5" s="1"/>
  <c r="G661" i="5" s="1"/>
  <c r="D588" i="5"/>
  <c r="F588" i="5" s="1"/>
  <c r="G588" i="5" s="1"/>
  <c r="D570" i="5"/>
  <c r="F570" i="5" s="1"/>
  <c r="G570" i="5" s="1"/>
  <c r="D552" i="5"/>
  <c r="F552" i="5" s="1"/>
  <c r="G552" i="5" s="1"/>
  <c r="D442" i="5"/>
  <c r="F442" i="5" s="1"/>
  <c r="G442" i="5" s="1"/>
  <c r="D424" i="5"/>
  <c r="F424" i="5" s="1"/>
  <c r="G424" i="5" s="1"/>
  <c r="D227" i="5"/>
  <c r="F227" i="5" s="1"/>
  <c r="G227" i="5" s="1"/>
  <c r="D200" i="5"/>
  <c r="F200" i="5" s="1"/>
  <c r="G200" i="5" s="1"/>
  <c r="D99" i="5"/>
  <c r="F99" i="5" s="1"/>
  <c r="G99" i="5" s="1"/>
  <c r="D72" i="5"/>
  <c r="F72" i="5" s="1"/>
  <c r="G72" i="5" s="1"/>
  <c r="E846" i="5"/>
  <c r="F846" i="5" s="1"/>
  <c r="G846" i="5" s="1"/>
  <c r="E586" i="5"/>
  <c r="F586" i="5" s="1"/>
  <c r="G586" i="5" s="1"/>
  <c r="E514" i="5"/>
  <c r="F514" i="5" s="1"/>
  <c r="G514" i="5" s="1"/>
  <c r="E477" i="5"/>
  <c r="F477" i="5" s="1"/>
  <c r="G477" i="5" s="1"/>
  <c r="E353" i="5"/>
  <c r="F353" i="5" s="1"/>
  <c r="G353" i="5" s="1"/>
  <c r="E114" i="5"/>
  <c r="F114" i="5" s="1"/>
  <c r="G114" i="5" s="1"/>
  <c r="E50" i="5"/>
  <c r="F50" i="5" s="1"/>
  <c r="G50" i="5" s="1"/>
  <c r="E590" i="5"/>
  <c r="D590" i="5"/>
  <c r="D16" i="5"/>
  <c r="F16" i="5" s="1"/>
  <c r="G16" i="5" s="1"/>
  <c r="D861" i="5"/>
  <c r="F861" i="5" s="1"/>
  <c r="G861" i="5" s="1"/>
  <c r="D843" i="5"/>
  <c r="F843" i="5" s="1"/>
  <c r="G843" i="5" s="1"/>
  <c r="D825" i="5"/>
  <c r="F825" i="5" s="1"/>
  <c r="G825" i="5" s="1"/>
  <c r="D788" i="5"/>
  <c r="F788" i="5" s="1"/>
  <c r="G788" i="5" s="1"/>
  <c r="D733" i="5"/>
  <c r="F733" i="5" s="1"/>
  <c r="G733" i="5" s="1"/>
  <c r="D715" i="5"/>
  <c r="F715" i="5" s="1"/>
  <c r="G715" i="5" s="1"/>
  <c r="D697" i="5"/>
  <c r="F697" i="5" s="1"/>
  <c r="G697" i="5" s="1"/>
  <c r="D679" i="5"/>
  <c r="F679" i="5" s="1"/>
  <c r="G679" i="5" s="1"/>
  <c r="D642" i="5"/>
  <c r="F642" i="5" s="1"/>
  <c r="G642" i="5" s="1"/>
  <c r="D624" i="5"/>
  <c r="F624" i="5" s="1"/>
  <c r="G624" i="5" s="1"/>
  <c r="D587" i="5"/>
  <c r="F587" i="5" s="1"/>
  <c r="G587" i="5" s="1"/>
  <c r="D551" i="5"/>
  <c r="F551" i="5" s="1"/>
  <c r="G551" i="5" s="1"/>
  <c r="D532" i="5"/>
  <c r="F532" i="5" s="1"/>
  <c r="G532" i="5" s="1"/>
  <c r="D459" i="5"/>
  <c r="F459" i="5" s="1"/>
  <c r="G459" i="5" s="1"/>
  <c r="D441" i="5"/>
  <c r="F441" i="5" s="1"/>
  <c r="G441" i="5" s="1"/>
  <c r="D423" i="5"/>
  <c r="F423" i="5" s="1"/>
  <c r="G423" i="5" s="1"/>
  <c r="D404" i="5"/>
  <c r="F404" i="5" s="1"/>
  <c r="G404" i="5" s="1"/>
  <c r="D327" i="5"/>
  <c r="F327" i="5" s="1"/>
  <c r="G327" i="5" s="1"/>
  <c r="D276" i="5"/>
  <c r="F276" i="5" s="1"/>
  <c r="G276" i="5" s="1"/>
  <c r="D249" i="5"/>
  <c r="F249" i="5" s="1"/>
  <c r="G249" i="5" s="1"/>
  <c r="D199" i="5"/>
  <c r="F199" i="5" s="1"/>
  <c r="G199" i="5" s="1"/>
  <c r="D148" i="5"/>
  <c r="F148" i="5" s="1"/>
  <c r="G148" i="5" s="1"/>
  <c r="D121" i="5"/>
  <c r="F121" i="5" s="1"/>
  <c r="G121" i="5" s="1"/>
  <c r="D71" i="5"/>
  <c r="F71" i="5" s="1"/>
  <c r="G71" i="5" s="1"/>
  <c r="D43" i="5"/>
  <c r="F43" i="5" s="1"/>
  <c r="G43" i="5" s="1"/>
  <c r="E614" i="5"/>
  <c r="F614" i="5" s="1"/>
  <c r="G614" i="5" s="1"/>
  <c r="E550" i="5"/>
  <c r="F550" i="5" s="1"/>
  <c r="G550" i="5" s="1"/>
  <c r="E513" i="5"/>
  <c r="F513" i="5" s="1"/>
  <c r="G513" i="5" s="1"/>
  <c r="E476" i="5"/>
  <c r="F476" i="5" s="1"/>
  <c r="G476" i="5" s="1"/>
  <c r="E351" i="5"/>
  <c r="F351" i="5" s="1"/>
  <c r="G351" i="5" s="1"/>
  <c r="E210" i="5"/>
  <c r="F210" i="5" s="1"/>
  <c r="G210" i="5" s="1"/>
  <c r="E159" i="5"/>
  <c r="F159" i="5" s="1"/>
  <c r="G159" i="5" s="1"/>
  <c r="E49" i="5"/>
  <c r="F49" i="5" s="1"/>
  <c r="G49" i="5" s="1"/>
  <c r="D897" i="5"/>
  <c r="F897" i="5" s="1"/>
  <c r="G897" i="5" s="1"/>
  <c r="D860" i="5"/>
  <c r="F860" i="5" s="1"/>
  <c r="G860" i="5" s="1"/>
  <c r="D842" i="5"/>
  <c r="F842" i="5" s="1"/>
  <c r="G842" i="5" s="1"/>
  <c r="D732" i="5"/>
  <c r="F732" i="5" s="1"/>
  <c r="G732" i="5" s="1"/>
  <c r="D714" i="5"/>
  <c r="F714" i="5" s="1"/>
  <c r="G714" i="5" s="1"/>
  <c r="D677" i="5"/>
  <c r="F677" i="5" s="1"/>
  <c r="G677" i="5" s="1"/>
  <c r="D604" i="5"/>
  <c r="F604" i="5" s="1"/>
  <c r="G604" i="5" s="1"/>
  <c r="D568" i="5"/>
  <c r="F568" i="5" s="1"/>
  <c r="G568" i="5" s="1"/>
  <c r="D549" i="5"/>
  <c r="F549" i="5" s="1"/>
  <c r="G549" i="5" s="1"/>
  <c r="D421" i="5"/>
  <c r="F421" i="5" s="1"/>
  <c r="G421" i="5" s="1"/>
  <c r="D403" i="5"/>
  <c r="F403" i="5" s="1"/>
  <c r="G403" i="5" s="1"/>
  <c r="D248" i="5"/>
  <c r="F248" i="5" s="1"/>
  <c r="G248" i="5" s="1"/>
  <c r="D147" i="5"/>
  <c r="F147" i="5" s="1"/>
  <c r="G147" i="5" s="1"/>
  <c r="D120" i="5"/>
  <c r="F120" i="5" s="1"/>
  <c r="G120" i="5" s="1"/>
  <c r="E894" i="5"/>
  <c r="F894" i="5" s="1"/>
  <c r="G894" i="5" s="1"/>
  <c r="E734" i="5"/>
  <c r="F734" i="5" s="1"/>
  <c r="G734" i="5" s="1"/>
  <c r="E512" i="5"/>
  <c r="F512" i="5" s="1"/>
  <c r="G512" i="5" s="1"/>
  <c r="E390" i="5"/>
  <c r="F390" i="5" s="1"/>
  <c r="G390" i="5" s="1"/>
  <c r="E303" i="5"/>
  <c r="F303" i="5" s="1"/>
  <c r="G303" i="5" s="1"/>
  <c r="E258" i="5"/>
  <c r="F258" i="5" s="1"/>
  <c r="G258" i="5" s="1"/>
  <c r="E207" i="5"/>
  <c r="F207" i="5" s="1"/>
  <c r="G207" i="5" s="1"/>
  <c r="E374" i="5"/>
  <c r="D374" i="5"/>
  <c r="D358" i="5"/>
  <c r="E358" i="5"/>
  <c r="D342" i="5"/>
  <c r="E342" i="5"/>
  <c r="D294" i="5"/>
  <c r="E294" i="5"/>
  <c r="E278" i="5"/>
  <c r="D278" i="5"/>
  <c r="E246" i="5"/>
  <c r="D246" i="5"/>
  <c r="F246" i="5" s="1"/>
  <c r="G246" i="5" s="1"/>
  <c r="E230" i="5"/>
  <c r="D230" i="5"/>
  <c r="E214" i="5"/>
  <c r="D214" i="5"/>
  <c r="E198" i="5"/>
  <c r="D198" i="5"/>
  <c r="D150" i="5"/>
  <c r="E150" i="5"/>
  <c r="E118" i="5"/>
  <c r="D118" i="5"/>
  <c r="D102" i="5"/>
  <c r="E102" i="5"/>
  <c r="E38" i="5"/>
  <c r="D38" i="5"/>
  <c r="D32" i="5"/>
  <c r="F32" i="5" s="1"/>
  <c r="G32" i="5" s="1"/>
  <c r="D14" i="5"/>
  <c r="F14" i="5" s="1"/>
  <c r="G14" i="5" s="1"/>
  <c r="D877" i="5"/>
  <c r="F877" i="5" s="1"/>
  <c r="G877" i="5" s="1"/>
  <c r="D859" i="5"/>
  <c r="F859" i="5" s="1"/>
  <c r="G859" i="5" s="1"/>
  <c r="D841" i="5"/>
  <c r="F841" i="5" s="1"/>
  <c r="G841" i="5" s="1"/>
  <c r="D786" i="5"/>
  <c r="F786" i="5" s="1"/>
  <c r="G786" i="5" s="1"/>
  <c r="D749" i="5"/>
  <c r="F749" i="5" s="1"/>
  <c r="G749" i="5" s="1"/>
  <c r="D731" i="5"/>
  <c r="F731" i="5" s="1"/>
  <c r="G731" i="5" s="1"/>
  <c r="D676" i="5"/>
  <c r="F676" i="5" s="1"/>
  <c r="G676" i="5" s="1"/>
  <c r="D658" i="5"/>
  <c r="F658" i="5" s="1"/>
  <c r="G658" i="5" s="1"/>
  <c r="D640" i="5"/>
  <c r="F640" i="5" s="1"/>
  <c r="G640" i="5" s="1"/>
  <c r="D621" i="5"/>
  <c r="F621" i="5" s="1"/>
  <c r="G621" i="5" s="1"/>
  <c r="D603" i="5"/>
  <c r="F603" i="5" s="1"/>
  <c r="G603" i="5" s="1"/>
  <c r="D585" i="5"/>
  <c r="F585" i="5" s="1"/>
  <c r="G585" i="5" s="1"/>
  <c r="D548" i="5"/>
  <c r="F548" i="5" s="1"/>
  <c r="G548" i="5" s="1"/>
  <c r="D530" i="5"/>
  <c r="F530" i="5" s="1"/>
  <c r="G530" i="5" s="1"/>
  <c r="D475" i="5"/>
  <c r="F475" i="5" s="1"/>
  <c r="G475" i="5" s="1"/>
  <c r="D297" i="5"/>
  <c r="F297" i="5" s="1"/>
  <c r="G297" i="5" s="1"/>
  <c r="D247" i="5"/>
  <c r="F247" i="5" s="1"/>
  <c r="G247" i="5" s="1"/>
  <c r="D196" i="5"/>
  <c r="F196" i="5" s="1"/>
  <c r="G196" i="5" s="1"/>
  <c r="D169" i="5"/>
  <c r="F169" i="5" s="1"/>
  <c r="G169" i="5" s="1"/>
  <c r="D119" i="5"/>
  <c r="F119" i="5" s="1"/>
  <c r="G119" i="5" s="1"/>
  <c r="D91" i="5"/>
  <c r="F91" i="5" s="1"/>
  <c r="G91" i="5" s="1"/>
  <c r="D41" i="5"/>
  <c r="F41" i="5" s="1"/>
  <c r="G41" i="5" s="1"/>
  <c r="E838" i="5"/>
  <c r="F838" i="5" s="1"/>
  <c r="G838" i="5" s="1"/>
  <c r="E646" i="5"/>
  <c r="F646" i="5" s="1"/>
  <c r="G646" i="5" s="1"/>
  <c r="E255" i="5"/>
  <c r="F255" i="5" s="1"/>
  <c r="G255" i="5" s="1"/>
  <c r="G6" i="1"/>
  <c r="G7" i="1"/>
  <c r="F305" i="5" l="1"/>
  <c r="G305" i="5" s="1"/>
  <c r="F379" i="5"/>
  <c r="G379" i="5" s="1"/>
  <c r="F143" i="5"/>
  <c r="G143" i="5" s="1"/>
  <c r="F156" i="5"/>
  <c r="G156" i="5" s="1"/>
  <c r="F42" i="5"/>
  <c r="G42" i="5" s="1"/>
  <c r="F186" i="5"/>
  <c r="G186" i="5" s="1"/>
  <c r="F203" i="5"/>
  <c r="G203" i="5" s="1"/>
  <c r="F118" i="5"/>
  <c r="G118" i="5" s="1"/>
  <c r="F126" i="5"/>
  <c r="G126" i="5" s="1"/>
  <c r="F302" i="5"/>
  <c r="G302" i="5" s="1"/>
  <c r="F112" i="5"/>
  <c r="G112" i="5" s="1"/>
  <c r="F240" i="5"/>
  <c r="G240" i="5" s="1"/>
  <c r="F368" i="5"/>
  <c r="G368" i="5" s="1"/>
  <c r="F337" i="5"/>
  <c r="G337" i="5" s="1"/>
  <c r="F162" i="5"/>
  <c r="G162" i="5" s="1"/>
  <c r="F269" i="5"/>
  <c r="G269" i="5" s="1"/>
  <c r="F357" i="5"/>
  <c r="G357" i="5" s="1"/>
  <c r="F819" i="5"/>
  <c r="G819" i="5" s="1"/>
  <c r="F643" i="5"/>
  <c r="G643" i="5" s="1"/>
  <c r="F499" i="5"/>
  <c r="G499" i="5" s="1"/>
  <c r="F107" i="5"/>
  <c r="G107" i="5" s="1"/>
  <c r="F300" i="5"/>
  <c r="G300" i="5" s="1"/>
  <c r="F133" i="5"/>
  <c r="G133" i="5" s="1"/>
  <c r="F47" i="5"/>
  <c r="G47" i="5" s="1"/>
  <c r="F271" i="5"/>
  <c r="G271" i="5" s="1"/>
  <c r="F44" i="5"/>
  <c r="G44" i="5" s="1"/>
  <c r="F188" i="5"/>
  <c r="G188" i="5" s="1"/>
  <c r="F332" i="5"/>
  <c r="G332" i="5" s="1"/>
  <c r="F101" i="5"/>
  <c r="G101" i="5" s="1"/>
  <c r="F74" i="5"/>
  <c r="G74" i="5" s="1"/>
  <c r="F234" i="5"/>
  <c r="G234" i="5" s="1"/>
  <c r="F378" i="5"/>
  <c r="G378" i="5" s="1"/>
  <c r="F251" i="5"/>
  <c r="G251" i="5" s="1"/>
  <c r="F766" i="5"/>
  <c r="G766" i="5" s="1"/>
  <c r="F79" i="5"/>
  <c r="G79" i="5" s="1"/>
  <c r="F383" i="5"/>
  <c r="G383" i="5" s="1"/>
  <c r="F76" i="5"/>
  <c r="G76" i="5" s="1"/>
  <c r="F220" i="5"/>
  <c r="G220" i="5" s="1"/>
  <c r="F364" i="5"/>
  <c r="G364" i="5" s="1"/>
  <c r="F122" i="5"/>
  <c r="G122" i="5" s="1"/>
  <c r="F266" i="5"/>
  <c r="G266" i="5" s="1"/>
  <c r="F410" i="5"/>
  <c r="G410" i="5" s="1"/>
  <c r="F331" i="5"/>
  <c r="G331" i="5" s="1"/>
  <c r="F172" i="5"/>
  <c r="G172" i="5" s="1"/>
  <c r="F316" i="5"/>
  <c r="G316" i="5" s="1"/>
  <c r="F181" i="5"/>
  <c r="G181" i="5" s="1"/>
  <c r="F494" i="5"/>
  <c r="G494" i="5" s="1"/>
  <c r="F58" i="5"/>
  <c r="G58" i="5" s="1"/>
  <c r="F362" i="5"/>
  <c r="G362" i="5" s="1"/>
  <c r="F219" i="5"/>
  <c r="G219" i="5" s="1"/>
  <c r="F230" i="5"/>
  <c r="G230" i="5" s="1"/>
  <c r="F62" i="5"/>
  <c r="G62" i="5" s="1"/>
  <c r="F206" i="5"/>
  <c r="G206" i="5" s="1"/>
  <c r="F366" i="5"/>
  <c r="G366" i="5" s="1"/>
  <c r="F48" i="5"/>
  <c r="G48" i="5" s="1"/>
  <c r="F176" i="5"/>
  <c r="G176" i="5" s="1"/>
  <c r="F304" i="5"/>
  <c r="G304" i="5" s="1"/>
  <c r="F113" i="5"/>
  <c r="G113" i="5" s="1"/>
  <c r="F257" i="5"/>
  <c r="G257" i="5" s="1"/>
  <c r="F194" i="5"/>
  <c r="G194" i="5" s="1"/>
  <c r="F66" i="5"/>
  <c r="G66" i="5" s="1"/>
  <c r="F338" i="5"/>
  <c r="G338" i="5" s="1"/>
  <c r="F77" i="5"/>
  <c r="G77" i="5" s="1"/>
  <c r="F205" i="5"/>
  <c r="G205" i="5" s="1"/>
  <c r="F149" i="5"/>
  <c r="G149" i="5" s="1"/>
  <c r="F723" i="5"/>
  <c r="G723" i="5" s="1"/>
  <c r="F579" i="5"/>
  <c r="G579" i="5" s="1"/>
  <c r="F435" i="5"/>
  <c r="G435" i="5" s="1"/>
  <c r="F341" i="5"/>
  <c r="G341" i="5" s="1"/>
  <c r="F283" i="5"/>
  <c r="G283" i="5" s="1"/>
  <c r="F526" i="5"/>
  <c r="G526" i="5" s="1"/>
  <c r="F318" i="5"/>
  <c r="G318" i="5" s="1"/>
  <c r="F411" i="5"/>
  <c r="G411" i="5" s="1"/>
  <c r="F284" i="5"/>
  <c r="G284" i="5" s="1"/>
  <c r="F198" i="5"/>
  <c r="G198" i="5" s="1"/>
  <c r="F374" i="5"/>
  <c r="G374" i="5" s="1"/>
  <c r="F158" i="5"/>
  <c r="G158" i="5" s="1"/>
  <c r="F334" i="5"/>
  <c r="G334" i="5" s="1"/>
  <c r="F144" i="5"/>
  <c r="G144" i="5" s="1"/>
  <c r="F272" i="5"/>
  <c r="G272" i="5" s="1"/>
  <c r="F400" i="5"/>
  <c r="G400" i="5" s="1"/>
  <c r="F81" i="5"/>
  <c r="G81" i="5" s="1"/>
  <c r="F209" i="5"/>
  <c r="G209" i="5" s="1"/>
  <c r="F274" i="5"/>
  <c r="G274" i="5" s="1"/>
  <c r="F45" i="5"/>
  <c r="G45" i="5" s="1"/>
  <c r="F173" i="5"/>
  <c r="G173" i="5" s="1"/>
  <c r="F301" i="5"/>
  <c r="G301" i="5" s="1"/>
  <c r="F611" i="5"/>
  <c r="G611" i="5" s="1"/>
  <c r="F467" i="5"/>
  <c r="G467" i="5" s="1"/>
  <c r="F229" i="5"/>
  <c r="G229" i="5" s="1"/>
  <c r="F187" i="5"/>
  <c r="G187" i="5" s="1"/>
  <c r="F638" i="5"/>
  <c r="G638" i="5" s="1"/>
  <c r="F252" i="5"/>
  <c r="G252" i="5" s="1"/>
  <c r="F606" i="5"/>
  <c r="G606" i="5" s="1"/>
  <c r="F214" i="5"/>
  <c r="G214" i="5" s="1"/>
  <c r="F46" i="5"/>
  <c r="G46" i="5" s="1"/>
  <c r="F350" i="5"/>
  <c r="G350" i="5" s="1"/>
  <c r="F160" i="5"/>
  <c r="G160" i="5" s="1"/>
  <c r="F288" i="5"/>
  <c r="G288" i="5" s="1"/>
  <c r="F97" i="5"/>
  <c r="G97" i="5" s="1"/>
  <c r="F401" i="5"/>
  <c r="G401" i="5" s="1"/>
  <c r="F306" i="5"/>
  <c r="G306" i="5" s="1"/>
  <c r="F61" i="5"/>
  <c r="G61" i="5" s="1"/>
  <c r="F189" i="5"/>
  <c r="G189" i="5" s="1"/>
  <c r="F317" i="5"/>
  <c r="G317" i="5" s="1"/>
  <c r="F37" i="5"/>
  <c r="G37" i="5" s="1"/>
  <c r="F739" i="5"/>
  <c r="G739" i="5" s="1"/>
  <c r="F595" i="5"/>
  <c r="G595" i="5" s="1"/>
  <c r="F451" i="5"/>
  <c r="G451" i="5" s="1"/>
  <c r="F293" i="5"/>
  <c r="G293" i="5" s="1"/>
  <c r="F235" i="5"/>
  <c r="G235" i="5" s="1"/>
  <c r="F342" i="5"/>
  <c r="G342" i="5" s="1"/>
  <c r="F150" i="5"/>
  <c r="G150" i="5" s="1"/>
  <c r="F758" i="5"/>
  <c r="G758" i="5" s="1"/>
  <c r="F742" i="5"/>
  <c r="G742" i="5" s="1"/>
  <c r="F478" i="5"/>
  <c r="G478" i="5" s="1"/>
  <c r="F422" i="5"/>
  <c r="G422" i="5" s="1"/>
  <c r="F899" i="5"/>
  <c r="G899" i="5" s="1"/>
  <c r="F883" i="5"/>
  <c r="G883" i="5" s="1"/>
  <c r="F277" i="5"/>
  <c r="G277" i="5" s="1"/>
  <c r="F446" i="5"/>
  <c r="G446" i="5" s="1"/>
  <c r="F654" i="5"/>
  <c r="G654" i="5" s="1"/>
  <c r="F222" i="5"/>
  <c r="G222" i="5" s="1"/>
  <c r="F95" i="5"/>
  <c r="G95" i="5" s="1"/>
  <c r="F399" i="5"/>
  <c r="G399" i="5" s="1"/>
  <c r="F322" i="5"/>
  <c r="G322" i="5" s="1"/>
  <c r="F678" i="5"/>
  <c r="G678" i="5" s="1"/>
  <c r="F92" i="5"/>
  <c r="G92" i="5" s="1"/>
  <c r="F236" i="5"/>
  <c r="G236" i="5" s="1"/>
  <c r="F380" i="5"/>
  <c r="G380" i="5" s="1"/>
  <c r="F325" i="5"/>
  <c r="G325" i="5" s="1"/>
  <c r="F267" i="5"/>
  <c r="G267" i="5" s="1"/>
  <c r="F430" i="5"/>
  <c r="G430" i="5" s="1"/>
  <c r="F138" i="5"/>
  <c r="G138" i="5" s="1"/>
  <c r="F282" i="5"/>
  <c r="G282" i="5" s="1"/>
  <c r="F123" i="5"/>
  <c r="G123" i="5" s="1"/>
  <c r="F363" i="5"/>
  <c r="G363" i="5" s="1"/>
  <c r="F33" i="5"/>
  <c r="G33" i="5" s="1"/>
  <c r="F774" i="5"/>
  <c r="G774" i="5" s="1"/>
  <c r="F427" i="5"/>
  <c r="G427" i="5" s="1"/>
  <c r="F397" i="5"/>
  <c r="G397" i="5" s="1"/>
  <c r="F542" i="5"/>
  <c r="G542" i="5" s="1"/>
  <c r="F510" i="5"/>
  <c r="G510" i="5" s="1"/>
  <c r="F330" i="5"/>
  <c r="G330" i="5" s="1"/>
  <c r="F622" i="5"/>
  <c r="G622" i="5" s="1"/>
  <c r="F486" i="5"/>
  <c r="G486" i="5" s="1"/>
  <c r="F726" i="5"/>
  <c r="G726" i="5" s="1"/>
  <c r="F38" i="5"/>
  <c r="G38" i="5" s="1"/>
  <c r="F278" i="5"/>
  <c r="G278" i="5" s="1"/>
  <c r="F94" i="5"/>
  <c r="G94" i="5" s="1"/>
  <c r="F254" i="5"/>
  <c r="G254" i="5" s="1"/>
  <c r="F398" i="5"/>
  <c r="G398" i="5" s="1"/>
  <c r="F502" i="5"/>
  <c r="G502" i="5" s="1"/>
  <c r="F141" i="5"/>
  <c r="G141" i="5" s="1"/>
  <c r="F85" i="5"/>
  <c r="G85" i="5" s="1"/>
  <c r="F358" i="5"/>
  <c r="G358" i="5" s="1"/>
  <c r="F771" i="5"/>
  <c r="G771" i="5" s="1"/>
  <c r="F319" i="5"/>
  <c r="G319" i="5" s="1"/>
  <c r="F590" i="5"/>
  <c r="G590" i="5" s="1"/>
  <c r="F111" i="5"/>
  <c r="G111" i="5" s="1"/>
  <c r="F582" i="5"/>
  <c r="G582" i="5" s="1"/>
  <c r="F108" i="5"/>
  <c r="G108" i="5" s="1"/>
  <c r="F412" i="5"/>
  <c r="G412" i="5" s="1"/>
  <c r="F298" i="5"/>
  <c r="G298" i="5" s="1"/>
  <c r="F155" i="5"/>
  <c r="G155" i="5" s="1"/>
  <c r="F347" i="5"/>
  <c r="G347" i="5" s="1"/>
  <c r="F177" i="5"/>
  <c r="G177" i="5" s="1"/>
  <c r="F285" i="5"/>
  <c r="G285" i="5" s="1"/>
  <c r="F470" i="5"/>
  <c r="G470" i="5" s="1"/>
  <c r="F174" i="5"/>
  <c r="G174" i="5" s="1"/>
  <c r="F225" i="5"/>
  <c r="G225" i="5" s="1"/>
  <c r="F63" i="5"/>
  <c r="G63" i="5" s="1"/>
  <c r="F710" i="5"/>
  <c r="G710" i="5" s="1"/>
  <c r="F223" i="5"/>
  <c r="G223" i="5" s="1"/>
  <c r="F202" i="5"/>
  <c r="G202" i="5" s="1"/>
  <c r="F385" i="5"/>
  <c r="G385" i="5" s="1"/>
  <c r="F333" i="5"/>
  <c r="G333" i="5" s="1"/>
  <c r="F102" i="5"/>
  <c r="G102" i="5" s="1"/>
  <c r="F294" i="5"/>
  <c r="G294" i="5" s="1"/>
  <c r="F270" i="5"/>
  <c r="G270" i="5" s="1"/>
  <c r="F127" i="5"/>
  <c r="G127" i="5" s="1"/>
  <c r="F566" i="5"/>
  <c r="G566" i="5" s="1"/>
  <c r="F124" i="5"/>
  <c r="G124" i="5" s="1"/>
  <c r="F125" i="5"/>
  <c r="G125" i="5" s="1"/>
  <c r="F53" i="5"/>
  <c r="G53" i="5" s="1"/>
  <c r="F835" i="5"/>
  <c r="G835" i="5" s="1"/>
  <c r="F26" i="5"/>
  <c r="G26" i="5" s="1"/>
  <c r="F170" i="5"/>
  <c r="G170" i="5" s="1"/>
  <c r="F314" i="5"/>
  <c r="G314" i="5" s="1"/>
  <c r="F171" i="5"/>
  <c r="G171" i="5" s="1"/>
</calcChain>
</file>

<file path=xl/sharedStrings.xml><?xml version="1.0" encoding="utf-8"?>
<sst xmlns="http://schemas.openxmlformats.org/spreadsheetml/2006/main" count="6146" uniqueCount="3025">
  <si>
    <t xml:space="preserve"> </t>
  </si>
  <si>
    <t>Gender</t>
  </si>
  <si>
    <t>LastLetter</t>
  </si>
  <si>
    <t>Ashutosh</t>
  </si>
  <si>
    <t>Male</t>
  </si>
  <si>
    <t>Meghamala</t>
  </si>
  <si>
    <t>Female</t>
  </si>
  <si>
    <t>Sahib</t>
  </si>
  <si>
    <t>Pragya</t>
  </si>
  <si>
    <t>Kranti</t>
  </si>
  <si>
    <t>Tulika</t>
  </si>
  <si>
    <t>Aarushi</t>
  </si>
  <si>
    <t>Abhicandra</t>
  </si>
  <si>
    <t>Pratigya</t>
  </si>
  <si>
    <t>Devak</t>
  </si>
  <si>
    <t>Kashiprasad</t>
  </si>
  <si>
    <t>Madhavi</t>
  </si>
  <si>
    <t>Charusila</t>
  </si>
  <si>
    <t>Chithayu</t>
  </si>
  <si>
    <t>Manmayi</t>
  </si>
  <si>
    <t>Mahajabeen</t>
  </si>
  <si>
    <t>Krishnakumar</t>
  </si>
  <si>
    <t>Kailas</t>
  </si>
  <si>
    <t>Nidhyathi</t>
  </si>
  <si>
    <t>Nainika</t>
  </si>
  <si>
    <t>Madirakshi</t>
  </si>
  <si>
    <t>Adil</t>
  </si>
  <si>
    <t>Devadyumna</t>
  </si>
  <si>
    <t>Harijatha</t>
  </si>
  <si>
    <t>Rupal</t>
  </si>
  <si>
    <t>Eka</t>
  </si>
  <si>
    <t>Ilampirai</t>
  </si>
  <si>
    <t>Soham</t>
  </si>
  <si>
    <t>Acalapati</t>
  </si>
  <si>
    <t>Naveen</t>
  </si>
  <si>
    <t>Jalendu</t>
  </si>
  <si>
    <t>Shrivalli</t>
  </si>
  <si>
    <t>Wajeeh</t>
  </si>
  <si>
    <t>Kumar</t>
  </si>
  <si>
    <t>Sudhan</t>
  </si>
  <si>
    <t>Ilanthirayan</t>
  </si>
  <si>
    <t>Agneya</t>
  </si>
  <si>
    <t>Oma</t>
  </si>
  <si>
    <t>Kali</t>
  </si>
  <si>
    <t>Ajaatshatru</t>
  </si>
  <si>
    <t>Rishabh</t>
  </si>
  <si>
    <t>Hariraj</t>
  </si>
  <si>
    <t>Abhay</t>
  </si>
  <si>
    <t>Gudiya</t>
  </si>
  <si>
    <t>Neelabja</t>
  </si>
  <si>
    <t>Punit</t>
  </si>
  <si>
    <t>Soumil</t>
  </si>
  <si>
    <t>Sarbani</t>
  </si>
  <si>
    <t>Sharvani</t>
  </si>
  <si>
    <t>Tripuri</t>
  </si>
  <si>
    <t>Punita</t>
  </si>
  <si>
    <t>Shandar</t>
  </si>
  <si>
    <t>Naisha</t>
  </si>
  <si>
    <t>Danvir</t>
  </si>
  <si>
    <t>Suday</t>
  </si>
  <si>
    <t>Sonika</t>
  </si>
  <si>
    <t>Mrudu</t>
  </si>
  <si>
    <t>Ramavatar</t>
  </si>
  <si>
    <t>Puji</t>
  </si>
  <si>
    <t>Radhakrishna</t>
  </si>
  <si>
    <t>Jaspal</t>
  </si>
  <si>
    <t>Dhruv</t>
  </si>
  <si>
    <t>Ketan</t>
  </si>
  <si>
    <t>Prama</t>
  </si>
  <si>
    <t>Mannan</t>
  </si>
  <si>
    <t>Kunjabihari</t>
  </si>
  <si>
    <t>Chitrarath</t>
  </si>
  <si>
    <t>Ranjini</t>
  </si>
  <si>
    <t>Tarika</t>
  </si>
  <si>
    <t>Thirumal</t>
  </si>
  <si>
    <t>Muralidhar</t>
  </si>
  <si>
    <t>Muhilan</t>
  </si>
  <si>
    <t>Adrika</t>
  </si>
  <si>
    <t>Arghya</t>
  </si>
  <si>
    <t>Tarak</t>
  </si>
  <si>
    <t>Suhrit</t>
  </si>
  <si>
    <t>Sunetra</t>
  </si>
  <si>
    <t>Jehangir</t>
  </si>
  <si>
    <t>Anshu</t>
  </si>
  <si>
    <t>Chakrika</t>
  </si>
  <si>
    <t>Harmya</t>
  </si>
  <si>
    <t>Sarjana</t>
  </si>
  <si>
    <t>Khushboo</t>
  </si>
  <si>
    <t>Ambalika</t>
  </si>
  <si>
    <t>Rashmika</t>
  </si>
  <si>
    <t>Ayeh</t>
  </si>
  <si>
    <t>Dasharath</t>
  </si>
  <si>
    <t>Jagachandra</t>
  </si>
  <si>
    <t>Irshaad</t>
  </si>
  <si>
    <t>Ritu</t>
  </si>
  <si>
    <t>Subramani</t>
  </si>
  <si>
    <t>Charvi</t>
  </si>
  <si>
    <t>Purushottam</t>
  </si>
  <si>
    <t>Nithilam</t>
  </si>
  <si>
    <t>Vedavrata</t>
  </si>
  <si>
    <t>Jagadayu</t>
  </si>
  <si>
    <t>Durga</t>
  </si>
  <si>
    <t>Ekalavya</t>
  </si>
  <si>
    <t>Dyumna</t>
  </si>
  <si>
    <t>Sampriti</t>
  </si>
  <si>
    <t>Chitrarekha</t>
  </si>
  <si>
    <t>Pari</t>
  </si>
  <si>
    <t>Rajashri</t>
  </si>
  <si>
    <t>Kushik</t>
  </si>
  <si>
    <t>Chumban</t>
  </si>
  <si>
    <t>Ankush</t>
  </si>
  <si>
    <t>Sunayani</t>
  </si>
  <si>
    <t>Deshna</t>
  </si>
  <si>
    <t>Tanuja</t>
  </si>
  <si>
    <t>Nauka</t>
  </si>
  <si>
    <t>Tarunika</t>
  </si>
  <si>
    <t>Kalash</t>
  </si>
  <si>
    <t>Krishi</t>
  </si>
  <si>
    <t>Shrikirti</t>
  </si>
  <si>
    <t>Kartikeya</t>
  </si>
  <si>
    <t>Bulbul</t>
  </si>
  <si>
    <t>Lingappan</t>
  </si>
  <si>
    <t>Adhik</t>
  </si>
  <si>
    <t>Saranya</t>
  </si>
  <si>
    <t>Rambha</t>
  </si>
  <si>
    <t>Anumati</t>
  </si>
  <si>
    <t>Sanjiv</t>
  </si>
  <si>
    <t>Umrao</t>
  </si>
  <si>
    <t>Baidehi</t>
  </si>
  <si>
    <t>Aadarsh</t>
  </si>
  <si>
    <t>Ganjan</t>
  </si>
  <si>
    <t>Devadarshan</t>
  </si>
  <si>
    <t>Kalyani</t>
  </si>
  <si>
    <t>Malaya</t>
  </si>
  <si>
    <t>Ganesh</t>
  </si>
  <si>
    <t>Farha</t>
  </si>
  <si>
    <t>Adesh</t>
  </si>
  <si>
    <t>Pritika</t>
  </si>
  <si>
    <t>Alagan</t>
  </si>
  <si>
    <t>Shridevi</t>
  </si>
  <si>
    <t>Deepinder</t>
  </si>
  <si>
    <t>Gunitha</t>
  </si>
  <si>
    <t>Chanchari</t>
  </si>
  <si>
    <t>Shabab</t>
  </si>
  <si>
    <t>Adya</t>
  </si>
  <si>
    <t>Prapti</t>
  </si>
  <si>
    <t>Nagasri</t>
  </si>
  <si>
    <t>Gandharaj</t>
  </si>
  <si>
    <t>Kilimoli</t>
  </si>
  <si>
    <t>Yatisa</t>
  </si>
  <si>
    <t>Sujata</t>
  </si>
  <si>
    <t>Prasana</t>
  </si>
  <si>
    <t>Kovida</t>
  </si>
  <si>
    <t>Chandani</t>
  </si>
  <si>
    <t>Sabhya</t>
  </si>
  <si>
    <t>Archita</t>
  </si>
  <si>
    <t>Sarwar</t>
  </si>
  <si>
    <t>Madhukar</t>
  </si>
  <si>
    <t>Ramswaroop</t>
  </si>
  <si>
    <t>Uday</t>
  </si>
  <si>
    <t>Farukh, Farokh</t>
  </si>
  <si>
    <t>Angana</t>
  </si>
  <si>
    <t>Kamitha</t>
  </si>
  <si>
    <t>Brijabala</t>
  </si>
  <si>
    <t>Lalita</t>
  </si>
  <si>
    <t>Vanca</t>
  </si>
  <si>
    <t>Gambheer</t>
  </si>
  <si>
    <t>Anhithi</t>
  </si>
  <si>
    <t>Mehul</t>
  </si>
  <si>
    <t>Vijeta</t>
  </si>
  <si>
    <t>Prashansa</t>
  </si>
  <si>
    <t>Vanajaksi</t>
  </si>
  <si>
    <t>Chandrakin</t>
  </si>
  <si>
    <t>Kshiti</t>
  </si>
  <si>
    <t>Sanemi</t>
  </si>
  <si>
    <t>Swadhinta</t>
  </si>
  <si>
    <t>Mrigankamouli</t>
  </si>
  <si>
    <t>Sneha</t>
  </si>
  <si>
    <t>Kimaya</t>
  </si>
  <si>
    <t>Teertha</t>
  </si>
  <si>
    <t>Amar</t>
  </si>
  <si>
    <t>Kala</t>
  </si>
  <si>
    <t>Priya</t>
  </si>
  <si>
    <t>Abja</t>
  </si>
  <si>
    <t>Niharika</t>
  </si>
  <si>
    <t>Seemanti</t>
  </si>
  <si>
    <t>Kalyan</t>
  </si>
  <si>
    <t>Nikhat</t>
  </si>
  <si>
    <t>Rajanikanta</t>
  </si>
  <si>
    <t>Namacharya</t>
  </si>
  <si>
    <t>Giridari</t>
  </si>
  <si>
    <t>Jag</t>
  </si>
  <si>
    <t>Bibek</t>
  </si>
  <si>
    <t>Chatura</t>
  </si>
  <si>
    <t>Trailokva</t>
  </si>
  <si>
    <t>Naresh</t>
  </si>
  <si>
    <t>Acchindra</t>
  </si>
  <si>
    <t>Fajyaz</t>
  </si>
  <si>
    <t>Labuki</t>
  </si>
  <si>
    <t>Nalika</t>
  </si>
  <si>
    <t>Ahijit</t>
  </si>
  <si>
    <t>Parvani</t>
  </si>
  <si>
    <t>Ramratan</t>
  </si>
  <si>
    <t>Navrang</t>
  </si>
  <si>
    <t>Krishnakanta</t>
  </si>
  <si>
    <t>Kriya</t>
  </si>
  <si>
    <t>Javed</t>
  </si>
  <si>
    <t>Dehabhuj</t>
  </si>
  <si>
    <t>Ekanjeet</t>
  </si>
  <si>
    <t>Kanwaljeet</t>
  </si>
  <si>
    <t>Mitravinda</t>
  </si>
  <si>
    <t>Shaistakhan</t>
  </si>
  <si>
    <t>Sarani</t>
  </si>
  <si>
    <t>Iravan</t>
  </si>
  <si>
    <t>Sudhir</t>
  </si>
  <si>
    <t>Utanka</t>
  </si>
  <si>
    <t>Nipuna</t>
  </si>
  <si>
    <t>Dhitha</t>
  </si>
  <si>
    <t>Madhu</t>
  </si>
  <si>
    <t>Nina</t>
  </si>
  <si>
    <t>Rabhya</t>
  </si>
  <si>
    <t>Jalbhushan</t>
  </si>
  <si>
    <t>Madangopal</t>
  </si>
  <si>
    <t>Avinash</t>
  </si>
  <si>
    <t>Nirupam</t>
  </si>
  <si>
    <t>Vishwanath</t>
  </si>
  <si>
    <t>Amitrasudan</t>
  </si>
  <si>
    <t>Jnanaprakash</t>
  </si>
  <si>
    <t>Sunasi</t>
  </si>
  <si>
    <t>Avnita</t>
  </si>
  <si>
    <t>Shubhranshu</t>
  </si>
  <si>
    <t>Laksh</t>
  </si>
  <si>
    <t>Lalitkishore</t>
  </si>
  <si>
    <t>Chayana</t>
  </si>
  <si>
    <t>Nirvani</t>
  </si>
  <si>
    <t>Kshanika</t>
  </si>
  <si>
    <t>Sanvali</t>
  </si>
  <si>
    <t>Tanay</t>
  </si>
  <si>
    <t>Nibodh</t>
  </si>
  <si>
    <t>Kokila</t>
  </si>
  <si>
    <t>Chitramaya</t>
  </si>
  <si>
    <t>Elil</t>
  </si>
  <si>
    <t>Suneet</t>
  </si>
  <si>
    <t>Srijan</t>
  </si>
  <si>
    <t>Chirag</t>
  </si>
  <si>
    <t>Chitrita</t>
  </si>
  <si>
    <t>Vineet</t>
  </si>
  <si>
    <t>Harish</t>
  </si>
  <si>
    <t>Githika</t>
  </si>
  <si>
    <t>Aditi</t>
  </si>
  <si>
    <t>Kanal</t>
  </si>
  <si>
    <t>Ishat</t>
  </si>
  <si>
    <t>Ecchumati</t>
  </si>
  <si>
    <t>Panna</t>
  </si>
  <si>
    <t>Brahmacharini</t>
  </si>
  <si>
    <t>Iham</t>
  </si>
  <si>
    <t>Mehmood</t>
  </si>
  <si>
    <t>Seemantini</t>
  </si>
  <si>
    <t>Shoorsen</t>
  </si>
  <si>
    <t>Tirthankara</t>
  </si>
  <si>
    <t>Bhupathi</t>
  </si>
  <si>
    <t>Inbanathan</t>
  </si>
  <si>
    <t>Elili</t>
  </si>
  <si>
    <t>Haroon</t>
  </si>
  <si>
    <t>Kalavathi</t>
  </si>
  <si>
    <t>Abdul-Hameed</t>
  </si>
  <si>
    <t>Charita</t>
  </si>
  <si>
    <t>Kotijit</t>
  </si>
  <si>
    <t>Susmita</t>
  </si>
  <si>
    <t>Brinda</t>
  </si>
  <si>
    <t>Daaruk</t>
  </si>
  <si>
    <t>Nilay</t>
  </si>
  <si>
    <t>Shree</t>
  </si>
  <si>
    <t>Mudra</t>
  </si>
  <si>
    <t>Gulab</t>
  </si>
  <si>
    <t>Swaraj</t>
  </si>
  <si>
    <t>Sumati</t>
  </si>
  <si>
    <t>Edhitha</t>
  </si>
  <si>
    <t>Ambuja</t>
  </si>
  <si>
    <t>Shanti</t>
  </si>
  <si>
    <t>Mehboob</t>
  </si>
  <si>
    <t>Shashanka</t>
  </si>
  <si>
    <t>Apparajito</t>
  </si>
  <si>
    <t>Sharvari</t>
  </si>
  <si>
    <t>Tridhara</t>
  </si>
  <si>
    <t>Bhadra</t>
  </si>
  <si>
    <t>Vendan</t>
  </si>
  <si>
    <t>Yashoda</t>
  </si>
  <si>
    <t>Hridik</t>
  </si>
  <si>
    <t>Manav</t>
  </si>
  <si>
    <t>Rugu</t>
  </si>
  <si>
    <t>Padmesh</t>
  </si>
  <si>
    <t>Vikranta</t>
  </si>
  <si>
    <t>Nanak</t>
  </si>
  <si>
    <t>Indivar</t>
  </si>
  <si>
    <t>Rangana</t>
  </si>
  <si>
    <t>Bahuputri</t>
  </si>
  <si>
    <t>Kumari</t>
  </si>
  <si>
    <t>Amulya</t>
  </si>
  <si>
    <t>Bijli</t>
  </si>
  <si>
    <t>Shirin</t>
  </si>
  <si>
    <t>Kananbala</t>
  </si>
  <si>
    <t>Tunga</t>
  </si>
  <si>
    <t>Chevatkodiyon</t>
  </si>
  <si>
    <t>Thamarai</t>
  </si>
  <si>
    <t>Tapani</t>
  </si>
  <si>
    <t>Neel</t>
  </si>
  <si>
    <t>Mukti</t>
  </si>
  <si>
    <t>Isha</t>
  </si>
  <si>
    <t>Rampratap</t>
  </si>
  <si>
    <t>Nitya</t>
  </si>
  <si>
    <t>Jagamohana</t>
  </si>
  <si>
    <t>Tukaram</t>
  </si>
  <si>
    <t>Pururava</t>
  </si>
  <si>
    <t>Jasapal</t>
  </si>
  <si>
    <t>Archan</t>
  </si>
  <si>
    <t>Priyal</t>
  </si>
  <si>
    <t>Jaidhara</t>
  </si>
  <si>
    <t>Taral</t>
  </si>
  <si>
    <t>Veera</t>
  </si>
  <si>
    <t>Chandraleksha</t>
  </si>
  <si>
    <t>Savanth</t>
  </si>
  <si>
    <t>Jaisinha</t>
  </si>
  <si>
    <t>Ekatan</t>
  </si>
  <si>
    <t>Narun</t>
  </si>
  <si>
    <t>Udyam</t>
  </si>
  <si>
    <t>Mareechi</t>
  </si>
  <si>
    <t>Pramada</t>
  </si>
  <si>
    <t>Angad</t>
  </si>
  <si>
    <t>Sudhithi</t>
  </si>
  <si>
    <t>Irumporai</t>
  </si>
  <si>
    <t>Balgopal</t>
  </si>
  <si>
    <t>Menitha</t>
  </si>
  <si>
    <t>Aiman</t>
  </si>
  <si>
    <t>Gyan; Gyani</t>
  </si>
  <si>
    <t>Prathysha</t>
  </si>
  <si>
    <t>Jusal</t>
  </si>
  <si>
    <t>Nimisha</t>
  </si>
  <si>
    <t>Shyam</t>
  </si>
  <si>
    <t>Shubhang</t>
  </si>
  <si>
    <t>Sanjith</t>
  </si>
  <si>
    <t>Jyotirmoyee</t>
  </si>
  <si>
    <t>Hiranyadha</t>
  </si>
  <si>
    <t>Logambal</t>
  </si>
  <si>
    <t>Tariq</t>
  </si>
  <si>
    <t>Ziyad</t>
  </si>
  <si>
    <t>Shubhendu</t>
  </si>
  <si>
    <t>Shrenik</t>
  </si>
  <si>
    <t>Samiya</t>
  </si>
  <si>
    <t>Ramprasad</t>
  </si>
  <si>
    <t>Aravan</t>
  </si>
  <si>
    <t>Chahna</t>
  </si>
  <si>
    <t>Daniel</t>
  </si>
  <si>
    <t>Jalindra</t>
  </si>
  <si>
    <t>Mandana</t>
  </si>
  <si>
    <t>Dwij</t>
  </si>
  <si>
    <t>Govardhan</t>
  </si>
  <si>
    <t>Magadhi</t>
  </si>
  <si>
    <t>Monisha</t>
  </si>
  <si>
    <t>Shamshu, Shamshad</t>
  </si>
  <si>
    <t>Kripa</t>
  </si>
  <si>
    <t>Sanjivani</t>
  </si>
  <si>
    <t>Gauri</t>
  </si>
  <si>
    <t>Mohnish</t>
  </si>
  <si>
    <t>Parameshwari</t>
  </si>
  <si>
    <t>Shubhra</t>
  </si>
  <si>
    <t>Gatita</t>
  </si>
  <si>
    <t>Akhilesh</t>
  </si>
  <si>
    <t>Manju</t>
  </si>
  <si>
    <t>Atul, Atulya</t>
  </si>
  <si>
    <t>Haraksa</t>
  </si>
  <si>
    <t>Harshavardhan</t>
  </si>
  <si>
    <t>Dayasagara</t>
  </si>
  <si>
    <t>Kunran</t>
  </si>
  <si>
    <t>Yaalchelvan</t>
  </si>
  <si>
    <t>Raivath</t>
  </si>
  <si>
    <t>Sabri</t>
  </si>
  <si>
    <t>Saroj</t>
  </si>
  <si>
    <t>Haripriya</t>
  </si>
  <si>
    <t>Acaryanandana</t>
  </si>
  <si>
    <t>Noopur</t>
  </si>
  <si>
    <t>Charu</t>
  </si>
  <si>
    <t>Samudrasen</t>
  </si>
  <si>
    <t>Ramkumar</t>
  </si>
  <si>
    <t>Bageshri</t>
  </si>
  <si>
    <t>Sarit</t>
  </si>
  <si>
    <t>Sumeet, Sumit</t>
  </si>
  <si>
    <t>Akhil</t>
  </si>
  <si>
    <t>Dilber</t>
  </si>
  <si>
    <t>Mekhala</t>
  </si>
  <si>
    <t>Tapomay</t>
  </si>
  <si>
    <t>Harekrishna</t>
  </si>
  <si>
    <t>Avani</t>
  </si>
  <si>
    <t>Atal</t>
  </si>
  <si>
    <t>Sumedha</t>
  </si>
  <si>
    <t>Shalin</t>
  </si>
  <si>
    <t>Nehal</t>
  </si>
  <si>
    <t>Sati</t>
  </si>
  <si>
    <t>Sananda</t>
  </si>
  <si>
    <t>Ikshu</t>
  </si>
  <si>
    <t>Kush</t>
  </si>
  <si>
    <t>Keyuri</t>
  </si>
  <si>
    <t>Chaitanya</t>
  </si>
  <si>
    <t>Kunshi</t>
  </si>
  <si>
    <t>Parnik</t>
  </si>
  <si>
    <t>Shrinath</t>
  </si>
  <si>
    <t>Javesh</t>
  </si>
  <si>
    <t>Kalpana</t>
  </si>
  <si>
    <t>Zayd</t>
  </si>
  <si>
    <t>Sawan</t>
  </si>
  <si>
    <t>Ikshitha</t>
  </si>
  <si>
    <t>Husnain</t>
  </si>
  <si>
    <t>Qayyam</t>
  </si>
  <si>
    <t>Aghat</t>
  </si>
  <si>
    <t>Aaratrika</t>
  </si>
  <si>
    <t>Amari</t>
  </si>
  <si>
    <t>Namrata</t>
  </si>
  <si>
    <t>Vyomaang</t>
  </si>
  <si>
    <t>Shubhankar</t>
  </si>
  <si>
    <t>Hemadri</t>
  </si>
  <si>
    <t>Rupak</t>
  </si>
  <si>
    <t>Chandramukhi</t>
  </si>
  <si>
    <t>Sadhya</t>
  </si>
  <si>
    <t>Meera</t>
  </si>
  <si>
    <t>Maaran</t>
  </si>
  <si>
    <t>Chandrani</t>
  </si>
  <si>
    <t>Jairaj</t>
  </si>
  <si>
    <t>Nagendra</t>
  </si>
  <si>
    <t>Satyaki</t>
  </si>
  <si>
    <t>Gopi, Gopika</t>
  </si>
  <si>
    <t>Acalesvara</t>
  </si>
  <si>
    <t>Akshit</t>
  </si>
  <si>
    <t>Aadarshini</t>
  </si>
  <si>
    <t>Trinetra</t>
  </si>
  <si>
    <t>Iravati</t>
  </si>
  <si>
    <t>Agnikumara</t>
  </si>
  <si>
    <t>Shreyas</t>
  </si>
  <si>
    <t>Dhairyash</t>
  </si>
  <si>
    <t>Jacob</t>
  </si>
  <si>
    <t>Shakyasinha</t>
  </si>
  <si>
    <t>Chanasya</t>
  </si>
  <si>
    <t>Mananya</t>
  </si>
  <si>
    <t>Deepali</t>
  </si>
  <si>
    <t>Nyneishia</t>
  </si>
  <si>
    <t>Amrusha</t>
  </si>
  <si>
    <t>Pakhi</t>
  </si>
  <si>
    <t>Jahan</t>
  </si>
  <si>
    <t>Kaviraj</t>
  </si>
  <si>
    <t>Achyut</t>
  </si>
  <si>
    <t>Dishen</t>
  </si>
  <si>
    <t>Fadi</t>
  </si>
  <si>
    <t>Sakina</t>
  </si>
  <si>
    <t>Palanikumar</t>
  </si>
  <si>
    <t>Izna</t>
  </si>
  <si>
    <t>Romila</t>
  </si>
  <si>
    <t>Sachet</t>
  </si>
  <si>
    <t>Yamini</t>
  </si>
  <si>
    <t>Saleem</t>
  </si>
  <si>
    <t>Omanand</t>
  </si>
  <si>
    <t>Ramila</t>
  </si>
  <si>
    <t>Aabharana</t>
  </si>
  <si>
    <t>Kaustav</t>
  </si>
  <si>
    <t>Bhayanashini</t>
  </si>
  <si>
    <t>Varuna</t>
  </si>
  <si>
    <t>Tuhinsurra</t>
  </si>
  <si>
    <t>Harita</t>
  </si>
  <si>
    <t>Sundaravel</t>
  </si>
  <si>
    <t>Nimita</t>
  </si>
  <si>
    <t>Keemaya</t>
  </si>
  <si>
    <t>Meenakshi</t>
  </si>
  <si>
    <t>Bhagavathi</t>
  </si>
  <si>
    <t>Punthali</t>
  </si>
  <si>
    <t>Treya</t>
  </si>
  <si>
    <t>Vyomdev</t>
  </si>
  <si>
    <t>Minnoli</t>
  </si>
  <si>
    <t>Netravati</t>
  </si>
  <si>
    <t>Asit, Ashit</t>
  </si>
  <si>
    <t>Ganitha</t>
  </si>
  <si>
    <t>Priyamvada</t>
  </si>
  <si>
    <t>Mohak</t>
  </si>
  <si>
    <t>Sivanta</t>
  </si>
  <si>
    <t>Rajeev</t>
  </si>
  <si>
    <t>Banhi</t>
  </si>
  <si>
    <t>Abhirathi</t>
  </si>
  <si>
    <t>Hari</t>
  </si>
  <si>
    <t>Sumanta</t>
  </si>
  <si>
    <t>Paandu</t>
  </si>
  <si>
    <t>Kalapini</t>
  </si>
  <si>
    <t>Mitra</t>
  </si>
  <si>
    <t>Saujanya</t>
  </si>
  <si>
    <t>Palak</t>
  </si>
  <si>
    <t>Rajalakshmi</t>
  </si>
  <si>
    <t>Devnarayan</t>
  </si>
  <si>
    <t>Urja</t>
  </si>
  <si>
    <t>Ishanika</t>
  </si>
  <si>
    <t>Paranjay</t>
  </si>
  <si>
    <t>Ilamurugu</t>
  </si>
  <si>
    <t>Denise</t>
  </si>
  <si>
    <t>Manaka</t>
  </si>
  <si>
    <t>Arivunambi</t>
  </si>
  <si>
    <t>Parnal</t>
  </si>
  <si>
    <t>Meghashyam</t>
  </si>
  <si>
    <t>Udantika</t>
  </si>
  <si>
    <t>Tamasa</t>
  </si>
  <si>
    <t>Saanjh</t>
  </si>
  <si>
    <t>Lav, Luv</t>
  </si>
  <si>
    <t>Vrinda</t>
  </si>
  <si>
    <t>Abdul-Jabaar</t>
  </si>
  <si>
    <t>Unnat</t>
  </si>
  <si>
    <t>Bharat</t>
  </si>
  <si>
    <t>Rijuta</t>
  </si>
  <si>
    <t>Yogendra</t>
  </si>
  <si>
    <t>Giridhar</t>
  </si>
  <si>
    <t>Kajal</t>
  </si>
  <si>
    <t>Adwaita</t>
  </si>
  <si>
    <t>Induja</t>
  </si>
  <si>
    <t>Sutanuka</t>
  </si>
  <si>
    <t>Jaigath</t>
  </si>
  <si>
    <t>Ekantha</t>
  </si>
  <si>
    <t>Raviprabha</t>
  </si>
  <si>
    <t>Indradutt</t>
  </si>
  <si>
    <t>Mahati</t>
  </si>
  <si>
    <t>Manisila</t>
  </si>
  <si>
    <t>Dakshina</t>
  </si>
  <si>
    <t>Madhup</t>
  </si>
  <si>
    <t>Lajja</t>
  </si>
  <si>
    <t>Kanak</t>
  </si>
  <si>
    <t>Chellam</t>
  </si>
  <si>
    <t>Shrigauri</t>
  </si>
  <si>
    <t>Maahir</t>
  </si>
  <si>
    <t>Dayanita</t>
  </si>
  <si>
    <t>Suren</t>
  </si>
  <si>
    <t>Tamra</t>
  </si>
  <si>
    <t>Ajaat</t>
  </si>
  <si>
    <t>Mangesh</t>
  </si>
  <si>
    <t>Patala</t>
  </si>
  <si>
    <t>Rwiju</t>
  </si>
  <si>
    <t>Neela</t>
  </si>
  <si>
    <t>Shyamala</t>
  </si>
  <si>
    <t>Ira</t>
  </si>
  <si>
    <t>Ushakanta</t>
  </si>
  <si>
    <t>Rina</t>
  </si>
  <si>
    <t>Habib</t>
  </si>
  <si>
    <t>Sravanthi</t>
  </si>
  <si>
    <t>Laabh</t>
  </si>
  <si>
    <t>Pratibha</t>
  </si>
  <si>
    <t>Sohail</t>
  </si>
  <si>
    <t>Bahubali</t>
  </si>
  <si>
    <t>Abhinatha</t>
  </si>
  <si>
    <t>Manayi</t>
  </si>
  <si>
    <t>Indrajeet</t>
  </si>
  <si>
    <t>Hemani</t>
  </si>
  <si>
    <t>Kamini</t>
  </si>
  <si>
    <t>Abhidhya</t>
  </si>
  <si>
    <t>Ahilya</t>
  </si>
  <si>
    <t>Nedumaan</t>
  </si>
  <si>
    <t>Suhrid</t>
  </si>
  <si>
    <t>Jeemutbahan</t>
  </si>
  <si>
    <t>Sushama</t>
  </si>
  <si>
    <t>Bhumi</t>
  </si>
  <si>
    <t>Geeta</t>
  </si>
  <si>
    <t>Basabi</t>
  </si>
  <si>
    <t>Deviprasad</t>
  </si>
  <si>
    <t>Oojam</t>
  </si>
  <si>
    <t>Bashir</t>
  </si>
  <si>
    <t>Hassan</t>
  </si>
  <si>
    <t>Harsh; Haarsha</t>
  </si>
  <si>
    <t>Rajesh</t>
  </si>
  <si>
    <t>Ranjiv</t>
  </si>
  <si>
    <t>Shakti</t>
  </si>
  <si>
    <t>Sulakshana</t>
  </si>
  <si>
    <t>Vighnesh, Vignesh</t>
  </si>
  <si>
    <t>Udayasooriyan</t>
  </si>
  <si>
    <t>Jeevitha</t>
  </si>
  <si>
    <t>Ariktha</t>
  </si>
  <si>
    <t>Mandarmalika</t>
  </si>
  <si>
    <t>Jhoomer</t>
  </si>
  <si>
    <t>Ihit</t>
  </si>
  <si>
    <t>Manoritha</t>
  </si>
  <si>
    <t>Vidula</t>
  </si>
  <si>
    <t>Bhaskar</t>
  </si>
  <si>
    <t>Bhanuja</t>
  </si>
  <si>
    <t>Madhuparna</t>
  </si>
  <si>
    <t>Nirmitha</t>
  </si>
  <si>
    <t>Dayada</t>
  </si>
  <si>
    <t>Eshita</t>
  </si>
  <si>
    <t>Aastha</t>
  </si>
  <si>
    <t>Heramba</t>
  </si>
  <si>
    <t>Karabi</t>
  </si>
  <si>
    <t>Pralay</t>
  </si>
  <si>
    <t>Virabhadra</t>
  </si>
  <si>
    <t>Kaushik</t>
  </si>
  <si>
    <t>Suryakanti</t>
  </si>
  <si>
    <t>Samita</t>
  </si>
  <si>
    <t>Dandapaani</t>
  </si>
  <si>
    <t>Shaurav</t>
  </si>
  <si>
    <t>Jhilmil</t>
  </si>
  <si>
    <t>Prabhati</t>
  </si>
  <si>
    <t>Anirvan</t>
  </si>
  <si>
    <t>Radha</t>
  </si>
  <si>
    <t>Ravindra Svarup</t>
  </si>
  <si>
    <t>Mrinal</t>
  </si>
  <si>
    <t>Iraja</t>
  </si>
  <si>
    <t>Vikas</t>
  </si>
  <si>
    <t>Vardhana</t>
  </si>
  <si>
    <t>Vallabhesvara</t>
  </si>
  <si>
    <t>Sudeepta</t>
  </si>
  <si>
    <t>Sandananda</t>
  </si>
  <si>
    <t>Mukta</t>
  </si>
  <si>
    <t>Chiman</t>
  </si>
  <si>
    <t>Guru</t>
  </si>
  <si>
    <t>Zarir</t>
  </si>
  <si>
    <t>Geet</t>
  </si>
  <si>
    <t>Suraj</t>
  </si>
  <si>
    <t>Rasesh</t>
  </si>
  <si>
    <t>Rustom</t>
  </si>
  <si>
    <t>Tanya</t>
  </si>
  <si>
    <t>Baldev</t>
  </si>
  <si>
    <t>Tribhuvaneshwari</t>
  </si>
  <si>
    <t>Stuti</t>
  </si>
  <si>
    <t>Tarjani</t>
  </si>
  <si>
    <t>Abdul-Ghafoor</t>
  </si>
  <si>
    <t>Shankar</t>
  </si>
  <si>
    <t>Elilarasu</t>
  </si>
  <si>
    <t>Kaliranjan</t>
  </si>
  <si>
    <t>Pratap</t>
  </si>
  <si>
    <t>Rajanigandha</t>
  </si>
  <si>
    <t>Doyel</t>
  </si>
  <si>
    <t>Dharmendu</t>
  </si>
  <si>
    <t>Guna</t>
  </si>
  <si>
    <t>Dhvanya</t>
  </si>
  <si>
    <t>Suchira</t>
  </si>
  <si>
    <t>Aruni</t>
  </si>
  <si>
    <t>Bratati</t>
  </si>
  <si>
    <t>Daiwik</t>
  </si>
  <si>
    <t>Keshori, Ketaki</t>
  </si>
  <si>
    <t>Purala</t>
  </si>
  <si>
    <t>Deependu</t>
  </si>
  <si>
    <t>Jwalia</t>
  </si>
  <si>
    <t>Lydia</t>
  </si>
  <si>
    <t>Makur</t>
  </si>
  <si>
    <t>Gulfam</t>
  </si>
  <si>
    <t>Kadambari</t>
  </si>
  <si>
    <t>Sumitra</t>
  </si>
  <si>
    <t>Murari</t>
  </si>
  <si>
    <t>Shorashi</t>
  </si>
  <si>
    <t>Kruti</t>
  </si>
  <si>
    <t>Bandhananashini</t>
  </si>
  <si>
    <t>Katyayani</t>
  </si>
  <si>
    <t>Himaghna</t>
  </si>
  <si>
    <t>Abhyudita</t>
  </si>
  <si>
    <t>Supriti</t>
  </si>
  <si>
    <t>Savitashri</t>
  </si>
  <si>
    <t>Utsav</t>
  </si>
  <si>
    <t>Tufan</t>
  </si>
  <si>
    <t>Deeptikana</t>
  </si>
  <si>
    <t>Chanda</t>
  </si>
  <si>
    <t>Sadhan</t>
  </si>
  <si>
    <t>Datta</t>
  </si>
  <si>
    <t>Mihika</t>
  </si>
  <si>
    <t>Sugita</t>
  </si>
  <si>
    <t>Rushil</t>
  </si>
  <si>
    <t>Snehal</t>
  </si>
  <si>
    <t>Satish</t>
  </si>
  <si>
    <t>Sendhil</t>
  </si>
  <si>
    <t>Somnath</t>
  </si>
  <si>
    <t>Bhanu</t>
  </si>
  <si>
    <t>Mehrunissa</t>
  </si>
  <si>
    <t>Hindola</t>
  </si>
  <si>
    <t>Taarank</t>
  </si>
  <si>
    <t>Devya</t>
  </si>
  <si>
    <t>Subhang</t>
  </si>
  <si>
    <t>Gaganasindhu</t>
  </si>
  <si>
    <t>Amanda</t>
  </si>
  <si>
    <t>Tripurasundari</t>
  </si>
  <si>
    <t>Tridib</t>
  </si>
  <si>
    <t>Lekh</t>
  </si>
  <si>
    <t>Paramesh</t>
  </si>
  <si>
    <t>Varana</t>
  </si>
  <si>
    <t>Shankari</t>
  </si>
  <si>
    <t>Jui</t>
  </si>
  <si>
    <t>Vandana</t>
  </si>
  <si>
    <t>Aaliya</t>
  </si>
  <si>
    <t>Hastin</t>
  </si>
  <si>
    <t>Ranga</t>
  </si>
  <si>
    <t>Sagar</t>
  </si>
  <si>
    <t>Chitrasen</t>
  </si>
  <si>
    <t>Tapasi</t>
  </si>
  <si>
    <t>Siya</t>
  </si>
  <si>
    <t>Faiz</t>
  </si>
  <si>
    <t>Ori</t>
  </si>
  <si>
    <t>Hasrat</t>
  </si>
  <si>
    <t>Greeshma</t>
  </si>
  <si>
    <t>Latika</t>
  </si>
  <si>
    <t>Tarani</t>
  </si>
  <si>
    <t>Mahabala</t>
  </si>
  <si>
    <t>Daha</t>
  </si>
  <si>
    <t>Prajesh</t>
  </si>
  <si>
    <t>Thulasi</t>
  </si>
  <si>
    <t>Champakavathi</t>
  </si>
  <si>
    <t>Ipsa</t>
  </si>
  <si>
    <t>Abhilash</t>
  </si>
  <si>
    <t>Kalpa</t>
  </si>
  <si>
    <t>Chadna</t>
  </si>
  <si>
    <t>Vatsal</t>
  </si>
  <si>
    <t>Omarjeet</t>
  </si>
  <si>
    <t>Sudhamay</t>
  </si>
  <si>
    <t>Shakambari</t>
  </si>
  <si>
    <t>Shirish</t>
  </si>
  <si>
    <t>Udita</t>
  </si>
  <si>
    <t>Ihina</t>
  </si>
  <si>
    <t>Hiral</t>
  </si>
  <si>
    <t>Nigam</t>
  </si>
  <si>
    <t>Mandar</t>
  </si>
  <si>
    <t>Sevita</t>
  </si>
  <si>
    <t>Hemlata</t>
  </si>
  <si>
    <t>Isar</t>
  </si>
  <si>
    <t>Kundan</t>
  </si>
  <si>
    <t>Manibhushan</t>
  </si>
  <si>
    <t>Anadi</t>
  </si>
  <si>
    <t>Laghuvi</t>
  </si>
  <si>
    <t>Ahsan</t>
  </si>
  <si>
    <t>Saloni</t>
  </si>
  <si>
    <t>Shaila</t>
  </si>
  <si>
    <t>Cheliyan</t>
  </si>
  <si>
    <t>Khemprakash</t>
  </si>
  <si>
    <t>Makshi</t>
  </si>
  <si>
    <t>Riya</t>
  </si>
  <si>
    <t>Sabrang</t>
  </si>
  <si>
    <t>Madhushri</t>
  </si>
  <si>
    <t>Akshay</t>
  </si>
  <si>
    <t>Vishwambhar</t>
  </si>
  <si>
    <t>Suhina</t>
  </si>
  <si>
    <t>Ajanta</t>
  </si>
  <si>
    <t>Asita</t>
  </si>
  <si>
    <t>Danta</t>
  </si>
  <si>
    <t>Shabnum</t>
  </si>
  <si>
    <t>Mithi</t>
  </si>
  <si>
    <t>Kanan</t>
  </si>
  <si>
    <t>Manas</t>
  </si>
  <si>
    <t>Shukti</t>
  </si>
  <si>
    <t>Anuttam</t>
  </si>
  <si>
    <t>Ananga, Anang</t>
  </si>
  <si>
    <t>Krandasi</t>
  </si>
  <si>
    <t>Arumugan</t>
  </si>
  <si>
    <t>Nipun</t>
  </si>
  <si>
    <t>Abjit</t>
  </si>
  <si>
    <t>Abdul-Azeez</t>
  </si>
  <si>
    <t>Shekhar</t>
  </si>
  <si>
    <t>Shaheena</t>
  </si>
  <si>
    <t>Nimai</t>
  </si>
  <si>
    <t>Ganika</t>
  </si>
  <si>
    <t>Kumud</t>
  </si>
  <si>
    <t>Ganga, Gangotri</t>
  </si>
  <si>
    <t>Namuchi</t>
  </si>
  <si>
    <t>Sinsapa</t>
  </si>
  <si>
    <t>Eelampirai</t>
  </si>
  <si>
    <t>Ravi</t>
  </si>
  <si>
    <t>Utsavi</t>
  </si>
  <si>
    <t>Mahith</t>
  </si>
  <si>
    <t>Prateep</t>
  </si>
  <si>
    <t>Dayakar</t>
  </si>
  <si>
    <t>Sahil</t>
  </si>
  <si>
    <t>Shiv</t>
  </si>
  <si>
    <t>Prateet</t>
  </si>
  <si>
    <t>Harshini</t>
  </si>
  <si>
    <t>Ekaling</t>
  </si>
  <si>
    <t>Shatrughna, Shatrughan</t>
  </si>
  <si>
    <t>Jatan</t>
  </si>
  <si>
    <t>Soman</t>
  </si>
  <si>
    <t>Sinha</t>
  </si>
  <si>
    <t>Phoolan</t>
  </si>
  <si>
    <t>Rajarshi, Rajrishi</t>
  </si>
  <si>
    <t>Sanyog</t>
  </si>
  <si>
    <t>Bharani</t>
  </si>
  <si>
    <t>Ziya</t>
  </si>
  <si>
    <t>Kahini</t>
  </si>
  <si>
    <t>Jaigopal</t>
  </si>
  <si>
    <t>Lohita</t>
  </si>
  <si>
    <t>Desiha</t>
  </si>
  <si>
    <t>Bahulika</t>
  </si>
  <si>
    <t>Tamali</t>
  </si>
  <si>
    <t>Janya</t>
  </si>
  <si>
    <t>Kishmish</t>
  </si>
  <si>
    <t>Saroja</t>
  </si>
  <si>
    <t>Sutra</t>
  </si>
  <si>
    <t>Elilarasan</t>
  </si>
  <si>
    <t>Samarjit</t>
  </si>
  <si>
    <t>Zarna</t>
  </si>
  <si>
    <t>Iraiyavan</t>
  </si>
  <si>
    <t>Radheshyam</t>
  </si>
  <si>
    <t>Raakhi</t>
  </si>
  <si>
    <t>Neelesh</t>
  </si>
  <si>
    <t>Kanhaiya</t>
  </si>
  <si>
    <t>Mukut</t>
  </si>
  <si>
    <t>Shrilata</t>
  </si>
  <si>
    <t>Balakrishna</t>
  </si>
  <si>
    <t>Neeladri</t>
  </si>
  <si>
    <t>Shwetika</t>
  </si>
  <si>
    <t>Naval</t>
  </si>
  <si>
    <t>Ashraf</t>
  </si>
  <si>
    <t>Nikhilesh</t>
  </si>
  <si>
    <t>Dhanvi</t>
  </si>
  <si>
    <t>Noshi</t>
  </si>
  <si>
    <t>Leela</t>
  </si>
  <si>
    <t>Jowaki</t>
  </si>
  <si>
    <t>Udayan</t>
  </si>
  <si>
    <t>Yuval</t>
  </si>
  <si>
    <t>Viresh</t>
  </si>
  <si>
    <t>Pundarik</t>
  </si>
  <si>
    <t>Azhar</t>
  </si>
  <si>
    <t>Nedumaran</t>
  </si>
  <si>
    <t>Latikara</t>
  </si>
  <si>
    <t>Aninditha</t>
  </si>
  <si>
    <t>Lavali</t>
  </si>
  <si>
    <t>Sudhakar</t>
  </si>
  <si>
    <t>Swarnika</t>
  </si>
  <si>
    <t>Gunalakshmi</t>
  </si>
  <si>
    <t>Rajit</t>
  </si>
  <si>
    <t>Anupama</t>
  </si>
  <si>
    <t>Bindu</t>
  </si>
  <si>
    <t>Prabhakar</t>
  </si>
  <si>
    <t>Aafreen</t>
  </si>
  <si>
    <t>Avni</t>
  </si>
  <si>
    <t>Sajni, Sajani</t>
  </si>
  <si>
    <t>Surina</t>
  </si>
  <si>
    <t>Maniram</t>
  </si>
  <si>
    <t>Kunti</t>
  </si>
  <si>
    <t>Shrikrishna</t>
  </si>
  <si>
    <t>Sachika</t>
  </si>
  <si>
    <t>Amir</t>
  </si>
  <si>
    <t>Ekaja</t>
  </si>
  <si>
    <t>Omesh</t>
  </si>
  <si>
    <t>Harendra</t>
  </si>
  <si>
    <t>Sarvadaman</t>
  </si>
  <si>
    <t>Suvarna</t>
  </si>
  <si>
    <t>Maari</t>
  </si>
  <si>
    <t>Banbihari</t>
  </si>
  <si>
    <t>Vijay</t>
  </si>
  <si>
    <t>Ranganath</t>
  </si>
  <si>
    <t>Tvesa</t>
  </si>
  <si>
    <t>Meher</t>
  </si>
  <si>
    <t>Gyandev</t>
  </si>
  <si>
    <t>Randhir</t>
  </si>
  <si>
    <t>Sanwariya</t>
  </si>
  <si>
    <t>Pranavi</t>
  </si>
  <si>
    <t>Gurveer</t>
  </si>
  <si>
    <t>Sikata</t>
  </si>
  <si>
    <t>Dandak</t>
  </si>
  <si>
    <t>Lajwanti</t>
  </si>
  <si>
    <t>Jaidayal</t>
  </si>
  <si>
    <t>Elilvendan</t>
  </si>
  <si>
    <t>Ajinkya</t>
  </si>
  <si>
    <t>Kavini</t>
  </si>
  <si>
    <t>Rishi</t>
  </si>
  <si>
    <t>Satyendra</t>
  </si>
  <si>
    <t>Tanmaya</t>
  </si>
  <si>
    <t>Faarooq</t>
  </si>
  <si>
    <t>Aparijita</t>
  </si>
  <si>
    <t>Foolmala</t>
  </si>
  <si>
    <t>Padmalochana</t>
  </si>
  <si>
    <t>Smarajit</t>
  </si>
  <si>
    <t>Ihitha</t>
  </si>
  <si>
    <t>Vilokan</t>
  </si>
  <si>
    <t>Abdul-Jaleel</t>
  </si>
  <si>
    <t>Taanusiya</t>
  </si>
  <si>
    <t>Vamana</t>
  </si>
  <si>
    <t>Farida</t>
  </si>
  <si>
    <t>Samskara</t>
  </si>
  <si>
    <t>Shishupal</t>
  </si>
  <si>
    <t>Haadiya</t>
  </si>
  <si>
    <t>Sahitha</t>
  </si>
  <si>
    <t>Yaalmani</t>
  </si>
  <si>
    <t>Shirshirchandra</t>
  </si>
  <si>
    <t>Ganendra</t>
  </si>
  <si>
    <t>Sanabhi</t>
  </si>
  <si>
    <t>Manika</t>
  </si>
  <si>
    <t>Sankari</t>
  </si>
  <si>
    <t>Sanjukta</t>
  </si>
  <si>
    <t>Chintya</t>
  </si>
  <si>
    <t>Kapardini</t>
  </si>
  <si>
    <t>Pivari</t>
  </si>
  <si>
    <t>Mohal</t>
  </si>
  <si>
    <t>Varun</t>
  </si>
  <si>
    <t>Jayanta</t>
  </si>
  <si>
    <t>Pratiti</t>
  </si>
  <si>
    <t>Satyasheel</t>
  </si>
  <si>
    <t>Falguni, Phalguni</t>
  </si>
  <si>
    <t>Bakula</t>
  </si>
  <si>
    <t>Gaura</t>
  </si>
  <si>
    <t>Imaran</t>
  </si>
  <si>
    <t>Dinapati</t>
  </si>
  <si>
    <t>Laavanya</t>
  </si>
  <si>
    <t>Kandan</t>
  </si>
  <si>
    <t>Utsa</t>
  </si>
  <si>
    <t>Upala</t>
  </si>
  <si>
    <t>Tapati</t>
  </si>
  <si>
    <t>Sayam</t>
  </si>
  <si>
    <t>Mahasweta</t>
  </si>
  <si>
    <t>Bilva</t>
  </si>
  <si>
    <t>Mandira</t>
  </si>
  <si>
    <t>Badrinath</t>
  </si>
  <si>
    <t>Acira</t>
  </si>
  <si>
    <t>Shreshta</t>
  </si>
  <si>
    <t>Tarpan</t>
  </si>
  <si>
    <t>Vaijnath</t>
  </si>
  <si>
    <t>Barsha</t>
  </si>
  <si>
    <t>Pravin</t>
  </si>
  <si>
    <t>Ayush</t>
  </si>
  <si>
    <t>Benazir</t>
  </si>
  <si>
    <t>Salila</t>
  </si>
  <si>
    <t>Devabrata</t>
  </si>
  <si>
    <t>Vidyut</t>
  </si>
  <si>
    <t>Somalakshmi</t>
  </si>
  <si>
    <t>Prasheila</t>
  </si>
  <si>
    <t>Vihanga</t>
  </si>
  <si>
    <t>Dwaraka-daas</t>
  </si>
  <si>
    <t>Zev</t>
  </si>
  <si>
    <t>Tripti</t>
  </si>
  <si>
    <t>Heer</t>
  </si>
  <si>
    <t>Shyamal</t>
  </si>
  <si>
    <t>Uttam</t>
  </si>
  <si>
    <t>Talat</t>
  </si>
  <si>
    <t>Rajas</t>
  </si>
  <si>
    <t>Maitreyi</t>
  </si>
  <si>
    <t>Ekagrah</t>
  </si>
  <si>
    <t>Ibraheem</t>
  </si>
  <si>
    <t>Ekana</t>
  </si>
  <si>
    <t>Devansh</t>
  </si>
  <si>
    <t>Aanadi</t>
  </si>
  <si>
    <t>Pragun</t>
  </si>
  <si>
    <t>Tarit</t>
  </si>
  <si>
    <t>Upama</t>
  </si>
  <si>
    <t>Nikunja</t>
  </si>
  <si>
    <t>Aachman</t>
  </si>
  <si>
    <t>Gunwanti</t>
  </si>
  <si>
    <t>Sandhaya</t>
  </si>
  <si>
    <t>Wajidali</t>
  </si>
  <si>
    <t>Tamarai</t>
  </si>
  <si>
    <t>Nachiketa</t>
  </si>
  <si>
    <t>Chandranath</t>
  </si>
  <si>
    <t>DuraiMurugan</t>
  </si>
  <si>
    <t>Sahana</t>
  </si>
  <si>
    <t>Pandhari</t>
  </si>
  <si>
    <t>Anusri</t>
  </si>
  <si>
    <t>Sarfaraz</t>
  </si>
  <si>
    <t>Swapnasundari</t>
  </si>
  <si>
    <t>Ameya</t>
  </si>
  <si>
    <t>Ishita</t>
  </si>
  <si>
    <t>Amrapali</t>
  </si>
  <si>
    <t>Aleem</t>
  </si>
  <si>
    <t>Kaartikeya</t>
  </si>
  <si>
    <t>Surekha</t>
  </si>
  <si>
    <t>Subodh</t>
  </si>
  <si>
    <t>Iyyappan</t>
  </si>
  <si>
    <t>Siraj</t>
  </si>
  <si>
    <t>Bina</t>
  </si>
  <si>
    <t>Vaikunth</t>
  </si>
  <si>
    <t>Vijul</t>
  </si>
  <si>
    <t>Rashi</t>
  </si>
  <si>
    <t>Vennela</t>
  </si>
  <si>
    <t>Nilavoli</t>
  </si>
  <si>
    <t>Thirumalai</t>
  </si>
  <si>
    <t>Baha Udeen</t>
  </si>
  <si>
    <t>Chakradhar</t>
  </si>
  <si>
    <t>Akalmash</t>
  </si>
  <si>
    <t>Seemanta</t>
  </si>
  <si>
    <t>Anjana</t>
  </si>
  <si>
    <t>Sarojini</t>
  </si>
  <si>
    <t>Divya</t>
  </si>
  <si>
    <t>Kamalesh</t>
  </si>
  <si>
    <t>Vimal</t>
  </si>
  <si>
    <t>Palanimurugan</t>
  </si>
  <si>
    <t>Deeptimoy</t>
  </si>
  <si>
    <t>Haimavati</t>
  </si>
  <si>
    <t>Mahaj</t>
  </si>
  <si>
    <t>Kulavardhini</t>
  </si>
  <si>
    <t>Samidha</t>
  </si>
  <si>
    <t>Ratnamala</t>
  </si>
  <si>
    <t>Kuber</t>
  </si>
  <si>
    <t>Baanke Bihaari</t>
  </si>
  <si>
    <t>Qasim</t>
  </si>
  <si>
    <t>Praval</t>
  </si>
  <si>
    <t>Ainesh</t>
  </si>
  <si>
    <t>Anju</t>
  </si>
  <si>
    <t>Bhagaditya</t>
  </si>
  <si>
    <t>Piyali</t>
  </si>
  <si>
    <t>Teerthankar</t>
  </si>
  <si>
    <t>Devdutta</t>
  </si>
  <si>
    <t>Rebanta</t>
  </si>
  <si>
    <t>Neeharika</t>
  </si>
  <si>
    <t>Bhoomika</t>
  </si>
  <si>
    <t>Ghanashyam</t>
  </si>
  <si>
    <t>Garati</t>
  </si>
  <si>
    <t>Hiranya</t>
  </si>
  <si>
    <t>Sinchana</t>
  </si>
  <si>
    <t>Umed</t>
  </si>
  <si>
    <t>Namdev</t>
  </si>
  <si>
    <t>Nuti</t>
  </si>
  <si>
    <t>Raksha</t>
  </si>
  <si>
    <t>Naasih</t>
  </si>
  <si>
    <t>Sanjula</t>
  </si>
  <si>
    <t>Nityapriya</t>
  </si>
  <si>
    <t>Gaurika</t>
  </si>
  <si>
    <t>Dheeran</t>
  </si>
  <si>
    <t>Evyavan</t>
  </si>
  <si>
    <t>Rajhans</t>
  </si>
  <si>
    <t>Dhevaneyan</t>
  </si>
  <si>
    <t>Pannalal</t>
  </si>
  <si>
    <t>Janith</t>
  </si>
  <si>
    <t>Srinivas</t>
  </si>
  <si>
    <t>Markandeya</t>
  </si>
  <si>
    <t>Ratnakar</t>
  </si>
  <si>
    <t>Khalid</t>
  </si>
  <si>
    <t>Uma</t>
  </si>
  <si>
    <t>Tarakeshwar</t>
  </si>
  <si>
    <t>Himadri</t>
  </si>
  <si>
    <t>Sundar</t>
  </si>
  <si>
    <t>Sunaya</t>
  </si>
  <si>
    <t>Manorama</t>
  </si>
  <si>
    <t>Nazima</t>
  </si>
  <si>
    <t>Nagarjun</t>
  </si>
  <si>
    <t>Shrigeeta</t>
  </si>
  <si>
    <t>Ayati</t>
  </si>
  <si>
    <t>Apala</t>
  </si>
  <si>
    <t>Kapila</t>
  </si>
  <si>
    <t>Tamal</t>
  </si>
  <si>
    <t>Arun, Aroon</t>
  </si>
  <si>
    <t>Unnati</t>
  </si>
  <si>
    <t>Shantala</t>
  </si>
  <si>
    <t>Ashritha</t>
  </si>
  <si>
    <t>Deepamala</t>
  </si>
  <si>
    <t>Yahvi</t>
  </si>
  <si>
    <t>Poojan</t>
  </si>
  <si>
    <t>Ketana</t>
  </si>
  <si>
    <t>Prahlad</t>
  </si>
  <si>
    <t>Dilip</t>
  </si>
  <si>
    <t>Orion</t>
  </si>
  <si>
    <t>Prayag</t>
  </si>
  <si>
    <t>Adhira</t>
  </si>
  <si>
    <t>Farzana</t>
  </si>
  <si>
    <t>Gnanamangala</t>
  </si>
  <si>
    <t>Sushrut</t>
  </si>
  <si>
    <t>Ibhanan</t>
  </si>
  <si>
    <t>Oorjit</t>
  </si>
  <si>
    <t>Moksha</t>
  </si>
  <si>
    <t>Ryna</t>
  </si>
  <si>
    <t>Kamadha</t>
  </si>
  <si>
    <t>Shaunak</t>
  </si>
  <si>
    <t>Aranam</t>
  </si>
  <si>
    <t>Zahir</t>
  </si>
  <si>
    <t>Vyomakesh</t>
  </si>
  <si>
    <t>Abhimoda</t>
  </si>
  <si>
    <t>Sohan</t>
  </si>
  <si>
    <t>Nand</t>
  </si>
  <si>
    <t>Rathin</t>
  </si>
  <si>
    <t>Sutej</t>
  </si>
  <si>
    <t>Hemamdar</t>
  </si>
  <si>
    <t>Latangi</t>
  </si>
  <si>
    <t>Vasuki</t>
  </si>
  <si>
    <t>Thiruvoli</t>
  </si>
  <si>
    <t>Viplab</t>
  </si>
  <si>
    <t>Varindra</t>
  </si>
  <si>
    <t>Chaaya</t>
  </si>
  <si>
    <t>Oindrila</t>
  </si>
  <si>
    <t>Mansukh</t>
  </si>
  <si>
    <t>Harini</t>
  </si>
  <si>
    <t>Lalana</t>
  </si>
  <si>
    <t>Basudha</t>
  </si>
  <si>
    <t>Zeena</t>
  </si>
  <si>
    <t>Ankitha</t>
  </si>
  <si>
    <t>Sarbajit</t>
  </si>
  <si>
    <t>Farhad</t>
  </si>
  <si>
    <t>Purnendu</t>
  </si>
  <si>
    <t>Sugreev</t>
  </si>
  <si>
    <t>Jignesh</t>
  </si>
  <si>
    <t>Sarang</t>
  </si>
  <si>
    <t>Shabalini</t>
  </si>
  <si>
    <t>Vallari</t>
  </si>
  <si>
    <t>Rana</t>
  </si>
  <si>
    <t>Musheer</t>
  </si>
  <si>
    <t>Bhairav</t>
  </si>
  <si>
    <t>Pinga</t>
  </si>
  <si>
    <t>Kasturi</t>
  </si>
  <si>
    <t>Juhi</t>
  </si>
  <si>
    <t>Timila</t>
  </si>
  <si>
    <t>Gaganadipika</t>
  </si>
  <si>
    <t>Neeraja</t>
  </si>
  <si>
    <t>Rohit</t>
  </si>
  <si>
    <t>Utkarsha</t>
  </si>
  <si>
    <t>Shivanne</t>
  </si>
  <si>
    <t>Zakir</t>
  </si>
  <si>
    <t>Chandrodaya</t>
  </si>
  <si>
    <t>Sarama</t>
  </si>
  <si>
    <t>Pujita</t>
  </si>
  <si>
    <t>Deepitha</t>
  </si>
  <si>
    <t>Hemavati</t>
  </si>
  <si>
    <t>Daksha</t>
  </si>
  <si>
    <t>Himani</t>
  </si>
  <si>
    <t>Mriganka</t>
  </si>
  <si>
    <t>Ranjana</t>
  </si>
  <si>
    <t>Madur</t>
  </si>
  <si>
    <t>Zerelda</t>
  </si>
  <si>
    <t>Ranjudeep</t>
  </si>
  <si>
    <t>Champakali</t>
  </si>
  <si>
    <t>Gnanamalar</t>
  </si>
  <si>
    <t>Sanobar</t>
  </si>
  <si>
    <t>Guruttam</t>
  </si>
  <si>
    <t>Gaurav</t>
  </si>
  <si>
    <t>Lalima</t>
  </si>
  <si>
    <t>Anandalakshmi</t>
  </si>
  <si>
    <t>Wafiya</t>
  </si>
  <si>
    <t>Bandhula</t>
  </si>
  <si>
    <t>Shaili</t>
  </si>
  <si>
    <t>Yasmeen</t>
  </si>
  <si>
    <t>Omswaroop</t>
  </si>
  <si>
    <t>Kushala</t>
  </si>
  <si>
    <t>Jivika</t>
  </si>
  <si>
    <t>Tamas</t>
  </si>
  <si>
    <t>Udichi</t>
  </si>
  <si>
    <t>Mrinalini</t>
  </si>
  <si>
    <t>Manjari</t>
  </si>
  <si>
    <t>Ajitesh</t>
  </si>
  <si>
    <t>Padmaroopa</t>
  </si>
  <si>
    <t>Rajeshri</t>
  </si>
  <si>
    <t>Rituraj</t>
  </si>
  <si>
    <t>Radhani</t>
  </si>
  <si>
    <t>Chakrapani</t>
  </si>
  <si>
    <t>Suruchi</t>
  </si>
  <si>
    <t>Harshit</t>
  </si>
  <si>
    <t>Hasna</t>
  </si>
  <si>
    <t>Khemchand</t>
  </si>
  <si>
    <t>Ina</t>
  </si>
  <si>
    <t>Eshanya</t>
  </si>
  <si>
    <t>Payal</t>
  </si>
  <si>
    <t>Samit</t>
  </si>
  <si>
    <t>Mahijith</t>
  </si>
  <si>
    <t>Patralika</t>
  </si>
  <si>
    <t>Devakanya</t>
  </si>
  <si>
    <t>Kanika</t>
  </si>
  <si>
    <t>Yoosuf</t>
  </si>
  <si>
    <t>Viraj</t>
  </si>
  <si>
    <t>Jyotirmoy</t>
  </si>
  <si>
    <t>Omkareshwari</t>
  </si>
  <si>
    <t>Sapan</t>
  </si>
  <si>
    <t>Manindra</t>
  </si>
  <si>
    <t>Bandhura</t>
  </si>
  <si>
    <t>Kishorekumar</t>
  </si>
  <si>
    <t>Rupali</t>
  </si>
  <si>
    <t>Aparna</t>
  </si>
  <si>
    <t>Ranjika</t>
  </si>
  <si>
    <t>Karunamay</t>
  </si>
  <si>
    <t>Aalia</t>
  </si>
  <si>
    <t>Riddhiman</t>
  </si>
  <si>
    <t>Nityasree</t>
  </si>
  <si>
    <t>Sulochana</t>
  </si>
  <si>
    <t>Malini</t>
  </si>
  <si>
    <t>Grhitha</t>
  </si>
  <si>
    <t>Shrihari</t>
  </si>
  <si>
    <t>Ulupi</t>
  </si>
  <si>
    <t>Jyestha</t>
  </si>
  <si>
    <t>Maheepati</t>
  </si>
  <si>
    <t>Suvarnaprabha</t>
  </si>
  <si>
    <t>Elavarasi</t>
  </si>
  <si>
    <t>Kalki</t>
  </si>
  <si>
    <t>Yamuna</t>
  </si>
  <si>
    <t>Lekha</t>
  </si>
  <si>
    <t>Kaandhal</t>
  </si>
  <si>
    <t>Maniya</t>
  </si>
  <si>
    <t>Tarunima</t>
  </si>
  <si>
    <t>Parikshit</t>
  </si>
  <si>
    <t>Hoor</t>
  </si>
  <si>
    <t>Neelmadhav</t>
  </si>
  <si>
    <t>Natesh</t>
  </si>
  <si>
    <t>Kadambini</t>
  </si>
  <si>
    <t>Alamgir</t>
  </si>
  <si>
    <t>Raka</t>
  </si>
  <si>
    <t>Shripal</t>
  </si>
  <si>
    <t>Bhanudas</t>
  </si>
  <si>
    <t>Sudhamayi</t>
  </si>
  <si>
    <t>Pran</t>
  </si>
  <si>
    <t>Mritsa</t>
  </si>
  <si>
    <t>Kunal</t>
  </si>
  <si>
    <t>Aadidev</t>
  </si>
  <si>
    <t>Pachaimani</t>
  </si>
  <si>
    <t>Milap</t>
  </si>
  <si>
    <t>Arushi</t>
  </si>
  <si>
    <t>Elumalai</t>
  </si>
  <si>
    <t>Kajjali</t>
  </si>
  <si>
    <t>Vedvalli</t>
  </si>
  <si>
    <t>Brahmadutt</t>
  </si>
  <si>
    <t>Nachni</t>
  </si>
  <si>
    <t>Firdaus</t>
  </si>
  <si>
    <t>Hamsini</t>
  </si>
  <si>
    <t>Titir</t>
  </si>
  <si>
    <t>Suniti</t>
  </si>
  <si>
    <t>Goerge</t>
  </si>
  <si>
    <t>Hetal</t>
  </si>
  <si>
    <t>Utpalakshi</t>
  </si>
  <si>
    <t>Pramila</t>
  </si>
  <si>
    <t>Surajit</t>
  </si>
  <si>
    <t>Lingammal</t>
  </si>
  <si>
    <t>Devahuti</t>
  </si>
  <si>
    <t>Vadiraj</t>
  </si>
  <si>
    <t>Aditri</t>
  </si>
  <si>
    <t>Kairavi</t>
  </si>
  <si>
    <t>Charuprabha</t>
  </si>
  <si>
    <t>Bhagwant</t>
  </si>
  <si>
    <t>Lambodar</t>
  </si>
  <si>
    <t>Pavani</t>
  </si>
  <si>
    <t>Pavak</t>
  </si>
  <si>
    <t>Marisa</t>
  </si>
  <si>
    <t>Mrinali</t>
  </si>
  <si>
    <t>Kailashchandra</t>
  </si>
  <si>
    <t>Kanakabati</t>
  </si>
  <si>
    <t>Sudeep</t>
  </si>
  <si>
    <t>Kanwalkishore</t>
  </si>
  <si>
    <t>Induprabha</t>
  </si>
  <si>
    <t>Sahaj</t>
  </si>
  <si>
    <t>Champamalini</t>
  </si>
  <si>
    <t>Nishith</t>
  </si>
  <si>
    <t>Gnanamani</t>
  </si>
  <si>
    <t>Manadha</t>
  </si>
  <si>
    <t>Mriganayani</t>
  </si>
  <si>
    <t>Balamani</t>
  </si>
  <si>
    <t>Rafat</t>
  </si>
  <si>
    <t>Ekanath</t>
  </si>
  <si>
    <t>Dwijain</t>
  </si>
  <si>
    <t>Aran</t>
  </si>
  <si>
    <t>Purnanada</t>
  </si>
  <si>
    <t>Shattesh</t>
  </si>
  <si>
    <t>Jitendra</t>
  </si>
  <si>
    <t>Kunja</t>
  </si>
  <si>
    <t>Rupashi</t>
  </si>
  <si>
    <t>Kalpita</t>
  </si>
  <si>
    <t>Antini</t>
  </si>
  <si>
    <t>Vasant</t>
  </si>
  <si>
    <t>Fawiza</t>
  </si>
  <si>
    <t>Kamalapathi</t>
  </si>
  <si>
    <t>Sarthak</t>
  </si>
  <si>
    <t>Aadi</t>
  </si>
  <si>
    <t>Niyati</t>
  </si>
  <si>
    <t>Manishankar</t>
  </si>
  <si>
    <t>Abdul-Haafiz</t>
  </si>
  <si>
    <t>Abhithi</t>
  </si>
  <si>
    <t>Keyur</t>
  </si>
  <si>
    <t>Manasi</t>
  </si>
  <si>
    <t>Arivarasu</t>
  </si>
  <si>
    <t>Smita</t>
  </si>
  <si>
    <t>Prabha</t>
  </si>
  <si>
    <t>Garry</t>
  </si>
  <si>
    <t>Kanchan</t>
  </si>
  <si>
    <t>Sunandini</t>
  </si>
  <si>
    <t>Kushal</t>
  </si>
  <si>
    <t>Ammar</t>
  </si>
  <si>
    <t>Shabari</t>
  </si>
  <si>
    <t>Havish</t>
  </si>
  <si>
    <t>Anjasa</t>
  </si>
  <si>
    <t>Virata</t>
  </si>
  <si>
    <t>Suchandra</t>
  </si>
  <si>
    <t>Sejal</t>
  </si>
  <si>
    <t>Jayad</t>
  </si>
  <si>
    <t>Jeevan</t>
  </si>
  <si>
    <t>Mangala</t>
  </si>
  <si>
    <t>Edhas</t>
  </si>
  <si>
    <t>Kamod</t>
  </si>
  <si>
    <t>Charuvardhana</t>
  </si>
  <si>
    <t>Dheemant</t>
  </si>
  <si>
    <t>Chittaranjan</t>
  </si>
  <si>
    <t>Kartik</t>
  </si>
  <si>
    <t>Prasiddhi</t>
  </si>
  <si>
    <t>Karishma</t>
  </si>
  <si>
    <t>Sumedh</t>
  </si>
  <si>
    <t>Sitara</t>
  </si>
  <si>
    <t>Samgram</t>
  </si>
  <si>
    <t>Grihith</t>
  </si>
  <si>
    <t>Jabbar</t>
  </si>
  <si>
    <t>Darshan</t>
  </si>
  <si>
    <t>Naseen</t>
  </si>
  <si>
    <t>Ruksana</t>
  </si>
  <si>
    <t>Viswajit</t>
  </si>
  <si>
    <t>Devika</t>
  </si>
  <si>
    <t>Shardul</t>
  </si>
  <si>
    <t>Anbu</t>
  </si>
  <si>
    <t>Oppilan</t>
  </si>
  <si>
    <t>Agriya</t>
  </si>
  <si>
    <t>Zamir</t>
  </si>
  <si>
    <t>Heera</t>
  </si>
  <si>
    <t>Bhajan</t>
  </si>
  <si>
    <t>Kalpini</t>
  </si>
  <si>
    <t>Aaheli</t>
  </si>
  <si>
    <t>Narois</t>
  </si>
  <si>
    <t>Naini</t>
  </si>
  <si>
    <t>Lingamoorthy</t>
  </si>
  <si>
    <t>Aayushi</t>
  </si>
  <si>
    <t>Vyasa</t>
  </si>
  <si>
    <t>Omprakash</t>
  </si>
  <si>
    <t>Piyush</t>
  </si>
  <si>
    <t>Rajkumari</t>
  </si>
  <si>
    <t>Shankhamala</t>
  </si>
  <si>
    <t>Arati, Aaarti</t>
  </si>
  <si>
    <t>Ethaha, Etasha</t>
  </si>
  <si>
    <t>Aathmika</t>
  </si>
  <si>
    <t>Parameshwar</t>
  </si>
  <si>
    <t>Gunalan</t>
  </si>
  <si>
    <t>Sandeepan</t>
  </si>
  <si>
    <t>Mohan</t>
  </si>
  <si>
    <t>Vipra</t>
  </si>
  <si>
    <t>Pankaja</t>
  </si>
  <si>
    <t>Gandhik</t>
  </si>
  <si>
    <t>Yaduraj</t>
  </si>
  <si>
    <t>Bhargyaraj</t>
  </si>
  <si>
    <t>Kesar</t>
  </si>
  <si>
    <t>Phanindra</t>
  </si>
  <si>
    <t>Dinanath</t>
  </si>
  <si>
    <t>Ekram</t>
  </si>
  <si>
    <t>Nandan</t>
  </si>
  <si>
    <t>Faaris</t>
  </si>
  <si>
    <t>Om</t>
  </si>
  <si>
    <t>Keerthi</t>
  </si>
  <si>
    <t>Jayendra</t>
  </si>
  <si>
    <t>Amritkala</t>
  </si>
  <si>
    <t>Trayi</t>
  </si>
  <si>
    <t>Vaijayi</t>
  </si>
  <si>
    <t>Bhavya</t>
  </si>
  <si>
    <t>Kaustubh</t>
  </si>
  <si>
    <t>Yaksha</t>
  </si>
  <si>
    <t>Chetan</t>
  </si>
  <si>
    <t>Eila</t>
  </si>
  <si>
    <t>Devaraj</t>
  </si>
  <si>
    <t>Danish</t>
  </si>
  <si>
    <t>Yuthika</t>
  </si>
  <si>
    <t>Karna</t>
  </si>
  <si>
    <t>Juily</t>
  </si>
  <si>
    <t>Naotau</t>
  </si>
  <si>
    <t>Mythilli</t>
  </si>
  <si>
    <t>Vardhaman</t>
  </si>
  <si>
    <t>Pinaki</t>
  </si>
  <si>
    <t>Shravani</t>
  </si>
  <si>
    <t>Ruchir</t>
  </si>
  <si>
    <t>Veni</t>
  </si>
  <si>
    <t>Pradeepta</t>
  </si>
  <si>
    <t>Ravishu</t>
  </si>
  <si>
    <t>Chandrakanta</t>
  </si>
  <si>
    <t>Padmagriha</t>
  </si>
  <si>
    <t>Ekaparana</t>
  </si>
  <si>
    <t>Aaloka</t>
  </si>
  <si>
    <t>Chandrabhan</t>
  </si>
  <si>
    <t>Shatrujit</t>
  </si>
  <si>
    <t>Sampat</t>
  </si>
  <si>
    <t>Mrigendra</t>
  </si>
  <si>
    <t>Varuni</t>
  </si>
  <si>
    <t>Ved</t>
  </si>
  <si>
    <t>Shrivatsa</t>
  </si>
  <si>
    <t>Anup, Anoop</t>
  </si>
  <si>
    <t>Manjubala</t>
  </si>
  <si>
    <t>Panini</t>
  </si>
  <si>
    <t>Chaman</t>
  </si>
  <si>
    <t>Jharna</t>
  </si>
  <si>
    <t>Mekhal</t>
  </si>
  <si>
    <t>Komala</t>
  </si>
  <si>
    <t>Taksheel</t>
  </si>
  <si>
    <t>Hradha</t>
  </si>
  <si>
    <t>Ritkriti</t>
  </si>
  <si>
    <t>Kshirin</t>
  </si>
  <si>
    <t>Jagadish</t>
  </si>
  <si>
    <t>Suchita</t>
  </si>
  <si>
    <t>Yayin</t>
  </si>
  <si>
    <t>Sita</t>
  </si>
  <si>
    <t>Sukriti</t>
  </si>
  <si>
    <t>Yatindra</t>
  </si>
  <si>
    <t>Ambika</t>
  </si>
  <si>
    <t>Nitin</t>
  </si>
  <si>
    <t>Reva</t>
  </si>
  <si>
    <t>Sajala</t>
  </si>
  <si>
    <t>Gandira</t>
  </si>
  <si>
    <t>Kundini</t>
  </si>
  <si>
    <t>Abhimani</t>
  </si>
  <si>
    <t>Atiya</t>
  </si>
  <si>
    <t>Sindhu</t>
  </si>
  <si>
    <t>Pravallika</t>
  </si>
  <si>
    <t>Amarta</t>
  </si>
  <si>
    <t>Gautam</t>
  </si>
  <si>
    <t>Umashankar</t>
  </si>
  <si>
    <t>Gita</t>
  </si>
  <si>
    <t>Dakshata</t>
  </si>
  <si>
    <t>Tvarita</t>
  </si>
  <si>
    <t>Sudeshna</t>
  </si>
  <si>
    <t>Deeptanshu</t>
  </si>
  <si>
    <t>Sabeena</t>
  </si>
  <si>
    <t>Shyamalima</t>
  </si>
  <si>
    <t>Suchitra</t>
  </si>
  <si>
    <t>Jihan</t>
  </si>
  <si>
    <t>Shriranga</t>
  </si>
  <si>
    <t>Pratik</t>
  </si>
  <si>
    <t>Motilal</t>
  </si>
  <si>
    <t>Mahijuba</t>
  </si>
  <si>
    <t>Dilawar</t>
  </si>
  <si>
    <t>Maharath</t>
  </si>
  <si>
    <t>Kedarnath</t>
  </si>
  <si>
    <t>Madhavilata</t>
  </si>
  <si>
    <t>Buddhadeva</t>
  </si>
  <si>
    <t>Devadas</t>
  </si>
  <si>
    <t>Nihar</t>
  </si>
  <si>
    <t>Oditi</t>
  </si>
  <si>
    <t>Parakram</t>
  </si>
  <si>
    <t>Hansini</t>
  </si>
  <si>
    <t>Sanika</t>
  </si>
  <si>
    <t>Shikhar</t>
  </si>
  <si>
    <t>Smaran</t>
  </si>
  <si>
    <t>Devasree</t>
  </si>
  <si>
    <t>Jaitra</t>
  </si>
  <si>
    <t>Upasana</t>
  </si>
  <si>
    <t>Mehdi</t>
  </si>
  <si>
    <t>Pahal</t>
  </si>
  <si>
    <t>Rakesh</t>
  </si>
  <si>
    <t>Har</t>
  </si>
  <si>
    <t>Shreyash</t>
  </si>
  <si>
    <t>Tanmayi</t>
  </si>
  <si>
    <t>Giva</t>
  </si>
  <si>
    <t>Pavana</t>
  </si>
  <si>
    <t>Vachan</t>
  </si>
  <si>
    <t>Shefalika</t>
  </si>
  <si>
    <t>Medhya</t>
  </si>
  <si>
    <t>Jhinuk</t>
  </si>
  <si>
    <t>Nirmit</t>
  </si>
  <si>
    <t>Paramita</t>
  </si>
  <si>
    <t>Satyavan</t>
  </si>
  <si>
    <t>Juana</t>
  </si>
  <si>
    <t>Najma</t>
  </si>
  <si>
    <t>Mayur</t>
  </si>
  <si>
    <t>Parinita</t>
  </si>
  <si>
    <t>Anulekha</t>
  </si>
  <si>
    <t>Atma</t>
  </si>
  <si>
    <t>Suman</t>
  </si>
  <si>
    <t>Ilavarasan</t>
  </si>
  <si>
    <t>Punyabrata</t>
  </si>
  <si>
    <t>Abhrakasin</t>
  </si>
  <si>
    <t>Jashan</t>
  </si>
  <si>
    <t>Rajani</t>
  </si>
  <si>
    <t>Murugan</t>
  </si>
  <si>
    <t>Pathin</t>
  </si>
  <si>
    <t>Elampirai</t>
  </si>
  <si>
    <t>Vatsala</t>
  </si>
  <si>
    <t>Fravash</t>
  </si>
  <si>
    <t>Azzam</t>
  </si>
  <si>
    <t>Chanchal</t>
  </si>
  <si>
    <t>Tusharkanti</t>
  </si>
  <si>
    <t>Maalai</t>
  </si>
  <si>
    <t>Dheeman</t>
  </si>
  <si>
    <t>Shams</t>
  </si>
  <si>
    <t>Kandavel</t>
  </si>
  <si>
    <t>Arivalagan</t>
  </si>
  <si>
    <t>Kaushika</t>
  </si>
  <si>
    <t>Shivlal</t>
  </si>
  <si>
    <t>Som</t>
  </si>
  <si>
    <t>Dhyana</t>
  </si>
  <si>
    <t>Shashirekha</t>
  </si>
  <si>
    <t>Abhayananda</t>
  </si>
  <si>
    <t>Faria</t>
  </si>
  <si>
    <t>Trilok</t>
  </si>
  <si>
    <t>Nipa</t>
  </si>
  <si>
    <t>Shri</t>
  </si>
  <si>
    <t>Krupa</t>
  </si>
  <si>
    <t>Jagath</t>
  </si>
  <si>
    <t>Lingam</t>
  </si>
  <si>
    <t>Premendra</t>
  </si>
  <si>
    <t>Vinayak</t>
  </si>
  <si>
    <t>Kshanaprabha</t>
  </si>
  <si>
    <t>Manavi</t>
  </si>
  <si>
    <t>Adalarasu</t>
  </si>
  <si>
    <t>Bajrang</t>
  </si>
  <si>
    <t>Tejeshwar</t>
  </si>
  <si>
    <t>Amrita</t>
  </si>
  <si>
    <t>Malarvili</t>
  </si>
  <si>
    <t>Dalapathi</t>
  </si>
  <si>
    <t>Dalajit</t>
  </si>
  <si>
    <t>Baruna</t>
  </si>
  <si>
    <t>Shrigopal</t>
  </si>
  <si>
    <t>Rituparan</t>
  </si>
  <si>
    <t>Urmika</t>
  </si>
  <si>
    <t>Kiya</t>
  </si>
  <si>
    <t>Intekhab</t>
  </si>
  <si>
    <t>Chitramala</t>
  </si>
  <si>
    <t>Keya</t>
  </si>
  <si>
    <t>Kshaunish</t>
  </si>
  <si>
    <t>Kurangi</t>
  </si>
  <si>
    <t>Tathagata</t>
  </si>
  <si>
    <t>Razak</t>
  </si>
  <si>
    <t>Shakib</t>
  </si>
  <si>
    <t>Mayil</t>
  </si>
  <si>
    <t>Lakshin</t>
  </si>
  <si>
    <t>Avanija</t>
  </si>
  <si>
    <t>Anuj</t>
  </si>
  <si>
    <t>Palanivel</t>
  </si>
  <si>
    <t>Trariti</t>
  </si>
  <si>
    <t>Ashu</t>
  </si>
  <si>
    <t>Manth</t>
  </si>
  <si>
    <t>Shivangi</t>
  </si>
  <si>
    <t>Jyotsana</t>
  </si>
  <si>
    <t>Sitakanta</t>
  </si>
  <si>
    <t>Rhea</t>
  </si>
  <si>
    <t>Umapati</t>
  </si>
  <si>
    <t>Sharad, Sarat</t>
  </si>
  <si>
    <t>Supriya</t>
  </si>
  <si>
    <t>Kunsh</t>
  </si>
  <si>
    <t>Rajendrakumar</t>
  </si>
  <si>
    <t>Jyran</t>
  </si>
  <si>
    <t>Tannishtha</t>
  </si>
  <si>
    <t>Subhash</t>
  </si>
  <si>
    <t>Eta</t>
  </si>
  <si>
    <t>Uditi</t>
  </si>
  <si>
    <t>Apurva, Apoorva</t>
  </si>
  <si>
    <t>Vaijayanti</t>
  </si>
  <si>
    <t>Nikki</t>
  </si>
  <si>
    <t>Mubarak</t>
  </si>
  <si>
    <t>Rajahansa</t>
  </si>
  <si>
    <t>Rochi</t>
  </si>
  <si>
    <t>Abdul-Khaaliq</t>
  </si>
  <si>
    <t>Kvanh</t>
  </si>
  <si>
    <t>Anita</t>
  </si>
  <si>
    <t>Krittika</t>
  </si>
  <si>
    <t>Faisal</t>
  </si>
  <si>
    <t>Dakshi</t>
  </si>
  <si>
    <t>Manaar</t>
  </si>
  <si>
    <t>Shyama</t>
  </si>
  <si>
    <t>Vasudev</t>
  </si>
  <si>
    <t>Mitul</t>
  </si>
  <si>
    <t>Umanant, Umakant</t>
  </si>
  <si>
    <t>Padman</t>
  </si>
  <si>
    <t>Kabir</t>
  </si>
  <si>
    <t>Jishnu</t>
  </si>
  <si>
    <t>Pyarelal</t>
  </si>
  <si>
    <t>Madhur</t>
  </si>
  <si>
    <t>Nikhil</t>
  </si>
  <si>
    <t>Sudipti</t>
  </si>
  <si>
    <t>Lakshmidhar</t>
  </si>
  <si>
    <t>Devamayi</t>
  </si>
  <si>
    <t>Pusti</t>
  </si>
  <si>
    <t>Tulasi</t>
  </si>
  <si>
    <t>Waahid</t>
  </si>
  <si>
    <t>Manik</t>
  </si>
  <si>
    <t>Nishant</t>
  </si>
  <si>
    <t>Sukant, Sukanta</t>
  </si>
  <si>
    <t>Haima</t>
  </si>
  <si>
    <t>Gourangi</t>
  </si>
  <si>
    <t>Chaitan</t>
  </si>
  <si>
    <t>Kanchi</t>
  </si>
  <si>
    <t>Surya</t>
  </si>
  <si>
    <t>Swapan</t>
  </si>
  <si>
    <t>Thevan</t>
  </si>
  <si>
    <t>Sharan</t>
  </si>
  <si>
    <t>Harinaksh</t>
  </si>
  <si>
    <t>Gina</t>
  </si>
  <si>
    <t>Giinni</t>
  </si>
  <si>
    <t>Kevalkumar</t>
  </si>
  <si>
    <t>Mohin</t>
  </si>
  <si>
    <t>Neelotpal</t>
  </si>
  <si>
    <t>Likhitha</t>
  </si>
  <si>
    <t>Anshuman</t>
  </si>
  <si>
    <t>Shabana</t>
  </si>
  <si>
    <t>Nakti</t>
  </si>
  <si>
    <t>Shridula</t>
  </si>
  <si>
    <t>Atmaja</t>
  </si>
  <si>
    <t>Dattatreya</t>
  </si>
  <si>
    <t>Sual</t>
  </si>
  <si>
    <t>Anjuman</t>
  </si>
  <si>
    <t>Miraya</t>
  </si>
  <si>
    <t>Shameena</t>
  </si>
  <si>
    <t>Sonam</t>
  </si>
  <si>
    <t>Ramani</t>
  </si>
  <si>
    <t>Bishanpal</t>
  </si>
  <si>
    <t>Devaj</t>
  </si>
  <si>
    <t>Arivuchelvan</t>
  </si>
  <si>
    <t>Chandana</t>
  </si>
  <si>
    <t>Yajnarup</t>
  </si>
  <si>
    <t>Abhyudaya</t>
  </si>
  <si>
    <t>Vibhishan</t>
  </si>
  <si>
    <t>Champa</t>
  </si>
  <si>
    <t>Manditha</t>
  </si>
  <si>
    <t>Tuhin</t>
  </si>
  <si>
    <t>Gitanjali</t>
  </si>
  <si>
    <t>Prabhav</t>
  </si>
  <si>
    <t>Aamani</t>
  </si>
  <si>
    <t>Mohamad</t>
  </si>
  <si>
    <t>Tanuj</t>
  </si>
  <si>
    <t>Manjeet</t>
  </si>
  <si>
    <t>Swapna</t>
  </si>
  <si>
    <t>Champika</t>
  </si>
  <si>
    <t>Mita</t>
  </si>
  <si>
    <t>Pradyumna</t>
  </si>
  <si>
    <t>Saravanan</t>
  </si>
  <si>
    <t>Aadhaya</t>
  </si>
  <si>
    <t>Isai</t>
  </si>
  <si>
    <t>Amita</t>
  </si>
  <si>
    <t>Girilal</t>
  </si>
  <si>
    <t>Zuleika</t>
  </si>
  <si>
    <t>Madhumay</t>
  </si>
  <si>
    <t>Pujit</t>
  </si>
  <si>
    <t>Yugma</t>
  </si>
  <si>
    <t>Ullalagi</t>
  </si>
  <si>
    <t>Druthi</t>
  </si>
  <si>
    <t>Ballari</t>
  </si>
  <si>
    <t>Ayog</t>
  </si>
  <si>
    <t>Saquib</t>
  </si>
  <si>
    <t>Saras</t>
  </si>
  <si>
    <t>Krishnakali</t>
  </si>
  <si>
    <t>Laranya</t>
  </si>
  <si>
    <t>Nadir</t>
  </si>
  <si>
    <t>Chitresh</t>
  </si>
  <si>
    <t>Fadl</t>
  </si>
  <si>
    <t>Valmiki, Valmik</t>
  </si>
  <si>
    <t>Meghana</t>
  </si>
  <si>
    <t>Lakshmishree</t>
  </si>
  <si>
    <t>Jaiwant</t>
  </si>
  <si>
    <t>Dharmveer</t>
  </si>
  <si>
    <t>Shanta</t>
  </si>
  <si>
    <t>Saruchi</t>
  </si>
  <si>
    <t>Triguna</t>
  </si>
  <si>
    <t>Yadav</t>
  </si>
  <si>
    <t>Sahila</t>
  </si>
  <si>
    <t>Hamid</t>
  </si>
  <si>
    <t>Aashita</t>
  </si>
  <si>
    <t>Gunayukth</t>
  </si>
  <si>
    <t>Shalini</t>
  </si>
  <si>
    <t>Wamil</t>
  </si>
  <si>
    <t>Sanam</t>
  </si>
  <si>
    <t>Agniprava</t>
  </si>
  <si>
    <t>Nrupadh</t>
  </si>
  <si>
    <t>Alaka, Alka</t>
  </si>
  <si>
    <t>Uthami</t>
  </si>
  <si>
    <t>Divyanga</t>
  </si>
  <si>
    <t>Anamitra</t>
  </si>
  <si>
    <t>Hemachandra</t>
  </si>
  <si>
    <t>Faraz</t>
  </si>
  <si>
    <t>Lona</t>
  </si>
  <si>
    <t>Hemendu</t>
  </si>
  <si>
    <t>Pushkar</t>
  </si>
  <si>
    <t>Deepta</t>
  </si>
  <si>
    <t>Wajeeha</t>
  </si>
  <si>
    <t>Dakshakanya</t>
  </si>
  <si>
    <t>Bhavika</t>
  </si>
  <si>
    <t>Dakshesh</t>
  </si>
  <si>
    <t>Vipasa</t>
  </si>
  <si>
    <t>Pritikana</t>
  </si>
  <si>
    <t>Vallabh</t>
  </si>
  <si>
    <t>Yudhisthir</t>
  </si>
  <si>
    <t>Kanishta</t>
  </si>
  <si>
    <t>Anisa</t>
  </si>
  <si>
    <t>Ambarish</t>
  </si>
  <si>
    <t>Tvisha</t>
  </si>
  <si>
    <t>Priyanka</t>
  </si>
  <si>
    <t>Taha</t>
  </si>
  <si>
    <t>Nidhi</t>
  </si>
  <si>
    <t>Jyothi</t>
  </si>
  <si>
    <t>Binata</t>
  </si>
  <si>
    <t>Sangupt</t>
  </si>
  <si>
    <t>Poojit</t>
  </si>
  <si>
    <t>Himmat</t>
  </si>
  <si>
    <t>Prajin</t>
  </si>
  <si>
    <t>Fulki</t>
  </si>
  <si>
    <t>Nirmal</t>
  </si>
  <si>
    <t>Paramananda</t>
  </si>
  <si>
    <t>Damayanti</t>
  </si>
  <si>
    <t>Muthu</t>
  </si>
  <si>
    <t>Daman</t>
  </si>
  <si>
    <t>Abdullah</t>
  </si>
  <si>
    <t>Adwiteya</t>
  </si>
  <si>
    <t>Ilango</t>
  </si>
  <si>
    <t>Toshan</t>
  </si>
  <si>
    <t>Vibha</t>
  </si>
  <si>
    <t>Adityanandana</t>
  </si>
  <si>
    <t>Japesh</t>
  </si>
  <si>
    <t>Avikshit</t>
  </si>
  <si>
    <t>Karan</t>
  </si>
  <si>
    <t>Bhooshit</t>
  </si>
  <si>
    <t>Tusya</t>
  </si>
  <si>
    <t>Shyla</t>
  </si>
  <si>
    <t>Prasham</t>
  </si>
  <si>
    <t>Haniya</t>
  </si>
  <si>
    <t>Kuhuk</t>
  </si>
  <si>
    <t>Ritsika</t>
  </si>
  <si>
    <t>Hans</t>
  </si>
  <si>
    <t>Abhijaya</t>
  </si>
  <si>
    <t>Unmesh</t>
  </si>
  <si>
    <t>Aashika</t>
  </si>
  <si>
    <t>Premala</t>
  </si>
  <si>
    <t>Orman</t>
  </si>
  <si>
    <t>Amalesh</t>
  </si>
  <si>
    <t>Sunitha</t>
  </si>
  <si>
    <t>Chandak</t>
  </si>
  <si>
    <t>Kanta</t>
  </si>
  <si>
    <t>Iniya</t>
  </si>
  <si>
    <t>Narendra</t>
  </si>
  <si>
    <t>Bipin</t>
  </si>
  <si>
    <t>Nambi</t>
  </si>
  <si>
    <t>Talaketu</t>
  </si>
  <si>
    <t>Arpana</t>
  </si>
  <si>
    <t>Ryka</t>
  </si>
  <si>
    <t>Aloke</t>
  </si>
  <si>
    <t>Aslesha</t>
  </si>
  <si>
    <t>Ilancheliyan</t>
  </si>
  <si>
    <t>Nayantara</t>
  </si>
  <si>
    <t>Ruchita</t>
  </si>
  <si>
    <t>Turanyu</t>
  </si>
  <si>
    <t>Trishanku</t>
  </si>
  <si>
    <t>Jyotika</t>
  </si>
  <si>
    <t>Gandha</t>
  </si>
  <si>
    <t>Dakshayani</t>
  </si>
  <si>
    <t>Vari</t>
  </si>
  <si>
    <t>Parnad</t>
  </si>
  <si>
    <t>Ramith</t>
  </si>
  <si>
    <t>Manoj</t>
  </si>
  <si>
    <t>Nalin</t>
  </si>
  <si>
    <t>Natwar</t>
  </si>
  <si>
    <t>Suneeti</t>
  </si>
  <si>
    <t>Kutraalan</t>
  </si>
  <si>
    <t>Bharadwaj</t>
  </si>
  <si>
    <t>Kumuda</t>
  </si>
  <si>
    <t>Yukta</t>
  </si>
  <si>
    <t>Jatya</t>
  </si>
  <si>
    <t>Arjit</t>
  </si>
  <si>
    <t>Mahadev</t>
  </si>
  <si>
    <t>Daarun</t>
  </si>
  <si>
    <t>Anmol</t>
  </si>
  <si>
    <t>Kuntal</t>
  </si>
  <si>
    <t>Aja</t>
  </si>
  <si>
    <t>Harith</t>
  </si>
  <si>
    <t>Samyama</t>
  </si>
  <si>
    <t>Bhanumati</t>
  </si>
  <si>
    <t>Poonish</t>
  </si>
  <si>
    <t>Udar</t>
  </si>
  <si>
    <t>Anish</t>
  </si>
  <si>
    <t>Seerat</t>
  </si>
  <si>
    <t>Chandraprakash</t>
  </si>
  <si>
    <t>Rizvan</t>
  </si>
  <si>
    <t>Sasmita</t>
  </si>
  <si>
    <t>Poorbi</t>
  </si>
  <si>
    <t>Navalan</t>
  </si>
  <si>
    <t>Mukesh</t>
  </si>
  <si>
    <t>Abhishek</t>
  </si>
  <si>
    <t>Satya</t>
  </si>
  <si>
    <t>Kartar</t>
  </si>
  <si>
    <t>Chandravathi</t>
  </si>
  <si>
    <t>Qays</t>
  </si>
  <si>
    <t>Kamalika</t>
  </si>
  <si>
    <t>Pyas</t>
  </si>
  <si>
    <t>Madhulla</t>
  </si>
  <si>
    <t>Vir</t>
  </si>
  <si>
    <t>Tamonash</t>
  </si>
  <si>
    <t>Hiya</t>
  </si>
  <si>
    <t>Kundanika</t>
  </si>
  <si>
    <t>Advika</t>
  </si>
  <si>
    <t>Nishikanta</t>
  </si>
  <si>
    <t>Urjita</t>
  </si>
  <si>
    <t>Anandi</t>
  </si>
  <si>
    <t>Manajith</t>
  </si>
  <si>
    <t>Amalendu</t>
  </si>
  <si>
    <t>Tulsidas</t>
  </si>
  <si>
    <t>Nirmala</t>
  </si>
  <si>
    <t>Neelkamal</t>
  </si>
  <si>
    <t>Pankhadi</t>
  </si>
  <si>
    <t>Anarghya</t>
  </si>
  <si>
    <t>Amal</t>
  </si>
  <si>
    <t>Poorna</t>
  </si>
  <si>
    <t>Layak</t>
  </si>
  <si>
    <t>Satha</t>
  </si>
  <si>
    <t>Vikesh</t>
  </si>
  <si>
    <t>Kamana</t>
  </si>
  <si>
    <t>Purvi</t>
  </si>
  <si>
    <t>Vivek</t>
  </si>
  <si>
    <t>Mandakini</t>
  </si>
  <si>
    <t>Gagandeep</t>
  </si>
  <si>
    <t>Sammathi</t>
  </si>
  <si>
    <t>Sushruta</t>
  </si>
  <si>
    <t>Uttiya</t>
  </si>
  <si>
    <t>Bhagat</t>
  </si>
  <si>
    <t>Deeptiman</t>
  </si>
  <si>
    <t>Indrayani</t>
  </si>
  <si>
    <t>Suhail</t>
  </si>
  <si>
    <t>Dyumani</t>
  </si>
  <si>
    <t>Maitra</t>
  </si>
  <si>
    <t>Sulekh</t>
  </si>
  <si>
    <t>Nirajit</t>
  </si>
  <si>
    <t>Maitreya</t>
  </si>
  <si>
    <t>Wasan</t>
  </si>
  <si>
    <t>Dharani</t>
  </si>
  <si>
    <t>Tusti</t>
  </si>
  <si>
    <t>Devamadana</t>
  </si>
  <si>
    <t>Ompati</t>
  </si>
  <si>
    <t>Pavan</t>
  </si>
  <si>
    <t>Bairavi</t>
  </si>
  <si>
    <t>Manohari</t>
  </si>
  <si>
    <t>Shrinivas</t>
  </si>
  <si>
    <t>Vishwesh</t>
  </si>
  <si>
    <t>Umanand</t>
  </si>
  <si>
    <t>Gulal</t>
  </si>
  <si>
    <t>Kanjari</t>
  </si>
  <si>
    <t>Nandita</t>
  </si>
  <si>
    <t>Huthayfa</t>
  </si>
  <si>
    <t>Azeez</t>
  </si>
  <si>
    <t>Lalasa</t>
  </si>
  <si>
    <t>Nitara</t>
  </si>
  <si>
    <t>Shiuli</t>
  </si>
  <si>
    <t>Manini</t>
  </si>
  <si>
    <t>Banhishikha</t>
  </si>
  <si>
    <t>Lola</t>
  </si>
  <si>
    <t>Soumyakanti</t>
  </si>
  <si>
    <t>Niranjana</t>
  </si>
  <si>
    <t>Subhagya</t>
  </si>
  <si>
    <t>Tejaswini</t>
  </si>
  <si>
    <t>Swapnali</t>
  </si>
  <si>
    <t>Divyana</t>
  </si>
  <si>
    <t>Karunamayi</t>
  </si>
  <si>
    <t>Samata</t>
  </si>
  <si>
    <t>Purnima</t>
  </si>
  <si>
    <t>Pankajadharini</t>
  </si>
  <si>
    <t>Nakshatra</t>
  </si>
  <si>
    <t>Urmila, Urmil</t>
  </si>
  <si>
    <t>Sashreek</t>
  </si>
  <si>
    <t>Tabassum</t>
  </si>
  <si>
    <t>Nripesh</t>
  </si>
  <si>
    <t>Suvan</t>
  </si>
  <si>
    <t>Muwafaq</t>
  </si>
  <si>
    <t>Shriyans</t>
  </si>
  <si>
    <t>Gagan</t>
  </si>
  <si>
    <t>Bahuratna</t>
  </si>
  <si>
    <t>Mandan</t>
  </si>
  <si>
    <t>Dhanapriya</t>
  </si>
  <si>
    <t>Bharati</t>
  </si>
  <si>
    <t>Senmal</t>
  </si>
  <si>
    <t>Gudakesha</t>
  </si>
  <si>
    <t>Magan</t>
  </si>
  <si>
    <t>Sarvika</t>
  </si>
  <si>
    <t>Kasni</t>
  </si>
  <si>
    <t>Palaksi</t>
  </si>
  <si>
    <t>Vyom</t>
  </si>
  <si>
    <t>Sampatti</t>
  </si>
  <si>
    <t>Prabodh</t>
  </si>
  <si>
    <t>Wuar</t>
  </si>
  <si>
    <t>Gowri</t>
  </si>
  <si>
    <t>Tejashree</t>
  </si>
  <si>
    <t>Arindam</t>
  </si>
  <si>
    <t>Ramkrishna</t>
  </si>
  <si>
    <t>Jayita</t>
  </si>
  <si>
    <t>Saaras</t>
  </si>
  <si>
    <t>Girindra</t>
  </si>
  <si>
    <t>Satyarupa</t>
  </si>
  <si>
    <t>Sangita</t>
  </si>
  <si>
    <t>Suresh</t>
  </si>
  <si>
    <t>Kirik</t>
  </si>
  <si>
    <t>Sacchidananda</t>
  </si>
  <si>
    <t>Sarasija</t>
  </si>
  <si>
    <t>Jetashri</t>
  </si>
  <si>
    <t>Alaknanda</t>
  </si>
  <si>
    <t>Draupadi</t>
  </si>
  <si>
    <t>Rasika</t>
  </si>
  <si>
    <t>Jashun</t>
  </si>
  <si>
    <t>Namana</t>
  </si>
  <si>
    <t>Shreya</t>
  </si>
  <si>
    <t>Haashim</t>
  </si>
  <si>
    <t>Kuvalai</t>
  </si>
  <si>
    <t>Ojeeta</t>
  </si>
  <si>
    <t>Subrata</t>
  </si>
  <si>
    <t>Kausar</t>
  </si>
  <si>
    <t>Kamali</t>
  </si>
  <si>
    <t>Baalaark</t>
  </si>
  <si>
    <t>Simrit, Smrita</t>
  </si>
  <si>
    <t>Bandhini</t>
  </si>
  <si>
    <t>Pramod</t>
  </si>
  <si>
    <t>Amodini</t>
  </si>
  <si>
    <t>Kanyana</t>
  </si>
  <si>
    <t>Pushpak</t>
  </si>
  <si>
    <t>Zulfikar</t>
  </si>
  <si>
    <t>Amoha</t>
  </si>
  <si>
    <t>Dharmanand</t>
  </si>
  <si>
    <t>Ruhi</t>
  </si>
  <si>
    <t>Rupika</t>
  </si>
  <si>
    <t>Ekapad</t>
  </si>
  <si>
    <t>Nauhar</t>
  </si>
  <si>
    <t>Anathi</t>
  </si>
  <si>
    <t>Haatim</t>
  </si>
  <si>
    <t>Manasvi</t>
  </si>
  <si>
    <t>Karunakar</t>
  </si>
  <si>
    <t>Nikhita</t>
  </si>
  <si>
    <t>Prabuddha</t>
  </si>
  <si>
    <t>Zaina</t>
  </si>
  <si>
    <t>Ehimay</t>
  </si>
  <si>
    <t>Salaman</t>
  </si>
  <si>
    <t>Santayani</t>
  </si>
  <si>
    <t>Moti</t>
  </si>
  <si>
    <t>Mallesh</t>
  </si>
  <si>
    <t>Parasmani</t>
  </si>
  <si>
    <t>Thangam</t>
  </si>
  <si>
    <t>Padmashri</t>
  </si>
  <si>
    <t>Sanchaya</t>
  </si>
  <si>
    <t>Sadaf</t>
  </si>
  <si>
    <t>Yuyutsu</t>
  </si>
  <si>
    <t>Kuvira</t>
  </si>
  <si>
    <t>Aradhana</t>
  </si>
  <si>
    <t>Sahdev</t>
  </si>
  <si>
    <t>Haani</t>
  </si>
  <si>
    <t>Rupa</t>
  </si>
  <si>
    <t>Devadhipa</t>
  </si>
  <si>
    <t>Devan</t>
  </si>
  <si>
    <t>Bibhas</t>
  </si>
  <si>
    <t>Shalaka</t>
  </si>
  <si>
    <t>Manjistha</t>
  </si>
  <si>
    <t>Keerthana</t>
  </si>
  <si>
    <t>Vibhat</t>
  </si>
  <si>
    <t>Babitha</t>
  </si>
  <si>
    <t>Bankim</t>
  </si>
  <si>
    <t>Nalina</t>
  </si>
  <si>
    <t>Revati</t>
  </si>
  <si>
    <t>Trishala</t>
  </si>
  <si>
    <t>Akshar</t>
  </si>
  <si>
    <t>Vishala</t>
  </si>
  <si>
    <t>Prashanta</t>
  </si>
  <si>
    <t>Indrakanta</t>
  </si>
  <si>
    <t>Tanav</t>
  </si>
  <si>
    <t>Jagan</t>
  </si>
  <si>
    <t>Sakhi</t>
  </si>
  <si>
    <t>Ratnangi</t>
  </si>
  <si>
    <t>Akshita</t>
  </si>
  <si>
    <t>ThenMoli</t>
  </si>
  <si>
    <t>Safia</t>
  </si>
  <si>
    <t>Iyla</t>
  </si>
  <si>
    <t>Sultan</t>
  </si>
  <si>
    <t>Bhuvana</t>
  </si>
  <si>
    <t>Eshani</t>
  </si>
  <si>
    <t>Anshula</t>
  </si>
  <si>
    <t>Malina</t>
  </si>
  <si>
    <t>Swasti</t>
  </si>
  <si>
    <t>Gourishankar</t>
  </si>
  <si>
    <t>Jaipal</t>
  </si>
  <si>
    <t>Khajit</t>
  </si>
  <si>
    <t>Lochan</t>
  </si>
  <si>
    <t>Amani</t>
  </si>
  <si>
    <t>Sukumari</t>
  </si>
  <si>
    <t>Barun</t>
  </si>
  <si>
    <t>Nairit</t>
  </si>
  <si>
    <t>Anuprabha</t>
  </si>
  <si>
    <t>Dhanvant</t>
  </si>
  <si>
    <t>Aditya</t>
  </si>
  <si>
    <t>Gulika</t>
  </si>
  <si>
    <t>Hanan</t>
  </si>
  <si>
    <t>Tanvir</t>
  </si>
  <si>
    <t>Haaroon</t>
  </si>
  <si>
    <t>Triya</t>
  </si>
  <si>
    <t>Santosh</t>
  </si>
  <si>
    <t>Sambaran</t>
  </si>
  <si>
    <t>Pratitha</t>
  </si>
  <si>
    <t>Gayanthika</t>
  </si>
  <si>
    <t>Vilina</t>
  </si>
  <si>
    <t>Ashna</t>
  </si>
  <si>
    <t>Deepashikha</t>
  </si>
  <si>
    <t>Oorja</t>
  </si>
  <si>
    <t>Anuragini</t>
  </si>
  <si>
    <t>Shefali</t>
  </si>
  <si>
    <t>Dharmaditya</t>
  </si>
  <si>
    <t>Smriti</t>
  </si>
  <si>
    <t>Puru</t>
  </si>
  <si>
    <t>Kusum</t>
  </si>
  <si>
    <t>Chaitaly</t>
  </si>
  <si>
    <t>Ilisha</t>
  </si>
  <si>
    <t>Ottakoothan</t>
  </si>
  <si>
    <t>Jeevika</t>
  </si>
  <si>
    <t>Eesha</t>
  </si>
  <si>
    <t>Gajanan</t>
  </si>
  <si>
    <t>Dhiraj</t>
  </si>
  <si>
    <t>Sanjivan</t>
  </si>
  <si>
    <t>Fadheela</t>
  </si>
  <si>
    <t>Hridaynath</t>
  </si>
  <si>
    <t>Janav</t>
  </si>
  <si>
    <t>Shashishekhar</t>
  </si>
  <si>
    <t>Udyan</t>
  </si>
  <si>
    <t>Sukthi</t>
  </si>
  <si>
    <t>Dwipavati</t>
  </si>
  <si>
    <t>Netra</t>
  </si>
  <si>
    <t>Trilochana</t>
  </si>
  <si>
    <t>Pranita</t>
  </si>
  <si>
    <t>Rohitasva</t>
  </si>
  <si>
    <t>Kamalkali</t>
  </si>
  <si>
    <t>Nirbhay</t>
  </si>
  <si>
    <t>Omeshwar</t>
  </si>
  <si>
    <t>Madan</t>
  </si>
  <si>
    <t>Shraddha</t>
  </si>
  <si>
    <t>Dwijesh</t>
  </si>
  <si>
    <t>Pyaremohan</t>
  </si>
  <si>
    <t>Nabendu</t>
  </si>
  <si>
    <t>Trambak</t>
  </si>
  <si>
    <t>Pujesh</t>
  </si>
  <si>
    <t>Vidyasagar</t>
  </si>
  <si>
    <t>Madhuksara</t>
  </si>
  <si>
    <t>Suvarnarekha</t>
  </si>
  <si>
    <t>Wali</t>
  </si>
  <si>
    <t>Vishnumaya</t>
  </si>
  <si>
    <t>Harshika</t>
  </si>
  <si>
    <t>Harshaman</t>
  </si>
  <si>
    <t>Keva</t>
  </si>
  <si>
    <t>Pukhraj</t>
  </si>
  <si>
    <t>Mangai</t>
  </si>
  <si>
    <t>Padmanabha</t>
  </si>
  <si>
    <t>Hasita</t>
  </si>
  <si>
    <t>Kiran</t>
  </si>
  <si>
    <t>Charumati</t>
  </si>
  <si>
    <t>Nirad</t>
  </si>
  <si>
    <t>Jakarious</t>
  </si>
  <si>
    <t>Lajjawati</t>
  </si>
  <si>
    <t>Antara</t>
  </si>
  <si>
    <t>Dayashankar</t>
  </si>
  <si>
    <t>Qudamah</t>
  </si>
  <si>
    <t>Sudeepa</t>
  </si>
  <si>
    <t>Rajendramohan</t>
  </si>
  <si>
    <t>Niket</t>
  </si>
  <si>
    <t>Kayalvili</t>
  </si>
  <si>
    <t>Gokul</t>
  </si>
  <si>
    <t>Suvimal</t>
  </si>
  <si>
    <t>Savitri</t>
  </si>
  <si>
    <t>Nithik</t>
  </si>
  <si>
    <t>Raji</t>
  </si>
  <si>
    <t>Bhavana, Bhavna</t>
  </si>
  <si>
    <t>Basavaraj</t>
  </si>
  <si>
    <t>Sulalita</t>
  </si>
  <si>
    <t>Minati</t>
  </si>
  <si>
    <t>Kavi</t>
  </si>
  <si>
    <t>Shashimohan</t>
  </si>
  <si>
    <t>Madhumita</t>
  </si>
  <si>
    <t>Prachur</t>
  </si>
  <si>
    <t>Bahuleya</t>
  </si>
  <si>
    <t>Chandalini</t>
  </si>
  <si>
    <t>Dharmachandra</t>
  </si>
  <si>
    <t>Induleksh</t>
  </si>
  <si>
    <t>Harishchandra</t>
  </si>
  <si>
    <t>Kamran</t>
  </si>
  <si>
    <t>Umaprasad</t>
  </si>
  <si>
    <t>Nayan</t>
  </si>
  <si>
    <t>Ojas</t>
  </si>
  <si>
    <t>Ragini</t>
  </si>
  <si>
    <t>Irfan</t>
  </si>
  <si>
    <t>Taruntapan</t>
  </si>
  <si>
    <t>Dharmendra</t>
  </si>
  <si>
    <t>Mehal</t>
  </si>
  <si>
    <t>Vikram</t>
  </si>
  <si>
    <t>Talikha</t>
  </si>
  <si>
    <t>Komal</t>
  </si>
  <si>
    <t>Kshirja</t>
  </si>
  <si>
    <t>Rudra</t>
  </si>
  <si>
    <t>Qutub</t>
  </si>
  <si>
    <t>Kuldeep</t>
  </si>
  <si>
    <t>Koormadhi</t>
  </si>
  <si>
    <t>Shakuntala</t>
  </si>
  <si>
    <t>Devalekha</t>
  </si>
  <si>
    <t>Saurabh</t>
  </si>
  <si>
    <t>Vedprakash</t>
  </si>
  <si>
    <t>Ishit</t>
  </si>
  <si>
    <t>Mutholi</t>
  </si>
  <si>
    <t>Dharanidhar</t>
  </si>
  <si>
    <t>Vela</t>
  </si>
  <si>
    <t>Ekambar</t>
  </si>
  <si>
    <t>Kavita</t>
  </si>
  <si>
    <t>Rajyeshwar</t>
  </si>
  <si>
    <t>Sevak</t>
  </si>
  <si>
    <t>Kundanlal</t>
  </si>
  <si>
    <t>Darshana</t>
  </si>
  <si>
    <t>Sengannan</t>
  </si>
  <si>
    <t>Alabhya</t>
  </si>
  <si>
    <t>Raghuram</t>
  </si>
  <si>
    <t>Suranjana</t>
  </si>
  <si>
    <t>Vidyadhar</t>
  </si>
  <si>
    <t>Chandrakishore</t>
  </si>
  <si>
    <t>Sumantra</t>
  </si>
  <si>
    <t>Arshia</t>
  </si>
  <si>
    <t>Dhanya</t>
  </si>
  <si>
    <t>Jagad</t>
  </si>
  <si>
    <t>Dyuti</t>
  </si>
  <si>
    <t>Farid</t>
  </si>
  <si>
    <t>Bhadranidhi</t>
  </si>
  <si>
    <t>Chaanakya</t>
  </si>
  <si>
    <t>Ishika</t>
  </si>
  <si>
    <t>Vibhore</t>
  </si>
  <si>
    <t>Rolee</t>
  </si>
  <si>
    <t>Ulhas</t>
  </si>
  <si>
    <t>Asavari</t>
  </si>
  <si>
    <t>Palashranjan</t>
  </si>
  <si>
    <t>Durva, Durba</t>
  </si>
  <si>
    <t>Bhaumik</t>
  </si>
  <si>
    <t>Menaka</t>
  </si>
  <si>
    <t>Egaiarasu</t>
  </si>
  <si>
    <t>Lokajit</t>
  </si>
  <si>
    <t>Glen</t>
  </si>
  <si>
    <t>SivaSankari</t>
  </si>
  <si>
    <t>Mukul</t>
  </si>
  <si>
    <t>Dyutit</t>
  </si>
  <si>
    <t>Navneeta</t>
  </si>
  <si>
    <t>Snehanshn</t>
  </si>
  <si>
    <t>Amitabha, Amitav</t>
  </si>
  <si>
    <t>Thangavel</t>
  </si>
  <si>
    <t>Gajendra</t>
  </si>
  <si>
    <t>Krishnala</t>
  </si>
  <si>
    <t>Vidyadhara</t>
  </si>
  <si>
    <t>Prithu</t>
  </si>
  <si>
    <t>Sragvibhushan</t>
  </si>
  <si>
    <t>Madhuja</t>
  </si>
  <si>
    <t>Samanvaya</t>
  </si>
  <si>
    <t>Baruni</t>
  </si>
  <si>
    <t>Aamrapali</t>
  </si>
  <si>
    <t>Nanda</t>
  </si>
  <si>
    <t>Gandharika</t>
  </si>
  <si>
    <t>Chitral</t>
  </si>
  <si>
    <t>Tilak</t>
  </si>
  <si>
    <t>Hakesh</t>
  </si>
  <si>
    <t>Manmohan</t>
  </si>
  <si>
    <t>Saheli</t>
  </si>
  <si>
    <t>Vinutha</t>
  </si>
  <si>
    <t>Bhagyanandana</t>
  </si>
  <si>
    <t>Roshan</t>
  </si>
  <si>
    <t>Keshika</t>
  </si>
  <si>
    <t>Sawini</t>
  </si>
  <si>
    <t>Ranvitha</t>
  </si>
  <si>
    <t>Aijaz</t>
  </si>
  <si>
    <t>Vama</t>
  </si>
  <si>
    <t>Indumati</t>
  </si>
  <si>
    <t>Rusham</t>
  </si>
  <si>
    <t>Mahavir</t>
  </si>
  <si>
    <t>Hariram</t>
  </si>
  <si>
    <t>Vishaya</t>
  </si>
  <si>
    <t>Aabha</t>
  </si>
  <si>
    <t>Anshumat</t>
  </si>
  <si>
    <t>Jaisukh</t>
  </si>
  <si>
    <t>Ramita</t>
  </si>
  <si>
    <t>Hema</t>
  </si>
  <si>
    <t>Anamika</t>
  </si>
  <si>
    <t>Devadatta</t>
  </si>
  <si>
    <t>Chittesh</t>
  </si>
  <si>
    <t>Stavita</t>
  </si>
  <si>
    <t>Sameena</t>
  </si>
  <si>
    <t>Sachin</t>
  </si>
  <si>
    <t>Jagannath</t>
  </si>
  <si>
    <t>Annapurna</t>
  </si>
  <si>
    <t>Indratha</t>
  </si>
  <si>
    <t>Adit</t>
  </si>
  <si>
    <t>Chiranjeev</t>
  </si>
  <si>
    <t>Badri</t>
  </si>
  <si>
    <t>Saral</t>
  </si>
  <si>
    <t>Dheivamani</t>
  </si>
  <si>
    <t>Hridayanand</t>
  </si>
  <si>
    <t>Vijendra, Vijanyendra</t>
  </si>
  <si>
    <t>Girija</t>
  </si>
  <si>
    <t>Krishanu</t>
  </si>
  <si>
    <t>Adrisa</t>
  </si>
  <si>
    <t>Deepit</t>
  </si>
  <si>
    <t>Poshika</t>
  </si>
  <si>
    <t>Ahladitha</t>
  </si>
  <si>
    <t>Jigya</t>
  </si>
  <si>
    <t>Chitragupta</t>
  </si>
  <si>
    <t>Padmakali</t>
  </si>
  <si>
    <t>Ketki</t>
  </si>
  <si>
    <t>Ishwari</t>
  </si>
  <si>
    <t>Shaktidhar</t>
  </si>
  <si>
    <t>Janak</t>
  </si>
  <si>
    <t>Praveena</t>
  </si>
  <si>
    <t>Krishnadeva</t>
  </si>
  <si>
    <t>Sarat</t>
  </si>
  <si>
    <t>Yuvaraani</t>
  </si>
  <si>
    <t>Lukesh</t>
  </si>
  <si>
    <t>Jeevankala</t>
  </si>
  <si>
    <t>Naima</t>
  </si>
  <si>
    <t>Samarendu</t>
  </si>
  <si>
    <t>Agendra</t>
  </si>
  <si>
    <t>Jagesh</t>
  </si>
  <si>
    <t>Dhikshit</t>
  </si>
  <si>
    <t>Naadir</t>
  </si>
  <si>
    <t>Suvarnmala</t>
  </si>
  <si>
    <t>Kunjal</t>
  </si>
  <si>
    <t>Taj</t>
  </si>
  <si>
    <t>Deeptimoyee</t>
  </si>
  <si>
    <t>Harkrishna</t>
  </si>
  <si>
    <t>Grahish</t>
  </si>
  <si>
    <t>Sadaiappan</t>
  </si>
  <si>
    <t>Navita</t>
  </si>
  <si>
    <t>Matangi</t>
  </si>
  <si>
    <t>Sameen</t>
  </si>
  <si>
    <t>Aseem, Ashim</t>
  </si>
  <si>
    <t>Ishya</t>
  </si>
  <si>
    <t>Khyath</t>
  </si>
  <si>
    <t>Vishnu</t>
  </si>
  <si>
    <t>Anjalika</t>
  </si>
  <si>
    <t>Yashodhara</t>
  </si>
  <si>
    <t>Lata</t>
  </si>
  <si>
    <t>Neha</t>
  </si>
  <si>
    <t>Rasik</t>
  </si>
  <si>
    <t>Gurmeet</t>
  </si>
  <si>
    <t>Kalipada</t>
  </si>
  <si>
    <t>Venu</t>
  </si>
  <si>
    <t>Dhatri</t>
  </si>
  <si>
    <t>Nabhanyu</t>
  </si>
  <si>
    <t>Abhimanyusuta</t>
  </si>
  <si>
    <t>Naamagal</t>
  </si>
  <si>
    <t>Megha</t>
  </si>
  <si>
    <t>Talleen</t>
  </si>
  <si>
    <t>Pallavini</t>
  </si>
  <si>
    <t>Omar</t>
  </si>
  <si>
    <t>Vidhi</t>
  </si>
  <si>
    <t>Rochan</t>
  </si>
  <si>
    <t>Arshad</t>
  </si>
  <si>
    <t>Samarth</t>
  </si>
  <si>
    <t>Aesha</t>
  </si>
  <si>
    <t>Mithun</t>
  </si>
  <si>
    <t>Ekavali</t>
  </si>
  <si>
    <t>Brijmohan</t>
  </si>
  <si>
    <t>Deepa</t>
  </si>
  <si>
    <t>Mannith</t>
  </si>
  <si>
    <t>Deepti</t>
  </si>
  <si>
    <t>Aapti</t>
  </si>
  <si>
    <t>Kusumakar</t>
  </si>
  <si>
    <t>Vengai</t>
  </si>
  <si>
    <t>Lipika</t>
  </si>
  <si>
    <t>Hashmat</t>
  </si>
  <si>
    <t>Yash</t>
  </si>
  <si>
    <t>Naishada</t>
  </si>
  <si>
    <t>Oni</t>
  </si>
  <si>
    <t>Meru</t>
  </si>
  <si>
    <t>Ilamparidhi</t>
  </si>
  <si>
    <t>Japendra</t>
  </si>
  <si>
    <t>Lakshmibanta</t>
  </si>
  <si>
    <t>Vinay</t>
  </si>
  <si>
    <t>Jalad</t>
  </si>
  <si>
    <t>Upamanyu</t>
  </si>
  <si>
    <t>Bansari</t>
  </si>
  <si>
    <t>Gira</t>
  </si>
  <si>
    <t>Rani</t>
  </si>
  <si>
    <t>Gandhi</t>
  </si>
  <si>
    <t>Viral</t>
  </si>
  <si>
    <t>Rabia</t>
  </si>
  <si>
    <t>Swarupa</t>
  </si>
  <si>
    <t>Udipti</t>
  </si>
  <si>
    <t>Raveena</t>
  </si>
  <si>
    <t>Devendra</t>
  </si>
  <si>
    <t>Vilok</t>
  </si>
  <si>
    <t>Ila</t>
  </si>
  <si>
    <t>Chandratara</t>
  </si>
  <si>
    <t>Mahanidhi</t>
  </si>
  <si>
    <t>Nischith</t>
  </si>
  <si>
    <t>Kalicharan</t>
  </si>
  <si>
    <t>Tarachand</t>
  </si>
  <si>
    <t>Chandanika</t>
  </si>
  <si>
    <t>Khazana</t>
  </si>
  <si>
    <t>Kathith</t>
  </si>
  <si>
    <t>Ilaiyavan</t>
  </si>
  <si>
    <t>Avkash</t>
  </si>
  <si>
    <t>Katran</t>
  </si>
  <si>
    <t>Nishita</t>
  </si>
  <si>
    <t>Khadim</t>
  </si>
  <si>
    <t>Nabha</t>
  </si>
  <si>
    <t>Anay</t>
  </si>
  <si>
    <t>Ratnavali</t>
  </si>
  <si>
    <t>Adi-Shakti</t>
  </si>
  <si>
    <t>Srujana</t>
  </si>
  <si>
    <t>Pushpita</t>
  </si>
  <si>
    <t>Raghu</t>
  </si>
  <si>
    <t>Niral</t>
  </si>
  <si>
    <t>Kirtana</t>
  </si>
  <si>
    <t>Samrithi</t>
  </si>
  <si>
    <t>Yashwant</t>
  </si>
  <si>
    <t>Gadin</t>
  </si>
  <si>
    <t>Surama</t>
  </si>
  <si>
    <t>Mahmud</t>
  </si>
  <si>
    <t>Nami</t>
  </si>
  <si>
    <t>Saunak</t>
  </si>
  <si>
    <t>Rahas</t>
  </si>
  <si>
    <t>Pranit</t>
  </si>
  <si>
    <t>Acaryatanaya</t>
  </si>
  <si>
    <t>Aamaal</t>
  </si>
  <si>
    <t>Nityananda</t>
  </si>
  <si>
    <t>Baridbaran</t>
  </si>
  <si>
    <t>Yuktha</t>
  </si>
  <si>
    <t>Waheeda</t>
  </si>
  <si>
    <t>Rutva</t>
  </si>
  <si>
    <t>Bindumathi</t>
  </si>
  <si>
    <t>Vritti</t>
  </si>
  <si>
    <t>Chandrachur</t>
  </si>
  <si>
    <t>Acarya</t>
  </si>
  <si>
    <t>Angarika</t>
  </si>
  <si>
    <t>Snehin</t>
  </si>
  <si>
    <t>Bratindra</t>
  </si>
  <si>
    <t>Ayushman</t>
  </si>
  <si>
    <t>Imtiaz</t>
  </si>
  <si>
    <t>Sanchita</t>
  </si>
  <si>
    <t>Aahna</t>
  </si>
  <si>
    <t>Yajna</t>
  </si>
  <si>
    <t>Chinnadurai</t>
  </si>
  <si>
    <t>Neelmani</t>
  </si>
  <si>
    <t>Hemendra</t>
  </si>
  <si>
    <t>Salma</t>
  </si>
  <si>
    <t>Mrudani</t>
  </si>
  <si>
    <t>Chandrabali</t>
  </si>
  <si>
    <t>Raheem</t>
  </si>
  <si>
    <t>Avanindra</t>
  </si>
  <si>
    <t>Pashupriya</t>
  </si>
  <si>
    <t>Chitrabhanu</t>
  </si>
  <si>
    <t>Neelakshi</t>
  </si>
  <si>
    <t>Gurdeep</t>
  </si>
  <si>
    <t>Sadhana</t>
  </si>
  <si>
    <t>Yogita</t>
  </si>
  <si>
    <t>Meena</t>
  </si>
  <si>
    <t>Bhargavi</t>
  </si>
  <si>
    <t>Darpan</t>
  </si>
  <si>
    <t>Bhagwanti</t>
  </si>
  <si>
    <t>Manavendra</t>
  </si>
  <si>
    <t>Adwita</t>
  </si>
  <si>
    <t>Subhan</t>
  </si>
  <si>
    <t>Zahra</t>
  </si>
  <si>
    <t>Sucheta</t>
  </si>
  <si>
    <t>Videsh</t>
  </si>
  <si>
    <t>Gangesh</t>
  </si>
  <si>
    <t>Deepika</t>
  </si>
  <si>
    <t>Devnath</t>
  </si>
  <si>
    <t>Aashay</t>
  </si>
  <si>
    <t>Koyel</t>
  </si>
  <si>
    <t>Anil</t>
  </si>
  <si>
    <t>Kashyap</t>
  </si>
  <si>
    <t>Harsha Vardhini</t>
  </si>
  <si>
    <t>Tarik</t>
  </si>
  <si>
    <t>Sachit</t>
  </si>
  <si>
    <t>Bhadrang</t>
  </si>
  <si>
    <t>Ashok</t>
  </si>
  <si>
    <t>Tilaka</t>
  </si>
  <si>
    <t>Somansh</t>
  </si>
  <si>
    <t>Ritvik</t>
  </si>
  <si>
    <t>Divyendu</t>
  </si>
  <si>
    <t>Chaaruhaas</t>
  </si>
  <si>
    <t>Huda</t>
  </si>
  <si>
    <t>Cholan</t>
  </si>
  <si>
    <t>Ninad</t>
  </si>
  <si>
    <t>Brahamjeet</t>
  </si>
  <si>
    <t>Chakor</t>
  </si>
  <si>
    <t>Mrinmayi</t>
  </si>
  <si>
    <t>Shachin</t>
  </si>
  <si>
    <t>Banani</t>
  </si>
  <si>
    <t>Naviya</t>
  </si>
  <si>
    <t>Zaafira</t>
  </si>
  <si>
    <t>Madhav</t>
  </si>
  <si>
    <t>Dwijaraj</t>
  </si>
  <si>
    <t>Vagdevi</t>
  </si>
  <si>
    <t>Sabita</t>
  </si>
  <si>
    <t>Ishi</t>
  </si>
  <si>
    <t>Ilamporai</t>
  </si>
  <si>
    <t>Ayushi</t>
  </si>
  <si>
    <t>Sundari</t>
  </si>
  <si>
    <t>Manjyot</t>
  </si>
  <si>
    <t>Lakhi</t>
  </si>
  <si>
    <t>Phenil</t>
  </si>
  <si>
    <t>Prachi</t>
  </si>
  <si>
    <t>Mohul</t>
  </si>
  <si>
    <t>Poornakamala</t>
  </si>
  <si>
    <t>Sukhamay</t>
  </si>
  <si>
    <t>Arokya</t>
  </si>
  <si>
    <t>Siddharth</t>
  </si>
  <si>
    <t>Chiti</t>
  </si>
  <si>
    <t>Hrithik</t>
  </si>
  <si>
    <t>Sundha</t>
  </si>
  <si>
    <t>Pinakini</t>
  </si>
  <si>
    <t>Shevantilal</t>
  </si>
  <si>
    <t>Fanishwar</t>
  </si>
  <si>
    <t>Oparna</t>
  </si>
  <si>
    <t>Ilakkiya</t>
  </si>
  <si>
    <t>Kaunteya</t>
  </si>
  <si>
    <t>Shankha</t>
  </si>
  <si>
    <t>Gopa</t>
  </si>
  <si>
    <t>Kavan</t>
  </si>
  <si>
    <t>Vilas</t>
  </si>
  <si>
    <t>Rajanya</t>
  </si>
  <si>
    <t>Zakiy</t>
  </si>
  <si>
    <t>Kaaliya</t>
  </si>
  <si>
    <t>Garima</t>
  </si>
  <si>
    <t>Tapasendra</t>
  </si>
  <si>
    <t>Shambhavi</t>
  </si>
  <si>
    <t>Milind</t>
  </si>
  <si>
    <t>Sadiqua</t>
  </si>
  <si>
    <t>Mandith</t>
  </si>
  <si>
    <t>Devamati</t>
  </si>
  <si>
    <t>Harjeet</t>
  </si>
  <si>
    <t>Pavitra</t>
  </si>
  <si>
    <t>Ghalib</t>
  </si>
  <si>
    <t>Inayat</t>
  </si>
  <si>
    <t>Namita</t>
  </si>
  <si>
    <t>Manonith</t>
  </si>
  <si>
    <t>Abhiraj</t>
  </si>
  <si>
    <t>Hariganga</t>
  </si>
  <si>
    <t>Manjira</t>
  </si>
  <si>
    <t>Mudrika</t>
  </si>
  <si>
    <t>Parashar</t>
  </si>
  <si>
    <t>Arav</t>
  </si>
  <si>
    <t>Harshitha</t>
  </si>
  <si>
    <t>Nalini</t>
  </si>
  <si>
    <t>Odathi</t>
  </si>
  <si>
    <t>Soumya</t>
  </si>
  <si>
    <t>Sunayana</t>
  </si>
  <si>
    <t>Jagadishwara</t>
  </si>
  <si>
    <t>Rishika</t>
  </si>
  <si>
    <t>Geena</t>
  </si>
  <si>
    <t>Esha</t>
  </si>
  <si>
    <t>Quamar</t>
  </si>
  <si>
    <t>Apsara</t>
  </si>
  <si>
    <t>Sarada</t>
  </si>
  <si>
    <t>Chaitali</t>
  </si>
  <si>
    <t>Rasul</t>
  </si>
  <si>
    <t>Bahumanya</t>
  </si>
  <si>
    <t>Haresh</t>
  </si>
  <si>
    <t>Kiranmay</t>
  </si>
  <si>
    <t>Sevati</t>
  </si>
  <si>
    <t>Jehannaz</t>
  </si>
  <si>
    <t>Achintya</t>
  </si>
  <si>
    <t>Vrajakishore</t>
  </si>
  <si>
    <t>Manjulika</t>
  </si>
  <si>
    <t>Harikanth</t>
  </si>
  <si>
    <t>Narayani</t>
  </si>
  <si>
    <t>Parantapa</t>
  </si>
  <si>
    <t>Purva</t>
  </si>
  <si>
    <t>Brahmabrata</t>
  </si>
  <si>
    <t>Shailendra</t>
  </si>
  <si>
    <t>Suhrita</t>
  </si>
  <si>
    <t>Shilpa</t>
  </si>
  <si>
    <t>Manjushri</t>
  </si>
  <si>
    <t>Ashis</t>
  </si>
  <si>
    <t>Keshav</t>
  </si>
  <si>
    <t>Renuka</t>
  </si>
  <si>
    <t>Shama</t>
  </si>
  <si>
    <t>Shariq</t>
  </si>
  <si>
    <t>Padmakshi</t>
  </si>
  <si>
    <t>Abdul-Haseeb</t>
  </si>
  <si>
    <t>Ramanuja</t>
  </si>
  <si>
    <t>Mandeep</t>
  </si>
  <si>
    <t>Mohini</t>
  </si>
  <si>
    <t>Indumukhi</t>
  </si>
  <si>
    <t>Urmi</t>
  </si>
  <si>
    <t>Faatina</t>
  </si>
  <si>
    <t>Snehalata</t>
  </si>
  <si>
    <t>Haritbaran</t>
  </si>
  <si>
    <t>Sheetal</t>
  </si>
  <si>
    <t>Kanishka</t>
  </si>
  <si>
    <t>Wamika</t>
  </si>
  <si>
    <t>Pransukh</t>
  </si>
  <si>
    <t>Chaaruchandra</t>
  </si>
  <si>
    <t>Priyasha</t>
  </si>
  <si>
    <t>Vrajamohan</t>
  </si>
  <si>
    <t>Pranauthi</t>
  </si>
  <si>
    <t>Meghnad</t>
  </si>
  <si>
    <t>Izhar</t>
  </si>
  <si>
    <t>Nabhas</t>
  </si>
  <si>
    <t>Mohajit</t>
  </si>
  <si>
    <t>Sarasi</t>
  </si>
  <si>
    <t>Ashwini</t>
  </si>
  <si>
    <t>Umika</t>
  </si>
  <si>
    <t>Dhanajit</t>
  </si>
  <si>
    <t>Sudhanshu</t>
  </si>
  <si>
    <t>Sourish</t>
  </si>
  <si>
    <t>Sukumar</t>
  </si>
  <si>
    <t>Vihaan</t>
  </si>
  <si>
    <t>Radhana</t>
  </si>
  <si>
    <t>Simran, Smaram</t>
  </si>
  <si>
    <t>Hansa</t>
  </si>
  <si>
    <t>Utpala</t>
  </si>
  <si>
    <t>Naathim</t>
  </si>
  <si>
    <t>Abhinava</t>
  </si>
  <si>
    <t>Shagufta</t>
  </si>
  <si>
    <t>Dhanraj</t>
  </si>
  <si>
    <t>Jaafar</t>
  </si>
  <si>
    <t>Vatsa</t>
  </si>
  <si>
    <t>Yamajith</t>
  </si>
  <si>
    <t>Manaal</t>
  </si>
  <si>
    <t>Prabhada</t>
  </si>
  <si>
    <t>Paavai</t>
  </si>
  <si>
    <t>Lokranjan</t>
  </si>
  <si>
    <t>Vaidyanaath</t>
  </si>
  <si>
    <t>Chhabi</t>
  </si>
  <si>
    <t>Nitima</t>
  </si>
  <si>
    <t>Fahad</t>
  </si>
  <si>
    <t>Adityavardhana</t>
  </si>
  <si>
    <t>Manvik</t>
  </si>
  <si>
    <t>Punyasloka</t>
  </si>
  <si>
    <t>Chitrani</t>
  </si>
  <si>
    <t>Meghdutt</t>
  </si>
  <si>
    <t>Paramhansa</t>
  </si>
  <si>
    <t>Bitasok</t>
  </si>
  <si>
    <t>Snigdha</t>
  </si>
  <si>
    <t>Puja</t>
  </si>
  <si>
    <t>Bandhul</t>
  </si>
  <si>
    <t>Neeti</t>
  </si>
  <si>
    <t>Niraj</t>
  </si>
  <si>
    <t>Chemmal</t>
  </si>
  <si>
    <t>Punarnava</t>
  </si>
  <si>
    <t>Naina</t>
  </si>
  <si>
    <t>Bikram</t>
  </si>
  <si>
    <t>Anugya</t>
  </si>
  <si>
    <t>Dhritiman</t>
  </si>
  <si>
    <t>Takshak</t>
  </si>
  <si>
    <t>Balachandrav</t>
  </si>
  <si>
    <t>Triparna</t>
  </si>
  <si>
    <t>Tanaya</t>
  </si>
  <si>
    <t>Nishi</t>
  </si>
  <si>
    <t>Kanchana</t>
  </si>
  <si>
    <t>Baijayanthi</t>
  </si>
  <si>
    <t>Devajyoti</t>
  </si>
  <si>
    <t>Narahari</t>
  </si>
  <si>
    <t>Udiramalara</t>
  </si>
  <si>
    <t>Jinendra</t>
  </si>
  <si>
    <t>Rohana</t>
  </si>
  <si>
    <t>Debanshi</t>
  </si>
  <si>
    <t>Shubhashis</t>
  </si>
  <si>
    <t>Suhitha</t>
  </si>
  <si>
    <t>Hasumati</t>
  </si>
  <si>
    <t>Champakmala</t>
  </si>
  <si>
    <t>Tejomay</t>
  </si>
  <si>
    <t>Sudhi</t>
  </si>
  <si>
    <t>Manish</t>
  </si>
  <si>
    <t>Maina</t>
  </si>
  <si>
    <t>Madanapal</t>
  </si>
  <si>
    <t>Vanhi</t>
  </si>
  <si>
    <t>Achala</t>
  </si>
  <si>
    <t>Vibhu</t>
  </si>
  <si>
    <t>Cyril</t>
  </si>
  <si>
    <t>Indrasuta</t>
  </si>
  <si>
    <t>Pramiti</t>
  </si>
  <si>
    <t>Manikuntala</t>
  </si>
  <si>
    <t>Nabhomani</t>
  </si>
  <si>
    <t>Rajata</t>
  </si>
  <si>
    <t>Mallikarjuna</t>
  </si>
  <si>
    <t>Pritilata</t>
  </si>
  <si>
    <t>Sagari</t>
  </si>
  <si>
    <t>Navadurga</t>
  </si>
  <si>
    <t>Wajid</t>
  </si>
  <si>
    <t>Muthunagai</t>
  </si>
  <si>
    <t>Pravar</t>
  </si>
  <si>
    <t>Abhyagni</t>
  </si>
  <si>
    <t>Rukma</t>
  </si>
  <si>
    <t>Kapalini</t>
  </si>
  <si>
    <t>Ishrat</t>
  </si>
  <si>
    <t>Vipula</t>
  </si>
  <si>
    <t>Vipul</t>
  </si>
  <si>
    <t>Rajnish</t>
  </si>
  <si>
    <t>Tehzeeb</t>
  </si>
  <si>
    <t>Subhashini</t>
  </si>
  <si>
    <t>Mustafa</t>
  </si>
  <si>
    <t>Pallav</t>
  </si>
  <si>
    <t>Swarnalata</t>
  </si>
  <si>
    <t>Sujay</t>
  </si>
  <si>
    <t>Vibhuti</t>
  </si>
  <si>
    <t>Ekadhana</t>
  </si>
  <si>
    <t>Someshwar</t>
  </si>
  <si>
    <t>Devang</t>
  </si>
  <si>
    <t>Hammad</t>
  </si>
  <si>
    <t>Shivshankar</t>
  </si>
  <si>
    <t>Pravir</t>
  </si>
  <si>
    <t>Panduranga</t>
  </si>
  <si>
    <t>Gulzarilal</t>
  </si>
  <si>
    <t>Chandrakirthi</t>
  </si>
  <si>
    <t>Bhavini</t>
  </si>
  <si>
    <t>Triguni</t>
  </si>
  <si>
    <t>Deeptendu</t>
  </si>
  <si>
    <t>Martanda</t>
  </si>
  <si>
    <t>Ranhitha</t>
  </si>
  <si>
    <t>Anjum</t>
  </si>
  <si>
    <t>Satyaprakash</t>
  </si>
  <si>
    <t>Hurditya</t>
  </si>
  <si>
    <t>Purvaja</t>
  </si>
  <si>
    <t>Tula</t>
  </si>
  <si>
    <t>Jayitri</t>
  </si>
  <si>
    <t>Natkuna</t>
  </si>
  <si>
    <t>Nagaraj</t>
  </si>
  <si>
    <t>Madhumalati</t>
  </si>
  <si>
    <t>Jayaprakash</t>
  </si>
  <si>
    <t>Manali</t>
  </si>
  <si>
    <t>Ulka</t>
  </si>
  <si>
    <t>Tautik</t>
  </si>
  <si>
    <t>Yajat</t>
  </si>
  <si>
    <t>Pankti</t>
  </si>
  <si>
    <t>Sannidhi</t>
  </si>
  <si>
    <t>Devesh</t>
  </si>
  <si>
    <t>Teesta</t>
  </si>
  <si>
    <t>Manisha, Mohisha</t>
  </si>
  <si>
    <t>Adwaya</t>
  </si>
  <si>
    <t>Hemangi</t>
  </si>
  <si>
    <t>Damini</t>
  </si>
  <si>
    <t>Abhinanda</t>
  </si>
  <si>
    <t>Archit</t>
  </si>
  <si>
    <t>Jagjeevan</t>
  </si>
  <si>
    <t>Shrestha</t>
  </si>
  <si>
    <t>Kaveri</t>
  </si>
  <si>
    <t>Acanda</t>
  </si>
  <si>
    <t>Chetana</t>
  </si>
  <si>
    <t>Subash</t>
  </si>
  <si>
    <t>Sur</t>
  </si>
  <si>
    <t>Nabhoj</t>
  </si>
  <si>
    <t>Vineeta</t>
  </si>
  <si>
    <t>Purandar</t>
  </si>
  <si>
    <t>Nilima</t>
  </si>
  <si>
    <t>Lalan</t>
  </si>
  <si>
    <t>Nripa</t>
  </si>
  <si>
    <t>Vaanadhi</t>
  </si>
  <si>
    <t>Yuvati</t>
  </si>
  <si>
    <t>Madhuk</t>
  </si>
  <si>
    <t>Neeta</t>
  </si>
  <si>
    <t>Kuval</t>
  </si>
  <si>
    <t>Trigun</t>
  </si>
  <si>
    <t>Danuj</t>
  </si>
  <si>
    <t>Panchali</t>
  </si>
  <si>
    <t>Sudhith</t>
  </si>
  <si>
    <t>Narayan</t>
  </si>
  <si>
    <t>Naganika</t>
  </si>
  <si>
    <t>Poonam</t>
  </si>
  <si>
    <t>Shuddhashil</t>
  </si>
  <si>
    <t>Pulin</t>
  </si>
  <si>
    <t>Parvatinandan</t>
  </si>
  <si>
    <t>Dev</t>
  </si>
  <si>
    <t>Sharadini</t>
  </si>
  <si>
    <t>Vishalakshi</t>
  </si>
  <si>
    <t>Sandhya</t>
  </si>
  <si>
    <t>Yadukumara</t>
  </si>
  <si>
    <t>Maruti</t>
  </si>
  <si>
    <t>Chirayu</t>
  </si>
  <si>
    <t>Madhurima</t>
  </si>
  <si>
    <t>Sharadindu</t>
  </si>
  <si>
    <t>Shuchismita</t>
  </si>
  <si>
    <t>Aishani</t>
  </si>
  <si>
    <t>Adishree</t>
  </si>
  <si>
    <t>Gangika</t>
  </si>
  <si>
    <t>Malarvendan</t>
  </si>
  <si>
    <t>Swatantar</t>
  </si>
  <si>
    <t>Diti</t>
  </si>
  <si>
    <t>Zaafir</t>
  </si>
  <si>
    <t>Dayita</t>
  </si>
  <si>
    <t>Kalandhika</t>
  </si>
  <si>
    <t>Ratnalekha</t>
  </si>
  <si>
    <t>Thayanban</t>
  </si>
  <si>
    <t>Vibhas</t>
  </si>
  <si>
    <t>Siddhima</t>
  </si>
  <si>
    <t>Naman</t>
  </si>
  <si>
    <t>Rupeshwari</t>
  </si>
  <si>
    <t>Yaalini</t>
  </si>
  <si>
    <t>Haleema</t>
  </si>
  <si>
    <t>Phiroza</t>
  </si>
  <si>
    <t>Gurpraveen</t>
  </si>
  <si>
    <t>Fakhry</t>
  </si>
  <si>
    <t>Chandrakiran</t>
  </si>
  <si>
    <t>Vishram</t>
  </si>
  <si>
    <t>Laalamani</t>
  </si>
  <si>
    <t>Ramkishore</t>
  </si>
  <si>
    <t>Paresh</t>
  </si>
  <si>
    <t>Shrikanta</t>
  </si>
  <si>
    <t>Mrigankasekhar</t>
  </si>
  <si>
    <t>Yaduvir</t>
  </si>
  <si>
    <t>Harshad</t>
  </si>
  <si>
    <t>Gayatri</t>
  </si>
  <si>
    <t>Megh</t>
  </si>
  <si>
    <t>Amlankusum</t>
  </si>
  <si>
    <t>Iri</t>
  </si>
  <si>
    <t>Vanshika</t>
  </si>
  <si>
    <t>Japan</t>
  </si>
  <si>
    <t>Zannat</t>
  </si>
  <si>
    <t>Yaalisai</t>
  </si>
  <si>
    <t>Gayana</t>
  </si>
  <si>
    <t>Marut</t>
  </si>
  <si>
    <t>Kantilal</t>
  </si>
  <si>
    <t>Faiyaz</t>
  </si>
  <si>
    <t>Omkarnath</t>
  </si>
  <si>
    <t>Vanalakshmi</t>
  </si>
  <si>
    <t>Milika</t>
  </si>
  <si>
    <t>Ranajay</t>
  </si>
  <si>
    <t>Yogesh</t>
  </si>
  <si>
    <t>Hasmukh</t>
  </si>
  <si>
    <t>Mujeeb</t>
  </si>
  <si>
    <t>Jyotsna</t>
  </si>
  <si>
    <t>Srujanika</t>
  </si>
  <si>
    <t>Ishani</t>
  </si>
  <si>
    <t>Ellu</t>
  </si>
  <si>
    <t>Madira</t>
  </si>
  <si>
    <t>Pooja</t>
  </si>
  <si>
    <t>Shantashil</t>
  </si>
  <si>
    <t>Saipraasad</t>
  </si>
  <si>
    <t>Radhika</t>
  </si>
  <si>
    <t>Srivas</t>
  </si>
  <si>
    <t>Nathan</t>
  </si>
  <si>
    <t>Srinika</t>
  </si>
  <si>
    <t>Shahid</t>
  </si>
  <si>
    <t>Avatar</t>
  </si>
  <si>
    <t>Harihar</t>
  </si>
  <si>
    <t>Abhidha</t>
  </si>
  <si>
    <t>Manjunath</t>
  </si>
  <si>
    <t>Nivritti</t>
  </si>
  <si>
    <t>Ekachith</t>
  </si>
  <si>
    <t>Idaspati</t>
  </si>
  <si>
    <t>Vrishin</t>
  </si>
  <si>
    <t>Gangol</t>
  </si>
  <si>
    <t>Rajendra</t>
  </si>
  <si>
    <t>Maagh</t>
  </si>
  <si>
    <t>Anula</t>
  </si>
  <si>
    <t>Bhojaraja</t>
  </si>
  <si>
    <t>Drupad</t>
  </si>
  <si>
    <t>Aftab,Aftaab</t>
  </si>
  <si>
    <t>Raman</t>
  </si>
  <si>
    <t>Amrit, Amrik</t>
  </si>
  <si>
    <t>Hritish</t>
  </si>
  <si>
    <t>Kusumesh</t>
  </si>
  <si>
    <t>Menmoli</t>
  </si>
  <si>
    <t>Sphatika</t>
  </si>
  <si>
    <t>Rijul</t>
  </si>
  <si>
    <t>Shalmali</t>
  </si>
  <si>
    <t>Nathin</t>
  </si>
  <si>
    <t>Pugal</t>
  </si>
  <si>
    <t>Saakaar</t>
  </si>
  <si>
    <t>Utalika</t>
  </si>
  <si>
    <t>Swati</t>
  </si>
  <si>
    <t>Muni</t>
  </si>
  <si>
    <t>Drishya</t>
  </si>
  <si>
    <t>Sitikantha</t>
  </si>
  <si>
    <t>Parveen</t>
  </si>
  <si>
    <t>Vedavathi</t>
  </si>
  <si>
    <t>Raghunandan</t>
  </si>
  <si>
    <t>Shravankumar</t>
  </si>
  <si>
    <t>Marichi</t>
  </si>
  <si>
    <t>Vikramajit</t>
  </si>
  <si>
    <t>Satyavrata</t>
  </si>
  <si>
    <t>Iha</t>
  </si>
  <si>
    <t>Rohan</t>
  </si>
  <si>
    <t>Krishnaroop</t>
  </si>
  <si>
    <t>Ajamil</t>
  </si>
  <si>
    <t>Vanhishikha</t>
  </si>
  <si>
    <t>Amanath</t>
  </si>
  <si>
    <t>Omaja</t>
  </si>
  <si>
    <t>Prasun</t>
  </si>
  <si>
    <t>Gul</t>
  </si>
  <si>
    <t>Samarendra</t>
  </si>
  <si>
    <t>Ghanendra</t>
  </si>
  <si>
    <t>Abhijna</t>
  </si>
  <si>
    <t>Venkataraman</t>
  </si>
  <si>
    <t>Xena</t>
  </si>
  <si>
    <t>Yuvaraj</t>
  </si>
  <si>
    <t>Bipasha</t>
  </si>
  <si>
    <t>Timir</t>
  </si>
  <si>
    <t>Gurumurthi</t>
  </si>
  <si>
    <t>Suhag</t>
  </si>
  <si>
    <t>Kshitija</t>
  </si>
  <si>
    <t>Krishna</t>
  </si>
  <si>
    <t>Nagesh</t>
  </si>
  <si>
    <t>Vedmohan</t>
  </si>
  <si>
    <t>Tanuka</t>
  </si>
  <si>
    <t>Thumri</t>
  </si>
  <si>
    <t>Tripta</t>
  </si>
  <si>
    <t>Lingan</t>
  </si>
  <si>
    <t>Prbhavati</t>
  </si>
  <si>
    <t>Lajita</t>
  </si>
  <si>
    <t>Rubaina</t>
  </si>
  <si>
    <t>Aashish</t>
  </si>
  <si>
    <t>Sudarshana</t>
  </si>
  <si>
    <t>Shyamangi</t>
  </si>
  <si>
    <t>Deepana</t>
  </si>
  <si>
    <t>Kaishori</t>
  </si>
  <si>
    <t>Aashirya</t>
  </si>
  <si>
    <t>Gulzar</t>
  </si>
  <si>
    <t>Prakriti</t>
  </si>
  <si>
    <t>Sujan</t>
  </si>
  <si>
    <t>Pavanaj</t>
  </si>
  <si>
    <t>Parni</t>
  </si>
  <si>
    <t>Saguna</t>
  </si>
  <si>
    <t>Hanuman</t>
  </si>
  <si>
    <t>Jamadagni</t>
  </si>
  <si>
    <t>Mithilesh</t>
  </si>
  <si>
    <t>Abhilasa</t>
  </si>
  <si>
    <t>Akash</t>
  </si>
  <si>
    <t>Udayachal</t>
  </si>
  <si>
    <t>Kalakarni</t>
  </si>
  <si>
    <t>Surendra</t>
  </si>
  <si>
    <t>Palani</t>
  </si>
  <si>
    <t>Ibhya</t>
  </si>
  <si>
    <t>Sanchay</t>
  </si>
  <si>
    <t>Acaryasuta</t>
  </si>
  <si>
    <t>Rathika</t>
  </si>
  <si>
    <t>Mirium</t>
  </si>
  <si>
    <t>Kamakya</t>
  </si>
  <si>
    <t>Prabhu</t>
  </si>
  <si>
    <t>Lavangi</t>
  </si>
  <si>
    <t>Thogai</t>
  </si>
  <si>
    <t>Dhyanesh</t>
  </si>
  <si>
    <t>Madhula</t>
  </si>
  <si>
    <t>Mahipal</t>
  </si>
  <si>
    <t>Mamraj</t>
  </si>
  <si>
    <t>Chahat</t>
  </si>
  <si>
    <t>Kodhai</t>
  </si>
  <si>
    <t>Gyanada</t>
  </si>
  <si>
    <t>Nabhi</t>
  </si>
  <si>
    <t>Govindi</t>
  </si>
  <si>
    <t>Amogh</t>
  </si>
  <si>
    <t>Chandrika</t>
  </si>
  <si>
    <t>Vijayalaksmi</t>
  </si>
  <si>
    <t>Shashidhar</t>
  </si>
  <si>
    <t>Ashwin, Asvin</t>
  </si>
  <si>
    <t>Zeeshan</t>
  </si>
  <si>
    <t>Mahaniya</t>
  </si>
  <si>
    <t>Yuvika</t>
  </si>
  <si>
    <t>Deveshwar</t>
  </si>
  <si>
    <t>Subinay</t>
  </si>
  <si>
    <t>Niramay</t>
  </si>
  <si>
    <t>Samhita</t>
  </si>
  <si>
    <t>Devachandra</t>
  </si>
  <si>
    <t>Mohit</t>
  </si>
  <si>
    <t>Sudesh</t>
  </si>
  <si>
    <t>Dhansukh</t>
  </si>
  <si>
    <t>Onella</t>
  </si>
  <si>
    <t>Rajdulari</t>
  </si>
  <si>
    <t>Urshita</t>
  </si>
  <si>
    <t>Vishal</t>
  </si>
  <si>
    <t>Ekavir</t>
  </si>
  <si>
    <t>Hasanthi</t>
  </si>
  <si>
    <t>Thangarajan</t>
  </si>
  <si>
    <t>Suketu</t>
  </si>
  <si>
    <t>Jerusha</t>
  </si>
  <si>
    <t>Usra</t>
  </si>
  <si>
    <t>Lagan</t>
  </si>
  <si>
    <t>Abhimand</t>
  </si>
  <si>
    <t>Anavi</t>
  </si>
  <si>
    <t>Milan</t>
  </si>
  <si>
    <t>Saanvi</t>
  </si>
  <si>
    <t>Kamaraja</t>
  </si>
  <si>
    <t>Pitambar</t>
  </si>
  <si>
    <t>Mahalakshmi</t>
  </si>
  <si>
    <t>Vallabhendra</t>
  </si>
  <si>
    <t>Nirav</t>
  </si>
  <si>
    <t>Omrao, Umrao</t>
  </si>
  <si>
    <t>Jagadbandu</t>
  </si>
  <si>
    <t>Urna</t>
  </si>
  <si>
    <t>Mandhatri</t>
  </si>
  <si>
    <t>Amitbikram</t>
  </si>
  <si>
    <t>Nidhipa</t>
  </si>
  <si>
    <t>Raja</t>
  </si>
  <si>
    <t>Rukmini</t>
  </si>
  <si>
    <t>Fullara</t>
  </si>
  <si>
    <t>Akshath</t>
  </si>
  <si>
    <t>Shadab</t>
  </si>
  <si>
    <t>Gurpreet</t>
  </si>
  <si>
    <t>Swarnima</t>
  </si>
  <si>
    <t>Indu</t>
  </si>
  <si>
    <t>Rituparna</t>
  </si>
  <si>
    <t>Siddhartha</t>
  </si>
  <si>
    <t>Chakradev</t>
  </si>
  <si>
    <t>Induhasan</t>
  </si>
  <si>
    <t>Gopichand</t>
  </si>
  <si>
    <t>Ujagar</t>
  </si>
  <si>
    <t>Nishok</t>
  </si>
  <si>
    <t>Aakash</t>
  </si>
  <si>
    <t>Kevalkishore</t>
  </si>
  <si>
    <t>Amod</t>
  </si>
  <si>
    <t>Hasina</t>
  </si>
  <si>
    <t>Viveka</t>
  </si>
  <si>
    <t>Bhagyalakshmi</t>
  </si>
  <si>
    <t>Kareem</t>
  </si>
  <si>
    <t>Dwaipayan</t>
  </si>
  <si>
    <t>Gagana</t>
  </si>
  <si>
    <t>Loknath</t>
  </si>
  <si>
    <t>Paras</t>
  </si>
  <si>
    <t>Abhidi</t>
  </si>
  <si>
    <t>Vasanti</t>
  </si>
  <si>
    <t>Kantimoy</t>
  </si>
  <si>
    <t>Vedi</t>
  </si>
  <si>
    <t>Shobha</t>
  </si>
  <si>
    <t>Charusheela</t>
  </si>
  <si>
    <t>Suprabha</t>
  </si>
  <si>
    <t>Dishita</t>
  </si>
  <si>
    <t>Laasya</t>
  </si>
  <si>
    <t>Uttal</t>
  </si>
  <si>
    <t>Charulata</t>
  </si>
  <si>
    <t>Paadini</t>
  </si>
  <si>
    <t>Suloch</t>
  </si>
  <si>
    <t>Arulchelvan</t>
  </si>
  <si>
    <t>Hansika</t>
  </si>
  <si>
    <t>Sushil</t>
  </si>
  <si>
    <t>Dhanesh</t>
  </si>
  <si>
    <t>Mayanka</t>
  </si>
  <si>
    <t>Manasyu</t>
  </si>
  <si>
    <t>Archa</t>
  </si>
  <si>
    <t>Trivid</t>
  </si>
  <si>
    <t>Nisita</t>
  </si>
  <si>
    <t>Abhivira</t>
  </si>
  <si>
    <t>Akroor</t>
  </si>
  <si>
    <t>Ekakshara</t>
  </si>
  <si>
    <t>Valli</t>
  </si>
  <si>
    <t>Omala</t>
  </si>
  <si>
    <t>Husna</t>
  </si>
  <si>
    <t>Jaibhusana</t>
  </si>
  <si>
    <t>Yashpal</t>
  </si>
  <si>
    <t>Sandeep</t>
  </si>
  <si>
    <t>Deeba</t>
  </si>
  <si>
    <t>Kamika</t>
  </si>
  <si>
    <t>Champabati</t>
  </si>
  <si>
    <t>Shariba</t>
  </si>
  <si>
    <t>Kerani</t>
  </si>
  <si>
    <t>Kakoli</t>
  </si>
  <si>
    <t>Lakshita</t>
  </si>
  <si>
    <t>Cole</t>
  </si>
  <si>
    <t>Olikodi</t>
  </si>
  <si>
    <t>Radhak</t>
  </si>
  <si>
    <t>Dulari</t>
  </si>
  <si>
    <t>Subal</t>
  </si>
  <si>
    <t>Uddhar</t>
  </si>
  <si>
    <t>Vaagai</t>
  </si>
  <si>
    <t>Upendra</t>
  </si>
  <si>
    <t>Dilshad</t>
  </si>
  <si>
    <t>Raghuvir</t>
  </si>
  <si>
    <t>Ardhendu</t>
  </si>
  <si>
    <t>Binal</t>
  </si>
  <si>
    <t>Gaganjyot</t>
  </si>
  <si>
    <t>Mallika</t>
  </si>
  <si>
    <t>Trinayani</t>
  </si>
  <si>
    <t>Sharmila</t>
  </si>
  <si>
    <t>Padmapati</t>
  </si>
  <si>
    <t>Ganaka</t>
  </si>
  <si>
    <t>Bhairavi</t>
  </si>
  <si>
    <t>Samiran</t>
  </si>
  <si>
    <t>Sikta</t>
  </si>
  <si>
    <t>Chirtrang</t>
  </si>
  <si>
    <t>Dhananjay</t>
  </si>
  <si>
    <t>Rupashri</t>
  </si>
  <si>
    <t>Ishayu</t>
  </si>
  <si>
    <t>Sushila</t>
  </si>
  <si>
    <t>Chamanlal</t>
  </si>
  <si>
    <t>Mahir</t>
  </si>
  <si>
    <t>Bakul</t>
  </si>
  <si>
    <t>Somdev</t>
  </si>
  <si>
    <t>Uddhav</t>
  </si>
  <si>
    <t>Indukala</t>
  </si>
  <si>
    <t>Indratan</t>
  </si>
  <si>
    <t>Swagata</t>
  </si>
  <si>
    <t>Qaisar</t>
  </si>
  <si>
    <t>Indrani</t>
  </si>
  <si>
    <t>Dharmpal</t>
  </si>
  <si>
    <t>Fareed</t>
  </si>
  <si>
    <t>Bhakti</t>
  </si>
  <si>
    <t>Tanushri</t>
  </si>
  <si>
    <t>Nagina</t>
  </si>
  <si>
    <t>Ish</t>
  </si>
  <si>
    <t>Senthamarai</t>
  </si>
  <si>
    <t>Samantha</t>
  </si>
  <si>
    <t>Omisha</t>
  </si>
  <si>
    <t>VeeraSundari</t>
  </si>
  <si>
    <t>Sanjana</t>
  </si>
  <si>
    <t>Guruprasad</t>
  </si>
  <si>
    <t>Rajivini</t>
  </si>
  <si>
    <t>Rajasi</t>
  </si>
  <si>
    <t>Eshwar</t>
  </si>
  <si>
    <t>Gathika</t>
  </si>
  <si>
    <t>Yadva</t>
  </si>
  <si>
    <t>Suryabhan</t>
  </si>
  <si>
    <t>Gajrup</t>
  </si>
  <si>
    <t>Peeyush</t>
  </si>
  <si>
    <t>Inika</t>
  </si>
  <si>
    <t>Bela, Beli</t>
  </si>
  <si>
    <t>Praver</t>
  </si>
  <si>
    <t>Chaitra</t>
  </si>
  <si>
    <t>Nishtha</t>
  </si>
  <si>
    <t>Devarya</t>
  </si>
  <si>
    <t>Prasad</t>
  </si>
  <si>
    <t>Chidananda</t>
  </si>
  <si>
    <t>Salena</t>
  </si>
  <si>
    <t>Sujash</t>
  </si>
  <si>
    <t>Manjusha</t>
  </si>
  <si>
    <t>Chandrabhaga</t>
  </si>
  <si>
    <t>Mainak</t>
  </si>
  <si>
    <t>Salarjung</t>
  </si>
  <si>
    <t>Arivoli</t>
  </si>
  <si>
    <t>Geeti</t>
  </si>
  <si>
    <t>Shobhana</t>
  </si>
  <si>
    <t>Hiranmayi</t>
  </si>
  <si>
    <t>djbdjb</t>
  </si>
  <si>
    <t>dnbndd</t>
  </si>
  <si>
    <t>Grand Total</t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</si>
  <si>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</si>
  <si>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</si>
  <si>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</si>
  <si>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</si>
  <si>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</si>
  <si>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</si>
  <si>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</si>
  <si>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</si>
  <si>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</si>
  <si>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</si>
  <si>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</si>
  <si>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</si>
  <si>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</si>
  <si>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</si>
  <si>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</si>
  <si>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</si>
  <si>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</si>
  <si>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</si>
  <si>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</si>
  <si>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</si>
  <si>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</si>
  <si>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y</t>
  </si>
  <si>
    <t>z</t>
  </si>
  <si>
    <t>Name</t>
  </si>
  <si>
    <t>Column Labels</t>
  </si>
  <si>
    <t>Row Labels</t>
  </si>
  <si>
    <t>Count of Name</t>
  </si>
  <si>
    <t>Lastletter</t>
  </si>
  <si>
    <t>Count of Gender</t>
  </si>
  <si>
    <t>70% data</t>
  </si>
  <si>
    <t>Prediction</t>
  </si>
  <si>
    <t>30%data</t>
  </si>
  <si>
    <t xml:space="preserve">Prediction </t>
  </si>
  <si>
    <t>Female chances</t>
  </si>
  <si>
    <t>Male chances</t>
  </si>
  <si>
    <t>Gender Prediction</t>
  </si>
  <si>
    <t>Count of Gender Prediction</t>
  </si>
  <si>
    <t>Correct/Incorrect</t>
  </si>
  <si>
    <t>No of correct Prediction</t>
  </si>
  <si>
    <t xml:space="preserve">Total Count </t>
  </si>
  <si>
    <t>Accuracy percentage</t>
  </si>
  <si>
    <t xml:space="preserve">Accuracy  </t>
  </si>
  <si>
    <t xml:space="preserve"> Precision = TP / (TP + FP)</t>
  </si>
  <si>
    <t>TP</t>
  </si>
  <si>
    <t>FP</t>
  </si>
  <si>
    <t>TN</t>
  </si>
  <si>
    <t>FN</t>
  </si>
  <si>
    <t xml:space="preserve"> Recall = TP / (TP + FN)</t>
  </si>
  <si>
    <t>F1=2 × Precision × Recall / Precision + 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</si>
</sst>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0" fontId="0" fillId="0" borderId="0" xfId="0" applyNumberFormat="1"/>
    <xf numFmtId="9" fontId="0" fillId="0" borderId="0" xfId="0" applyNumberForma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6" fillId="0" borderId="0" xfId="0" applyFont="1"/>
    <xf numFmtId="10" fontId="2" fillId="0" borderId="0" xfId="1" applyNumberFormat="1" applyFont="1"/>
    <xf numFmtId="0" fontId="1" fillId="0" borderId="0" xfId="0" applyFont="1" applyAlignment="1">
      <alignment horizontal="left"/>
    </xf>
    <xf numFmtId="0" fontId="1" fillId="0" borderId="0" xfId="0" applyFont="1"/>
  </cellXfs>
  <cellStyles count="2">
    <cellStyle name="Normal" xfId="0" builtinId="0"/>
    <cellStyle name="Per cent" xfId="1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A0D79966-0334-435F-A032-C42358C2D8E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[GenderPrediction_1.xlsx]validation!PivotTable1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validation!$B$3:$B$4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validation!$A$5:$A$28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y</c:v>
                </c:pt>
                <c:pt idx="22">
                  <c:v>z</c:v>
                </c:pt>
              </c:strCache>
            </c:strRef>
          </c:cat>
          <c:val>
            <c:numRef>
              <c:f>validation!$B$5:$B$28</c:f>
              <c:numCache>
                <c:formatCode>0.00%</c:formatCode>
                <c:ptCount val="23"/>
                <c:pt idx="0">
                  <c:v>0.71293375394321767</c:v>
                </c:pt>
                <c:pt idx="1">
                  <c:v>0.2857142857142857</c:v>
                </c:pt>
                <c:pt idx="2">
                  <c:v>7.1428571428571425E-2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5.4545454545454543E-2</c:v>
                </c:pt>
                <c:pt idx="7">
                  <c:v>0.80113636363636365</c:v>
                </c:pt>
                <c:pt idx="8">
                  <c:v>0.1111111111111111</c:v>
                </c:pt>
                <c:pt idx="9">
                  <c:v>0.10526315789473684</c:v>
                </c:pt>
                <c:pt idx="10">
                  <c:v>0.30952380952380953</c:v>
                </c:pt>
                <c:pt idx="11">
                  <c:v>0.13043478260869565</c:v>
                </c:pt>
                <c:pt idx="12">
                  <c:v>8.7499999999999994E-2</c:v>
                </c:pt>
                <c:pt idx="13">
                  <c:v>0.66666666666666663</c:v>
                </c:pt>
                <c:pt idx="14">
                  <c:v>0</c:v>
                </c:pt>
                <c:pt idx="15">
                  <c:v>0</c:v>
                </c:pt>
                <c:pt idx="16">
                  <c:v>6.9767441860465115E-2</c:v>
                </c:pt>
                <c:pt idx="17">
                  <c:v>0</c:v>
                </c:pt>
                <c:pt idx="18">
                  <c:v>5.8823529411764705E-2</c:v>
                </c:pt>
                <c:pt idx="19">
                  <c:v>0.32</c:v>
                </c:pt>
                <c:pt idx="20">
                  <c:v>0</c:v>
                </c:pt>
                <c:pt idx="21">
                  <c:v>0</c:v>
                </c:pt>
                <c:pt idx="22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C-433A-97A0-E62FEDB6B801}"/>
            </c:ext>
          </c:extLst>
        </c:ser>
        <c:ser>
          <c:idx val="1"/>
          <c:order val="1"/>
          <c:tx>
            <c:strRef>
              <c:f>validation!$C$3:$C$4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validation!$A$5:$A$28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j</c:v>
                </c:pt>
                <c:pt idx="9">
                  <c:v>k</c:v>
                </c:pt>
                <c:pt idx="10">
                  <c:v>l</c:v>
                </c:pt>
                <c:pt idx="11">
                  <c:v>m</c:v>
                </c:pt>
                <c:pt idx="12">
                  <c:v>n</c:v>
                </c:pt>
                <c:pt idx="13">
                  <c:v>o</c:v>
                </c:pt>
                <c:pt idx="14">
                  <c:v>p</c:v>
                </c:pt>
                <c:pt idx="15">
                  <c:v>q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y</c:v>
                </c:pt>
                <c:pt idx="22">
                  <c:v>z</c:v>
                </c:pt>
              </c:strCache>
            </c:strRef>
          </c:cat>
          <c:val>
            <c:numRef>
              <c:f>validation!$C$5:$C$28</c:f>
              <c:numCache>
                <c:formatCode>0.00%</c:formatCode>
                <c:ptCount val="23"/>
                <c:pt idx="0">
                  <c:v>0.28706624605678233</c:v>
                </c:pt>
                <c:pt idx="1">
                  <c:v>0.7142857142857143</c:v>
                </c:pt>
                <c:pt idx="2">
                  <c:v>0.9285714285714286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0.94545454545454544</c:v>
                </c:pt>
                <c:pt idx="7">
                  <c:v>0.19886363636363635</c:v>
                </c:pt>
                <c:pt idx="8">
                  <c:v>0.88888888888888884</c:v>
                </c:pt>
                <c:pt idx="9">
                  <c:v>0.89473684210526316</c:v>
                </c:pt>
                <c:pt idx="10">
                  <c:v>0.69047619047619047</c:v>
                </c:pt>
                <c:pt idx="11">
                  <c:v>0.86956521739130432</c:v>
                </c:pt>
                <c:pt idx="12">
                  <c:v>0.91249999999999998</c:v>
                </c:pt>
                <c:pt idx="13">
                  <c:v>0.33333333333333331</c:v>
                </c:pt>
                <c:pt idx="14">
                  <c:v>1</c:v>
                </c:pt>
                <c:pt idx="15">
                  <c:v>1</c:v>
                </c:pt>
                <c:pt idx="16">
                  <c:v>0.93023255813953487</c:v>
                </c:pt>
                <c:pt idx="17">
                  <c:v>1</c:v>
                </c:pt>
                <c:pt idx="18">
                  <c:v>0.94117647058823528</c:v>
                </c:pt>
                <c:pt idx="19">
                  <c:v>0.68</c:v>
                </c:pt>
                <c:pt idx="20">
                  <c:v>1</c:v>
                </c:pt>
                <c:pt idx="21">
                  <c:v>1</c:v>
                </c:pt>
                <c:pt idx="2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C-433A-97A0-E62FEDB6B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43583583"/>
        <c:axId val="643590303"/>
        <c:axId val="0"/>
      </c:bar3DChart>
      <c:catAx>
        <c:axId val="64358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Lastletter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90303"/>
        <c:crosses val="autoZero"/>
        <c:auto val="1"/>
        <c:lblAlgn val="ctr"/>
        <c:lblOffset val="100"/>
        <c:noMultiLvlLbl val="0"/>
      </c:catAx>
      <c:valAx>
        <c:axId val="64359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8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6</xdr:row>
      <xdr:rowOff>95250</xdr:rowOff>
    </xdr:from>
    <xdr:to>
      <xdr:col>13</xdr:col>
      <xdr:colOff>426720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02202-DB28-E918-C1F8-875B1F272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S" refreshedDate="45689.523003472219" createdVersion="8" refreshedVersion="8" minRefreshableVersion="3" recordCount="904" xr:uid="{E2928A81-1CF5-417B-AFE0-53555FAD4B2B}">
  <cacheSource type="worksheet">
    <worksheetSource name="Table2"/>
  </cacheSource>
  <cacheFields count="3">
    <cacheField name="Name" numFmtId="0">
      <sharedItems count="898">
        <s v="Meghamala"/>
        <s v="Pragya"/>
        <s v="Kranti"/>
        <s v="Tulika"/>
        <s v="Aarushi"/>
        <s v="Pratigya"/>
        <s v="Madhavi"/>
        <s v="Charusila"/>
        <s v="Manmayi"/>
        <s v="Mahajabeen"/>
        <s v="Nidhyathi"/>
        <s v="Nainika"/>
        <s v="Madirakshi"/>
        <s v="Harijatha"/>
        <s v="Rupal"/>
        <s v="Eka"/>
        <s v="Ilampirai"/>
        <s v="Shrivalli"/>
        <s v="Oma"/>
        <s v="Kali"/>
        <s v="Gudiya"/>
        <s v="Neelabja"/>
        <s v="Sarbani"/>
        <s v="Sharvani"/>
        <s v="Tripuri"/>
        <s v="Naisha"/>
        <s v="Sonika"/>
        <s v="Mrudu"/>
        <s v="Puji"/>
        <s v="Prama"/>
        <s v="Ranjini"/>
        <s v="Tarika"/>
        <s v="Adrika"/>
        <s v="Sunetra"/>
        <s v="Chakrika"/>
        <s v="Harmya"/>
        <s v="Sarjana"/>
        <s v="Khushboo"/>
        <s v="Ambalika"/>
        <s v="Rashmika"/>
        <s v="Ayeh"/>
        <s v="Ritu"/>
        <s v="Charvi"/>
        <s v="Nithilam"/>
        <s v="Durga"/>
        <s v="Dyumna"/>
        <s v="Sampriti"/>
        <s v="Chitrarekha"/>
        <s v="Pari"/>
        <s v="Rajashri"/>
        <s v="Chumban"/>
        <s v="Sunayani"/>
        <s v="Deshna"/>
        <s v="Tanuja"/>
        <s v="Nauka"/>
        <s v="Tarunika"/>
        <s v="Krishi"/>
        <s v="Shrikirti"/>
        <s v="Bulbul"/>
        <s v="Saranya"/>
        <s v="Rambha"/>
        <s v="Anumati"/>
        <s v="Umrao"/>
        <s v="Baidehi"/>
        <s v="Kalyani"/>
        <s v="Farha"/>
        <s v="Pritika"/>
        <s v="Shridevi"/>
        <s v="Gunitha"/>
        <s v="Chanchari"/>
        <s v="Shabab"/>
        <s v="Adya"/>
        <s v="Prapti"/>
        <s v="Nagasri"/>
        <s v="Kilimoli"/>
        <s v="Sujata"/>
        <s v="Prasana"/>
        <s v="Chandani"/>
        <s v="Archita"/>
        <s v="Angana"/>
        <s v="Kamitha"/>
        <s v="Brijabala"/>
        <s v="Lalita"/>
        <s v="Vanca"/>
        <s v="Anhithi"/>
        <s v="Mehul"/>
        <s v="Vijeta"/>
        <s v="Prashansa"/>
        <s v="Vanajaksi"/>
        <s v="Chandrakin"/>
        <s v="Kshiti"/>
        <s v="Sanemi"/>
        <s v="Swadhinta"/>
        <s v="Sneha"/>
        <s v="Kimaya"/>
        <s v="Teertha"/>
        <s v="Kala"/>
        <s v="Abja"/>
        <s v="Niharika"/>
        <s v="Seemanti"/>
        <s v="Chatura"/>
        <s v="Fajyaz"/>
        <s v="Labuki"/>
        <s v="Nalika"/>
        <s v="Parvani"/>
        <s v="Kriya"/>
        <s v="Mitravinda"/>
        <s v="Sarani"/>
        <s v="Nipuna"/>
        <s v="Dhitha"/>
        <s v="Nina"/>
        <s v="Rabhya"/>
        <s v="Avnita"/>
        <s v="Chayana"/>
        <s v="Nirvani"/>
        <s v="Kshanika"/>
        <s v="Sanvali"/>
        <s v="Kokila"/>
        <s v="Chitramaya"/>
        <s v="Chitrita"/>
        <s v="Githika"/>
        <s v="Aditi"/>
        <s v="Ecchumati"/>
        <s v="Panna"/>
        <s v="Brahmacharini"/>
        <s v="Seemantini"/>
        <s v="Elili"/>
        <s v="Kalavathi"/>
        <s v="Charita"/>
        <s v="Susmita"/>
        <s v="Brinda"/>
        <s v="Shree"/>
        <s v="Mudra"/>
        <s v="Gulab"/>
        <s v="Sumati"/>
        <s v="Edhitha"/>
        <s v="Ambuja"/>
        <s v="Shanti"/>
        <s v="Sharvari"/>
        <s v="Tridhara"/>
        <s v="Bhadra"/>
        <s v="Yashoda"/>
        <s v="Rugu"/>
        <s v="Rangana"/>
        <s v="Bahuputri"/>
        <s v="Kumari"/>
        <s v="Bijli"/>
        <s v="Shirin"/>
        <s v="Kananbala"/>
        <s v="Tunga"/>
        <s v="Thamarai"/>
        <s v="Tapani"/>
        <s v="Mukti"/>
        <s v="Isha"/>
        <s v="Nitya"/>
        <s v="Priyal"/>
        <s v="Chandraleksha"/>
        <s v="Pramada"/>
        <s v="Sudhithi"/>
        <s v="Menitha"/>
        <s v="Prathysha"/>
        <s v="Nimisha"/>
        <s v="Jyotirmoyee"/>
        <s v="Hiranyadha"/>
        <s v="Logambal"/>
        <s v="Samiya"/>
        <s v="Chahna"/>
        <s v="Mandana"/>
        <s v="Magadhi"/>
        <s v="Monisha"/>
        <s v="Kripa"/>
        <s v="Sanjivani"/>
        <s v="Gauri"/>
        <s v="Parameshwari"/>
        <s v="Shubhra"/>
        <s v="Gatita"/>
        <s v="Manju"/>
        <s v="Sabri"/>
        <s v="Saroj"/>
        <s v="Haripriya"/>
        <s v="Noopur"/>
        <s v="Bageshri"/>
        <s v="Sarit"/>
        <s v="Dilber"/>
        <s v="Mekhala"/>
        <s v="Avani"/>
        <s v="Sumedha"/>
        <s v="Shalin"/>
        <s v="Nehal"/>
        <s v="Sati"/>
        <s v="Sananda"/>
        <s v="Ikshu"/>
        <s v="Keyuri"/>
        <s v="Chaitanya"/>
        <s v="Kunshi"/>
        <s v="Parnik"/>
        <s v="Kalpana"/>
        <s v="Ikshitha"/>
        <s v="Aaratrika"/>
        <s v="Amari"/>
        <s v="Namrata"/>
        <s v="Chandramukhi"/>
        <s v="Sadhya"/>
        <s v="Meera"/>
        <s v="Chandrani"/>
        <s v="Gopi, Gopika"/>
        <s v="Aadarshini"/>
        <s v="Trinetra"/>
        <s v="Iravati"/>
        <s v="Chanasya"/>
        <s v="Mananya"/>
        <s v="Deepali"/>
        <s v="Nyneishia"/>
        <s v="Amrusha"/>
        <s v="Pakhi"/>
        <s v="Sakina"/>
        <s v="Izna"/>
        <s v="Romila"/>
        <s v="Yamini"/>
        <s v="Ramila"/>
        <s v="Aabharana"/>
        <s v="Bhayanashini"/>
        <s v="Varuna"/>
        <s v="Harita"/>
        <s v="Nimita"/>
        <s v="Keemaya"/>
        <s v="Meenakshi"/>
        <s v="Bhagavathi"/>
        <s v="Punthali"/>
        <s v="Treya"/>
        <s v="Minnoli"/>
        <s v="Netravati"/>
        <s v="Ganitha"/>
        <s v="Priyamvada"/>
        <s v="Banhi"/>
        <s v="Abhirathi"/>
        <s v="Kalapini"/>
        <s v="Saujanya"/>
        <s v="Palak"/>
        <s v="Rajalakshmi"/>
        <s v="Urja"/>
        <s v="Ishanika"/>
        <s v="Manaka"/>
        <s v="Parnal"/>
        <s v="Udantika"/>
        <s v="Tamasa"/>
        <s v="Saanjh"/>
        <s v="Vrinda"/>
        <s v="Rijuta"/>
        <s v="Kajal"/>
        <s v="Induja"/>
        <s v="Sutanuka"/>
        <s v="Ekantha"/>
        <s v="Raviprabha"/>
        <s v="Mahati"/>
        <s v="Manisila"/>
        <s v="Lajja"/>
        <s v="Chellam"/>
        <s v="Shrigauri"/>
        <s v="Dayanita"/>
        <s v="Patala"/>
        <s v="Neela"/>
        <s v="Shyamala"/>
        <s v="Ira"/>
        <s v="Rina"/>
        <s v="Sravanthi"/>
        <s v="Pratibha"/>
        <s v="Manayi"/>
        <s v="Hemani"/>
        <s v="Kamini"/>
        <s v="Abhidhya"/>
        <s v="Ahilya"/>
        <s v="Sushama"/>
        <s v="Geeta"/>
        <s v="Basabi"/>
        <s v="Sulakshana"/>
        <s v="Jeevitha"/>
        <s v="Ariktha"/>
        <s v="Mandarmalika"/>
        <s v="Manoritha"/>
        <s v="Vidula"/>
        <s v="Bhanuja"/>
        <s v="Madhuparna"/>
        <s v="Nirmitha"/>
        <s v="Eshita"/>
        <s v="Aastha"/>
        <s v="Karabi"/>
        <s v="Suryakanti"/>
        <s v="Samita"/>
        <s v="Jhilmil"/>
        <s v="Prabhati"/>
        <s v="Radha"/>
        <s v="Mrinal"/>
        <s v="Iraja"/>
        <s v="Sudeepta"/>
        <s v="Mukta"/>
        <s v="Tanya"/>
        <s v="Tribhuvaneshwari"/>
        <s v="Stuti"/>
        <s v="Tarjani"/>
        <s v="Rajanigandha"/>
        <s v="Doyel"/>
        <s v="Guna"/>
        <s v="Suchira"/>
        <s v="Bratati"/>
        <s v="Keshori, Ketaki"/>
        <s v="Purala"/>
        <s v="Lydia"/>
        <s v="Kadambari"/>
        <s v="Sumitra"/>
        <s v="Shorashi"/>
        <s v="Kruti"/>
        <s v="Bandhananashini"/>
        <s v="Katyayani"/>
        <s v="Supriti"/>
        <s v="Savitashri"/>
        <s v="Deeptikana"/>
        <s v="Chanda"/>
        <s v="Mihika"/>
        <s v="Sugita"/>
        <s v="Snehal"/>
        <s v="Mehrunissa"/>
        <s v="Hindola"/>
        <s v="Devya"/>
        <s v="Gaganasindhu"/>
        <s v="Tripurasundari"/>
        <s v="Varana"/>
        <s v="Shankari"/>
        <s v="Jui"/>
        <s v="Vandana"/>
        <s v="Aaliya"/>
        <s v="Tapasi"/>
        <s v="Siya"/>
        <s v="Hasrat"/>
        <s v="Greeshma"/>
        <s v="Latika"/>
        <s v="Tarani"/>
        <s v="Thulasi"/>
        <s v="Champakavathi"/>
        <s v="Ipsa"/>
        <s v="Chadna"/>
        <s v="Shakambari"/>
        <s v="Udita"/>
        <s v="Ihina"/>
        <s v="Hiral"/>
        <s v="Dakshina"/>
        <s v="Sevita"/>
        <s v="Hemlata"/>
        <s v="Laghuvi"/>
        <s v="Saloni"/>
        <s v="Shaila"/>
        <s v="Makshi"/>
        <s v="Riya"/>
        <s v="Madhushri"/>
        <s v="Suhina"/>
        <s v="Ajanta"/>
        <s v="Asita"/>
        <s v="Shabnum"/>
        <s v="Mithi"/>
        <s v="Kanan"/>
        <s v="Shukti"/>
        <s v="Krandasi"/>
        <s v="Shaheena"/>
        <s v="Ganika"/>
        <s v="Kumud"/>
        <s v="Ganga, Gangotri"/>
        <s v="Namuchi"/>
        <s v="Sinsapa"/>
        <s v="Eelampirai"/>
        <s v="Utsavi"/>
        <s v="Harshini"/>
        <s v="Phoolan"/>
        <s v="Bharani"/>
        <s v="Kahini"/>
        <s v="Lohita"/>
        <s v="Desiha"/>
        <s v="Bahulika"/>
        <s v="Tamali"/>
        <s v="Kishmish"/>
        <s v="Saroja"/>
        <s v="Sutra"/>
        <s v="Madhu"/>
        <s v="Zarna"/>
        <s v="Raakhi"/>
        <s v="Shrilata"/>
        <s v="Shwetika"/>
        <s v="Dhanvi"/>
        <s v="Noshi"/>
        <s v="Leela"/>
        <s v="Jowaki"/>
        <s v="Latikara"/>
        <s v="Aninditha"/>
        <s v="Lavali"/>
        <s v="Swarnika"/>
        <s v="Gunalakshmi"/>
        <s v="Anupama"/>
        <s v="Bindu"/>
        <s v="Avni"/>
        <s v="Sajni, Sajani"/>
        <s v="Surina"/>
        <s v="Kunti"/>
        <s v="Sachika"/>
        <s v="Ekaja"/>
        <s v="Suvarna"/>
        <s v="Tvesa"/>
        <s v="Meher"/>
        <s v="Pranavi"/>
        <s v="Sikata"/>
        <s v="Malaya"/>
        <s v="Lajwanti"/>
        <s v="Kavini"/>
        <s v="Tanmaya"/>
        <s v="Aparijita"/>
        <s v="Foolmala"/>
        <s v="Padmalochana"/>
        <s v="Ihitha"/>
        <s v="Taanusiya"/>
        <s v="Ashutosh"/>
        <s v="Sahib"/>
        <s v="Abhicandra"/>
        <s v="Devak"/>
        <s v="Kashiprasad"/>
        <s v="Chithayu"/>
        <s v="Krishnakumar"/>
        <s v="Kailas"/>
        <s v="Adil"/>
        <s v="Devadyumna"/>
        <s v="Soham"/>
        <s v="Acalapati"/>
        <s v="Naveen"/>
        <s v="Jalendu"/>
        <s v="Wajeeh"/>
        <s v="Kumar"/>
        <s v="Sudhan"/>
        <s v="Ilanthirayan"/>
        <s v="Agneya"/>
        <s v="Ajaatshatru"/>
        <s v="Rishabh"/>
        <s v="Hariraj"/>
        <s v="Abhay"/>
        <s v="Punit"/>
        <s v="Soumil"/>
        <s v="Punita"/>
        <s v="Shandar"/>
        <s v="Danvir"/>
        <s v="Suday"/>
        <s v="Ramavatar"/>
        <s v="Radhakrishna"/>
        <s v="Jaspal"/>
        <s v="Dhruv"/>
        <s v="Ketan"/>
        <s v="Mannan"/>
        <s v="Kunjabihari"/>
        <s v="Chitrarath"/>
        <s v="Thirumal"/>
        <s v="Muralidhar"/>
        <s v="Muhilan"/>
        <s v="Arghya"/>
        <s v="Tarak"/>
        <s v="Suhrit"/>
        <s v="Jehangir"/>
        <s v="Anshu"/>
        <s v="Dasharath"/>
        <s v="Jagachandra"/>
        <s v="Irshaad"/>
        <s v="Subramani"/>
        <s v="Purushottam"/>
        <s v="Vedavrata"/>
        <s v="Jagadayu"/>
        <s v="Ekalavya"/>
        <s v="Kushik"/>
        <s v="Ankush"/>
        <s v="Kalash"/>
        <s v="Kartikeya"/>
        <s v="Lingappan"/>
        <s v="Adhik"/>
        <s v="Sanjiv"/>
        <s v="Aadarsh"/>
        <s v="Ganjan"/>
        <s v="Devadarshan"/>
        <s v="Ganesh"/>
        <s v="Adesh"/>
        <s v="Alagan"/>
        <s v="Deepinder"/>
        <s v="Gandharaj"/>
        <s v="Yatisa"/>
        <s v="Kovida"/>
        <s v="Sabhya"/>
        <s v="Sarwar"/>
        <s v="Madhukar"/>
        <s v="Ramswaroop"/>
        <s v="Uday"/>
        <s v="Farukh, Farokh"/>
        <s v="Gambheer"/>
        <s v="Mrigankamouli"/>
        <s v="Amar"/>
        <s v="Priya"/>
        <s v="Kalyan"/>
        <s v="Nikhat"/>
        <s v="Rajanikanta"/>
        <s v="Namacharya"/>
        <s v="Giridari"/>
        <s v="Jag"/>
        <s v="Bibek"/>
        <s v="Trailokva"/>
        <s v="Naresh"/>
        <s v="Acchindra"/>
        <s v="Ahijit"/>
        <s v="Ramratan"/>
        <s v="Navrang"/>
        <s v="Krishnakanta"/>
        <s v="Javed"/>
        <s v="Dehabhuj"/>
        <s v="Ekanjeet"/>
        <s v="Kanwaljeet"/>
        <s v="Shaistakhan"/>
        <s v="Iravan"/>
        <s v="Sudhir"/>
        <s v="Utanka"/>
        <s v="Jalbhushan"/>
        <s v="Madangopal"/>
        <s v="Avinash"/>
        <s v="Nirupam"/>
        <s v="Vishwanath"/>
        <s v="Amitrasudan"/>
        <s v="Jnanaprakash"/>
        <s v="Sunasi"/>
        <s v="Shubhranshu"/>
        <s v="Laksh"/>
        <s v="Lalitkishore"/>
        <s v="Tanay"/>
        <s v="Nibodh"/>
        <s v="Elil"/>
        <s v="Suneet"/>
        <s v="Srijan"/>
        <s v="Chirag"/>
        <s v="Vineet"/>
        <s v="Harish"/>
        <s v="Kanal"/>
        <s v="Ishat"/>
        <s v="Iham"/>
        <s v="Mehmood"/>
        <s v="Shoorsen"/>
        <s v="Tirthankara"/>
        <s v="Bhupathi"/>
        <s v="Inbanathan"/>
        <s v="Haroon"/>
        <s v="Abdul-Hameed"/>
        <s v="Kotijit"/>
        <s v="Daaruk"/>
        <s v="Nilay"/>
        <s v="Swaraj"/>
        <s v="Mehboob"/>
        <s v="Shashanka"/>
        <s v="Apparajito"/>
        <s v="Vendan"/>
        <s v="Hridik"/>
        <s v="Manav"/>
        <s v="Padmesh"/>
        <s v="Vikranta"/>
        <s v="Nanak"/>
        <s v="Indivar"/>
        <s v="Amulya"/>
        <s v="Chevatkodiyon"/>
        <s v="Neel"/>
        <s v="Rampratap"/>
        <s v="Jagamohana"/>
        <s v="Tukaram"/>
        <s v="Pururava"/>
        <s v="Jasapal"/>
        <s v="Archan"/>
        <s v="Jaidhara"/>
        <s v="Taral"/>
        <s v="Veera"/>
        <s v="Savanth"/>
        <s v="Jaisinha"/>
        <s v="Ekatan"/>
        <s v="Narun"/>
        <s v="Udyam"/>
        <s v="Mareechi"/>
        <s v="Angad"/>
        <s v="Irumporai"/>
        <s v="Balgopal"/>
        <s v="Aiman"/>
        <s v="Gyan; Gyani"/>
        <s v="Jusal"/>
        <s v="Shyam"/>
        <s v="Shubhang"/>
        <s v="Sanjith"/>
        <s v="Tariq"/>
        <s v="Ziyad"/>
        <s v="Shubhendu"/>
        <s v="Shrenik"/>
        <s v="Ramprasad"/>
        <s v="Aravan"/>
        <s v="Daniel"/>
        <s v="Jalindra"/>
        <s v="Dwij"/>
        <s v="Govardhan"/>
        <s v="Shamshu, Shamshad"/>
        <s v="Mohnish"/>
        <s v="Akhilesh"/>
        <s v="Atul, Atulya"/>
        <s v="Haraksa"/>
        <s v="Harshavardhan"/>
        <s v="Dayasagara"/>
        <s v="Kunran"/>
        <s v="Yaalchelvan"/>
        <s v="Raivath"/>
        <s v="Acaryanandana"/>
        <s v="Charu"/>
        <s v="Samudrasen"/>
        <s v="Ramkumar"/>
        <s v="Sumeet, Sumit"/>
        <s v="Akhil"/>
        <s v="Tapomay"/>
        <s v="Harekrishna"/>
        <s v="Atal"/>
        <s v="Kush"/>
        <s v="Shrinath"/>
        <s v="Javesh"/>
        <s v="Zayd"/>
        <s v="Sawan"/>
        <s v="Husnain"/>
        <s v="Qayyam"/>
        <s v="Aghat"/>
        <s v="Vyomaang"/>
        <s v="Shubhankar"/>
        <s v="Hemadri"/>
        <s v="Rupak"/>
        <s v="Maaran"/>
        <s v="Jairaj"/>
        <s v="Nagendra"/>
        <s v="Satyaki"/>
        <s v="Acalesvara"/>
        <s v="Akshit"/>
        <s v="Agnikumara"/>
        <s v="Shreyas"/>
        <s v="Dhairyash"/>
        <s v="Jacob"/>
        <s v="Shakyasinha"/>
        <s v="Jahan"/>
        <s v="Kaviraj"/>
        <s v="Achyut"/>
        <s v="Dishen"/>
        <s v="Fadi"/>
        <s v="Palanikumar"/>
        <s v="Sachet"/>
        <s v="Saleem"/>
        <s v="Omanand"/>
        <s v="Kaustav"/>
        <s v="Tuhinsurra"/>
        <s v="Sundaravel"/>
        <s v="Vyomdev"/>
        <s v="Asit, Ashit"/>
        <s v="Mohak"/>
        <s v="Sivanta"/>
        <s v="Rajeev"/>
        <s v="Hari"/>
        <s v="Sumanta"/>
        <s v="Paandu"/>
        <s v="Mitra"/>
        <s v="Devnarayan"/>
        <s v="Paranjay"/>
        <s v="Ilamurugu"/>
        <s v="Denise"/>
        <s v="Arivunambi"/>
        <s v="Meghashyam"/>
        <s v="Lav, Luv"/>
        <s v="Abdul-Jabaar"/>
        <s v="Unnat"/>
        <s v="Bharat"/>
        <s v="Yogendra"/>
        <s v="Giridhar"/>
        <s v="Adwaita"/>
        <s v="Jaigath"/>
        <s v="Indradutt"/>
        <s v="Madhup"/>
        <s v="Kanak"/>
        <s v="Maahir"/>
        <s v="Suren"/>
        <s v="Tamra"/>
        <s v="Ajaat"/>
        <s v="Mangesh"/>
        <s v="Rwiju"/>
        <s v="Ushakanta"/>
        <s v="Habib"/>
        <s v="Laabh"/>
        <s v="Sohail"/>
        <s v="Bahubali"/>
        <s v="Abhinatha"/>
        <s v="Indrajeet"/>
        <s v="Nedumaan"/>
        <s v="Suhrid"/>
        <s v="Jeemutbahan"/>
        <s v="Bhumi"/>
        <s v="Deviprasad"/>
        <s v="Oojam"/>
        <s v="Bashir"/>
        <s v="Hassan"/>
        <s v="Harsh; Haarsha"/>
        <s v="Rajesh"/>
        <s v="Ranjiv"/>
        <s v="Shakti"/>
        <s v="Vighnesh, Vignesh"/>
        <s v="Udayasooriyan"/>
        <s v="Jhoomer"/>
        <s v="Ihit"/>
        <s v="Bhaskar"/>
        <s v="Dayada"/>
        <s v="Heramba"/>
        <s v="Pralay"/>
        <s v="Virabhadra"/>
        <s v="Kaushik"/>
        <s v="Dandapaani"/>
        <s v="Shaurav"/>
        <s v="Anirvan"/>
        <s v="Ravindra Svarup"/>
        <s v="Vikas"/>
        <s v="Vardhana"/>
        <s v="Vallabhesvara"/>
        <s v="Sandananda"/>
        <s v="Chiman"/>
        <s v="Guru"/>
        <s v="Zarir"/>
        <s v="Geet"/>
        <s v="Suraj"/>
        <s v="Rasesh"/>
        <s v="Rustom"/>
        <s v="Baldev"/>
        <s v="Abdul-Ghafoor"/>
        <s v="Shankar"/>
        <s v="Elilarasu"/>
        <s v="Kaliranjan"/>
        <s v="Pratap"/>
        <s v="Dharmendu"/>
        <s v="Dhvanya"/>
        <s v="Aruni"/>
        <s v="Daiwik"/>
        <s v="Deependu"/>
        <s v="Jwalia"/>
        <s v="Makur"/>
        <s v="Gulfam"/>
        <s v="Murari"/>
        <s v="Himaghna"/>
        <s v="Abhyudita"/>
        <s v="Utsav"/>
        <s v="Tufan"/>
        <s v="Sadhan"/>
        <s v="Datta"/>
        <s v="Rushil"/>
        <s v="Satish"/>
        <s v="Sendhil"/>
        <s v="Somnath"/>
        <s v="Bhanu"/>
        <s v="Taarank"/>
        <s v="Subhang"/>
        <s v="Amanda"/>
        <s v="Tridib"/>
        <s v="Lekh"/>
        <s v="Paramesh"/>
        <s v="Hastin"/>
        <s v="Ranga"/>
        <s v="Sagar"/>
        <s v="Chitrasen"/>
        <s v="Faiz"/>
        <s v="Ori"/>
        <s v="Mahabala"/>
        <s v="Daha"/>
        <s v="Prajesh"/>
        <s v="Abhilash"/>
        <s v="Kalpa"/>
        <s v="Vatsal"/>
        <s v="Omarjeet"/>
        <s v="Sudhamay"/>
        <s v="Shirish"/>
        <s v="Nigam"/>
        <s v="Mandar"/>
        <s v="Isar"/>
        <s v="Kundan"/>
        <s v="Manibhushan"/>
        <s v="Anadi"/>
        <s v="Ahsan"/>
        <s v="Cheliyan"/>
        <s v="Khemprakash"/>
        <s v="Sabrang"/>
        <s v="Akshay"/>
        <s v="Vishwambhar"/>
        <s v="Danta"/>
        <s v="Manas"/>
        <s v="Anuttam"/>
        <s v="Ananga, Anang"/>
        <s v="Arumugan"/>
        <s v="Nipun"/>
        <s v="Abjit"/>
        <s v="Abdul-Azeez"/>
        <s v="Shekhar"/>
        <s v="Nimai"/>
        <s v="Ravi"/>
        <s v="Mahith"/>
        <s v="Prateep"/>
        <s v="Dayakar"/>
        <s v="Sahil"/>
        <s v="Shiv"/>
        <s v="Prateet"/>
        <s v="Ekaling"/>
        <s v="Shatrughna, Shatrughan"/>
        <s v="Jatan"/>
        <s v="Soman"/>
        <s v="Sinha"/>
        <s v="Rajarshi, Rajrishi"/>
        <s v="Sanyog"/>
        <s v="Ziya"/>
        <s v="Jaigopal"/>
        <s v="Janya"/>
        <s v="Elilarasan"/>
        <s v="Samarjit"/>
        <s v="Iraiyavan"/>
        <s v="Radheshyam"/>
        <s v="Neelesh"/>
        <s v="Kanhaiya"/>
        <s v="Mukut"/>
        <s v="Balakrishna"/>
        <s v="Neeladri"/>
        <s v="Naval"/>
        <s v="Ashraf"/>
        <s v="Nikhilesh"/>
        <s v="Udayan"/>
        <s v="Yuval"/>
        <s v="Viresh"/>
        <s v="Pundarik"/>
        <s v="Azhar"/>
        <s v="Nedumaran"/>
        <s v="Sudhakar"/>
        <s v="Rajit"/>
        <s v="Prabhakar"/>
        <s v="Aafreen"/>
        <s v="Maniram"/>
        <s v="Shrikrishna"/>
        <s v="Amir"/>
        <s v="Omesh"/>
        <s v="Harendra"/>
        <s v="Sarvadaman"/>
        <s v="Maari"/>
        <s v="Banbihari"/>
        <s v="Vijay"/>
        <s v="Ranganath"/>
        <s v="Gyandev"/>
        <s v="Randhir"/>
        <s v="Sanwariya"/>
        <s v="Gurveer"/>
        <s v="Dandak"/>
        <s v="Jaidayal"/>
        <s v="Elilvendan"/>
        <s v="Ajinkya"/>
        <s v="Rishi"/>
        <s v="Satyendra"/>
        <s v="Faarooq"/>
        <s v="Smarajit"/>
        <s v="Vilokan"/>
        <s v="Abdul-Jaleel"/>
        <s v="Vamana"/>
        <s v="Shishupal"/>
        <s v="Haadiya"/>
        <s v="Yaalmani"/>
        <s v="Shirshirchandra"/>
        <s v="Ganendra"/>
        <s v="Sanabhi"/>
        <s v="Chintya"/>
        <s v="Mohal"/>
        <s v="Varun"/>
        <s v="Jayanta"/>
        <s v="Satyasheel"/>
        <s v="Falguni, Phalguni"/>
        <s v="Imaran"/>
        <s v="Dinapati"/>
        <s v="Laavanya"/>
        <s v="Kandan"/>
        <s v="Sayam"/>
        <s v="Bilva"/>
        <s v="Badrinath"/>
        <s v="Shreshta"/>
        <s v="Tarpan"/>
        <s v="Vaijnath"/>
        <s v="Pravin"/>
        <s v="Ayush"/>
        <s v="Devabrata"/>
        <s v="Vidyut"/>
        <s v="Vihanga"/>
        <s v="Dwaraka-daas"/>
        <s v="Zev"/>
        <s v="Heer"/>
        <s v="Uttam"/>
        <s v="Talat"/>
        <s v="Rajas"/>
        <s v="Ekagrah"/>
        <s v="Ibraheem"/>
        <s v="Ekana"/>
      </sharedItems>
    </cacheField>
    <cacheField name="Gender" numFmtId="0">
      <sharedItems count="2">
        <s v="Female"/>
        <s v="Male"/>
      </sharedItems>
    </cacheField>
    <cacheField name="Lastletter" numFmtId="0">
      <sharedItems count="23">
        <s v="a"/>
        <s v="i"/>
        <s v="n"/>
        <s v="l"/>
        <s v="u"/>
        <s v="o"/>
        <s v="h"/>
        <s v="m"/>
        <s v="b"/>
        <s v="z"/>
        <s v="e"/>
        <s v="j"/>
        <s v="r"/>
        <s v="t"/>
        <s v="k"/>
        <s v="d"/>
        <s v="s"/>
        <s v="y"/>
        <s v="v"/>
        <s v="p"/>
        <s v="g"/>
        <s v="q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S" refreshedDate="45689.524924537036" createdVersion="8" refreshedVersion="8" minRefreshableVersion="3" recordCount="2097" xr:uid="{B6AEE945-B402-4981-8A45-85142927F085}">
  <cacheSource type="worksheet">
    <worksheetSource name="table3"/>
  </cacheSource>
  <cacheFields count="3">
    <cacheField name="Name" numFmtId="0">
      <sharedItems/>
    </cacheField>
    <cacheField name="Gender" numFmtId="0">
      <sharedItems count="2">
        <s v="Female"/>
        <s v="Male"/>
      </sharedItems>
    </cacheField>
    <cacheField name="LastLetter" numFmtId="0">
      <sharedItems count="23">
        <s v="a"/>
        <s v="i"/>
        <s v="r"/>
        <s v="l"/>
        <s v="u"/>
        <s v="s"/>
        <s v="m"/>
        <s v="e"/>
        <s v="p"/>
        <s v="n"/>
        <s v="t"/>
        <s v="y"/>
        <s v="k"/>
        <s v="h"/>
        <s v="f"/>
        <s v="z"/>
        <s v="b"/>
        <s v="g"/>
        <s v="d"/>
        <s v="j"/>
        <s v="v"/>
        <s v="o"/>
        <s v="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S" refreshedDate="45689.54244571759" createdVersion="8" refreshedVersion="8" minRefreshableVersion="3" recordCount="904" xr:uid="{19E2D98C-E96B-4D0F-9932-6249DD79B121}">
  <cacheSource type="worksheet">
    <worksheetSource name="Table4"/>
  </cacheSource>
  <cacheFields count="3">
    <cacheField name="Gender Prediction" numFmtId="0">
      <sharedItems count="2">
        <s v="Female"/>
        <s v="Male"/>
      </sharedItems>
    </cacheField>
    <cacheField name="Gender" numFmtId="0">
      <sharedItems count="2">
        <s v="Female"/>
        <s v="Male"/>
      </sharedItems>
    </cacheField>
    <cacheField name="Gender Prediction2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4">
  <r>
    <x v="0"/>
    <x v="0"/>
    <x v="0"/>
  </r>
  <r>
    <x v="1"/>
    <x v="0"/>
    <x v="0"/>
  </r>
  <r>
    <x v="2"/>
    <x v="0"/>
    <x v="1"/>
  </r>
  <r>
    <x v="3"/>
    <x v="0"/>
    <x v="0"/>
  </r>
  <r>
    <x v="4"/>
    <x v="0"/>
    <x v="1"/>
  </r>
  <r>
    <x v="5"/>
    <x v="0"/>
    <x v="0"/>
  </r>
  <r>
    <x v="6"/>
    <x v="0"/>
    <x v="1"/>
  </r>
  <r>
    <x v="7"/>
    <x v="0"/>
    <x v="0"/>
  </r>
  <r>
    <x v="8"/>
    <x v="0"/>
    <x v="1"/>
  </r>
  <r>
    <x v="9"/>
    <x v="0"/>
    <x v="2"/>
  </r>
  <r>
    <x v="10"/>
    <x v="0"/>
    <x v="1"/>
  </r>
  <r>
    <x v="11"/>
    <x v="0"/>
    <x v="0"/>
  </r>
  <r>
    <x v="12"/>
    <x v="0"/>
    <x v="1"/>
  </r>
  <r>
    <x v="13"/>
    <x v="0"/>
    <x v="0"/>
  </r>
  <r>
    <x v="14"/>
    <x v="0"/>
    <x v="3"/>
  </r>
  <r>
    <x v="15"/>
    <x v="0"/>
    <x v="0"/>
  </r>
  <r>
    <x v="16"/>
    <x v="0"/>
    <x v="1"/>
  </r>
  <r>
    <x v="17"/>
    <x v="0"/>
    <x v="1"/>
  </r>
  <r>
    <x v="18"/>
    <x v="0"/>
    <x v="0"/>
  </r>
  <r>
    <x v="19"/>
    <x v="0"/>
    <x v="1"/>
  </r>
  <r>
    <x v="20"/>
    <x v="0"/>
    <x v="0"/>
  </r>
  <r>
    <x v="21"/>
    <x v="0"/>
    <x v="0"/>
  </r>
  <r>
    <x v="22"/>
    <x v="0"/>
    <x v="1"/>
  </r>
  <r>
    <x v="23"/>
    <x v="0"/>
    <x v="1"/>
  </r>
  <r>
    <x v="24"/>
    <x v="0"/>
    <x v="1"/>
  </r>
  <r>
    <x v="25"/>
    <x v="0"/>
    <x v="0"/>
  </r>
  <r>
    <x v="26"/>
    <x v="0"/>
    <x v="0"/>
  </r>
  <r>
    <x v="27"/>
    <x v="0"/>
    <x v="4"/>
  </r>
  <r>
    <x v="28"/>
    <x v="0"/>
    <x v="1"/>
  </r>
  <r>
    <x v="29"/>
    <x v="0"/>
    <x v="0"/>
  </r>
  <r>
    <x v="30"/>
    <x v="0"/>
    <x v="1"/>
  </r>
  <r>
    <x v="31"/>
    <x v="0"/>
    <x v="0"/>
  </r>
  <r>
    <x v="32"/>
    <x v="0"/>
    <x v="0"/>
  </r>
  <r>
    <x v="33"/>
    <x v="0"/>
    <x v="0"/>
  </r>
  <r>
    <x v="34"/>
    <x v="0"/>
    <x v="0"/>
  </r>
  <r>
    <x v="35"/>
    <x v="0"/>
    <x v="0"/>
  </r>
  <r>
    <x v="36"/>
    <x v="0"/>
    <x v="0"/>
  </r>
  <r>
    <x v="37"/>
    <x v="0"/>
    <x v="5"/>
  </r>
  <r>
    <x v="38"/>
    <x v="0"/>
    <x v="0"/>
  </r>
  <r>
    <x v="39"/>
    <x v="0"/>
    <x v="0"/>
  </r>
  <r>
    <x v="40"/>
    <x v="0"/>
    <x v="6"/>
  </r>
  <r>
    <x v="41"/>
    <x v="0"/>
    <x v="4"/>
  </r>
  <r>
    <x v="42"/>
    <x v="0"/>
    <x v="1"/>
  </r>
  <r>
    <x v="43"/>
    <x v="0"/>
    <x v="7"/>
  </r>
  <r>
    <x v="44"/>
    <x v="0"/>
    <x v="0"/>
  </r>
  <r>
    <x v="45"/>
    <x v="0"/>
    <x v="0"/>
  </r>
  <r>
    <x v="46"/>
    <x v="0"/>
    <x v="1"/>
  </r>
  <r>
    <x v="47"/>
    <x v="0"/>
    <x v="0"/>
  </r>
  <r>
    <x v="48"/>
    <x v="0"/>
    <x v="1"/>
  </r>
  <r>
    <x v="49"/>
    <x v="0"/>
    <x v="1"/>
  </r>
  <r>
    <x v="50"/>
    <x v="0"/>
    <x v="2"/>
  </r>
  <r>
    <x v="51"/>
    <x v="0"/>
    <x v="1"/>
  </r>
  <r>
    <x v="52"/>
    <x v="0"/>
    <x v="0"/>
  </r>
  <r>
    <x v="53"/>
    <x v="0"/>
    <x v="0"/>
  </r>
  <r>
    <x v="54"/>
    <x v="0"/>
    <x v="0"/>
  </r>
  <r>
    <x v="55"/>
    <x v="0"/>
    <x v="0"/>
  </r>
  <r>
    <x v="56"/>
    <x v="0"/>
    <x v="1"/>
  </r>
  <r>
    <x v="57"/>
    <x v="0"/>
    <x v="1"/>
  </r>
  <r>
    <x v="58"/>
    <x v="0"/>
    <x v="3"/>
  </r>
  <r>
    <x v="59"/>
    <x v="0"/>
    <x v="0"/>
  </r>
  <r>
    <x v="60"/>
    <x v="0"/>
    <x v="0"/>
  </r>
  <r>
    <x v="61"/>
    <x v="0"/>
    <x v="1"/>
  </r>
  <r>
    <x v="62"/>
    <x v="0"/>
    <x v="5"/>
  </r>
  <r>
    <x v="63"/>
    <x v="0"/>
    <x v="1"/>
  </r>
  <r>
    <x v="64"/>
    <x v="0"/>
    <x v="1"/>
  </r>
  <r>
    <x v="65"/>
    <x v="0"/>
    <x v="0"/>
  </r>
  <r>
    <x v="66"/>
    <x v="0"/>
    <x v="0"/>
  </r>
  <r>
    <x v="67"/>
    <x v="0"/>
    <x v="1"/>
  </r>
  <r>
    <x v="68"/>
    <x v="0"/>
    <x v="0"/>
  </r>
  <r>
    <x v="69"/>
    <x v="0"/>
    <x v="1"/>
  </r>
  <r>
    <x v="70"/>
    <x v="0"/>
    <x v="8"/>
  </r>
  <r>
    <x v="71"/>
    <x v="0"/>
    <x v="0"/>
  </r>
  <r>
    <x v="72"/>
    <x v="0"/>
    <x v="1"/>
  </r>
  <r>
    <x v="73"/>
    <x v="0"/>
    <x v="1"/>
  </r>
  <r>
    <x v="74"/>
    <x v="0"/>
    <x v="1"/>
  </r>
  <r>
    <x v="75"/>
    <x v="0"/>
    <x v="0"/>
  </r>
  <r>
    <x v="76"/>
    <x v="0"/>
    <x v="0"/>
  </r>
  <r>
    <x v="77"/>
    <x v="0"/>
    <x v="1"/>
  </r>
  <r>
    <x v="78"/>
    <x v="0"/>
    <x v="0"/>
  </r>
  <r>
    <x v="79"/>
    <x v="0"/>
    <x v="0"/>
  </r>
  <r>
    <x v="80"/>
    <x v="0"/>
    <x v="0"/>
  </r>
  <r>
    <x v="81"/>
    <x v="0"/>
    <x v="0"/>
  </r>
  <r>
    <x v="82"/>
    <x v="0"/>
    <x v="0"/>
  </r>
  <r>
    <x v="83"/>
    <x v="0"/>
    <x v="0"/>
  </r>
  <r>
    <x v="84"/>
    <x v="0"/>
    <x v="1"/>
  </r>
  <r>
    <x v="85"/>
    <x v="0"/>
    <x v="3"/>
  </r>
  <r>
    <x v="86"/>
    <x v="0"/>
    <x v="0"/>
  </r>
  <r>
    <x v="87"/>
    <x v="0"/>
    <x v="0"/>
  </r>
  <r>
    <x v="88"/>
    <x v="0"/>
    <x v="1"/>
  </r>
  <r>
    <x v="89"/>
    <x v="0"/>
    <x v="2"/>
  </r>
  <r>
    <x v="90"/>
    <x v="0"/>
    <x v="1"/>
  </r>
  <r>
    <x v="91"/>
    <x v="0"/>
    <x v="1"/>
  </r>
  <r>
    <x v="92"/>
    <x v="0"/>
    <x v="0"/>
  </r>
  <r>
    <x v="93"/>
    <x v="0"/>
    <x v="0"/>
  </r>
  <r>
    <x v="94"/>
    <x v="0"/>
    <x v="0"/>
  </r>
  <r>
    <x v="95"/>
    <x v="0"/>
    <x v="0"/>
  </r>
  <r>
    <x v="96"/>
    <x v="0"/>
    <x v="0"/>
  </r>
  <r>
    <x v="97"/>
    <x v="0"/>
    <x v="0"/>
  </r>
  <r>
    <x v="98"/>
    <x v="0"/>
    <x v="0"/>
  </r>
  <r>
    <x v="99"/>
    <x v="0"/>
    <x v="1"/>
  </r>
  <r>
    <x v="100"/>
    <x v="0"/>
    <x v="0"/>
  </r>
  <r>
    <x v="101"/>
    <x v="0"/>
    <x v="9"/>
  </r>
  <r>
    <x v="102"/>
    <x v="0"/>
    <x v="1"/>
  </r>
  <r>
    <x v="103"/>
    <x v="0"/>
    <x v="0"/>
  </r>
  <r>
    <x v="104"/>
    <x v="0"/>
    <x v="1"/>
  </r>
  <r>
    <x v="105"/>
    <x v="0"/>
    <x v="0"/>
  </r>
  <r>
    <x v="106"/>
    <x v="0"/>
    <x v="0"/>
  </r>
  <r>
    <x v="107"/>
    <x v="0"/>
    <x v="1"/>
  </r>
  <r>
    <x v="108"/>
    <x v="0"/>
    <x v="0"/>
  </r>
  <r>
    <x v="109"/>
    <x v="0"/>
    <x v="0"/>
  </r>
  <r>
    <x v="110"/>
    <x v="0"/>
    <x v="0"/>
  </r>
  <r>
    <x v="111"/>
    <x v="0"/>
    <x v="0"/>
  </r>
  <r>
    <x v="112"/>
    <x v="0"/>
    <x v="0"/>
  </r>
  <r>
    <x v="113"/>
    <x v="0"/>
    <x v="0"/>
  </r>
  <r>
    <x v="114"/>
    <x v="0"/>
    <x v="1"/>
  </r>
  <r>
    <x v="115"/>
    <x v="0"/>
    <x v="0"/>
  </r>
  <r>
    <x v="116"/>
    <x v="0"/>
    <x v="1"/>
  </r>
  <r>
    <x v="117"/>
    <x v="0"/>
    <x v="0"/>
  </r>
  <r>
    <x v="118"/>
    <x v="0"/>
    <x v="0"/>
  </r>
  <r>
    <x v="119"/>
    <x v="0"/>
    <x v="0"/>
  </r>
  <r>
    <x v="120"/>
    <x v="0"/>
    <x v="0"/>
  </r>
  <r>
    <x v="121"/>
    <x v="0"/>
    <x v="1"/>
  </r>
  <r>
    <x v="122"/>
    <x v="0"/>
    <x v="1"/>
  </r>
  <r>
    <x v="123"/>
    <x v="0"/>
    <x v="0"/>
  </r>
  <r>
    <x v="124"/>
    <x v="0"/>
    <x v="1"/>
  </r>
  <r>
    <x v="125"/>
    <x v="0"/>
    <x v="1"/>
  </r>
  <r>
    <x v="126"/>
    <x v="0"/>
    <x v="1"/>
  </r>
  <r>
    <x v="127"/>
    <x v="0"/>
    <x v="1"/>
  </r>
  <r>
    <x v="128"/>
    <x v="0"/>
    <x v="0"/>
  </r>
  <r>
    <x v="129"/>
    <x v="0"/>
    <x v="0"/>
  </r>
  <r>
    <x v="130"/>
    <x v="0"/>
    <x v="0"/>
  </r>
  <r>
    <x v="131"/>
    <x v="0"/>
    <x v="10"/>
  </r>
  <r>
    <x v="132"/>
    <x v="0"/>
    <x v="0"/>
  </r>
  <r>
    <x v="133"/>
    <x v="0"/>
    <x v="8"/>
  </r>
  <r>
    <x v="134"/>
    <x v="0"/>
    <x v="1"/>
  </r>
  <r>
    <x v="135"/>
    <x v="0"/>
    <x v="0"/>
  </r>
  <r>
    <x v="136"/>
    <x v="0"/>
    <x v="0"/>
  </r>
  <r>
    <x v="137"/>
    <x v="0"/>
    <x v="1"/>
  </r>
  <r>
    <x v="138"/>
    <x v="0"/>
    <x v="1"/>
  </r>
  <r>
    <x v="139"/>
    <x v="0"/>
    <x v="0"/>
  </r>
  <r>
    <x v="140"/>
    <x v="0"/>
    <x v="0"/>
  </r>
  <r>
    <x v="141"/>
    <x v="0"/>
    <x v="0"/>
  </r>
  <r>
    <x v="142"/>
    <x v="0"/>
    <x v="4"/>
  </r>
  <r>
    <x v="143"/>
    <x v="0"/>
    <x v="0"/>
  </r>
  <r>
    <x v="144"/>
    <x v="0"/>
    <x v="1"/>
  </r>
  <r>
    <x v="145"/>
    <x v="0"/>
    <x v="1"/>
  </r>
  <r>
    <x v="146"/>
    <x v="0"/>
    <x v="1"/>
  </r>
  <r>
    <x v="147"/>
    <x v="0"/>
    <x v="2"/>
  </r>
  <r>
    <x v="148"/>
    <x v="0"/>
    <x v="0"/>
  </r>
  <r>
    <x v="149"/>
    <x v="0"/>
    <x v="0"/>
  </r>
  <r>
    <x v="150"/>
    <x v="0"/>
    <x v="1"/>
  </r>
  <r>
    <x v="151"/>
    <x v="0"/>
    <x v="1"/>
  </r>
  <r>
    <x v="152"/>
    <x v="0"/>
    <x v="1"/>
  </r>
  <r>
    <x v="153"/>
    <x v="0"/>
    <x v="0"/>
  </r>
  <r>
    <x v="154"/>
    <x v="0"/>
    <x v="0"/>
  </r>
  <r>
    <x v="155"/>
    <x v="0"/>
    <x v="3"/>
  </r>
  <r>
    <x v="156"/>
    <x v="0"/>
    <x v="0"/>
  </r>
  <r>
    <x v="157"/>
    <x v="0"/>
    <x v="0"/>
  </r>
  <r>
    <x v="158"/>
    <x v="0"/>
    <x v="1"/>
  </r>
  <r>
    <x v="159"/>
    <x v="0"/>
    <x v="0"/>
  </r>
  <r>
    <x v="160"/>
    <x v="0"/>
    <x v="0"/>
  </r>
  <r>
    <x v="161"/>
    <x v="0"/>
    <x v="0"/>
  </r>
  <r>
    <x v="162"/>
    <x v="0"/>
    <x v="10"/>
  </r>
  <r>
    <x v="163"/>
    <x v="0"/>
    <x v="0"/>
  </r>
  <r>
    <x v="164"/>
    <x v="0"/>
    <x v="3"/>
  </r>
  <r>
    <x v="165"/>
    <x v="0"/>
    <x v="0"/>
  </r>
  <r>
    <x v="166"/>
    <x v="0"/>
    <x v="0"/>
  </r>
  <r>
    <x v="167"/>
    <x v="0"/>
    <x v="0"/>
  </r>
  <r>
    <x v="168"/>
    <x v="0"/>
    <x v="1"/>
  </r>
  <r>
    <x v="169"/>
    <x v="0"/>
    <x v="0"/>
  </r>
  <r>
    <x v="170"/>
    <x v="0"/>
    <x v="0"/>
  </r>
  <r>
    <x v="171"/>
    <x v="0"/>
    <x v="1"/>
  </r>
  <r>
    <x v="172"/>
    <x v="0"/>
    <x v="1"/>
  </r>
  <r>
    <x v="173"/>
    <x v="0"/>
    <x v="1"/>
  </r>
  <r>
    <x v="174"/>
    <x v="0"/>
    <x v="0"/>
  </r>
  <r>
    <x v="175"/>
    <x v="0"/>
    <x v="0"/>
  </r>
  <r>
    <x v="176"/>
    <x v="0"/>
    <x v="4"/>
  </r>
  <r>
    <x v="177"/>
    <x v="0"/>
    <x v="1"/>
  </r>
  <r>
    <x v="178"/>
    <x v="0"/>
    <x v="11"/>
  </r>
  <r>
    <x v="179"/>
    <x v="0"/>
    <x v="0"/>
  </r>
  <r>
    <x v="180"/>
    <x v="0"/>
    <x v="12"/>
  </r>
  <r>
    <x v="181"/>
    <x v="0"/>
    <x v="1"/>
  </r>
  <r>
    <x v="182"/>
    <x v="0"/>
    <x v="13"/>
  </r>
  <r>
    <x v="183"/>
    <x v="0"/>
    <x v="12"/>
  </r>
  <r>
    <x v="184"/>
    <x v="0"/>
    <x v="0"/>
  </r>
  <r>
    <x v="185"/>
    <x v="0"/>
    <x v="1"/>
  </r>
  <r>
    <x v="186"/>
    <x v="0"/>
    <x v="0"/>
  </r>
  <r>
    <x v="187"/>
    <x v="0"/>
    <x v="2"/>
  </r>
  <r>
    <x v="188"/>
    <x v="0"/>
    <x v="3"/>
  </r>
  <r>
    <x v="189"/>
    <x v="0"/>
    <x v="1"/>
  </r>
  <r>
    <x v="190"/>
    <x v="0"/>
    <x v="0"/>
  </r>
  <r>
    <x v="191"/>
    <x v="0"/>
    <x v="4"/>
  </r>
  <r>
    <x v="192"/>
    <x v="0"/>
    <x v="1"/>
  </r>
  <r>
    <x v="193"/>
    <x v="0"/>
    <x v="0"/>
  </r>
  <r>
    <x v="194"/>
    <x v="0"/>
    <x v="1"/>
  </r>
  <r>
    <x v="195"/>
    <x v="0"/>
    <x v="14"/>
  </r>
  <r>
    <x v="196"/>
    <x v="0"/>
    <x v="0"/>
  </r>
  <r>
    <x v="197"/>
    <x v="0"/>
    <x v="0"/>
  </r>
  <r>
    <x v="198"/>
    <x v="0"/>
    <x v="0"/>
  </r>
  <r>
    <x v="199"/>
    <x v="0"/>
    <x v="1"/>
  </r>
  <r>
    <x v="200"/>
    <x v="0"/>
    <x v="0"/>
  </r>
  <r>
    <x v="201"/>
    <x v="0"/>
    <x v="1"/>
  </r>
  <r>
    <x v="202"/>
    <x v="0"/>
    <x v="0"/>
  </r>
  <r>
    <x v="203"/>
    <x v="0"/>
    <x v="0"/>
  </r>
  <r>
    <x v="204"/>
    <x v="0"/>
    <x v="1"/>
  </r>
  <r>
    <x v="205"/>
    <x v="0"/>
    <x v="0"/>
  </r>
  <r>
    <x v="206"/>
    <x v="0"/>
    <x v="1"/>
  </r>
  <r>
    <x v="207"/>
    <x v="0"/>
    <x v="0"/>
  </r>
  <r>
    <x v="208"/>
    <x v="0"/>
    <x v="1"/>
  </r>
  <r>
    <x v="209"/>
    <x v="0"/>
    <x v="0"/>
  </r>
  <r>
    <x v="210"/>
    <x v="0"/>
    <x v="0"/>
  </r>
  <r>
    <x v="211"/>
    <x v="0"/>
    <x v="1"/>
  </r>
  <r>
    <x v="212"/>
    <x v="0"/>
    <x v="0"/>
  </r>
  <r>
    <x v="213"/>
    <x v="0"/>
    <x v="0"/>
  </r>
  <r>
    <x v="214"/>
    <x v="0"/>
    <x v="1"/>
  </r>
  <r>
    <x v="215"/>
    <x v="0"/>
    <x v="0"/>
  </r>
  <r>
    <x v="216"/>
    <x v="0"/>
    <x v="0"/>
  </r>
  <r>
    <x v="217"/>
    <x v="0"/>
    <x v="0"/>
  </r>
  <r>
    <x v="218"/>
    <x v="0"/>
    <x v="1"/>
  </r>
  <r>
    <x v="219"/>
    <x v="0"/>
    <x v="0"/>
  </r>
  <r>
    <x v="220"/>
    <x v="0"/>
    <x v="0"/>
  </r>
  <r>
    <x v="221"/>
    <x v="0"/>
    <x v="1"/>
  </r>
  <r>
    <x v="222"/>
    <x v="0"/>
    <x v="0"/>
  </r>
  <r>
    <x v="223"/>
    <x v="0"/>
    <x v="0"/>
  </r>
  <r>
    <x v="224"/>
    <x v="0"/>
    <x v="0"/>
  </r>
  <r>
    <x v="225"/>
    <x v="0"/>
    <x v="0"/>
  </r>
  <r>
    <x v="226"/>
    <x v="0"/>
    <x v="1"/>
  </r>
  <r>
    <x v="227"/>
    <x v="0"/>
    <x v="1"/>
  </r>
  <r>
    <x v="228"/>
    <x v="0"/>
    <x v="1"/>
  </r>
  <r>
    <x v="229"/>
    <x v="0"/>
    <x v="0"/>
  </r>
  <r>
    <x v="230"/>
    <x v="0"/>
    <x v="1"/>
  </r>
  <r>
    <x v="231"/>
    <x v="0"/>
    <x v="1"/>
  </r>
  <r>
    <x v="232"/>
    <x v="0"/>
    <x v="0"/>
  </r>
  <r>
    <x v="233"/>
    <x v="0"/>
    <x v="0"/>
  </r>
  <r>
    <x v="234"/>
    <x v="0"/>
    <x v="1"/>
  </r>
  <r>
    <x v="235"/>
    <x v="0"/>
    <x v="1"/>
  </r>
  <r>
    <x v="236"/>
    <x v="0"/>
    <x v="1"/>
  </r>
  <r>
    <x v="237"/>
    <x v="0"/>
    <x v="0"/>
  </r>
  <r>
    <x v="238"/>
    <x v="0"/>
    <x v="14"/>
  </r>
  <r>
    <x v="239"/>
    <x v="0"/>
    <x v="1"/>
  </r>
  <r>
    <x v="240"/>
    <x v="0"/>
    <x v="0"/>
  </r>
  <r>
    <x v="241"/>
    <x v="0"/>
    <x v="0"/>
  </r>
  <r>
    <x v="242"/>
    <x v="0"/>
    <x v="0"/>
  </r>
  <r>
    <x v="243"/>
    <x v="0"/>
    <x v="3"/>
  </r>
  <r>
    <x v="244"/>
    <x v="0"/>
    <x v="0"/>
  </r>
  <r>
    <x v="245"/>
    <x v="0"/>
    <x v="0"/>
  </r>
  <r>
    <x v="246"/>
    <x v="0"/>
    <x v="6"/>
  </r>
  <r>
    <x v="247"/>
    <x v="0"/>
    <x v="0"/>
  </r>
  <r>
    <x v="248"/>
    <x v="0"/>
    <x v="0"/>
  </r>
  <r>
    <x v="249"/>
    <x v="0"/>
    <x v="3"/>
  </r>
  <r>
    <x v="250"/>
    <x v="0"/>
    <x v="0"/>
  </r>
  <r>
    <x v="251"/>
    <x v="0"/>
    <x v="0"/>
  </r>
  <r>
    <x v="252"/>
    <x v="0"/>
    <x v="0"/>
  </r>
  <r>
    <x v="253"/>
    <x v="0"/>
    <x v="0"/>
  </r>
  <r>
    <x v="254"/>
    <x v="0"/>
    <x v="1"/>
  </r>
  <r>
    <x v="255"/>
    <x v="0"/>
    <x v="0"/>
  </r>
  <r>
    <x v="256"/>
    <x v="0"/>
    <x v="0"/>
  </r>
  <r>
    <x v="257"/>
    <x v="0"/>
    <x v="7"/>
  </r>
  <r>
    <x v="258"/>
    <x v="0"/>
    <x v="1"/>
  </r>
  <r>
    <x v="259"/>
    <x v="0"/>
    <x v="0"/>
  </r>
  <r>
    <x v="260"/>
    <x v="0"/>
    <x v="0"/>
  </r>
  <r>
    <x v="261"/>
    <x v="0"/>
    <x v="0"/>
  </r>
  <r>
    <x v="262"/>
    <x v="0"/>
    <x v="0"/>
  </r>
  <r>
    <x v="263"/>
    <x v="0"/>
    <x v="0"/>
  </r>
  <r>
    <x v="264"/>
    <x v="0"/>
    <x v="0"/>
  </r>
  <r>
    <x v="265"/>
    <x v="0"/>
    <x v="1"/>
  </r>
  <r>
    <x v="266"/>
    <x v="0"/>
    <x v="0"/>
  </r>
  <r>
    <x v="267"/>
    <x v="0"/>
    <x v="1"/>
  </r>
  <r>
    <x v="268"/>
    <x v="0"/>
    <x v="1"/>
  </r>
  <r>
    <x v="269"/>
    <x v="0"/>
    <x v="1"/>
  </r>
  <r>
    <x v="270"/>
    <x v="0"/>
    <x v="0"/>
  </r>
  <r>
    <x v="271"/>
    <x v="0"/>
    <x v="0"/>
  </r>
  <r>
    <x v="272"/>
    <x v="0"/>
    <x v="0"/>
  </r>
  <r>
    <x v="273"/>
    <x v="0"/>
    <x v="0"/>
  </r>
  <r>
    <x v="274"/>
    <x v="0"/>
    <x v="1"/>
  </r>
  <r>
    <x v="275"/>
    <x v="0"/>
    <x v="0"/>
  </r>
  <r>
    <x v="276"/>
    <x v="0"/>
    <x v="0"/>
  </r>
  <r>
    <x v="277"/>
    <x v="0"/>
    <x v="0"/>
  </r>
  <r>
    <x v="278"/>
    <x v="0"/>
    <x v="0"/>
  </r>
  <r>
    <x v="279"/>
    <x v="0"/>
    <x v="0"/>
  </r>
  <r>
    <x v="280"/>
    <x v="0"/>
    <x v="0"/>
  </r>
  <r>
    <x v="281"/>
    <x v="0"/>
    <x v="0"/>
  </r>
  <r>
    <x v="282"/>
    <x v="0"/>
    <x v="0"/>
  </r>
  <r>
    <x v="283"/>
    <x v="0"/>
    <x v="0"/>
  </r>
  <r>
    <x v="284"/>
    <x v="0"/>
    <x v="0"/>
  </r>
  <r>
    <x v="285"/>
    <x v="0"/>
    <x v="0"/>
  </r>
  <r>
    <x v="286"/>
    <x v="0"/>
    <x v="1"/>
  </r>
  <r>
    <x v="287"/>
    <x v="0"/>
    <x v="1"/>
  </r>
  <r>
    <x v="288"/>
    <x v="0"/>
    <x v="0"/>
  </r>
  <r>
    <x v="289"/>
    <x v="0"/>
    <x v="3"/>
  </r>
  <r>
    <x v="290"/>
    <x v="0"/>
    <x v="1"/>
  </r>
  <r>
    <x v="291"/>
    <x v="0"/>
    <x v="0"/>
  </r>
  <r>
    <x v="292"/>
    <x v="0"/>
    <x v="3"/>
  </r>
  <r>
    <x v="293"/>
    <x v="0"/>
    <x v="0"/>
  </r>
  <r>
    <x v="294"/>
    <x v="0"/>
    <x v="0"/>
  </r>
  <r>
    <x v="295"/>
    <x v="0"/>
    <x v="0"/>
  </r>
  <r>
    <x v="296"/>
    <x v="0"/>
    <x v="0"/>
  </r>
  <r>
    <x v="297"/>
    <x v="0"/>
    <x v="1"/>
  </r>
  <r>
    <x v="298"/>
    <x v="0"/>
    <x v="1"/>
  </r>
  <r>
    <x v="299"/>
    <x v="0"/>
    <x v="1"/>
  </r>
  <r>
    <x v="300"/>
    <x v="0"/>
    <x v="0"/>
  </r>
  <r>
    <x v="301"/>
    <x v="0"/>
    <x v="3"/>
  </r>
  <r>
    <x v="302"/>
    <x v="0"/>
    <x v="0"/>
  </r>
  <r>
    <x v="303"/>
    <x v="0"/>
    <x v="0"/>
  </r>
  <r>
    <x v="304"/>
    <x v="0"/>
    <x v="1"/>
  </r>
  <r>
    <x v="305"/>
    <x v="0"/>
    <x v="1"/>
  </r>
  <r>
    <x v="306"/>
    <x v="0"/>
    <x v="0"/>
  </r>
  <r>
    <x v="307"/>
    <x v="0"/>
    <x v="0"/>
  </r>
  <r>
    <x v="308"/>
    <x v="0"/>
    <x v="1"/>
  </r>
  <r>
    <x v="309"/>
    <x v="0"/>
    <x v="0"/>
  </r>
  <r>
    <x v="310"/>
    <x v="0"/>
    <x v="1"/>
  </r>
  <r>
    <x v="311"/>
    <x v="0"/>
    <x v="1"/>
  </r>
  <r>
    <x v="312"/>
    <x v="0"/>
    <x v="1"/>
  </r>
  <r>
    <x v="313"/>
    <x v="0"/>
    <x v="1"/>
  </r>
  <r>
    <x v="314"/>
    <x v="0"/>
    <x v="1"/>
  </r>
  <r>
    <x v="315"/>
    <x v="0"/>
    <x v="1"/>
  </r>
  <r>
    <x v="316"/>
    <x v="0"/>
    <x v="0"/>
  </r>
  <r>
    <x v="317"/>
    <x v="0"/>
    <x v="0"/>
  </r>
  <r>
    <x v="318"/>
    <x v="0"/>
    <x v="0"/>
  </r>
  <r>
    <x v="319"/>
    <x v="0"/>
    <x v="0"/>
  </r>
  <r>
    <x v="320"/>
    <x v="0"/>
    <x v="3"/>
  </r>
  <r>
    <x v="321"/>
    <x v="0"/>
    <x v="0"/>
  </r>
  <r>
    <x v="322"/>
    <x v="0"/>
    <x v="0"/>
  </r>
  <r>
    <x v="323"/>
    <x v="0"/>
    <x v="0"/>
  </r>
  <r>
    <x v="324"/>
    <x v="0"/>
    <x v="4"/>
  </r>
  <r>
    <x v="325"/>
    <x v="0"/>
    <x v="1"/>
  </r>
  <r>
    <x v="326"/>
    <x v="0"/>
    <x v="0"/>
  </r>
  <r>
    <x v="327"/>
    <x v="0"/>
    <x v="1"/>
  </r>
  <r>
    <x v="328"/>
    <x v="0"/>
    <x v="1"/>
  </r>
  <r>
    <x v="329"/>
    <x v="0"/>
    <x v="0"/>
  </r>
  <r>
    <x v="330"/>
    <x v="0"/>
    <x v="0"/>
  </r>
  <r>
    <x v="331"/>
    <x v="0"/>
    <x v="1"/>
  </r>
  <r>
    <x v="332"/>
    <x v="0"/>
    <x v="0"/>
  </r>
  <r>
    <x v="333"/>
    <x v="0"/>
    <x v="13"/>
  </r>
  <r>
    <x v="334"/>
    <x v="0"/>
    <x v="0"/>
  </r>
  <r>
    <x v="335"/>
    <x v="0"/>
    <x v="0"/>
  </r>
  <r>
    <x v="336"/>
    <x v="0"/>
    <x v="1"/>
  </r>
  <r>
    <x v="337"/>
    <x v="0"/>
    <x v="1"/>
  </r>
  <r>
    <x v="338"/>
    <x v="0"/>
    <x v="1"/>
  </r>
  <r>
    <x v="339"/>
    <x v="0"/>
    <x v="0"/>
  </r>
  <r>
    <x v="340"/>
    <x v="0"/>
    <x v="0"/>
  </r>
  <r>
    <x v="341"/>
    <x v="0"/>
    <x v="1"/>
  </r>
  <r>
    <x v="342"/>
    <x v="0"/>
    <x v="0"/>
  </r>
  <r>
    <x v="343"/>
    <x v="0"/>
    <x v="0"/>
  </r>
  <r>
    <x v="344"/>
    <x v="0"/>
    <x v="3"/>
  </r>
  <r>
    <x v="345"/>
    <x v="0"/>
    <x v="0"/>
  </r>
  <r>
    <x v="346"/>
    <x v="0"/>
    <x v="0"/>
  </r>
  <r>
    <x v="347"/>
    <x v="0"/>
    <x v="0"/>
  </r>
  <r>
    <x v="348"/>
    <x v="0"/>
    <x v="1"/>
  </r>
  <r>
    <x v="349"/>
    <x v="0"/>
    <x v="1"/>
  </r>
  <r>
    <x v="350"/>
    <x v="0"/>
    <x v="0"/>
  </r>
  <r>
    <x v="351"/>
    <x v="0"/>
    <x v="1"/>
  </r>
  <r>
    <x v="352"/>
    <x v="0"/>
    <x v="0"/>
  </r>
  <r>
    <x v="353"/>
    <x v="0"/>
    <x v="1"/>
  </r>
  <r>
    <x v="354"/>
    <x v="0"/>
    <x v="0"/>
  </r>
  <r>
    <x v="355"/>
    <x v="0"/>
    <x v="0"/>
  </r>
  <r>
    <x v="356"/>
    <x v="0"/>
    <x v="0"/>
  </r>
  <r>
    <x v="357"/>
    <x v="0"/>
    <x v="7"/>
  </r>
  <r>
    <x v="358"/>
    <x v="0"/>
    <x v="1"/>
  </r>
  <r>
    <x v="359"/>
    <x v="0"/>
    <x v="2"/>
  </r>
  <r>
    <x v="360"/>
    <x v="0"/>
    <x v="1"/>
  </r>
  <r>
    <x v="361"/>
    <x v="0"/>
    <x v="1"/>
  </r>
  <r>
    <x v="362"/>
    <x v="0"/>
    <x v="0"/>
  </r>
  <r>
    <x v="363"/>
    <x v="0"/>
    <x v="0"/>
  </r>
  <r>
    <x v="364"/>
    <x v="0"/>
    <x v="15"/>
  </r>
  <r>
    <x v="365"/>
    <x v="0"/>
    <x v="1"/>
  </r>
  <r>
    <x v="366"/>
    <x v="0"/>
    <x v="1"/>
  </r>
  <r>
    <x v="367"/>
    <x v="0"/>
    <x v="0"/>
  </r>
  <r>
    <x v="368"/>
    <x v="0"/>
    <x v="1"/>
  </r>
  <r>
    <x v="369"/>
    <x v="0"/>
    <x v="1"/>
  </r>
  <r>
    <x v="370"/>
    <x v="0"/>
    <x v="1"/>
  </r>
  <r>
    <x v="371"/>
    <x v="0"/>
    <x v="2"/>
  </r>
  <r>
    <x v="372"/>
    <x v="0"/>
    <x v="1"/>
  </r>
  <r>
    <x v="373"/>
    <x v="0"/>
    <x v="1"/>
  </r>
  <r>
    <x v="374"/>
    <x v="0"/>
    <x v="0"/>
  </r>
  <r>
    <x v="375"/>
    <x v="0"/>
    <x v="0"/>
  </r>
  <r>
    <x v="376"/>
    <x v="0"/>
    <x v="0"/>
  </r>
  <r>
    <x v="377"/>
    <x v="0"/>
    <x v="1"/>
  </r>
  <r>
    <x v="378"/>
    <x v="0"/>
    <x v="6"/>
  </r>
  <r>
    <x v="379"/>
    <x v="0"/>
    <x v="0"/>
  </r>
  <r>
    <x v="380"/>
    <x v="0"/>
    <x v="0"/>
  </r>
  <r>
    <x v="381"/>
    <x v="0"/>
    <x v="4"/>
  </r>
  <r>
    <x v="382"/>
    <x v="0"/>
    <x v="0"/>
  </r>
  <r>
    <x v="383"/>
    <x v="0"/>
    <x v="1"/>
  </r>
  <r>
    <x v="384"/>
    <x v="0"/>
    <x v="0"/>
  </r>
  <r>
    <x v="385"/>
    <x v="0"/>
    <x v="0"/>
  </r>
  <r>
    <x v="386"/>
    <x v="0"/>
    <x v="1"/>
  </r>
  <r>
    <x v="387"/>
    <x v="0"/>
    <x v="1"/>
  </r>
  <r>
    <x v="388"/>
    <x v="0"/>
    <x v="0"/>
  </r>
  <r>
    <x v="389"/>
    <x v="0"/>
    <x v="1"/>
  </r>
  <r>
    <x v="390"/>
    <x v="0"/>
    <x v="0"/>
  </r>
  <r>
    <x v="391"/>
    <x v="0"/>
    <x v="0"/>
  </r>
  <r>
    <x v="392"/>
    <x v="0"/>
    <x v="1"/>
  </r>
  <r>
    <x v="393"/>
    <x v="0"/>
    <x v="0"/>
  </r>
  <r>
    <x v="394"/>
    <x v="0"/>
    <x v="1"/>
  </r>
  <r>
    <x v="395"/>
    <x v="0"/>
    <x v="0"/>
  </r>
  <r>
    <x v="396"/>
    <x v="0"/>
    <x v="4"/>
  </r>
  <r>
    <x v="397"/>
    <x v="0"/>
    <x v="1"/>
  </r>
  <r>
    <x v="398"/>
    <x v="0"/>
    <x v="1"/>
  </r>
  <r>
    <x v="399"/>
    <x v="0"/>
    <x v="0"/>
  </r>
  <r>
    <x v="400"/>
    <x v="0"/>
    <x v="1"/>
  </r>
  <r>
    <x v="401"/>
    <x v="0"/>
    <x v="0"/>
  </r>
  <r>
    <x v="402"/>
    <x v="0"/>
    <x v="0"/>
  </r>
  <r>
    <x v="403"/>
    <x v="0"/>
    <x v="0"/>
  </r>
  <r>
    <x v="404"/>
    <x v="0"/>
    <x v="0"/>
  </r>
  <r>
    <x v="405"/>
    <x v="0"/>
    <x v="12"/>
  </r>
  <r>
    <x v="406"/>
    <x v="0"/>
    <x v="1"/>
  </r>
  <r>
    <x v="407"/>
    <x v="0"/>
    <x v="0"/>
  </r>
  <r>
    <x v="408"/>
    <x v="0"/>
    <x v="0"/>
  </r>
  <r>
    <x v="409"/>
    <x v="0"/>
    <x v="1"/>
  </r>
  <r>
    <x v="410"/>
    <x v="0"/>
    <x v="1"/>
  </r>
  <r>
    <x v="411"/>
    <x v="0"/>
    <x v="0"/>
  </r>
  <r>
    <x v="412"/>
    <x v="0"/>
    <x v="0"/>
  </r>
  <r>
    <x v="413"/>
    <x v="0"/>
    <x v="0"/>
  </r>
  <r>
    <x v="414"/>
    <x v="0"/>
    <x v="0"/>
  </r>
  <r>
    <x v="415"/>
    <x v="0"/>
    <x v="0"/>
  </r>
  <r>
    <x v="416"/>
    <x v="0"/>
    <x v="0"/>
  </r>
  <r>
    <x v="417"/>
    <x v="1"/>
    <x v="6"/>
  </r>
  <r>
    <x v="418"/>
    <x v="1"/>
    <x v="8"/>
  </r>
  <r>
    <x v="419"/>
    <x v="1"/>
    <x v="0"/>
  </r>
  <r>
    <x v="420"/>
    <x v="1"/>
    <x v="14"/>
  </r>
  <r>
    <x v="421"/>
    <x v="1"/>
    <x v="15"/>
  </r>
  <r>
    <x v="422"/>
    <x v="1"/>
    <x v="4"/>
  </r>
  <r>
    <x v="423"/>
    <x v="1"/>
    <x v="12"/>
  </r>
  <r>
    <x v="424"/>
    <x v="1"/>
    <x v="16"/>
  </r>
  <r>
    <x v="425"/>
    <x v="1"/>
    <x v="3"/>
  </r>
  <r>
    <x v="426"/>
    <x v="1"/>
    <x v="0"/>
  </r>
  <r>
    <x v="427"/>
    <x v="1"/>
    <x v="7"/>
  </r>
  <r>
    <x v="428"/>
    <x v="1"/>
    <x v="1"/>
  </r>
  <r>
    <x v="429"/>
    <x v="1"/>
    <x v="2"/>
  </r>
  <r>
    <x v="430"/>
    <x v="1"/>
    <x v="4"/>
  </r>
  <r>
    <x v="431"/>
    <x v="1"/>
    <x v="6"/>
  </r>
  <r>
    <x v="432"/>
    <x v="1"/>
    <x v="12"/>
  </r>
  <r>
    <x v="433"/>
    <x v="1"/>
    <x v="2"/>
  </r>
  <r>
    <x v="434"/>
    <x v="1"/>
    <x v="2"/>
  </r>
  <r>
    <x v="435"/>
    <x v="1"/>
    <x v="0"/>
  </r>
  <r>
    <x v="436"/>
    <x v="1"/>
    <x v="4"/>
  </r>
  <r>
    <x v="437"/>
    <x v="1"/>
    <x v="6"/>
  </r>
  <r>
    <x v="438"/>
    <x v="1"/>
    <x v="11"/>
  </r>
  <r>
    <x v="439"/>
    <x v="1"/>
    <x v="17"/>
  </r>
  <r>
    <x v="440"/>
    <x v="1"/>
    <x v="13"/>
  </r>
  <r>
    <x v="441"/>
    <x v="1"/>
    <x v="3"/>
  </r>
  <r>
    <x v="442"/>
    <x v="1"/>
    <x v="0"/>
  </r>
  <r>
    <x v="443"/>
    <x v="1"/>
    <x v="12"/>
  </r>
  <r>
    <x v="444"/>
    <x v="1"/>
    <x v="12"/>
  </r>
  <r>
    <x v="445"/>
    <x v="1"/>
    <x v="17"/>
  </r>
  <r>
    <x v="446"/>
    <x v="1"/>
    <x v="12"/>
  </r>
  <r>
    <x v="447"/>
    <x v="1"/>
    <x v="0"/>
  </r>
  <r>
    <x v="448"/>
    <x v="1"/>
    <x v="3"/>
  </r>
  <r>
    <x v="449"/>
    <x v="1"/>
    <x v="18"/>
  </r>
  <r>
    <x v="450"/>
    <x v="1"/>
    <x v="2"/>
  </r>
  <r>
    <x v="451"/>
    <x v="1"/>
    <x v="2"/>
  </r>
  <r>
    <x v="452"/>
    <x v="1"/>
    <x v="1"/>
  </r>
  <r>
    <x v="453"/>
    <x v="1"/>
    <x v="6"/>
  </r>
  <r>
    <x v="454"/>
    <x v="1"/>
    <x v="3"/>
  </r>
  <r>
    <x v="455"/>
    <x v="1"/>
    <x v="12"/>
  </r>
  <r>
    <x v="456"/>
    <x v="1"/>
    <x v="2"/>
  </r>
  <r>
    <x v="457"/>
    <x v="1"/>
    <x v="0"/>
  </r>
  <r>
    <x v="458"/>
    <x v="1"/>
    <x v="14"/>
  </r>
  <r>
    <x v="459"/>
    <x v="1"/>
    <x v="13"/>
  </r>
  <r>
    <x v="460"/>
    <x v="1"/>
    <x v="12"/>
  </r>
  <r>
    <x v="461"/>
    <x v="1"/>
    <x v="4"/>
  </r>
  <r>
    <x v="462"/>
    <x v="1"/>
    <x v="6"/>
  </r>
  <r>
    <x v="463"/>
    <x v="1"/>
    <x v="0"/>
  </r>
  <r>
    <x v="464"/>
    <x v="1"/>
    <x v="15"/>
  </r>
  <r>
    <x v="465"/>
    <x v="1"/>
    <x v="1"/>
  </r>
  <r>
    <x v="466"/>
    <x v="1"/>
    <x v="7"/>
  </r>
  <r>
    <x v="467"/>
    <x v="1"/>
    <x v="0"/>
  </r>
  <r>
    <x v="468"/>
    <x v="1"/>
    <x v="4"/>
  </r>
  <r>
    <x v="469"/>
    <x v="1"/>
    <x v="0"/>
  </r>
  <r>
    <x v="470"/>
    <x v="1"/>
    <x v="14"/>
  </r>
  <r>
    <x v="471"/>
    <x v="1"/>
    <x v="6"/>
  </r>
  <r>
    <x v="472"/>
    <x v="1"/>
    <x v="6"/>
  </r>
  <r>
    <x v="473"/>
    <x v="1"/>
    <x v="0"/>
  </r>
  <r>
    <x v="474"/>
    <x v="1"/>
    <x v="2"/>
  </r>
  <r>
    <x v="475"/>
    <x v="1"/>
    <x v="14"/>
  </r>
  <r>
    <x v="476"/>
    <x v="1"/>
    <x v="18"/>
  </r>
  <r>
    <x v="477"/>
    <x v="1"/>
    <x v="6"/>
  </r>
  <r>
    <x v="478"/>
    <x v="1"/>
    <x v="2"/>
  </r>
  <r>
    <x v="479"/>
    <x v="1"/>
    <x v="2"/>
  </r>
  <r>
    <x v="408"/>
    <x v="1"/>
    <x v="0"/>
  </r>
  <r>
    <x v="480"/>
    <x v="1"/>
    <x v="6"/>
  </r>
  <r>
    <x v="481"/>
    <x v="1"/>
    <x v="6"/>
  </r>
  <r>
    <x v="482"/>
    <x v="1"/>
    <x v="2"/>
  </r>
  <r>
    <x v="483"/>
    <x v="1"/>
    <x v="12"/>
  </r>
  <r>
    <x v="484"/>
    <x v="1"/>
    <x v="11"/>
  </r>
  <r>
    <x v="485"/>
    <x v="1"/>
    <x v="0"/>
  </r>
  <r>
    <x v="486"/>
    <x v="1"/>
    <x v="0"/>
  </r>
  <r>
    <x v="487"/>
    <x v="1"/>
    <x v="0"/>
  </r>
  <r>
    <x v="488"/>
    <x v="1"/>
    <x v="12"/>
  </r>
  <r>
    <x v="489"/>
    <x v="1"/>
    <x v="12"/>
  </r>
  <r>
    <x v="490"/>
    <x v="1"/>
    <x v="19"/>
  </r>
  <r>
    <x v="491"/>
    <x v="1"/>
    <x v="17"/>
  </r>
  <r>
    <x v="492"/>
    <x v="1"/>
    <x v="6"/>
  </r>
  <r>
    <x v="493"/>
    <x v="1"/>
    <x v="12"/>
  </r>
  <r>
    <x v="494"/>
    <x v="1"/>
    <x v="1"/>
  </r>
  <r>
    <x v="495"/>
    <x v="1"/>
    <x v="12"/>
  </r>
  <r>
    <x v="496"/>
    <x v="1"/>
    <x v="0"/>
  </r>
  <r>
    <x v="497"/>
    <x v="1"/>
    <x v="2"/>
  </r>
  <r>
    <x v="498"/>
    <x v="1"/>
    <x v="13"/>
  </r>
  <r>
    <x v="499"/>
    <x v="1"/>
    <x v="0"/>
  </r>
  <r>
    <x v="500"/>
    <x v="1"/>
    <x v="0"/>
  </r>
  <r>
    <x v="501"/>
    <x v="1"/>
    <x v="1"/>
  </r>
  <r>
    <x v="502"/>
    <x v="1"/>
    <x v="20"/>
  </r>
  <r>
    <x v="503"/>
    <x v="1"/>
    <x v="14"/>
  </r>
  <r>
    <x v="504"/>
    <x v="1"/>
    <x v="0"/>
  </r>
  <r>
    <x v="505"/>
    <x v="1"/>
    <x v="6"/>
  </r>
  <r>
    <x v="506"/>
    <x v="1"/>
    <x v="0"/>
  </r>
  <r>
    <x v="507"/>
    <x v="1"/>
    <x v="13"/>
  </r>
  <r>
    <x v="508"/>
    <x v="1"/>
    <x v="2"/>
  </r>
  <r>
    <x v="509"/>
    <x v="1"/>
    <x v="20"/>
  </r>
  <r>
    <x v="510"/>
    <x v="1"/>
    <x v="0"/>
  </r>
  <r>
    <x v="511"/>
    <x v="1"/>
    <x v="15"/>
  </r>
  <r>
    <x v="512"/>
    <x v="1"/>
    <x v="11"/>
  </r>
  <r>
    <x v="513"/>
    <x v="1"/>
    <x v="13"/>
  </r>
  <r>
    <x v="514"/>
    <x v="1"/>
    <x v="13"/>
  </r>
  <r>
    <x v="515"/>
    <x v="1"/>
    <x v="2"/>
  </r>
  <r>
    <x v="516"/>
    <x v="1"/>
    <x v="2"/>
  </r>
  <r>
    <x v="517"/>
    <x v="1"/>
    <x v="12"/>
  </r>
  <r>
    <x v="518"/>
    <x v="1"/>
    <x v="0"/>
  </r>
  <r>
    <x v="381"/>
    <x v="1"/>
    <x v="4"/>
  </r>
  <r>
    <x v="519"/>
    <x v="1"/>
    <x v="2"/>
  </r>
  <r>
    <x v="520"/>
    <x v="1"/>
    <x v="3"/>
  </r>
  <r>
    <x v="521"/>
    <x v="1"/>
    <x v="6"/>
  </r>
  <r>
    <x v="522"/>
    <x v="1"/>
    <x v="7"/>
  </r>
  <r>
    <x v="523"/>
    <x v="1"/>
    <x v="6"/>
  </r>
  <r>
    <x v="524"/>
    <x v="1"/>
    <x v="2"/>
  </r>
  <r>
    <x v="525"/>
    <x v="1"/>
    <x v="6"/>
  </r>
  <r>
    <x v="526"/>
    <x v="1"/>
    <x v="1"/>
  </r>
  <r>
    <x v="527"/>
    <x v="1"/>
    <x v="4"/>
  </r>
  <r>
    <x v="528"/>
    <x v="1"/>
    <x v="6"/>
  </r>
  <r>
    <x v="529"/>
    <x v="1"/>
    <x v="10"/>
  </r>
  <r>
    <x v="530"/>
    <x v="1"/>
    <x v="17"/>
  </r>
  <r>
    <x v="531"/>
    <x v="1"/>
    <x v="6"/>
  </r>
  <r>
    <x v="532"/>
    <x v="1"/>
    <x v="3"/>
  </r>
  <r>
    <x v="533"/>
    <x v="1"/>
    <x v="13"/>
  </r>
  <r>
    <x v="534"/>
    <x v="1"/>
    <x v="2"/>
  </r>
  <r>
    <x v="535"/>
    <x v="1"/>
    <x v="20"/>
  </r>
  <r>
    <x v="536"/>
    <x v="1"/>
    <x v="13"/>
  </r>
  <r>
    <x v="537"/>
    <x v="1"/>
    <x v="6"/>
  </r>
  <r>
    <x v="538"/>
    <x v="1"/>
    <x v="3"/>
  </r>
  <r>
    <x v="539"/>
    <x v="1"/>
    <x v="13"/>
  </r>
  <r>
    <x v="540"/>
    <x v="1"/>
    <x v="7"/>
  </r>
  <r>
    <x v="541"/>
    <x v="1"/>
    <x v="15"/>
  </r>
  <r>
    <x v="542"/>
    <x v="1"/>
    <x v="2"/>
  </r>
  <r>
    <x v="543"/>
    <x v="1"/>
    <x v="0"/>
  </r>
  <r>
    <x v="544"/>
    <x v="1"/>
    <x v="1"/>
  </r>
  <r>
    <x v="545"/>
    <x v="1"/>
    <x v="2"/>
  </r>
  <r>
    <x v="546"/>
    <x v="1"/>
    <x v="2"/>
  </r>
  <r>
    <x v="547"/>
    <x v="1"/>
    <x v="15"/>
  </r>
  <r>
    <x v="548"/>
    <x v="1"/>
    <x v="13"/>
  </r>
  <r>
    <x v="549"/>
    <x v="1"/>
    <x v="14"/>
  </r>
  <r>
    <x v="550"/>
    <x v="1"/>
    <x v="17"/>
  </r>
  <r>
    <x v="551"/>
    <x v="1"/>
    <x v="11"/>
  </r>
  <r>
    <x v="552"/>
    <x v="1"/>
    <x v="8"/>
  </r>
  <r>
    <x v="553"/>
    <x v="1"/>
    <x v="0"/>
  </r>
  <r>
    <x v="554"/>
    <x v="1"/>
    <x v="5"/>
  </r>
  <r>
    <x v="555"/>
    <x v="1"/>
    <x v="2"/>
  </r>
  <r>
    <x v="556"/>
    <x v="1"/>
    <x v="14"/>
  </r>
  <r>
    <x v="557"/>
    <x v="1"/>
    <x v="18"/>
  </r>
  <r>
    <x v="558"/>
    <x v="1"/>
    <x v="6"/>
  </r>
  <r>
    <x v="559"/>
    <x v="1"/>
    <x v="0"/>
  </r>
  <r>
    <x v="560"/>
    <x v="1"/>
    <x v="14"/>
  </r>
  <r>
    <x v="561"/>
    <x v="1"/>
    <x v="12"/>
  </r>
  <r>
    <x v="562"/>
    <x v="1"/>
    <x v="0"/>
  </r>
  <r>
    <x v="563"/>
    <x v="1"/>
    <x v="2"/>
  </r>
  <r>
    <x v="564"/>
    <x v="1"/>
    <x v="3"/>
  </r>
  <r>
    <x v="565"/>
    <x v="1"/>
    <x v="19"/>
  </r>
  <r>
    <x v="566"/>
    <x v="1"/>
    <x v="0"/>
  </r>
  <r>
    <x v="567"/>
    <x v="1"/>
    <x v="7"/>
  </r>
  <r>
    <x v="568"/>
    <x v="1"/>
    <x v="0"/>
  </r>
  <r>
    <x v="569"/>
    <x v="1"/>
    <x v="3"/>
  </r>
  <r>
    <x v="570"/>
    <x v="1"/>
    <x v="2"/>
  </r>
  <r>
    <x v="571"/>
    <x v="1"/>
    <x v="0"/>
  </r>
  <r>
    <x v="572"/>
    <x v="1"/>
    <x v="3"/>
  </r>
  <r>
    <x v="573"/>
    <x v="1"/>
    <x v="0"/>
  </r>
  <r>
    <x v="574"/>
    <x v="1"/>
    <x v="6"/>
  </r>
  <r>
    <x v="575"/>
    <x v="1"/>
    <x v="0"/>
  </r>
  <r>
    <x v="576"/>
    <x v="1"/>
    <x v="2"/>
  </r>
  <r>
    <x v="577"/>
    <x v="1"/>
    <x v="2"/>
  </r>
  <r>
    <x v="578"/>
    <x v="1"/>
    <x v="7"/>
  </r>
  <r>
    <x v="579"/>
    <x v="1"/>
    <x v="1"/>
  </r>
  <r>
    <x v="580"/>
    <x v="1"/>
    <x v="15"/>
  </r>
  <r>
    <x v="581"/>
    <x v="1"/>
    <x v="1"/>
  </r>
  <r>
    <x v="582"/>
    <x v="1"/>
    <x v="3"/>
  </r>
  <r>
    <x v="583"/>
    <x v="1"/>
    <x v="2"/>
  </r>
  <r>
    <x v="584"/>
    <x v="1"/>
    <x v="1"/>
  </r>
  <r>
    <x v="585"/>
    <x v="1"/>
    <x v="3"/>
  </r>
  <r>
    <x v="586"/>
    <x v="1"/>
    <x v="7"/>
  </r>
  <r>
    <x v="587"/>
    <x v="1"/>
    <x v="20"/>
  </r>
  <r>
    <x v="588"/>
    <x v="1"/>
    <x v="6"/>
  </r>
  <r>
    <x v="589"/>
    <x v="1"/>
    <x v="21"/>
  </r>
  <r>
    <x v="590"/>
    <x v="1"/>
    <x v="15"/>
  </r>
  <r>
    <x v="591"/>
    <x v="1"/>
    <x v="4"/>
  </r>
  <r>
    <x v="592"/>
    <x v="1"/>
    <x v="14"/>
  </r>
  <r>
    <x v="593"/>
    <x v="1"/>
    <x v="15"/>
  </r>
  <r>
    <x v="594"/>
    <x v="1"/>
    <x v="2"/>
  </r>
  <r>
    <x v="595"/>
    <x v="1"/>
    <x v="3"/>
  </r>
  <r>
    <x v="596"/>
    <x v="1"/>
    <x v="0"/>
  </r>
  <r>
    <x v="597"/>
    <x v="1"/>
    <x v="11"/>
  </r>
  <r>
    <x v="598"/>
    <x v="1"/>
    <x v="2"/>
  </r>
  <r>
    <x v="599"/>
    <x v="1"/>
    <x v="15"/>
  </r>
  <r>
    <x v="600"/>
    <x v="1"/>
    <x v="6"/>
  </r>
  <r>
    <x v="601"/>
    <x v="1"/>
    <x v="6"/>
  </r>
  <r>
    <x v="602"/>
    <x v="1"/>
    <x v="0"/>
  </r>
  <r>
    <x v="603"/>
    <x v="1"/>
    <x v="0"/>
  </r>
  <r>
    <x v="604"/>
    <x v="1"/>
    <x v="2"/>
  </r>
  <r>
    <x v="605"/>
    <x v="1"/>
    <x v="0"/>
  </r>
  <r>
    <x v="606"/>
    <x v="1"/>
    <x v="2"/>
  </r>
  <r>
    <x v="607"/>
    <x v="1"/>
    <x v="2"/>
  </r>
  <r>
    <x v="608"/>
    <x v="1"/>
    <x v="6"/>
  </r>
  <r>
    <x v="609"/>
    <x v="1"/>
    <x v="0"/>
  </r>
  <r>
    <x v="610"/>
    <x v="1"/>
    <x v="4"/>
  </r>
  <r>
    <x v="611"/>
    <x v="1"/>
    <x v="2"/>
  </r>
  <r>
    <x v="612"/>
    <x v="1"/>
    <x v="12"/>
  </r>
  <r>
    <x v="613"/>
    <x v="1"/>
    <x v="13"/>
  </r>
  <r>
    <x v="614"/>
    <x v="1"/>
    <x v="3"/>
  </r>
  <r>
    <x v="615"/>
    <x v="1"/>
    <x v="17"/>
  </r>
  <r>
    <x v="616"/>
    <x v="1"/>
    <x v="0"/>
  </r>
  <r>
    <x v="617"/>
    <x v="1"/>
    <x v="3"/>
  </r>
  <r>
    <x v="618"/>
    <x v="1"/>
    <x v="6"/>
  </r>
  <r>
    <x v="619"/>
    <x v="1"/>
    <x v="6"/>
  </r>
  <r>
    <x v="620"/>
    <x v="1"/>
    <x v="6"/>
  </r>
  <r>
    <x v="621"/>
    <x v="1"/>
    <x v="15"/>
  </r>
  <r>
    <x v="622"/>
    <x v="1"/>
    <x v="2"/>
  </r>
  <r>
    <x v="623"/>
    <x v="1"/>
    <x v="2"/>
  </r>
  <r>
    <x v="624"/>
    <x v="1"/>
    <x v="7"/>
  </r>
  <r>
    <x v="625"/>
    <x v="1"/>
    <x v="13"/>
  </r>
  <r>
    <x v="626"/>
    <x v="1"/>
    <x v="20"/>
  </r>
  <r>
    <x v="627"/>
    <x v="1"/>
    <x v="12"/>
  </r>
  <r>
    <x v="628"/>
    <x v="1"/>
    <x v="1"/>
  </r>
  <r>
    <x v="629"/>
    <x v="1"/>
    <x v="14"/>
  </r>
  <r>
    <x v="630"/>
    <x v="1"/>
    <x v="2"/>
  </r>
  <r>
    <x v="631"/>
    <x v="1"/>
    <x v="11"/>
  </r>
  <r>
    <x v="632"/>
    <x v="1"/>
    <x v="0"/>
  </r>
  <r>
    <x v="633"/>
    <x v="1"/>
    <x v="1"/>
  </r>
  <r>
    <x v="634"/>
    <x v="1"/>
    <x v="0"/>
  </r>
  <r>
    <x v="635"/>
    <x v="1"/>
    <x v="13"/>
  </r>
  <r>
    <x v="636"/>
    <x v="1"/>
    <x v="0"/>
  </r>
  <r>
    <x v="637"/>
    <x v="1"/>
    <x v="16"/>
  </r>
  <r>
    <x v="638"/>
    <x v="1"/>
    <x v="6"/>
  </r>
  <r>
    <x v="639"/>
    <x v="1"/>
    <x v="8"/>
  </r>
  <r>
    <x v="640"/>
    <x v="1"/>
    <x v="0"/>
  </r>
  <r>
    <x v="641"/>
    <x v="1"/>
    <x v="2"/>
  </r>
  <r>
    <x v="642"/>
    <x v="1"/>
    <x v="11"/>
  </r>
  <r>
    <x v="643"/>
    <x v="1"/>
    <x v="13"/>
  </r>
  <r>
    <x v="644"/>
    <x v="1"/>
    <x v="2"/>
  </r>
  <r>
    <x v="645"/>
    <x v="1"/>
    <x v="1"/>
  </r>
  <r>
    <x v="646"/>
    <x v="1"/>
    <x v="12"/>
  </r>
  <r>
    <x v="647"/>
    <x v="1"/>
    <x v="13"/>
  </r>
  <r>
    <x v="648"/>
    <x v="1"/>
    <x v="7"/>
  </r>
  <r>
    <x v="649"/>
    <x v="1"/>
    <x v="15"/>
  </r>
  <r>
    <x v="650"/>
    <x v="1"/>
    <x v="18"/>
  </r>
  <r>
    <x v="651"/>
    <x v="1"/>
    <x v="0"/>
  </r>
  <r>
    <x v="652"/>
    <x v="1"/>
    <x v="3"/>
  </r>
  <r>
    <x v="653"/>
    <x v="1"/>
    <x v="18"/>
  </r>
  <r>
    <x v="654"/>
    <x v="1"/>
    <x v="13"/>
  </r>
  <r>
    <x v="655"/>
    <x v="1"/>
    <x v="14"/>
  </r>
  <r>
    <x v="656"/>
    <x v="1"/>
    <x v="0"/>
  </r>
  <r>
    <x v="657"/>
    <x v="1"/>
    <x v="18"/>
  </r>
  <r>
    <x v="658"/>
    <x v="1"/>
    <x v="1"/>
  </r>
  <r>
    <x v="659"/>
    <x v="1"/>
    <x v="0"/>
  </r>
  <r>
    <x v="660"/>
    <x v="1"/>
    <x v="4"/>
  </r>
  <r>
    <x v="661"/>
    <x v="1"/>
    <x v="0"/>
  </r>
  <r>
    <x v="662"/>
    <x v="1"/>
    <x v="2"/>
  </r>
  <r>
    <x v="663"/>
    <x v="1"/>
    <x v="17"/>
  </r>
  <r>
    <x v="664"/>
    <x v="1"/>
    <x v="4"/>
  </r>
  <r>
    <x v="665"/>
    <x v="1"/>
    <x v="10"/>
  </r>
  <r>
    <x v="666"/>
    <x v="1"/>
    <x v="1"/>
  </r>
  <r>
    <x v="667"/>
    <x v="1"/>
    <x v="7"/>
  </r>
  <r>
    <x v="668"/>
    <x v="1"/>
    <x v="18"/>
  </r>
  <r>
    <x v="669"/>
    <x v="1"/>
    <x v="12"/>
  </r>
  <r>
    <x v="670"/>
    <x v="1"/>
    <x v="13"/>
  </r>
  <r>
    <x v="671"/>
    <x v="1"/>
    <x v="13"/>
  </r>
  <r>
    <x v="672"/>
    <x v="1"/>
    <x v="0"/>
  </r>
  <r>
    <x v="673"/>
    <x v="1"/>
    <x v="12"/>
  </r>
  <r>
    <x v="674"/>
    <x v="1"/>
    <x v="0"/>
  </r>
  <r>
    <x v="675"/>
    <x v="1"/>
    <x v="6"/>
  </r>
  <r>
    <x v="676"/>
    <x v="1"/>
    <x v="13"/>
  </r>
  <r>
    <x v="345"/>
    <x v="1"/>
    <x v="0"/>
  </r>
  <r>
    <x v="677"/>
    <x v="1"/>
    <x v="19"/>
  </r>
  <r>
    <x v="678"/>
    <x v="1"/>
    <x v="14"/>
  </r>
  <r>
    <x v="679"/>
    <x v="1"/>
    <x v="12"/>
  </r>
  <r>
    <x v="680"/>
    <x v="1"/>
    <x v="2"/>
  </r>
  <r>
    <x v="681"/>
    <x v="1"/>
    <x v="0"/>
  </r>
  <r>
    <x v="682"/>
    <x v="1"/>
    <x v="13"/>
  </r>
  <r>
    <x v="683"/>
    <x v="1"/>
    <x v="6"/>
  </r>
  <r>
    <x v="684"/>
    <x v="1"/>
    <x v="4"/>
  </r>
  <r>
    <x v="685"/>
    <x v="1"/>
    <x v="0"/>
  </r>
  <r>
    <x v="686"/>
    <x v="1"/>
    <x v="8"/>
  </r>
  <r>
    <x v="687"/>
    <x v="1"/>
    <x v="6"/>
  </r>
  <r>
    <x v="688"/>
    <x v="1"/>
    <x v="3"/>
  </r>
  <r>
    <x v="689"/>
    <x v="1"/>
    <x v="1"/>
  </r>
  <r>
    <x v="690"/>
    <x v="1"/>
    <x v="0"/>
  </r>
  <r>
    <x v="691"/>
    <x v="1"/>
    <x v="13"/>
  </r>
  <r>
    <x v="692"/>
    <x v="1"/>
    <x v="2"/>
  </r>
  <r>
    <x v="693"/>
    <x v="1"/>
    <x v="15"/>
  </r>
  <r>
    <x v="694"/>
    <x v="1"/>
    <x v="2"/>
  </r>
  <r>
    <x v="695"/>
    <x v="1"/>
    <x v="1"/>
  </r>
  <r>
    <x v="696"/>
    <x v="1"/>
    <x v="15"/>
  </r>
  <r>
    <x v="697"/>
    <x v="1"/>
    <x v="7"/>
  </r>
  <r>
    <x v="698"/>
    <x v="1"/>
    <x v="12"/>
  </r>
  <r>
    <x v="699"/>
    <x v="1"/>
    <x v="2"/>
  </r>
  <r>
    <x v="700"/>
    <x v="1"/>
    <x v="0"/>
  </r>
  <r>
    <x v="701"/>
    <x v="1"/>
    <x v="6"/>
  </r>
  <r>
    <x v="702"/>
    <x v="1"/>
    <x v="18"/>
  </r>
  <r>
    <x v="703"/>
    <x v="1"/>
    <x v="1"/>
  </r>
  <r>
    <x v="704"/>
    <x v="1"/>
    <x v="6"/>
  </r>
  <r>
    <x v="705"/>
    <x v="1"/>
    <x v="2"/>
  </r>
  <r>
    <x v="706"/>
    <x v="1"/>
    <x v="12"/>
  </r>
  <r>
    <x v="707"/>
    <x v="1"/>
    <x v="13"/>
  </r>
  <r>
    <x v="708"/>
    <x v="1"/>
    <x v="12"/>
  </r>
  <r>
    <x v="709"/>
    <x v="1"/>
    <x v="0"/>
  </r>
  <r>
    <x v="710"/>
    <x v="1"/>
    <x v="0"/>
  </r>
  <r>
    <x v="711"/>
    <x v="1"/>
    <x v="17"/>
  </r>
  <r>
    <x v="712"/>
    <x v="1"/>
    <x v="0"/>
  </r>
  <r>
    <x v="713"/>
    <x v="1"/>
    <x v="14"/>
  </r>
  <r>
    <x v="714"/>
    <x v="1"/>
    <x v="1"/>
  </r>
  <r>
    <x v="715"/>
    <x v="1"/>
    <x v="18"/>
  </r>
  <r>
    <x v="716"/>
    <x v="1"/>
    <x v="2"/>
  </r>
  <r>
    <x v="717"/>
    <x v="1"/>
    <x v="19"/>
  </r>
  <r>
    <x v="718"/>
    <x v="1"/>
    <x v="16"/>
  </r>
  <r>
    <x v="719"/>
    <x v="1"/>
    <x v="0"/>
  </r>
  <r>
    <x v="720"/>
    <x v="1"/>
    <x v="0"/>
  </r>
  <r>
    <x v="721"/>
    <x v="1"/>
    <x v="0"/>
  </r>
  <r>
    <x v="722"/>
    <x v="1"/>
    <x v="2"/>
  </r>
  <r>
    <x v="723"/>
    <x v="1"/>
    <x v="4"/>
  </r>
  <r>
    <x v="724"/>
    <x v="1"/>
    <x v="12"/>
  </r>
  <r>
    <x v="725"/>
    <x v="1"/>
    <x v="13"/>
  </r>
  <r>
    <x v="726"/>
    <x v="1"/>
    <x v="11"/>
  </r>
  <r>
    <x v="727"/>
    <x v="1"/>
    <x v="6"/>
  </r>
  <r>
    <x v="728"/>
    <x v="1"/>
    <x v="7"/>
  </r>
  <r>
    <x v="729"/>
    <x v="1"/>
    <x v="18"/>
  </r>
  <r>
    <x v="730"/>
    <x v="1"/>
    <x v="12"/>
  </r>
  <r>
    <x v="731"/>
    <x v="1"/>
    <x v="12"/>
  </r>
  <r>
    <x v="732"/>
    <x v="1"/>
    <x v="4"/>
  </r>
  <r>
    <x v="733"/>
    <x v="1"/>
    <x v="2"/>
  </r>
  <r>
    <x v="734"/>
    <x v="1"/>
    <x v="19"/>
  </r>
  <r>
    <x v="735"/>
    <x v="1"/>
    <x v="4"/>
  </r>
  <r>
    <x v="736"/>
    <x v="1"/>
    <x v="0"/>
  </r>
  <r>
    <x v="737"/>
    <x v="1"/>
    <x v="1"/>
  </r>
  <r>
    <x v="738"/>
    <x v="1"/>
    <x v="14"/>
  </r>
  <r>
    <x v="739"/>
    <x v="1"/>
    <x v="4"/>
  </r>
  <r>
    <x v="740"/>
    <x v="1"/>
    <x v="0"/>
  </r>
  <r>
    <x v="741"/>
    <x v="1"/>
    <x v="12"/>
  </r>
  <r>
    <x v="742"/>
    <x v="1"/>
    <x v="7"/>
  </r>
  <r>
    <x v="743"/>
    <x v="1"/>
    <x v="1"/>
  </r>
  <r>
    <x v="744"/>
    <x v="1"/>
    <x v="0"/>
  </r>
  <r>
    <x v="745"/>
    <x v="1"/>
    <x v="0"/>
  </r>
  <r>
    <x v="746"/>
    <x v="1"/>
    <x v="18"/>
  </r>
  <r>
    <x v="747"/>
    <x v="1"/>
    <x v="2"/>
  </r>
  <r>
    <x v="748"/>
    <x v="1"/>
    <x v="2"/>
  </r>
  <r>
    <x v="749"/>
    <x v="1"/>
    <x v="0"/>
  </r>
  <r>
    <x v="750"/>
    <x v="1"/>
    <x v="3"/>
  </r>
  <r>
    <x v="751"/>
    <x v="1"/>
    <x v="6"/>
  </r>
  <r>
    <x v="752"/>
    <x v="1"/>
    <x v="3"/>
  </r>
  <r>
    <x v="753"/>
    <x v="1"/>
    <x v="6"/>
  </r>
  <r>
    <x v="754"/>
    <x v="1"/>
    <x v="4"/>
  </r>
  <r>
    <x v="755"/>
    <x v="1"/>
    <x v="14"/>
  </r>
  <r>
    <x v="756"/>
    <x v="1"/>
    <x v="20"/>
  </r>
  <r>
    <x v="757"/>
    <x v="1"/>
    <x v="0"/>
  </r>
  <r>
    <x v="758"/>
    <x v="1"/>
    <x v="8"/>
  </r>
  <r>
    <x v="759"/>
    <x v="1"/>
    <x v="6"/>
  </r>
  <r>
    <x v="760"/>
    <x v="1"/>
    <x v="6"/>
  </r>
  <r>
    <x v="761"/>
    <x v="1"/>
    <x v="2"/>
  </r>
  <r>
    <x v="762"/>
    <x v="1"/>
    <x v="0"/>
  </r>
  <r>
    <x v="763"/>
    <x v="1"/>
    <x v="12"/>
  </r>
  <r>
    <x v="764"/>
    <x v="1"/>
    <x v="2"/>
  </r>
  <r>
    <x v="765"/>
    <x v="1"/>
    <x v="9"/>
  </r>
  <r>
    <x v="766"/>
    <x v="1"/>
    <x v="1"/>
  </r>
  <r>
    <x v="767"/>
    <x v="1"/>
    <x v="0"/>
  </r>
  <r>
    <x v="768"/>
    <x v="1"/>
    <x v="0"/>
  </r>
  <r>
    <x v="769"/>
    <x v="1"/>
    <x v="6"/>
  </r>
  <r>
    <x v="770"/>
    <x v="1"/>
    <x v="6"/>
  </r>
  <r>
    <x v="771"/>
    <x v="1"/>
    <x v="0"/>
  </r>
  <r>
    <x v="772"/>
    <x v="1"/>
    <x v="3"/>
  </r>
  <r>
    <x v="773"/>
    <x v="1"/>
    <x v="13"/>
  </r>
  <r>
    <x v="774"/>
    <x v="1"/>
    <x v="17"/>
  </r>
  <r>
    <x v="775"/>
    <x v="1"/>
    <x v="6"/>
  </r>
  <r>
    <x v="776"/>
    <x v="1"/>
    <x v="7"/>
  </r>
  <r>
    <x v="777"/>
    <x v="1"/>
    <x v="12"/>
  </r>
  <r>
    <x v="48"/>
    <x v="1"/>
    <x v="1"/>
  </r>
  <r>
    <x v="778"/>
    <x v="1"/>
    <x v="12"/>
  </r>
  <r>
    <x v="779"/>
    <x v="1"/>
    <x v="2"/>
  </r>
  <r>
    <x v="780"/>
    <x v="1"/>
    <x v="2"/>
  </r>
  <r>
    <x v="781"/>
    <x v="1"/>
    <x v="1"/>
  </r>
  <r>
    <x v="782"/>
    <x v="1"/>
    <x v="2"/>
  </r>
  <r>
    <x v="783"/>
    <x v="1"/>
    <x v="2"/>
  </r>
  <r>
    <x v="784"/>
    <x v="1"/>
    <x v="6"/>
  </r>
  <r>
    <x v="785"/>
    <x v="1"/>
    <x v="20"/>
  </r>
  <r>
    <x v="786"/>
    <x v="1"/>
    <x v="17"/>
  </r>
  <r>
    <x v="787"/>
    <x v="1"/>
    <x v="12"/>
  </r>
  <r>
    <x v="788"/>
    <x v="1"/>
    <x v="0"/>
  </r>
  <r>
    <x v="789"/>
    <x v="1"/>
    <x v="16"/>
  </r>
  <r>
    <x v="790"/>
    <x v="1"/>
    <x v="7"/>
  </r>
  <r>
    <x v="791"/>
    <x v="1"/>
    <x v="20"/>
  </r>
  <r>
    <x v="792"/>
    <x v="1"/>
    <x v="2"/>
  </r>
  <r>
    <x v="793"/>
    <x v="1"/>
    <x v="2"/>
  </r>
  <r>
    <x v="794"/>
    <x v="1"/>
    <x v="13"/>
  </r>
  <r>
    <x v="795"/>
    <x v="1"/>
    <x v="9"/>
  </r>
  <r>
    <x v="796"/>
    <x v="1"/>
    <x v="12"/>
  </r>
  <r>
    <x v="797"/>
    <x v="1"/>
    <x v="1"/>
  </r>
  <r>
    <x v="798"/>
    <x v="1"/>
    <x v="1"/>
  </r>
  <r>
    <x v="799"/>
    <x v="1"/>
    <x v="6"/>
  </r>
  <r>
    <x v="800"/>
    <x v="1"/>
    <x v="19"/>
  </r>
  <r>
    <x v="801"/>
    <x v="1"/>
    <x v="12"/>
  </r>
  <r>
    <x v="802"/>
    <x v="1"/>
    <x v="3"/>
  </r>
  <r>
    <x v="803"/>
    <x v="1"/>
    <x v="18"/>
  </r>
  <r>
    <x v="804"/>
    <x v="1"/>
    <x v="13"/>
  </r>
  <r>
    <x v="805"/>
    <x v="1"/>
    <x v="20"/>
  </r>
  <r>
    <x v="806"/>
    <x v="1"/>
    <x v="2"/>
  </r>
  <r>
    <x v="807"/>
    <x v="1"/>
    <x v="2"/>
  </r>
  <r>
    <x v="808"/>
    <x v="1"/>
    <x v="2"/>
  </r>
  <r>
    <x v="809"/>
    <x v="1"/>
    <x v="0"/>
  </r>
  <r>
    <x v="810"/>
    <x v="1"/>
    <x v="1"/>
  </r>
  <r>
    <x v="811"/>
    <x v="1"/>
    <x v="20"/>
  </r>
  <r>
    <x v="812"/>
    <x v="1"/>
    <x v="0"/>
  </r>
  <r>
    <x v="813"/>
    <x v="1"/>
    <x v="3"/>
  </r>
  <r>
    <x v="814"/>
    <x v="1"/>
    <x v="0"/>
  </r>
  <r>
    <x v="815"/>
    <x v="1"/>
    <x v="2"/>
  </r>
  <r>
    <x v="816"/>
    <x v="1"/>
    <x v="13"/>
  </r>
  <r>
    <x v="817"/>
    <x v="1"/>
    <x v="2"/>
  </r>
  <r>
    <x v="818"/>
    <x v="1"/>
    <x v="7"/>
  </r>
  <r>
    <x v="819"/>
    <x v="1"/>
    <x v="6"/>
  </r>
  <r>
    <x v="820"/>
    <x v="1"/>
    <x v="0"/>
  </r>
  <r>
    <x v="821"/>
    <x v="1"/>
    <x v="13"/>
  </r>
  <r>
    <x v="822"/>
    <x v="1"/>
    <x v="0"/>
  </r>
  <r>
    <x v="823"/>
    <x v="1"/>
    <x v="1"/>
  </r>
  <r>
    <x v="824"/>
    <x v="1"/>
    <x v="3"/>
  </r>
  <r>
    <x v="825"/>
    <x v="1"/>
    <x v="22"/>
  </r>
  <r>
    <x v="826"/>
    <x v="1"/>
    <x v="6"/>
  </r>
  <r>
    <x v="827"/>
    <x v="1"/>
    <x v="2"/>
  </r>
  <r>
    <x v="828"/>
    <x v="1"/>
    <x v="3"/>
  </r>
  <r>
    <x v="829"/>
    <x v="1"/>
    <x v="6"/>
  </r>
  <r>
    <x v="359"/>
    <x v="1"/>
    <x v="2"/>
  </r>
  <r>
    <x v="830"/>
    <x v="1"/>
    <x v="14"/>
  </r>
  <r>
    <x v="831"/>
    <x v="1"/>
    <x v="12"/>
  </r>
  <r>
    <x v="832"/>
    <x v="1"/>
    <x v="2"/>
  </r>
  <r>
    <x v="833"/>
    <x v="1"/>
    <x v="12"/>
  </r>
  <r>
    <x v="834"/>
    <x v="1"/>
    <x v="13"/>
  </r>
  <r>
    <x v="835"/>
    <x v="1"/>
    <x v="12"/>
  </r>
  <r>
    <x v="836"/>
    <x v="1"/>
    <x v="2"/>
  </r>
  <r>
    <x v="837"/>
    <x v="1"/>
    <x v="7"/>
  </r>
  <r>
    <x v="838"/>
    <x v="1"/>
    <x v="0"/>
  </r>
  <r>
    <x v="839"/>
    <x v="1"/>
    <x v="12"/>
  </r>
  <r>
    <x v="840"/>
    <x v="1"/>
    <x v="6"/>
  </r>
  <r>
    <x v="841"/>
    <x v="1"/>
    <x v="0"/>
  </r>
  <r>
    <x v="842"/>
    <x v="1"/>
    <x v="2"/>
  </r>
  <r>
    <x v="843"/>
    <x v="1"/>
    <x v="1"/>
  </r>
  <r>
    <x v="844"/>
    <x v="1"/>
    <x v="1"/>
  </r>
  <r>
    <x v="845"/>
    <x v="1"/>
    <x v="17"/>
  </r>
  <r>
    <x v="846"/>
    <x v="1"/>
    <x v="6"/>
  </r>
  <r>
    <x v="847"/>
    <x v="1"/>
    <x v="18"/>
  </r>
  <r>
    <x v="848"/>
    <x v="1"/>
    <x v="12"/>
  </r>
  <r>
    <x v="849"/>
    <x v="1"/>
    <x v="0"/>
  </r>
  <r>
    <x v="850"/>
    <x v="1"/>
    <x v="12"/>
  </r>
  <r>
    <x v="851"/>
    <x v="1"/>
    <x v="14"/>
  </r>
  <r>
    <x v="852"/>
    <x v="1"/>
    <x v="3"/>
  </r>
  <r>
    <x v="853"/>
    <x v="1"/>
    <x v="2"/>
  </r>
  <r>
    <x v="854"/>
    <x v="1"/>
    <x v="0"/>
  </r>
  <r>
    <x v="855"/>
    <x v="1"/>
    <x v="1"/>
  </r>
  <r>
    <x v="856"/>
    <x v="1"/>
    <x v="0"/>
  </r>
  <r>
    <x v="857"/>
    <x v="1"/>
    <x v="21"/>
  </r>
  <r>
    <x v="858"/>
    <x v="1"/>
    <x v="13"/>
  </r>
  <r>
    <x v="859"/>
    <x v="1"/>
    <x v="2"/>
  </r>
  <r>
    <x v="860"/>
    <x v="1"/>
    <x v="3"/>
  </r>
  <r>
    <x v="861"/>
    <x v="1"/>
    <x v="0"/>
  </r>
  <r>
    <x v="862"/>
    <x v="1"/>
    <x v="3"/>
  </r>
  <r>
    <x v="863"/>
    <x v="1"/>
    <x v="0"/>
  </r>
  <r>
    <x v="864"/>
    <x v="1"/>
    <x v="1"/>
  </r>
  <r>
    <x v="865"/>
    <x v="1"/>
    <x v="0"/>
  </r>
  <r>
    <x v="866"/>
    <x v="1"/>
    <x v="0"/>
  </r>
  <r>
    <x v="867"/>
    <x v="1"/>
    <x v="1"/>
  </r>
  <r>
    <x v="868"/>
    <x v="1"/>
    <x v="0"/>
  </r>
  <r>
    <x v="869"/>
    <x v="1"/>
    <x v="3"/>
  </r>
  <r>
    <x v="870"/>
    <x v="1"/>
    <x v="2"/>
  </r>
  <r>
    <x v="871"/>
    <x v="1"/>
    <x v="0"/>
  </r>
  <r>
    <x v="872"/>
    <x v="1"/>
    <x v="3"/>
  </r>
  <r>
    <x v="873"/>
    <x v="1"/>
    <x v="1"/>
  </r>
  <r>
    <x v="874"/>
    <x v="1"/>
    <x v="2"/>
  </r>
  <r>
    <x v="875"/>
    <x v="1"/>
    <x v="1"/>
  </r>
  <r>
    <x v="876"/>
    <x v="1"/>
    <x v="0"/>
  </r>
  <r>
    <x v="877"/>
    <x v="1"/>
    <x v="2"/>
  </r>
  <r>
    <x v="15"/>
    <x v="1"/>
    <x v="0"/>
  </r>
  <r>
    <x v="878"/>
    <x v="1"/>
    <x v="7"/>
  </r>
  <r>
    <x v="879"/>
    <x v="1"/>
    <x v="0"/>
  </r>
  <r>
    <x v="880"/>
    <x v="1"/>
    <x v="6"/>
  </r>
  <r>
    <x v="881"/>
    <x v="1"/>
    <x v="0"/>
  </r>
  <r>
    <x v="882"/>
    <x v="1"/>
    <x v="2"/>
  </r>
  <r>
    <x v="883"/>
    <x v="1"/>
    <x v="6"/>
  </r>
  <r>
    <x v="884"/>
    <x v="1"/>
    <x v="2"/>
  </r>
  <r>
    <x v="885"/>
    <x v="1"/>
    <x v="6"/>
  </r>
  <r>
    <x v="886"/>
    <x v="1"/>
    <x v="0"/>
  </r>
  <r>
    <x v="887"/>
    <x v="1"/>
    <x v="13"/>
  </r>
  <r>
    <x v="888"/>
    <x v="1"/>
    <x v="0"/>
  </r>
  <r>
    <x v="889"/>
    <x v="1"/>
    <x v="16"/>
  </r>
  <r>
    <x v="890"/>
    <x v="1"/>
    <x v="18"/>
  </r>
  <r>
    <x v="891"/>
    <x v="1"/>
    <x v="12"/>
  </r>
  <r>
    <x v="892"/>
    <x v="1"/>
    <x v="7"/>
  </r>
  <r>
    <x v="893"/>
    <x v="1"/>
    <x v="13"/>
  </r>
  <r>
    <x v="894"/>
    <x v="1"/>
    <x v="16"/>
  </r>
  <r>
    <x v="895"/>
    <x v="1"/>
    <x v="6"/>
  </r>
  <r>
    <x v="896"/>
    <x v="1"/>
    <x v="7"/>
  </r>
  <r>
    <x v="897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7">
  <r>
    <s v="Farida"/>
    <x v="0"/>
    <x v="0"/>
  </r>
  <r>
    <s v="Samskara"/>
    <x v="0"/>
    <x v="0"/>
  </r>
  <r>
    <s v="Sahitha"/>
    <x v="0"/>
    <x v="0"/>
  </r>
  <r>
    <s v="Manika"/>
    <x v="0"/>
    <x v="0"/>
  </r>
  <r>
    <s v="Sankari"/>
    <x v="0"/>
    <x v="1"/>
  </r>
  <r>
    <s v="Sanjukta"/>
    <x v="0"/>
    <x v="0"/>
  </r>
  <r>
    <s v="Kapardini"/>
    <x v="0"/>
    <x v="1"/>
  </r>
  <r>
    <s v="Pivari"/>
    <x v="0"/>
    <x v="1"/>
  </r>
  <r>
    <s v="Pratiti"/>
    <x v="0"/>
    <x v="1"/>
  </r>
  <r>
    <s v="Bakula"/>
    <x v="0"/>
    <x v="0"/>
  </r>
  <r>
    <s v="Gaura"/>
    <x v="0"/>
    <x v="0"/>
  </r>
  <r>
    <s v="Utsa"/>
    <x v="0"/>
    <x v="0"/>
  </r>
  <r>
    <s v="Upala"/>
    <x v="0"/>
    <x v="0"/>
  </r>
  <r>
    <s v="Tapati"/>
    <x v="0"/>
    <x v="1"/>
  </r>
  <r>
    <s v="Mahasweta"/>
    <x v="0"/>
    <x v="0"/>
  </r>
  <r>
    <s v="Mandira"/>
    <x v="0"/>
    <x v="0"/>
  </r>
  <r>
    <s v="Acira"/>
    <x v="0"/>
    <x v="0"/>
  </r>
  <r>
    <s v="Barsha"/>
    <x v="0"/>
    <x v="0"/>
  </r>
  <r>
    <s v="Benazir"/>
    <x v="0"/>
    <x v="2"/>
  </r>
  <r>
    <s v="Salila"/>
    <x v="0"/>
    <x v="0"/>
  </r>
  <r>
    <s v="Somalakshmi"/>
    <x v="0"/>
    <x v="1"/>
  </r>
  <r>
    <s v="Prasheila"/>
    <x v="0"/>
    <x v="0"/>
  </r>
  <r>
    <s v="Tripti"/>
    <x v="0"/>
    <x v="1"/>
  </r>
  <r>
    <s v="Shyamal"/>
    <x v="0"/>
    <x v="3"/>
  </r>
  <r>
    <s v="Maitreyi"/>
    <x v="0"/>
    <x v="1"/>
  </r>
  <r>
    <s v="Aanadi"/>
    <x v="0"/>
    <x v="1"/>
  </r>
  <r>
    <s v="Upama"/>
    <x v="0"/>
    <x v="0"/>
  </r>
  <r>
    <s v="Gunwanti"/>
    <x v="0"/>
    <x v="1"/>
  </r>
  <r>
    <s v="Sandhaya"/>
    <x v="0"/>
    <x v="0"/>
  </r>
  <r>
    <s v="Tamarai"/>
    <x v="0"/>
    <x v="1"/>
  </r>
  <r>
    <s v="Sahana"/>
    <x v="0"/>
    <x v="0"/>
  </r>
  <r>
    <s v="Anusri"/>
    <x v="0"/>
    <x v="1"/>
  </r>
  <r>
    <s v="Swapnasundari"/>
    <x v="0"/>
    <x v="1"/>
  </r>
  <r>
    <s v="Ishita"/>
    <x v="0"/>
    <x v="0"/>
  </r>
  <r>
    <s v="Amrapali"/>
    <x v="0"/>
    <x v="1"/>
  </r>
  <r>
    <s v="Surekha"/>
    <x v="0"/>
    <x v="0"/>
  </r>
  <r>
    <s v="Bina"/>
    <x v="0"/>
    <x v="0"/>
  </r>
  <r>
    <s v="Vijul"/>
    <x v="0"/>
    <x v="3"/>
  </r>
  <r>
    <s v="Rashi"/>
    <x v="0"/>
    <x v="1"/>
  </r>
  <r>
    <s v="Vennela"/>
    <x v="0"/>
    <x v="0"/>
  </r>
  <r>
    <s v="Nilavoli"/>
    <x v="0"/>
    <x v="1"/>
  </r>
  <r>
    <s v="Anjana"/>
    <x v="0"/>
    <x v="0"/>
  </r>
  <r>
    <s v="Sarojini"/>
    <x v="0"/>
    <x v="1"/>
  </r>
  <r>
    <s v="Divya"/>
    <x v="0"/>
    <x v="0"/>
  </r>
  <r>
    <s v="Haimavati"/>
    <x v="0"/>
    <x v="1"/>
  </r>
  <r>
    <s v="Kulavardhini"/>
    <x v="0"/>
    <x v="1"/>
  </r>
  <r>
    <s v="Samidha"/>
    <x v="0"/>
    <x v="0"/>
  </r>
  <r>
    <s v="Ratnamala"/>
    <x v="0"/>
    <x v="0"/>
  </r>
  <r>
    <s v="Anju"/>
    <x v="0"/>
    <x v="4"/>
  </r>
  <r>
    <s v="Piyali"/>
    <x v="0"/>
    <x v="1"/>
  </r>
  <r>
    <s v="Neeharika"/>
    <x v="0"/>
    <x v="0"/>
  </r>
  <r>
    <s v="Bhoomika"/>
    <x v="0"/>
    <x v="0"/>
  </r>
  <r>
    <s v="Garati"/>
    <x v="0"/>
    <x v="1"/>
  </r>
  <r>
    <s v="Hiranya"/>
    <x v="0"/>
    <x v="0"/>
  </r>
  <r>
    <s v="Sinchana"/>
    <x v="0"/>
    <x v="0"/>
  </r>
  <r>
    <s v="Nuti"/>
    <x v="0"/>
    <x v="1"/>
  </r>
  <r>
    <s v="Raksha"/>
    <x v="0"/>
    <x v="0"/>
  </r>
  <r>
    <s v="Sanjula"/>
    <x v="0"/>
    <x v="0"/>
  </r>
  <r>
    <s v="Nityapriya"/>
    <x v="0"/>
    <x v="0"/>
  </r>
  <r>
    <s v="Gaurika"/>
    <x v="0"/>
    <x v="0"/>
  </r>
  <r>
    <s v="Rajhans"/>
    <x v="0"/>
    <x v="5"/>
  </r>
  <r>
    <s v="Markandeya"/>
    <x v="0"/>
    <x v="0"/>
  </r>
  <r>
    <s v="Uma"/>
    <x v="0"/>
    <x v="0"/>
  </r>
  <r>
    <s v="Sunaya"/>
    <x v="0"/>
    <x v="0"/>
  </r>
  <r>
    <s v="Manorama"/>
    <x v="0"/>
    <x v="0"/>
  </r>
  <r>
    <s v="Nazima"/>
    <x v="0"/>
    <x v="0"/>
  </r>
  <r>
    <s v="Shrigeeta"/>
    <x v="0"/>
    <x v="0"/>
  </r>
  <r>
    <s v="Ayati"/>
    <x v="0"/>
    <x v="1"/>
  </r>
  <r>
    <s v="Apala"/>
    <x v="0"/>
    <x v="0"/>
  </r>
  <r>
    <s v="Kapila"/>
    <x v="0"/>
    <x v="0"/>
  </r>
  <r>
    <s v="Unnati"/>
    <x v="0"/>
    <x v="1"/>
  </r>
  <r>
    <s v="Shantala"/>
    <x v="0"/>
    <x v="0"/>
  </r>
  <r>
    <s v="Ashritha"/>
    <x v="0"/>
    <x v="0"/>
  </r>
  <r>
    <s v="Deepamala"/>
    <x v="0"/>
    <x v="0"/>
  </r>
  <r>
    <s v="Yahvi"/>
    <x v="0"/>
    <x v="1"/>
  </r>
  <r>
    <s v="Ketana"/>
    <x v="0"/>
    <x v="0"/>
  </r>
  <r>
    <s v="Adhira"/>
    <x v="0"/>
    <x v="0"/>
  </r>
  <r>
    <s v="Farzana"/>
    <x v="0"/>
    <x v="0"/>
  </r>
  <r>
    <s v="Gnanamangala"/>
    <x v="0"/>
    <x v="0"/>
  </r>
  <r>
    <s v="Moksha"/>
    <x v="0"/>
    <x v="0"/>
  </r>
  <r>
    <s v="Kamadha"/>
    <x v="0"/>
    <x v="0"/>
  </r>
  <r>
    <s v="Aranam"/>
    <x v="0"/>
    <x v="6"/>
  </r>
  <r>
    <s v="Latangi"/>
    <x v="0"/>
    <x v="1"/>
  </r>
  <r>
    <s v="Vasuki"/>
    <x v="0"/>
    <x v="1"/>
  </r>
  <r>
    <s v="Chaaya"/>
    <x v="0"/>
    <x v="0"/>
  </r>
  <r>
    <s v="Oindrila"/>
    <x v="0"/>
    <x v="0"/>
  </r>
  <r>
    <s v="Harini"/>
    <x v="0"/>
    <x v="1"/>
  </r>
  <r>
    <s v="Lalana"/>
    <x v="0"/>
    <x v="0"/>
  </r>
  <r>
    <s v="Zeena"/>
    <x v="0"/>
    <x v="0"/>
  </r>
  <r>
    <s v="Ankitha"/>
    <x v="0"/>
    <x v="0"/>
  </r>
  <r>
    <s v="Shabalini"/>
    <x v="0"/>
    <x v="1"/>
  </r>
  <r>
    <s v="Vallari"/>
    <x v="0"/>
    <x v="1"/>
  </r>
  <r>
    <s v="Pinga"/>
    <x v="0"/>
    <x v="0"/>
  </r>
  <r>
    <s v="Kasturi"/>
    <x v="0"/>
    <x v="1"/>
  </r>
  <r>
    <s v="Juhi"/>
    <x v="0"/>
    <x v="1"/>
  </r>
  <r>
    <s v="Falguni, Phalguni"/>
    <x v="0"/>
    <x v="1"/>
  </r>
  <r>
    <s v="Timila"/>
    <x v="0"/>
    <x v="0"/>
  </r>
  <r>
    <s v="Gaganadipika"/>
    <x v="0"/>
    <x v="0"/>
  </r>
  <r>
    <s v="Neeraja"/>
    <x v="0"/>
    <x v="0"/>
  </r>
  <r>
    <s v="Utkarsha"/>
    <x v="0"/>
    <x v="0"/>
  </r>
  <r>
    <s v="Shivanne"/>
    <x v="0"/>
    <x v="7"/>
  </r>
  <r>
    <s v="Sarama"/>
    <x v="0"/>
    <x v="0"/>
  </r>
  <r>
    <s v="Pujita"/>
    <x v="0"/>
    <x v="0"/>
  </r>
  <r>
    <s v="Deepitha"/>
    <x v="0"/>
    <x v="0"/>
  </r>
  <r>
    <s v="Hemavati"/>
    <x v="0"/>
    <x v="1"/>
  </r>
  <r>
    <s v="Daksha"/>
    <x v="0"/>
    <x v="0"/>
  </r>
  <r>
    <s v="Himani"/>
    <x v="0"/>
    <x v="1"/>
  </r>
  <r>
    <s v="Ranjana"/>
    <x v="0"/>
    <x v="0"/>
  </r>
  <r>
    <s v="Zerelda"/>
    <x v="0"/>
    <x v="0"/>
  </r>
  <r>
    <s v="Ranjudeep"/>
    <x v="0"/>
    <x v="8"/>
  </r>
  <r>
    <s v="Champakali"/>
    <x v="0"/>
    <x v="1"/>
  </r>
  <r>
    <s v="Gnanamalar"/>
    <x v="0"/>
    <x v="2"/>
  </r>
  <r>
    <s v="Lalima"/>
    <x v="0"/>
    <x v="0"/>
  </r>
  <r>
    <s v="Anandalakshmi"/>
    <x v="0"/>
    <x v="1"/>
  </r>
  <r>
    <s v="Wafiya"/>
    <x v="0"/>
    <x v="0"/>
  </r>
  <r>
    <s v="Bandhula"/>
    <x v="0"/>
    <x v="0"/>
  </r>
  <r>
    <s v="Shaili"/>
    <x v="0"/>
    <x v="1"/>
  </r>
  <r>
    <s v="Yasmeen"/>
    <x v="0"/>
    <x v="9"/>
  </r>
  <r>
    <s v="Kushala"/>
    <x v="0"/>
    <x v="0"/>
  </r>
  <r>
    <s v="Jivika"/>
    <x v="0"/>
    <x v="0"/>
  </r>
  <r>
    <s v="Udichi"/>
    <x v="0"/>
    <x v="1"/>
  </r>
  <r>
    <s v="Mrinalini"/>
    <x v="0"/>
    <x v="1"/>
  </r>
  <r>
    <s v="Manjari"/>
    <x v="0"/>
    <x v="1"/>
  </r>
  <r>
    <s v="Padmaroopa"/>
    <x v="0"/>
    <x v="0"/>
  </r>
  <r>
    <s v="Rajeshri"/>
    <x v="0"/>
    <x v="1"/>
  </r>
  <r>
    <s v="Radhani"/>
    <x v="0"/>
    <x v="1"/>
  </r>
  <r>
    <s v="Suruchi"/>
    <x v="0"/>
    <x v="1"/>
  </r>
  <r>
    <s v="Hasna"/>
    <x v="0"/>
    <x v="0"/>
  </r>
  <r>
    <s v="Ina"/>
    <x v="0"/>
    <x v="0"/>
  </r>
  <r>
    <s v="Eshanya"/>
    <x v="0"/>
    <x v="0"/>
  </r>
  <r>
    <s v="Payal"/>
    <x v="0"/>
    <x v="3"/>
  </r>
  <r>
    <s v="Samit"/>
    <x v="0"/>
    <x v="10"/>
  </r>
  <r>
    <s v="Devakanya"/>
    <x v="0"/>
    <x v="0"/>
  </r>
  <r>
    <s v="Kanika"/>
    <x v="0"/>
    <x v="0"/>
  </r>
  <r>
    <s v="Omkareshwari"/>
    <x v="0"/>
    <x v="1"/>
  </r>
  <r>
    <s v="Bandhura"/>
    <x v="0"/>
    <x v="0"/>
  </r>
  <r>
    <s v="Rupali"/>
    <x v="0"/>
    <x v="1"/>
  </r>
  <r>
    <s v="Aparna"/>
    <x v="0"/>
    <x v="0"/>
  </r>
  <r>
    <s v="Ranjika"/>
    <x v="0"/>
    <x v="0"/>
  </r>
  <r>
    <s v="Aalia"/>
    <x v="0"/>
    <x v="0"/>
  </r>
  <r>
    <s v="Nityasree"/>
    <x v="0"/>
    <x v="7"/>
  </r>
  <r>
    <s v="Sulochana"/>
    <x v="0"/>
    <x v="0"/>
  </r>
  <r>
    <s v="Malini"/>
    <x v="0"/>
    <x v="1"/>
  </r>
  <r>
    <s v="Grhitha"/>
    <x v="0"/>
    <x v="0"/>
  </r>
  <r>
    <s v="Ulupi"/>
    <x v="0"/>
    <x v="1"/>
  </r>
  <r>
    <s v="Suvarnaprabha"/>
    <x v="0"/>
    <x v="0"/>
  </r>
  <r>
    <s v="Elavarasi"/>
    <x v="0"/>
    <x v="1"/>
  </r>
  <r>
    <s v="Yamuna"/>
    <x v="0"/>
    <x v="0"/>
  </r>
  <r>
    <s v="Lekha"/>
    <x v="0"/>
    <x v="0"/>
  </r>
  <r>
    <s v="Kaandhal"/>
    <x v="0"/>
    <x v="3"/>
  </r>
  <r>
    <s v="Maniya"/>
    <x v="0"/>
    <x v="0"/>
  </r>
  <r>
    <s v="Tarunima"/>
    <x v="0"/>
    <x v="0"/>
  </r>
  <r>
    <s v="Hoor"/>
    <x v="0"/>
    <x v="2"/>
  </r>
  <r>
    <s v="Kadambini"/>
    <x v="0"/>
    <x v="1"/>
  </r>
  <r>
    <s v="Raka"/>
    <x v="0"/>
    <x v="0"/>
  </r>
  <r>
    <s v="Sudhamayi"/>
    <x v="0"/>
    <x v="1"/>
  </r>
  <r>
    <s v="Mritsa"/>
    <x v="0"/>
    <x v="0"/>
  </r>
  <r>
    <s v="Arushi"/>
    <x v="0"/>
    <x v="1"/>
  </r>
  <r>
    <s v="Kajjali"/>
    <x v="0"/>
    <x v="1"/>
  </r>
  <r>
    <s v="Vedvalli"/>
    <x v="0"/>
    <x v="1"/>
  </r>
  <r>
    <s v="Nachni"/>
    <x v="0"/>
    <x v="1"/>
  </r>
  <r>
    <s v="Hamsini"/>
    <x v="0"/>
    <x v="1"/>
  </r>
  <r>
    <s v="Suniti"/>
    <x v="0"/>
    <x v="1"/>
  </r>
  <r>
    <s v="Hetal"/>
    <x v="0"/>
    <x v="3"/>
  </r>
  <r>
    <s v="Utpalakshi"/>
    <x v="0"/>
    <x v="1"/>
  </r>
  <r>
    <s v="Pramila"/>
    <x v="0"/>
    <x v="0"/>
  </r>
  <r>
    <s v="Lingammal"/>
    <x v="0"/>
    <x v="3"/>
  </r>
  <r>
    <s v="Devahuti"/>
    <x v="0"/>
    <x v="1"/>
  </r>
  <r>
    <s v="Aditri"/>
    <x v="0"/>
    <x v="1"/>
  </r>
  <r>
    <s v="Kairavi"/>
    <x v="0"/>
    <x v="1"/>
  </r>
  <r>
    <s v="Charuprabha"/>
    <x v="0"/>
    <x v="0"/>
  </r>
  <r>
    <s v="Pavani"/>
    <x v="0"/>
    <x v="1"/>
  </r>
  <r>
    <s v="Marisa"/>
    <x v="0"/>
    <x v="0"/>
  </r>
  <r>
    <s v="Mrinali"/>
    <x v="0"/>
    <x v="1"/>
  </r>
  <r>
    <s v="Kanakabati"/>
    <x v="0"/>
    <x v="1"/>
  </r>
  <r>
    <s v="Induprabha"/>
    <x v="0"/>
    <x v="0"/>
  </r>
  <r>
    <s v="Champamalini"/>
    <x v="0"/>
    <x v="1"/>
  </r>
  <r>
    <s v="Gnanamani"/>
    <x v="0"/>
    <x v="1"/>
  </r>
  <r>
    <s v="Manadha"/>
    <x v="0"/>
    <x v="0"/>
  </r>
  <r>
    <s v="Mriganayani"/>
    <x v="0"/>
    <x v="1"/>
  </r>
  <r>
    <s v="Balamani"/>
    <x v="0"/>
    <x v="1"/>
  </r>
  <r>
    <s v="Rupashi"/>
    <x v="0"/>
    <x v="1"/>
  </r>
  <r>
    <s v="Kalpita"/>
    <x v="0"/>
    <x v="0"/>
  </r>
  <r>
    <s v="Antini"/>
    <x v="0"/>
    <x v="1"/>
  </r>
  <r>
    <s v="Fawiza"/>
    <x v="0"/>
    <x v="0"/>
  </r>
  <r>
    <s v="Niyati"/>
    <x v="0"/>
    <x v="1"/>
  </r>
  <r>
    <s v="Abhithi"/>
    <x v="0"/>
    <x v="1"/>
  </r>
  <r>
    <s v="Smita"/>
    <x v="0"/>
    <x v="0"/>
  </r>
  <r>
    <s v="Prabha"/>
    <x v="0"/>
    <x v="0"/>
  </r>
  <r>
    <s v="Sunandini"/>
    <x v="0"/>
    <x v="1"/>
  </r>
  <r>
    <s v="Shabari"/>
    <x v="0"/>
    <x v="1"/>
  </r>
  <r>
    <s v="Virata"/>
    <x v="0"/>
    <x v="0"/>
  </r>
  <r>
    <s v="Suchandra"/>
    <x v="0"/>
    <x v="0"/>
  </r>
  <r>
    <s v="Sejal"/>
    <x v="0"/>
    <x v="3"/>
  </r>
  <r>
    <s v="Mangala"/>
    <x v="0"/>
    <x v="0"/>
  </r>
  <r>
    <s v="Punita"/>
    <x v="0"/>
    <x v="0"/>
  </r>
  <r>
    <s v="Karishma"/>
    <x v="0"/>
    <x v="0"/>
  </r>
  <r>
    <s v="Sitara"/>
    <x v="0"/>
    <x v="0"/>
  </r>
  <r>
    <s v="Naseen"/>
    <x v="0"/>
    <x v="9"/>
  </r>
  <r>
    <s v="Ruksana"/>
    <x v="0"/>
    <x v="0"/>
  </r>
  <r>
    <s v="Devika"/>
    <x v="0"/>
    <x v="0"/>
  </r>
  <r>
    <s v="Heera"/>
    <x v="0"/>
    <x v="0"/>
  </r>
  <r>
    <s v="Kalpini"/>
    <x v="0"/>
    <x v="1"/>
  </r>
  <r>
    <s v="Aaheli"/>
    <x v="0"/>
    <x v="1"/>
  </r>
  <r>
    <s v="Narois"/>
    <x v="0"/>
    <x v="5"/>
  </r>
  <r>
    <s v="Naini"/>
    <x v="0"/>
    <x v="1"/>
  </r>
  <r>
    <s v="Aayushi"/>
    <x v="0"/>
    <x v="1"/>
  </r>
  <r>
    <s v="Rajkumari"/>
    <x v="0"/>
    <x v="1"/>
  </r>
  <r>
    <s v="Shankhamala"/>
    <x v="0"/>
    <x v="0"/>
  </r>
  <r>
    <s v="Arati, Aaarti"/>
    <x v="0"/>
    <x v="1"/>
  </r>
  <r>
    <s v="Ethaha, Etasha"/>
    <x v="0"/>
    <x v="0"/>
  </r>
  <r>
    <s v="Aathmika"/>
    <x v="0"/>
    <x v="0"/>
  </r>
  <r>
    <s v="Pankaja"/>
    <x v="0"/>
    <x v="0"/>
  </r>
  <r>
    <s v="Kesar"/>
    <x v="0"/>
    <x v="2"/>
  </r>
  <r>
    <s v="Keerthi"/>
    <x v="0"/>
    <x v="1"/>
  </r>
  <r>
    <s v="Amritkala"/>
    <x v="0"/>
    <x v="0"/>
  </r>
  <r>
    <s v="Trayi"/>
    <x v="0"/>
    <x v="1"/>
  </r>
  <r>
    <s v="Bhavya"/>
    <x v="0"/>
    <x v="0"/>
  </r>
  <r>
    <s v="Yaksha"/>
    <x v="0"/>
    <x v="0"/>
  </r>
  <r>
    <s v="Eila"/>
    <x v="0"/>
    <x v="0"/>
  </r>
  <r>
    <s v="Yuthika"/>
    <x v="0"/>
    <x v="0"/>
  </r>
  <r>
    <s v="Juily"/>
    <x v="0"/>
    <x v="11"/>
  </r>
  <r>
    <s v="Mythilli"/>
    <x v="0"/>
    <x v="1"/>
  </r>
  <r>
    <s v="Shravani"/>
    <x v="0"/>
    <x v="1"/>
  </r>
  <r>
    <s v="Pradeepta"/>
    <x v="0"/>
    <x v="0"/>
  </r>
  <r>
    <s v="Padmagriha"/>
    <x v="0"/>
    <x v="0"/>
  </r>
  <r>
    <s v="Ekaparana"/>
    <x v="0"/>
    <x v="0"/>
  </r>
  <r>
    <s v="Aaloka"/>
    <x v="0"/>
    <x v="0"/>
  </r>
  <r>
    <s v="Varuni"/>
    <x v="0"/>
    <x v="1"/>
  </r>
  <r>
    <s v="Manjubala"/>
    <x v="0"/>
    <x v="0"/>
  </r>
  <r>
    <s v="Jharna"/>
    <x v="0"/>
    <x v="0"/>
  </r>
  <r>
    <s v="Komala"/>
    <x v="0"/>
    <x v="0"/>
  </r>
  <r>
    <s v="Hradha"/>
    <x v="0"/>
    <x v="0"/>
  </r>
  <r>
    <s v="Ritkriti"/>
    <x v="0"/>
    <x v="1"/>
  </r>
  <r>
    <s v="Kshirin"/>
    <x v="0"/>
    <x v="9"/>
  </r>
  <r>
    <s v="Suchita"/>
    <x v="0"/>
    <x v="0"/>
  </r>
  <r>
    <s v="Sita"/>
    <x v="0"/>
    <x v="0"/>
  </r>
  <r>
    <s v="Sukriti"/>
    <x v="0"/>
    <x v="1"/>
  </r>
  <r>
    <s v="Ambika"/>
    <x v="0"/>
    <x v="0"/>
  </r>
  <r>
    <s v="Reva"/>
    <x v="0"/>
    <x v="0"/>
  </r>
  <r>
    <s v="Sajala"/>
    <x v="0"/>
    <x v="0"/>
  </r>
  <r>
    <s v="Kundini"/>
    <x v="0"/>
    <x v="1"/>
  </r>
  <r>
    <s v="Sindhu"/>
    <x v="0"/>
    <x v="4"/>
  </r>
  <r>
    <s v="Pravallika"/>
    <x v="0"/>
    <x v="0"/>
  </r>
  <r>
    <s v="Amarta"/>
    <x v="0"/>
    <x v="0"/>
  </r>
  <r>
    <s v="Gita"/>
    <x v="0"/>
    <x v="0"/>
  </r>
  <r>
    <s v="Dakshata"/>
    <x v="0"/>
    <x v="0"/>
  </r>
  <r>
    <s v="Tvarita"/>
    <x v="0"/>
    <x v="0"/>
  </r>
  <r>
    <s v="Sudeshna"/>
    <x v="0"/>
    <x v="0"/>
  </r>
  <r>
    <s v="Sabeena"/>
    <x v="0"/>
    <x v="0"/>
  </r>
  <r>
    <s v="Shyamalima"/>
    <x v="0"/>
    <x v="0"/>
  </r>
  <r>
    <s v="Suchitra"/>
    <x v="0"/>
    <x v="0"/>
  </r>
  <r>
    <s v="Mahijuba"/>
    <x v="0"/>
    <x v="0"/>
  </r>
  <r>
    <s v="Madhavilata"/>
    <x v="0"/>
    <x v="0"/>
  </r>
  <r>
    <s v="Oditi"/>
    <x v="0"/>
    <x v="1"/>
  </r>
  <r>
    <s v="Hansini"/>
    <x v="0"/>
    <x v="1"/>
  </r>
  <r>
    <s v="Sanika"/>
    <x v="0"/>
    <x v="0"/>
  </r>
  <r>
    <s v="Devasree"/>
    <x v="0"/>
    <x v="7"/>
  </r>
  <r>
    <s v="Upasana"/>
    <x v="0"/>
    <x v="0"/>
  </r>
  <r>
    <s v="Pahal"/>
    <x v="0"/>
    <x v="3"/>
  </r>
  <r>
    <s v="Tanmayi"/>
    <x v="0"/>
    <x v="1"/>
  </r>
  <r>
    <s v="Giva"/>
    <x v="0"/>
    <x v="0"/>
  </r>
  <r>
    <s v="Pavana"/>
    <x v="0"/>
    <x v="0"/>
  </r>
  <r>
    <s v="Shefalika"/>
    <x v="0"/>
    <x v="0"/>
  </r>
  <r>
    <s v="Medhya"/>
    <x v="0"/>
    <x v="0"/>
  </r>
  <r>
    <s v="Jhinuk"/>
    <x v="0"/>
    <x v="12"/>
  </r>
  <r>
    <s v="Paramita"/>
    <x v="0"/>
    <x v="0"/>
  </r>
  <r>
    <s v="Juana"/>
    <x v="0"/>
    <x v="0"/>
  </r>
  <r>
    <s v="Najma"/>
    <x v="0"/>
    <x v="0"/>
  </r>
  <r>
    <s v="Parinita"/>
    <x v="0"/>
    <x v="0"/>
  </r>
  <r>
    <s v="Anulekha"/>
    <x v="0"/>
    <x v="0"/>
  </r>
  <r>
    <s v="Rajani"/>
    <x v="0"/>
    <x v="1"/>
  </r>
  <r>
    <s v="Elampirai"/>
    <x v="0"/>
    <x v="1"/>
  </r>
  <r>
    <s v="Vatsala"/>
    <x v="0"/>
    <x v="0"/>
  </r>
  <r>
    <s v="Maalai"/>
    <x v="0"/>
    <x v="1"/>
  </r>
  <r>
    <s v="Kaushika"/>
    <x v="0"/>
    <x v="0"/>
  </r>
  <r>
    <s v="Shashirekha"/>
    <x v="0"/>
    <x v="0"/>
  </r>
  <r>
    <s v="Faria"/>
    <x v="0"/>
    <x v="0"/>
  </r>
  <r>
    <s v="Nipa"/>
    <x v="0"/>
    <x v="0"/>
  </r>
  <r>
    <s v="Shri"/>
    <x v="0"/>
    <x v="1"/>
  </r>
  <r>
    <s v="Krupa"/>
    <x v="0"/>
    <x v="0"/>
  </r>
  <r>
    <s v="Kshanaprabha"/>
    <x v="0"/>
    <x v="0"/>
  </r>
  <r>
    <s v="Manavi"/>
    <x v="0"/>
    <x v="1"/>
  </r>
  <r>
    <s v="Amrita"/>
    <x v="0"/>
    <x v="0"/>
  </r>
  <r>
    <s v="Malarvili"/>
    <x v="0"/>
    <x v="1"/>
  </r>
  <r>
    <s v="Baruna"/>
    <x v="0"/>
    <x v="0"/>
  </r>
  <r>
    <s v="Urmika"/>
    <x v="0"/>
    <x v="0"/>
  </r>
  <r>
    <s v="Kiya"/>
    <x v="0"/>
    <x v="0"/>
  </r>
  <r>
    <s v="Chitramala"/>
    <x v="0"/>
    <x v="0"/>
  </r>
  <r>
    <s v="Keya"/>
    <x v="0"/>
    <x v="0"/>
  </r>
  <r>
    <s v="Kurangi"/>
    <x v="0"/>
    <x v="1"/>
  </r>
  <r>
    <s v="Mayil"/>
    <x v="0"/>
    <x v="3"/>
  </r>
  <r>
    <s v="Avanija"/>
    <x v="0"/>
    <x v="0"/>
  </r>
  <r>
    <s v="Trariti"/>
    <x v="0"/>
    <x v="1"/>
  </r>
  <r>
    <s v="Shivangi"/>
    <x v="0"/>
    <x v="1"/>
  </r>
  <r>
    <s v="Jyotsana"/>
    <x v="0"/>
    <x v="0"/>
  </r>
  <r>
    <s v="Rhea"/>
    <x v="0"/>
    <x v="0"/>
  </r>
  <r>
    <s v="Supriya"/>
    <x v="0"/>
    <x v="0"/>
  </r>
  <r>
    <s v="Tannishtha"/>
    <x v="0"/>
    <x v="0"/>
  </r>
  <r>
    <s v="Eta"/>
    <x v="0"/>
    <x v="0"/>
  </r>
  <r>
    <s v="Uditi"/>
    <x v="0"/>
    <x v="1"/>
  </r>
  <r>
    <s v="Vaijayanti"/>
    <x v="0"/>
    <x v="1"/>
  </r>
  <r>
    <s v="Nikki"/>
    <x v="0"/>
    <x v="1"/>
  </r>
  <r>
    <s v="Rajahansa"/>
    <x v="0"/>
    <x v="0"/>
  </r>
  <r>
    <s v="Rochi"/>
    <x v="0"/>
    <x v="1"/>
  </r>
  <r>
    <s v="Anita"/>
    <x v="0"/>
    <x v="0"/>
  </r>
  <r>
    <s v="Krittika"/>
    <x v="0"/>
    <x v="0"/>
  </r>
  <r>
    <s v="Shyama"/>
    <x v="0"/>
    <x v="0"/>
  </r>
  <r>
    <s v="Madhur"/>
    <x v="0"/>
    <x v="2"/>
  </r>
  <r>
    <s v="Sudipti"/>
    <x v="0"/>
    <x v="1"/>
  </r>
  <r>
    <s v="Devamayi"/>
    <x v="0"/>
    <x v="1"/>
  </r>
  <r>
    <s v="Pusti"/>
    <x v="0"/>
    <x v="1"/>
  </r>
  <r>
    <s v="Tulasi"/>
    <x v="0"/>
    <x v="1"/>
  </r>
  <r>
    <s v="Haima"/>
    <x v="0"/>
    <x v="0"/>
  </r>
  <r>
    <s v="Gourangi"/>
    <x v="0"/>
    <x v="1"/>
  </r>
  <r>
    <s v="Kanchi"/>
    <x v="0"/>
    <x v="1"/>
  </r>
  <r>
    <s v="Gina"/>
    <x v="0"/>
    <x v="0"/>
  </r>
  <r>
    <s v="Giinni"/>
    <x v="0"/>
    <x v="1"/>
  </r>
  <r>
    <s v="Likhitha"/>
    <x v="0"/>
    <x v="0"/>
  </r>
  <r>
    <s v="Shabana"/>
    <x v="0"/>
    <x v="0"/>
  </r>
  <r>
    <s v="Nakti"/>
    <x v="0"/>
    <x v="1"/>
  </r>
  <r>
    <s v="Shridula"/>
    <x v="0"/>
    <x v="0"/>
  </r>
  <r>
    <s v="Miraya"/>
    <x v="0"/>
    <x v="0"/>
  </r>
  <r>
    <s v="Shameena"/>
    <x v="0"/>
    <x v="0"/>
  </r>
  <r>
    <s v="Sonam"/>
    <x v="0"/>
    <x v="6"/>
  </r>
  <r>
    <s v="Ramani"/>
    <x v="0"/>
    <x v="1"/>
  </r>
  <r>
    <s v="Chandana"/>
    <x v="0"/>
    <x v="0"/>
  </r>
  <r>
    <s v="Champa"/>
    <x v="0"/>
    <x v="0"/>
  </r>
  <r>
    <s v="Manditha"/>
    <x v="0"/>
    <x v="0"/>
  </r>
  <r>
    <s v="Gitanjali"/>
    <x v="0"/>
    <x v="1"/>
  </r>
  <r>
    <s v="Aamani"/>
    <x v="0"/>
    <x v="1"/>
  </r>
  <r>
    <s v="Swapna"/>
    <x v="0"/>
    <x v="0"/>
  </r>
  <r>
    <s v="Champika"/>
    <x v="0"/>
    <x v="0"/>
  </r>
  <r>
    <s v="Mita"/>
    <x v="0"/>
    <x v="0"/>
  </r>
  <r>
    <s v="Aadhaya"/>
    <x v="0"/>
    <x v="0"/>
  </r>
  <r>
    <s v="Isai"/>
    <x v="0"/>
    <x v="1"/>
  </r>
  <r>
    <s v="Amita"/>
    <x v="0"/>
    <x v="0"/>
  </r>
  <r>
    <s v="Zuleika"/>
    <x v="0"/>
    <x v="0"/>
  </r>
  <r>
    <s v="Ullalagi"/>
    <x v="0"/>
    <x v="1"/>
  </r>
  <r>
    <s v="Druthi"/>
    <x v="0"/>
    <x v="1"/>
  </r>
  <r>
    <s v="Ballari"/>
    <x v="0"/>
    <x v="1"/>
  </r>
  <r>
    <s v="Krishnakali"/>
    <x v="0"/>
    <x v="1"/>
  </r>
  <r>
    <s v="Laranya"/>
    <x v="0"/>
    <x v="0"/>
  </r>
  <r>
    <s v="Aruni"/>
    <x v="0"/>
    <x v="1"/>
  </r>
  <r>
    <s v="Meghana"/>
    <x v="0"/>
    <x v="0"/>
  </r>
  <r>
    <s v="Lakshmishree"/>
    <x v="0"/>
    <x v="7"/>
  </r>
  <r>
    <s v="Shanta"/>
    <x v="0"/>
    <x v="0"/>
  </r>
  <r>
    <s v="Saruchi"/>
    <x v="0"/>
    <x v="1"/>
  </r>
  <r>
    <s v="Triguna"/>
    <x v="0"/>
    <x v="0"/>
  </r>
  <r>
    <s v="Sahila"/>
    <x v="0"/>
    <x v="0"/>
  </r>
  <r>
    <s v="Aashita"/>
    <x v="0"/>
    <x v="0"/>
  </r>
  <r>
    <s v="Shalini"/>
    <x v="0"/>
    <x v="1"/>
  </r>
  <r>
    <s v="Wamil"/>
    <x v="0"/>
    <x v="3"/>
  </r>
  <r>
    <s v="Alaka, Alka"/>
    <x v="0"/>
    <x v="0"/>
  </r>
  <r>
    <s v="Chanchal"/>
    <x v="0"/>
    <x v="3"/>
  </r>
  <r>
    <s v="Uthami"/>
    <x v="0"/>
    <x v="1"/>
  </r>
  <r>
    <s v="Lona"/>
    <x v="0"/>
    <x v="0"/>
  </r>
  <r>
    <s v="Deepta"/>
    <x v="0"/>
    <x v="0"/>
  </r>
  <r>
    <s v="Wajeeha"/>
    <x v="0"/>
    <x v="0"/>
  </r>
  <r>
    <s v="Dakshakanya"/>
    <x v="0"/>
    <x v="0"/>
  </r>
  <r>
    <s v="Bhavika"/>
    <x v="0"/>
    <x v="0"/>
  </r>
  <r>
    <s v="Vipasa"/>
    <x v="0"/>
    <x v="0"/>
  </r>
  <r>
    <s v="Pritikana"/>
    <x v="0"/>
    <x v="0"/>
  </r>
  <r>
    <s v="Tvisha"/>
    <x v="0"/>
    <x v="0"/>
  </r>
  <r>
    <s v="Priyanka"/>
    <x v="0"/>
    <x v="0"/>
  </r>
  <r>
    <s v="Nidhi"/>
    <x v="0"/>
    <x v="1"/>
  </r>
  <r>
    <s v="Jyothi"/>
    <x v="0"/>
    <x v="1"/>
  </r>
  <r>
    <s v="Binata"/>
    <x v="0"/>
    <x v="0"/>
  </r>
  <r>
    <s v="Fulki"/>
    <x v="0"/>
    <x v="1"/>
  </r>
  <r>
    <s v="Damayanti"/>
    <x v="0"/>
    <x v="1"/>
  </r>
  <r>
    <s v="Adwiteya"/>
    <x v="0"/>
    <x v="0"/>
  </r>
  <r>
    <s v="Vibha"/>
    <x v="0"/>
    <x v="0"/>
  </r>
  <r>
    <s v="Shyla"/>
    <x v="0"/>
    <x v="0"/>
  </r>
  <r>
    <s v="Haniya"/>
    <x v="0"/>
    <x v="0"/>
  </r>
  <r>
    <s v="Kuhuk"/>
    <x v="0"/>
    <x v="12"/>
  </r>
  <r>
    <s v="Ritsika"/>
    <x v="0"/>
    <x v="0"/>
  </r>
  <r>
    <s v="Vidyut"/>
    <x v="0"/>
    <x v="10"/>
  </r>
  <r>
    <s v="Aashika"/>
    <x v="0"/>
    <x v="0"/>
  </r>
  <r>
    <s v="Premala"/>
    <x v="0"/>
    <x v="0"/>
  </r>
  <r>
    <s v="Sunitha"/>
    <x v="0"/>
    <x v="0"/>
  </r>
  <r>
    <s v="Kanta"/>
    <x v="0"/>
    <x v="0"/>
  </r>
  <r>
    <s v="Iniya"/>
    <x v="0"/>
    <x v="0"/>
  </r>
  <r>
    <s v="Arpana"/>
    <x v="0"/>
    <x v="0"/>
  </r>
  <r>
    <s v="Ryka"/>
    <x v="0"/>
    <x v="0"/>
  </r>
  <r>
    <s v="Aslesha"/>
    <x v="0"/>
    <x v="0"/>
  </r>
  <r>
    <s v="Nayantara"/>
    <x v="0"/>
    <x v="0"/>
  </r>
  <r>
    <s v="Ruchita"/>
    <x v="0"/>
    <x v="0"/>
  </r>
  <r>
    <s v="Jyotika"/>
    <x v="0"/>
    <x v="0"/>
  </r>
  <r>
    <s v="Gandha"/>
    <x v="0"/>
    <x v="0"/>
  </r>
  <r>
    <s v="Dakshayani"/>
    <x v="0"/>
    <x v="1"/>
  </r>
  <r>
    <s v="Vari"/>
    <x v="0"/>
    <x v="1"/>
  </r>
  <r>
    <s v="Suneeti"/>
    <x v="0"/>
    <x v="1"/>
  </r>
  <r>
    <s v="Kumuda"/>
    <x v="0"/>
    <x v="0"/>
  </r>
  <r>
    <s v="Kuntal"/>
    <x v="0"/>
    <x v="3"/>
  </r>
  <r>
    <s v="Samyama"/>
    <x v="0"/>
    <x v="0"/>
  </r>
  <r>
    <s v="Bhanumati"/>
    <x v="0"/>
    <x v="1"/>
  </r>
  <r>
    <s v="Seerat"/>
    <x v="0"/>
    <x v="10"/>
  </r>
  <r>
    <s v="Sasmita"/>
    <x v="0"/>
    <x v="0"/>
  </r>
  <r>
    <s v="Poorbi"/>
    <x v="0"/>
    <x v="1"/>
  </r>
  <r>
    <s v="Satya"/>
    <x v="0"/>
    <x v="0"/>
  </r>
  <r>
    <s v="Chandravathi"/>
    <x v="0"/>
    <x v="1"/>
  </r>
  <r>
    <s v="Kamalika"/>
    <x v="0"/>
    <x v="0"/>
  </r>
  <r>
    <s v="Pyas"/>
    <x v="0"/>
    <x v="5"/>
  </r>
  <r>
    <s v="Madhulla"/>
    <x v="0"/>
    <x v="0"/>
  </r>
  <r>
    <s v="Hiya"/>
    <x v="0"/>
    <x v="0"/>
  </r>
  <r>
    <s v="Kundanika"/>
    <x v="0"/>
    <x v="0"/>
  </r>
  <r>
    <s v="Advika"/>
    <x v="0"/>
    <x v="0"/>
  </r>
  <r>
    <s v="Anandi"/>
    <x v="0"/>
    <x v="1"/>
  </r>
  <r>
    <s v="Nirmala"/>
    <x v="0"/>
    <x v="0"/>
  </r>
  <r>
    <s v="Neelkamal"/>
    <x v="0"/>
    <x v="3"/>
  </r>
  <r>
    <s v="Pankhadi"/>
    <x v="0"/>
    <x v="1"/>
  </r>
  <r>
    <s v="Satha"/>
    <x v="0"/>
    <x v="0"/>
  </r>
  <r>
    <s v="Kamana"/>
    <x v="0"/>
    <x v="0"/>
  </r>
  <r>
    <s v="Purvi"/>
    <x v="0"/>
    <x v="1"/>
  </r>
  <r>
    <s v="Mandakini"/>
    <x v="0"/>
    <x v="1"/>
  </r>
  <r>
    <s v="Sammathi"/>
    <x v="0"/>
    <x v="1"/>
  </r>
  <r>
    <s v="Indrayani"/>
    <x v="0"/>
    <x v="1"/>
  </r>
  <r>
    <s v="Maitra"/>
    <x v="0"/>
    <x v="0"/>
  </r>
  <r>
    <s v="Sulekh"/>
    <x v="0"/>
    <x v="13"/>
  </r>
  <r>
    <s v="Maitreya"/>
    <x v="0"/>
    <x v="0"/>
  </r>
  <r>
    <s v="Dharani"/>
    <x v="0"/>
    <x v="1"/>
  </r>
  <r>
    <s v="Tusti"/>
    <x v="0"/>
    <x v="1"/>
  </r>
  <r>
    <s v="Bairavi"/>
    <x v="0"/>
    <x v="1"/>
  </r>
  <r>
    <s v="Manohari"/>
    <x v="0"/>
    <x v="1"/>
  </r>
  <r>
    <s v="Gulal"/>
    <x v="0"/>
    <x v="3"/>
  </r>
  <r>
    <s v="Kanjari"/>
    <x v="0"/>
    <x v="1"/>
  </r>
  <r>
    <s v="Nandita"/>
    <x v="0"/>
    <x v="0"/>
  </r>
  <r>
    <s v="Lalasa"/>
    <x v="0"/>
    <x v="0"/>
  </r>
  <r>
    <s v="Nitara"/>
    <x v="0"/>
    <x v="0"/>
  </r>
  <r>
    <s v="Shiuli"/>
    <x v="0"/>
    <x v="1"/>
  </r>
  <r>
    <s v="Manini"/>
    <x v="0"/>
    <x v="1"/>
  </r>
  <r>
    <s v="Banhishikha"/>
    <x v="0"/>
    <x v="0"/>
  </r>
  <r>
    <s v="Lola"/>
    <x v="0"/>
    <x v="0"/>
  </r>
  <r>
    <s v="Niranjana"/>
    <x v="0"/>
    <x v="0"/>
  </r>
  <r>
    <s v="Subhagya"/>
    <x v="0"/>
    <x v="0"/>
  </r>
  <r>
    <s v="Tejaswini"/>
    <x v="0"/>
    <x v="1"/>
  </r>
  <r>
    <s v="Swapnali"/>
    <x v="0"/>
    <x v="1"/>
  </r>
  <r>
    <s v="Divyana"/>
    <x v="0"/>
    <x v="0"/>
  </r>
  <r>
    <s v="Karunamayi"/>
    <x v="0"/>
    <x v="1"/>
  </r>
  <r>
    <s v="Samata"/>
    <x v="0"/>
    <x v="0"/>
  </r>
  <r>
    <s v="Purnima"/>
    <x v="0"/>
    <x v="0"/>
  </r>
  <r>
    <s v="Pankajadharini"/>
    <x v="0"/>
    <x v="1"/>
  </r>
  <r>
    <s v="Urmila, Urmil"/>
    <x v="0"/>
    <x v="3"/>
  </r>
  <r>
    <s v="Tabassum"/>
    <x v="0"/>
    <x v="6"/>
  </r>
  <r>
    <s v="Bahuratna"/>
    <x v="0"/>
    <x v="0"/>
  </r>
  <r>
    <s v="Dhanapriya"/>
    <x v="0"/>
    <x v="0"/>
  </r>
  <r>
    <s v="Bharati"/>
    <x v="0"/>
    <x v="1"/>
  </r>
  <r>
    <s v="Sarvika"/>
    <x v="0"/>
    <x v="0"/>
  </r>
  <r>
    <s v="Kasni"/>
    <x v="0"/>
    <x v="1"/>
  </r>
  <r>
    <s v="Palaksi"/>
    <x v="0"/>
    <x v="1"/>
  </r>
  <r>
    <s v="Sampatti"/>
    <x v="0"/>
    <x v="1"/>
  </r>
  <r>
    <s v="Gowri"/>
    <x v="0"/>
    <x v="1"/>
  </r>
  <r>
    <s v="Tejashree"/>
    <x v="0"/>
    <x v="7"/>
  </r>
  <r>
    <s v="Jayita"/>
    <x v="0"/>
    <x v="0"/>
  </r>
  <r>
    <s v="Satyarupa"/>
    <x v="0"/>
    <x v="0"/>
  </r>
  <r>
    <s v="Sangita"/>
    <x v="0"/>
    <x v="0"/>
  </r>
  <r>
    <s v="Jetashri"/>
    <x v="0"/>
    <x v="1"/>
  </r>
  <r>
    <s v="Alaknanda"/>
    <x v="0"/>
    <x v="0"/>
  </r>
  <r>
    <s v="Draupadi"/>
    <x v="0"/>
    <x v="1"/>
  </r>
  <r>
    <s v="Rasika"/>
    <x v="0"/>
    <x v="0"/>
  </r>
  <r>
    <s v="Namana"/>
    <x v="0"/>
    <x v="0"/>
  </r>
  <r>
    <s v="Shreya"/>
    <x v="0"/>
    <x v="0"/>
  </r>
  <r>
    <s v="Kuvalai"/>
    <x v="0"/>
    <x v="1"/>
  </r>
  <r>
    <s v="Ojeeta"/>
    <x v="0"/>
    <x v="0"/>
  </r>
  <r>
    <s v="Kamali"/>
    <x v="0"/>
    <x v="1"/>
  </r>
  <r>
    <s v="Simrit, Smrita"/>
    <x v="0"/>
    <x v="0"/>
  </r>
  <r>
    <s v="Bandhini"/>
    <x v="0"/>
    <x v="1"/>
  </r>
  <r>
    <s v="Amodini"/>
    <x v="0"/>
    <x v="1"/>
  </r>
  <r>
    <s v="Kanyana"/>
    <x v="0"/>
    <x v="0"/>
  </r>
  <r>
    <s v="Ruhi"/>
    <x v="0"/>
    <x v="1"/>
  </r>
  <r>
    <s v="Rupika"/>
    <x v="0"/>
    <x v="0"/>
  </r>
  <r>
    <s v="Anathi"/>
    <x v="0"/>
    <x v="1"/>
  </r>
  <r>
    <s v="Manasvi"/>
    <x v="0"/>
    <x v="1"/>
  </r>
  <r>
    <s v="Nikhita"/>
    <x v="0"/>
    <x v="0"/>
  </r>
  <r>
    <s v="Zaina"/>
    <x v="0"/>
    <x v="0"/>
  </r>
  <r>
    <s v="Santayani"/>
    <x v="0"/>
    <x v="1"/>
  </r>
  <r>
    <s v="Padmashri"/>
    <x v="0"/>
    <x v="1"/>
  </r>
  <r>
    <s v="Sanchaya"/>
    <x v="0"/>
    <x v="0"/>
  </r>
  <r>
    <s v="Sadaf"/>
    <x v="0"/>
    <x v="14"/>
  </r>
  <r>
    <s v="Kuvira"/>
    <x v="0"/>
    <x v="0"/>
  </r>
  <r>
    <s v="Aradhana"/>
    <x v="0"/>
    <x v="0"/>
  </r>
  <r>
    <s v="Rupa"/>
    <x v="0"/>
    <x v="0"/>
  </r>
  <r>
    <s v="Shalaka"/>
    <x v="0"/>
    <x v="0"/>
  </r>
  <r>
    <s v="Manjistha"/>
    <x v="0"/>
    <x v="0"/>
  </r>
  <r>
    <s v="Keerthana"/>
    <x v="0"/>
    <x v="0"/>
  </r>
  <r>
    <s v="Babitha"/>
    <x v="0"/>
    <x v="0"/>
  </r>
  <r>
    <s v="Nalina"/>
    <x v="0"/>
    <x v="0"/>
  </r>
  <r>
    <s v="Revati"/>
    <x v="0"/>
    <x v="1"/>
  </r>
  <r>
    <s v="Trishala"/>
    <x v="0"/>
    <x v="0"/>
  </r>
  <r>
    <s v="Vishala"/>
    <x v="0"/>
    <x v="0"/>
  </r>
  <r>
    <s v="Sakhi"/>
    <x v="0"/>
    <x v="1"/>
  </r>
  <r>
    <s v="Ratnangi"/>
    <x v="0"/>
    <x v="1"/>
  </r>
  <r>
    <s v="Akshita"/>
    <x v="0"/>
    <x v="0"/>
  </r>
  <r>
    <s v="ThenMoli"/>
    <x v="0"/>
    <x v="1"/>
  </r>
  <r>
    <s v="Safia"/>
    <x v="0"/>
    <x v="0"/>
  </r>
  <r>
    <s v="Iyla"/>
    <x v="0"/>
    <x v="0"/>
  </r>
  <r>
    <s v="Bhuvana"/>
    <x v="0"/>
    <x v="0"/>
  </r>
  <r>
    <s v="Eshani"/>
    <x v="0"/>
    <x v="1"/>
  </r>
  <r>
    <s v="Anshula"/>
    <x v="0"/>
    <x v="0"/>
  </r>
  <r>
    <s v="Malina"/>
    <x v="0"/>
    <x v="0"/>
  </r>
  <r>
    <s v="Swasti"/>
    <x v="0"/>
    <x v="1"/>
  </r>
  <r>
    <s v="Lochan"/>
    <x v="0"/>
    <x v="9"/>
  </r>
  <r>
    <s v="Amani"/>
    <x v="0"/>
    <x v="1"/>
  </r>
  <r>
    <s v="Sukumari"/>
    <x v="0"/>
    <x v="1"/>
  </r>
  <r>
    <s v="Anuprabha"/>
    <x v="0"/>
    <x v="0"/>
  </r>
  <r>
    <s v="Gulika"/>
    <x v="0"/>
    <x v="0"/>
  </r>
  <r>
    <s v="Triya"/>
    <x v="0"/>
    <x v="0"/>
  </r>
  <r>
    <s v="Pratitha"/>
    <x v="0"/>
    <x v="0"/>
  </r>
  <r>
    <s v="Gayanthika"/>
    <x v="0"/>
    <x v="0"/>
  </r>
  <r>
    <s v="Vilina"/>
    <x v="0"/>
    <x v="0"/>
  </r>
  <r>
    <s v="Ashna"/>
    <x v="0"/>
    <x v="0"/>
  </r>
  <r>
    <s v="Deepashikha"/>
    <x v="0"/>
    <x v="0"/>
  </r>
  <r>
    <s v="Oorja"/>
    <x v="0"/>
    <x v="0"/>
  </r>
  <r>
    <s v="Anuragini"/>
    <x v="0"/>
    <x v="1"/>
  </r>
  <r>
    <s v="Chaman"/>
    <x v="0"/>
    <x v="9"/>
  </r>
  <r>
    <s v="Shefali"/>
    <x v="0"/>
    <x v="1"/>
  </r>
  <r>
    <s v="Smriti"/>
    <x v="0"/>
    <x v="1"/>
  </r>
  <r>
    <s v="Kusum"/>
    <x v="0"/>
    <x v="6"/>
  </r>
  <r>
    <s v="Chaitaly"/>
    <x v="0"/>
    <x v="11"/>
  </r>
  <r>
    <s v="Ilisha"/>
    <x v="0"/>
    <x v="0"/>
  </r>
  <r>
    <s v="Jeevika"/>
    <x v="0"/>
    <x v="0"/>
  </r>
  <r>
    <s v="Eesha"/>
    <x v="0"/>
    <x v="0"/>
  </r>
  <r>
    <s v="Fadheela"/>
    <x v="0"/>
    <x v="0"/>
  </r>
  <r>
    <s v="Sukthi"/>
    <x v="0"/>
    <x v="1"/>
  </r>
  <r>
    <s v="Dwipavati"/>
    <x v="0"/>
    <x v="1"/>
  </r>
  <r>
    <s v="Netra"/>
    <x v="0"/>
    <x v="0"/>
  </r>
  <r>
    <s v="Trilochana"/>
    <x v="0"/>
    <x v="0"/>
  </r>
  <r>
    <s v="Pranita"/>
    <x v="0"/>
    <x v="0"/>
  </r>
  <r>
    <s v="Kamalkali"/>
    <x v="0"/>
    <x v="1"/>
  </r>
  <r>
    <s v="Shraddha"/>
    <x v="0"/>
    <x v="0"/>
  </r>
  <r>
    <s v="Kundan"/>
    <x v="0"/>
    <x v="9"/>
  </r>
  <r>
    <s v="Madhuksara"/>
    <x v="0"/>
    <x v="0"/>
  </r>
  <r>
    <s v="Suvarnarekha"/>
    <x v="0"/>
    <x v="0"/>
  </r>
  <r>
    <s v="Vishnumaya"/>
    <x v="0"/>
    <x v="0"/>
  </r>
  <r>
    <s v="Harshika"/>
    <x v="0"/>
    <x v="0"/>
  </r>
  <r>
    <s v="Keva"/>
    <x v="0"/>
    <x v="0"/>
  </r>
  <r>
    <s v="Mangai"/>
    <x v="0"/>
    <x v="1"/>
  </r>
  <r>
    <s v="Hasita"/>
    <x v="0"/>
    <x v="0"/>
  </r>
  <r>
    <s v="Kiran"/>
    <x v="0"/>
    <x v="9"/>
  </r>
  <r>
    <s v="Charumati"/>
    <x v="0"/>
    <x v="1"/>
  </r>
  <r>
    <s v="Lajjawati"/>
    <x v="0"/>
    <x v="1"/>
  </r>
  <r>
    <s v="Antara"/>
    <x v="0"/>
    <x v="0"/>
  </r>
  <r>
    <s v="Sudeepa"/>
    <x v="0"/>
    <x v="0"/>
  </r>
  <r>
    <s v="Kayalvili"/>
    <x v="0"/>
    <x v="1"/>
  </r>
  <r>
    <s v="Savitri"/>
    <x v="0"/>
    <x v="1"/>
  </r>
  <r>
    <s v="Raji"/>
    <x v="0"/>
    <x v="1"/>
  </r>
  <r>
    <s v="Bhavana, Bhavna"/>
    <x v="0"/>
    <x v="0"/>
  </r>
  <r>
    <s v="Sulalita"/>
    <x v="0"/>
    <x v="0"/>
  </r>
  <r>
    <s v="Minati"/>
    <x v="0"/>
    <x v="1"/>
  </r>
  <r>
    <s v="Madhumita"/>
    <x v="0"/>
    <x v="0"/>
  </r>
  <r>
    <s v="Chandalini"/>
    <x v="0"/>
    <x v="1"/>
  </r>
  <r>
    <s v="Induleksh"/>
    <x v="0"/>
    <x v="13"/>
  </r>
  <r>
    <s v="Ragini"/>
    <x v="0"/>
    <x v="1"/>
  </r>
  <r>
    <s v="Mehal"/>
    <x v="0"/>
    <x v="3"/>
  </r>
  <r>
    <s v="Talikha"/>
    <x v="0"/>
    <x v="0"/>
  </r>
  <r>
    <s v="Komal"/>
    <x v="0"/>
    <x v="3"/>
  </r>
  <r>
    <s v="Kshirja"/>
    <x v="0"/>
    <x v="0"/>
  </r>
  <r>
    <s v="Shakuntala"/>
    <x v="0"/>
    <x v="0"/>
  </r>
  <r>
    <s v="Devalekha"/>
    <x v="0"/>
    <x v="0"/>
  </r>
  <r>
    <s v="Mutholi"/>
    <x v="0"/>
    <x v="1"/>
  </r>
  <r>
    <s v="Vela"/>
    <x v="0"/>
    <x v="0"/>
  </r>
  <r>
    <s v="Kavita"/>
    <x v="0"/>
    <x v="0"/>
  </r>
  <r>
    <s v="Darshana"/>
    <x v="0"/>
    <x v="0"/>
  </r>
  <r>
    <s v="Suranjana"/>
    <x v="0"/>
    <x v="0"/>
  </r>
  <r>
    <s v="Arshia"/>
    <x v="0"/>
    <x v="0"/>
  </r>
  <r>
    <s v="Dhanya"/>
    <x v="0"/>
    <x v="0"/>
  </r>
  <r>
    <s v="Dyuti"/>
    <x v="0"/>
    <x v="1"/>
  </r>
  <r>
    <s v="Ishika"/>
    <x v="0"/>
    <x v="0"/>
  </r>
  <r>
    <s v="Rolee"/>
    <x v="0"/>
    <x v="7"/>
  </r>
  <r>
    <s v="Asavari"/>
    <x v="0"/>
    <x v="1"/>
  </r>
  <r>
    <s v="Durva, Durba"/>
    <x v="0"/>
    <x v="0"/>
  </r>
  <r>
    <s v="Menaka"/>
    <x v="0"/>
    <x v="0"/>
  </r>
  <r>
    <s v="SivaSankari"/>
    <x v="0"/>
    <x v="1"/>
  </r>
  <r>
    <s v="Navneeta"/>
    <x v="0"/>
    <x v="0"/>
  </r>
  <r>
    <s v="Madhuja"/>
    <x v="0"/>
    <x v="0"/>
  </r>
  <r>
    <s v="Baruni"/>
    <x v="0"/>
    <x v="1"/>
  </r>
  <r>
    <s v="Aamrapali"/>
    <x v="0"/>
    <x v="1"/>
  </r>
  <r>
    <s v="Nanda"/>
    <x v="0"/>
    <x v="0"/>
  </r>
  <r>
    <s v="Gandharika"/>
    <x v="0"/>
    <x v="0"/>
  </r>
  <r>
    <s v="Saheli"/>
    <x v="0"/>
    <x v="1"/>
  </r>
  <r>
    <s v="Vinutha"/>
    <x v="0"/>
    <x v="0"/>
  </r>
  <r>
    <s v="Keshika"/>
    <x v="0"/>
    <x v="0"/>
  </r>
  <r>
    <s v="Sawini"/>
    <x v="0"/>
    <x v="1"/>
  </r>
  <r>
    <s v="Ranvitha"/>
    <x v="0"/>
    <x v="0"/>
  </r>
  <r>
    <s v="Vama"/>
    <x v="0"/>
    <x v="0"/>
  </r>
  <r>
    <s v="Indumati"/>
    <x v="0"/>
    <x v="1"/>
  </r>
  <r>
    <s v="Rusham"/>
    <x v="0"/>
    <x v="6"/>
  </r>
  <r>
    <s v="Vishaya"/>
    <x v="0"/>
    <x v="0"/>
  </r>
  <r>
    <s v="Aabha"/>
    <x v="0"/>
    <x v="0"/>
  </r>
  <r>
    <s v="Shekhar"/>
    <x v="0"/>
    <x v="2"/>
  </r>
  <r>
    <s v="Ramita"/>
    <x v="0"/>
    <x v="0"/>
  </r>
  <r>
    <s v="Hema"/>
    <x v="0"/>
    <x v="0"/>
  </r>
  <r>
    <s v="Anamika"/>
    <x v="0"/>
    <x v="0"/>
  </r>
  <r>
    <s v="Stavita"/>
    <x v="0"/>
    <x v="0"/>
  </r>
  <r>
    <s v="Sameena"/>
    <x v="0"/>
    <x v="0"/>
  </r>
  <r>
    <s v="Annapurna"/>
    <x v="0"/>
    <x v="0"/>
  </r>
  <r>
    <s v="Indratha"/>
    <x v="0"/>
    <x v="0"/>
  </r>
  <r>
    <s v="Girija"/>
    <x v="0"/>
    <x v="0"/>
  </r>
  <r>
    <s v="Adrisa"/>
    <x v="0"/>
    <x v="0"/>
  </r>
  <r>
    <s v="Poshika"/>
    <x v="0"/>
    <x v="0"/>
  </r>
  <r>
    <s v="Ahladitha"/>
    <x v="0"/>
    <x v="0"/>
  </r>
  <r>
    <s v="Jigya"/>
    <x v="0"/>
    <x v="0"/>
  </r>
  <r>
    <s v="Padmakali"/>
    <x v="0"/>
    <x v="1"/>
  </r>
  <r>
    <s v="Ketki"/>
    <x v="0"/>
    <x v="1"/>
  </r>
  <r>
    <s v="Ishwari"/>
    <x v="0"/>
    <x v="1"/>
  </r>
  <r>
    <s v="Praveena"/>
    <x v="0"/>
    <x v="0"/>
  </r>
  <r>
    <s v="Yuvaraani"/>
    <x v="0"/>
    <x v="1"/>
  </r>
  <r>
    <s v="Jeevankala"/>
    <x v="0"/>
    <x v="0"/>
  </r>
  <r>
    <s v="Naima"/>
    <x v="0"/>
    <x v="0"/>
  </r>
  <r>
    <s v="Suvarnmala"/>
    <x v="0"/>
    <x v="0"/>
  </r>
  <r>
    <s v="Kunjal"/>
    <x v="0"/>
    <x v="3"/>
  </r>
  <r>
    <s v="Deeptimoyee"/>
    <x v="0"/>
    <x v="7"/>
  </r>
  <r>
    <s v="Navita"/>
    <x v="0"/>
    <x v="0"/>
  </r>
  <r>
    <s v="Matangi"/>
    <x v="0"/>
    <x v="1"/>
  </r>
  <r>
    <s v="Ishya"/>
    <x v="0"/>
    <x v="0"/>
  </r>
  <r>
    <s v="Khyath"/>
    <x v="0"/>
    <x v="13"/>
  </r>
  <r>
    <s v="Anjalika"/>
    <x v="0"/>
    <x v="0"/>
  </r>
  <r>
    <s v="Lata"/>
    <x v="0"/>
    <x v="0"/>
  </r>
  <r>
    <s v="Neha"/>
    <x v="0"/>
    <x v="0"/>
  </r>
  <r>
    <s v="Dhatri"/>
    <x v="0"/>
    <x v="1"/>
  </r>
  <r>
    <s v="Naamagal"/>
    <x v="0"/>
    <x v="3"/>
  </r>
  <r>
    <s v="Megha"/>
    <x v="0"/>
    <x v="0"/>
  </r>
  <r>
    <s v="Pallavini"/>
    <x v="0"/>
    <x v="1"/>
  </r>
  <r>
    <s v="Vidhi"/>
    <x v="0"/>
    <x v="1"/>
  </r>
  <r>
    <s v="Atmaja"/>
    <x v="0"/>
    <x v="0"/>
  </r>
  <r>
    <s v="Aesha"/>
    <x v="0"/>
    <x v="0"/>
  </r>
  <r>
    <s v="Ekavali"/>
    <x v="0"/>
    <x v="1"/>
  </r>
  <r>
    <s v="Deepa"/>
    <x v="0"/>
    <x v="0"/>
  </r>
  <r>
    <s v="Deepti"/>
    <x v="0"/>
    <x v="1"/>
  </r>
  <r>
    <s v="Aapti"/>
    <x v="0"/>
    <x v="1"/>
  </r>
  <r>
    <s v="Lipika"/>
    <x v="0"/>
    <x v="0"/>
  </r>
  <r>
    <s v="Naishada"/>
    <x v="0"/>
    <x v="0"/>
  </r>
  <r>
    <s v="Bansari"/>
    <x v="0"/>
    <x v="1"/>
  </r>
  <r>
    <s v="Gira"/>
    <x v="0"/>
    <x v="0"/>
  </r>
  <r>
    <s v="Rani"/>
    <x v="0"/>
    <x v="1"/>
  </r>
  <r>
    <s v="Rabia"/>
    <x v="0"/>
    <x v="0"/>
  </r>
  <r>
    <s v="Swarupa"/>
    <x v="0"/>
    <x v="0"/>
  </r>
  <r>
    <s v="Udipti"/>
    <x v="0"/>
    <x v="1"/>
  </r>
  <r>
    <s v="Raveena"/>
    <x v="0"/>
    <x v="0"/>
  </r>
  <r>
    <s v="Ila"/>
    <x v="0"/>
    <x v="0"/>
  </r>
  <r>
    <s v="Chandratara"/>
    <x v="0"/>
    <x v="0"/>
  </r>
  <r>
    <s v="Chandanika"/>
    <x v="0"/>
    <x v="0"/>
  </r>
  <r>
    <s v="Nabha"/>
    <x v="0"/>
    <x v="0"/>
  </r>
  <r>
    <s v="Ratnavali"/>
    <x v="0"/>
    <x v="1"/>
  </r>
  <r>
    <s v="Adi-Shakti"/>
    <x v="0"/>
    <x v="1"/>
  </r>
  <r>
    <s v="Srujana"/>
    <x v="0"/>
    <x v="0"/>
  </r>
  <r>
    <s v="Pushpita"/>
    <x v="0"/>
    <x v="0"/>
  </r>
  <r>
    <s v="Niral"/>
    <x v="0"/>
    <x v="3"/>
  </r>
  <r>
    <s v="Kirtana"/>
    <x v="0"/>
    <x v="0"/>
  </r>
  <r>
    <s v="Samrithi"/>
    <x v="0"/>
    <x v="1"/>
  </r>
  <r>
    <s v="Surama"/>
    <x v="0"/>
    <x v="0"/>
  </r>
  <r>
    <s v="Nami"/>
    <x v="0"/>
    <x v="1"/>
  </r>
  <r>
    <s v="Aamaal"/>
    <x v="0"/>
    <x v="3"/>
  </r>
  <r>
    <s v="Yuktha"/>
    <x v="0"/>
    <x v="0"/>
  </r>
  <r>
    <s v="Waheeda"/>
    <x v="0"/>
    <x v="0"/>
  </r>
  <r>
    <s v="Bindumathi"/>
    <x v="0"/>
    <x v="1"/>
  </r>
  <r>
    <s v="Vritti"/>
    <x v="0"/>
    <x v="1"/>
  </r>
  <r>
    <s v="Angarika"/>
    <x v="0"/>
    <x v="0"/>
  </r>
  <r>
    <s v="Sanchita"/>
    <x v="0"/>
    <x v="0"/>
  </r>
  <r>
    <s v="Aahna"/>
    <x v="0"/>
    <x v="0"/>
  </r>
  <r>
    <s v="Yajna"/>
    <x v="0"/>
    <x v="0"/>
  </r>
  <r>
    <s v="Salma"/>
    <x v="0"/>
    <x v="0"/>
  </r>
  <r>
    <s v="Mrudani"/>
    <x v="0"/>
    <x v="1"/>
  </r>
  <r>
    <s v="Chandrabali"/>
    <x v="0"/>
    <x v="1"/>
  </r>
  <r>
    <s v="Pashupriya"/>
    <x v="0"/>
    <x v="0"/>
  </r>
  <r>
    <s v="Neelakshi"/>
    <x v="0"/>
    <x v="1"/>
  </r>
  <r>
    <s v="Sadhana"/>
    <x v="0"/>
    <x v="0"/>
  </r>
  <r>
    <s v="Yogita"/>
    <x v="0"/>
    <x v="0"/>
  </r>
  <r>
    <s v="Meena"/>
    <x v="0"/>
    <x v="0"/>
  </r>
  <r>
    <s v="Bhargavi"/>
    <x v="0"/>
    <x v="1"/>
  </r>
  <r>
    <s v="Bhagwanti"/>
    <x v="0"/>
    <x v="1"/>
  </r>
  <r>
    <s v="Adwita"/>
    <x v="0"/>
    <x v="0"/>
  </r>
  <r>
    <s v="Zahra"/>
    <x v="0"/>
    <x v="0"/>
  </r>
  <r>
    <s v="Sucheta"/>
    <x v="0"/>
    <x v="0"/>
  </r>
  <r>
    <s v="Deepika"/>
    <x v="0"/>
    <x v="0"/>
  </r>
  <r>
    <s v="Mukul"/>
    <x v="0"/>
    <x v="3"/>
  </r>
  <r>
    <s v="Koyel"/>
    <x v="0"/>
    <x v="3"/>
  </r>
  <r>
    <s v="Harsha Vardhini"/>
    <x v="0"/>
    <x v="1"/>
  </r>
  <r>
    <s v="Tilaka"/>
    <x v="0"/>
    <x v="0"/>
  </r>
  <r>
    <s v="Mrinmayi"/>
    <x v="0"/>
    <x v="1"/>
  </r>
  <r>
    <s v="Banani"/>
    <x v="0"/>
    <x v="1"/>
  </r>
  <r>
    <s v="Naviya"/>
    <x v="0"/>
    <x v="0"/>
  </r>
  <r>
    <s v="Zaafira"/>
    <x v="0"/>
    <x v="0"/>
  </r>
  <r>
    <s v="Vagdevi"/>
    <x v="0"/>
    <x v="1"/>
  </r>
  <r>
    <s v="Sabita"/>
    <x v="0"/>
    <x v="0"/>
  </r>
  <r>
    <s v="Ishi"/>
    <x v="0"/>
    <x v="1"/>
  </r>
  <r>
    <s v="Ayushi"/>
    <x v="0"/>
    <x v="1"/>
  </r>
  <r>
    <s v="Sundari"/>
    <x v="0"/>
    <x v="1"/>
  </r>
  <r>
    <s v="Manjyot"/>
    <x v="0"/>
    <x v="10"/>
  </r>
  <r>
    <s v="Lakhi"/>
    <x v="0"/>
    <x v="1"/>
  </r>
  <r>
    <s v="Prachi"/>
    <x v="0"/>
    <x v="1"/>
  </r>
  <r>
    <s v="Poornakamala"/>
    <x v="0"/>
    <x v="0"/>
  </r>
  <r>
    <s v="Chiti"/>
    <x v="0"/>
    <x v="1"/>
  </r>
  <r>
    <s v="Sundha"/>
    <x v="0"/>
    <x v="0"/>
  </r>
  <r>
    <s v="Pinakini"/>
    <x v="0"/>
    <x v="1"/>
  </r>
  <r>
    <s v="Oparna"/>
    <x v="0"/>
    <x v="0"/>
  </r>
  <r>
    <s v="Ilakkiya"/>
    <x v="0"/>
    <x v="0"/>
  </r>
  <r>
    <s v="Gopa"/>
    <x v="0"/>
    <x v="0"/>
  </r>
  <r>
    <s v="Garima"/>
    <x v="0"/>
    <x v="0"/>
  </r>
  <r>
    <s v="Shambhavi"/>
    <x v="0"/>
    <x v="1"/>
  </r>
  <r>
    <s v="Sadiqua"/>
    <x v="0"/>
    <x v="0"/>
  </r>
  <r>
    <s v="Devamati"/>
    <x v="0"/>
    <x v="1"/>
  </r>
  <r>
    <s v="Inayat"/>
    <x v="0"/>
    <x v="10"/>
  </r>
  <r>
    <s v="Namita"/>
    <x v="0"/>
    <x v="0"/>
  </r>
  <r>
    <s v="Hariganga"/>
    <x v="0"/>
    <x v="0"/>
  </r>
  <r>
    <s v="Manjira"/>
    <x v="0"/>
    <x v="0"/>
  </r>
  <r>
    <s v="Mudrika"/>
    <x v="0"/>
    <x v="0"/>
  </r>
  <r>
    <s v="Harshitha"/>
    <x v="0"/>
    <x v="0"/>
  </r>
  <r>
    <s v="Nalini"/>
    <x v="0"/>
    <x v="1"/>
  </r>
  <r>
    <s v="Odathi"/>
    <x v="0"/>
    <x v="1"/>
  </r>
  <r>
    <s v="Soumya"/>
    <x v="0"/>
    <x v="0"/>
  </r>
  <r>
    <s v="Sunayana"/>
    <x v="0"/>
    <x v="0"/>
  </r>
  <r>
    <s v="Rishika"/>
    <x v="0"/>
    <x v="0"/>
  </r>
  <r>
    <s v="Geena"/>
    <x v="0"/>
    <x v="0"/>
  </r>
  <r>
    <s v="Esha"/>
    <x v="0"/>
    <x v="0"/>
  </r>
  <r>
    <s v="Apsara"/>
    <x v="0"/>
    <x v="0"/>
  </r>
  <r>
    <s v="Sarada"/>
    <x v="0"/>
    <x v="0"/>
  </r>
  <r>
    <s v="Chaitali"/>
    <x v="0"/>
    <x v="1"/>
  </r>
  <r>
    <s v="Sevati"/>
    <x v="0"/>
    <x v="1"/>
  </r>
  <r>
    <s v="Jehannaz"/>
    <x v="0"/>
    <x v="15"/>
  </r>
  <r>
    <s v="Manjulika"/>
    <x v="0"/>
    <x v="0"/>
  </r>
  <r>
    <s v="Narayani"/>
    <x v="0"/>
    <x v="1"/>
  </r>
  <r>
    <s v="Purva"/>
    <x v="0"/>
    <x v="0"/>
  </r>
  <r>
    <s v="Suhrita"/>
    <x v="0"/>
    <x v="0"/>
  </r>
  <r>
    <s v="Shilpa"/>
    <x v="0"/>
    <x v="0"/>
  </r>
  <r>
    <s v="Manjushri"/>
    <x v="0"/>
    <x v="1"/>
  </r>
  <r>
    <s v="Ashis"/>
    <x v="0"/>
    <x v="5"/>
  </r>
  <r>
    <s v="Renuka"/>
    <x v="0"/>
    <x v="0"/>
  </r>
  <r>
    <s v="Shama"/>
    <x v="0"/>
    <x v="0"/>
  </r>
  <r>
    <s v="Padmakshi"/>
    <x v="0"/>
    <x v="1"/>
  </r>
  <r>
    <s v="Mohini"/>
    <x v="0"/>
    <x v="1"/>
  </r>
  <r>
    <s v="Indumukhi"/>
    <x v="0"/>
    <x v="1"/>
  </r>
  <r>
    <s v="Urmi"/>
    <x v="0"/>
    <x v="1"/>
  </r>
  <r>
    <s v="Faatina"/>
    <x v="0"/>
    <x v="0"/>
  </r>
  <r>
    <s v="Snehalata"/>
    <x v="0"/>
    <x v="0"/>
  </r>
  <r>
    <s v="Wamika"/>
    <x v="0"/>
    <x v="0"/>
  </r>
  <r>
    <s v="Priyasha"/>
    <x v="0"/>
    <x v="0"/>
  </r>
  <r>
    <s v="Pranauthi"/>
    <x v="0"/>
    <x v="1"/>
  </r>
  <r>
    <s v="Sarasi"/>
    <x v="0"/>
    <x v="1"/>
  </r>
  <r>
    <s v="Ashwini"/>
    <x v="0"/>
    <x v="1"/>
  </r>
  <r>
    <s v="Umika"/>
    <x v="0"/>
    <x v="0"/>
  </r>
  <r>
    <s v="Radhana"/>
    <x v="0"/>
    <x v="0"/>
  </r>
  <r>
    <s v="Simran, Smaram"/>
    <x v="0"/>
    <x v="6"/>
  </r>
  <r>
    <s v="Hansa"/>
    <x v="0"/>
    <x v="0"/>
  </r>
  <r>
    <s v="Utpala"/>
    <x v="0"/>
    <x v="0"/>
  </r>
  <r>
    <s v="Shagufta"/>
    <x v="0"/>
    <x v="0"/>
  </r>
  <r>
    <s v="Prabhada"/>
    <x v="0"/>
    <x v="0"/>
  </r>
  <r>
    <s v="Paavai"/>
    <x v="0"/>
    <x v="1"/>
  </r>
  <r>
    <s v="Chhabi"/>
    <x v="0"/>
    <x v="1"/>
  </r>
  <r>
    <s v="Nitima"/>
    <x v="0"/>
    <x v="0"/>
  </r>
  <r>
    <s v="Chitrani"/>
    <x v="0"/>
    <x v="1"/>
  </r>
  <r>
    <s v="Snigdha"/>
    <x v="0"/>
    <x v="0"/>
  </r>
  <r>
    <s v="Puja"/>
    <x v="0"/>
    <x v="0"/>
  </r>
  <r>
    <s v="Neeti"/>
    <x v="0"/>
    <x v="1"/>
  </r>
  <r>
    <s v="Punarnava"/>
    <x v="0"/>
    <x v="0"/>
  </r>
  <r>
    <s v="Naina"/>
    <x v="0"/>
    <x v="0"/>
  </r>
  <r>
    <s v="Triparna"/>
    <x v="0"/>
    <x v="0"/>
  </r>
  <r>
    <s v="Tanaya"/>
    <x v="0"/>
    <x v="0"/>
  </r>
  <r>
    <s v="Nishi"/>
    <x v="0"/>
    <x v="1"/>
  </r>
  <r>
    <s v="Kanchana"/>
    <x v="0"/>
    <x v="0"/>
  </r>
  <r>
    <s v="Baijayanthi"/>
    <x v="0"/>
    <x v="1"/>
  </r>
  <r>
    <s v="Udiramalara"/>
    <x v="0"/>
    <x v="0"/>
  </r>
  <r>
    <s v="Rohana"/>
    <x v="0"/>
    <x v="0"/>
  </r>
  <r>
    <s v="Debanshi"/>
    <x v="0"/>
    <x v="1"/>
  </r>
  <r>
    <s v="Suhitha"/>
    <x v="0"/>
    <x v="0"/>
  </r>
  <r>
    <s v="Hasumati"/>
    <x v="0"/>
    <x v="1"/>
  </r>
  <r>
    <s v="Champakmala"/>
    <x v="0"/>
    <x v="0"/>
  </r>
  <r>
    <s v="Maina"/>
    <x v="0"/>
    <x v="0"/>
  </r>
  <r>
    <s v="Vanhi"/>
    <x v="0"/>
    <x v="1"/>
  </r>
  <r>
    <s v="Achala"/>
    <x v="0"/>
    <x v="0"/>
  </r>
  <r>
    <s v="Pramiti"/>
    <x v="0"/>
    <x v="1"/>
  </r>
  <r>
    <s v="Manikuntala"/>
    <x v="0"/>
    <x v="0"/>
  </r>
  <r>
    <s v="Nakshatra"/>
    <x v="0"/>
    <x v="0"/>
  </r>
  <r>
    <s v="Rajata"/>
    <x v="0"/>
    <x v="0"/>
  </r>
  <r>
    <s v="Pritilata"/>
    <x v="0"/>
    <x v="0"/>
  </r>
  <r>
    <s v="Sagari"/>
    <x v="0"/>
    <x v="1"/>
  </r>
  <r>
    <s v="Navadurga"/>
    <x v="0"/>
    <x v="0"/>
  </r>
  <r>
    <s v="Muthunagai"/>
    <x v="0"/>
    <x v="1"/>
  </r>
  <r>
    <s v="Rukma"/>
    <x v="0"/>
    <x v="0"/>
  </r>
  <r>
    <s v="Kapalini"/>
    <x v="0"/>
    <x v="1"/>
  </r>
  <r>
    <s v="Vipula"/>
    <x v="0"/>
    <x v="0"/>
  </r>
  <r>
    <s v="Tehzeeb"/>
    <x v="0"/>
    <x v="16"/>
  </r>
  <r>
    <s v="Subhashini"/>
    <x v="0"/>
    <x v="1"/>
  </r>
  <r>
    <s v="Swarnalata"/>
    <x v="0"/>
    <x v="0"/>
  </r>
  <r>
    <s v="Vibhuti"/>
    <x v="0"/>
    <x v="1"/>
  </r>
  <r>
    <s v="Ekadhana"/>
    <x v="0"/>
    <x v="0"/>
  </r>
  <r>
    <s v="Bhavini"/>
    <x v="0"/>
    <x v="1"/>
  </r>
  <r>
    <s v="Triguni"/>
    <x v="0"/>
    <x v="1"/>
  </r>
  <r>
    <s v="Ranhitha"/>
    <x v="0"/>
    <x v="0"/>
  </r>
  <r>
    <s v="Purvaja"/>
    <x v="0"/>
    <x v="0"/>
  </r>
  <r>
    <s v="Jayitri"/>
    <x v="0"/>
    <x v="1"/>
  </r>
  <r>
    <s v="Natkuna"/>
    <x v="0"/>
    <x v="0"/>
  </r>
  <r>
    <s v="Madhumalati"/>
    <x v="0"/>
    <x v="1"/>
  </r>
  <r>
    <s v="Manali"/>
    <x v="0"/>
    <x v="1"/>
  </r>
  <r>
    <s v="Ulka"/>
    <x v="0"/>
    <x v="0"/>
  </r>
  <r>
    <s v="Pankti"/>
    <x v="0"/>
    <x v="1"/>
  </r>
  <r>
    <s v="Sannidhi"/>
    <x v="0"/>
    <x v="1"/>
  </r>
  <r>
    <s v="Teesta"/>
    <x v="0"/>
    <x v="0"/>
  </r>
  <r>
    <s v="Manisha, Mohisha"/>
    <x v="0"/>
    <x v="0"/>
  </r>
  <r>
    <s v="Hemangi"/>
    <x v="0"/>
    <x v="1"/>
  </r>
  <r>
    <s v="Damini"/>
    <x v="0"/>
    <x v="1"/>
  </r>
  <r>
    <s v="Shrestha"/>
    <x v="0"/>
    <x v="0"/>
  </r>
  <r>
    <s v="Kaveri"/>
    <x v="0"/>
    <x v="1"/>
  </r>
  <r>
    <s v="Chetana"/>
    <x v="0"/>
    <x v="0"/>
  </r>
  <r>
    <s v="Vineeta"/>
    <x v="0"/>
    <x v="0"/>
  </r>
  <r>
    <s v="Nilima"/>
    <x v="0"/>
    <x v="0"/>
  </r>
  <r>
    <s v="Lalan"/>
    <x v="0"/>
    <x v="9"/>
  </r>
  <r>
    <s v="Vaanadhi"/>
    <x v="0"/>
    <x v="1"/>
  </r>
  <r>
    <s v="Yuvati"/>
    <x v="0"/>
    <x v="1"/>
  </r>
  <r>
    <s v="Neeta"/>
    <x v="0"/>
    <x v="0"/>
  </r>
  <r>
    <s v="Panchali"/>
    <x v="0"/>
    <x v="1"/>
  </r>
  <r>
    <s v="Naganika"/>
    <x v="0"/>
    <x v="0"/>
  </r>
  <r>
    <s v="Poonam"/>
    <x v="0"/>
    <x v="6"/>
  </r>
  <r>
    <s v="Sharadini"/>
    <x v="0"/>
    <x v="1"/>
  </r>
  <r>
    <s v="Vishalakshi"/>
    <x v="0"/>
    <x v="1"/>
  </r>
  <r>
    <s v="Sandhya"/>
    <x v="0"/>
    <x v="0"/>
  </r>
  <r>
    <s v="Madhurima"/>
    <x v="0"/>
    <x v="0"/>
  </r>
  <r>
    <s v="Shuchismita"/>
    <x v="0"/>
    <x v="0"/>
  </r>
  <r>
    <s v="Aishani"/>
    <x v="0"/>
    <x v="1"/>
  </r>
  <r>
    <s v="Adishree"/>
    <x v="0"/>
    <x v="7"/>
  </r>
  <r>
    <s v="Gangika"/>
    <x v="0"/>
    <x v="0"/>
  </r>
  <r>
    <s v="Diti"/>
    <x v="0"/>
    <x v="1"/>
  </r>
  <r>
    <s v="Dayita"/>
    <x v="0"/>
    <x v="0"/>
  </r>
  <r>
    <s v="Kalandhika"/>
    <x v="0"/>
    <x v="0"/>
  </r>
  <r>
    <s v="Ratnalekha"/>
    <x v="0"/>
    <x v="0"/>
  </r>
  <r>
    <s v="Siddhima"/>
    <x v="0"/>
    <x v="0"/>
  </r>
  <r>
    <s v="Rupeshwari"/>
    <x v="0"/>
    <x v="1"/>
  </r>
  <r>
    <s v="Yaalini"/>
    <x v="0"/>
    <x v="1"/>
  </r>
  <r>
    <s v="Haleema"/>
    <x v="0"/>
    <x v="0"/>
  </r>
  <r>
    <s v="Phiroza"/>
    <x v="0"/>
    <x v="0"/>
  </r>
  <r>
    <s v="Gurpraveen"/>
    <x v="0"/>
    <x v="9"/>
  </r>
  <r>
    <s v="Laalamani"/>
    <x v="0"/>
    <x v="1"/>
  </r>
  <r>
    <s v="Gayatri"/>
    <x v="0"/>
    <x v="1"/>
  </r>
  <r>
    <s v="Vanshika"/>
    <x v="0"/>
    <x v="0"/>
  </r>
  <r>
    <s v="Zannat"/>
    <x v="0"/>
    <x v="10"/>
  </r>
  <r>
    <s v="Yaalisai"/>
    <x v="0"/>
    <x v="1"/>
  </r>
  <r>
    <s v="Gayana"/>
    <x v="0"/>
    <x v="0"/>
  </r>
  <r>
    <s v="Vanalakshmi"/>
    <x v="0"/>
    <x v="1"/>
  </r>
  <r>
    <s v="Milika"/>
    <x v="0"/>
    <x v="0"/>
  </r>
  <r>
    <s v="Jyotsna"/>
    <x v="0"/>
    <x v="0"/>
  </r>
  <r>
    <s v="Srujanika"/>
    <x v="0"/>
    <x v="0"/>
  </r>
  <r>
    <s v="Ishani"/>
    <x v="0"/>
    <x v="1"/>
  </r>
  <r>
    <s v="Madira"/>
    <x v="0"/>
    <x v="0"/>
  </r>
  <r>
    <s v="Pooja"/>
    <x v="0"/>
    <x v="0"/>
  </r>
  <r>
    <s v="Radhika"/>
    <x v="0"/>
    <x v="0"/>
  </r>
  <r>
    <s v="Srinika"/>
    <x v="0"/>
    <x v="0"/>
  </r>
  <r>
    <s v="Abhidha"/>
    <x v="0"/>
    <x v="0"/>
  </r>
  <r>
    <s v="Nivritti"/>
    <x v="0"/>
    <x v="1"/>
  </r>
  <r>
    <s v="Anula"/>
    <x v="0"/>
    <x v="0"/>
  </r>
  <r>
    <s v="Menmoli"/>
    <x v="0"/>
    <x v="1"/>
  </r>
  <r>
    <s v="Sphatika"/>
    <x v="0"/>
    <x v="0"/>
  </r>
  <r>
    <s v="Shalmali"/>
    <x v="0"/>
    <x v="1"/>
  </r>
  <r>
    <s v="Utalika"/>
    <x v="0"/>
    <x v="0"/>
  </r>
  <r>
    <s v="Swati"/>
    <x v="0"/>
    <x v="1"/>
  </r>
  <r>
    <s v="Drishya"/>
    <x v="0"/>
    <x v="0"/>
  </r>
  <r>
    <s v="Parveen"/>
    <x v="0"/>
    <x v="9"/>
  </r>
  <r>
    <s v="Vedavathi"/>
    <x v="0"/>
    <x v="1"/>
  </r>
  <r>
    <s v="Marichi"/>
    <x v="0"/>
    <x v="1"/>
  </r>
  <r>
    <s v="Iha"/>
    <x v="0"/>
    <x v="0"/>
  </r>
  <r>
    <s v="Vanhishikha"/>
    <x v="0"/>
    <x v="0"/>
  </r>
  <r>
    <s v="Omaja"/>
    <x v="0"/>
    <x v="0"/>
  </r>
  <r>
    <s v="Gul"/>
    <x v="0"/>
    <x v="3"/>
  </r>
  <r>
    <s v="Abhijna"/>
    <x v="0"/>
    <x v="0"/>
  </r>
  <r>
    <s v="Xena"/>
    <x v="0"/>
    <x v="0"/>
  </r>
  <r>
    <s v="Bipasha"/>
    <x v="0"/>
    <x v="0"/>
  </r>
  <r>
    <s v="Suhag"/>
    <x v="0"/>
    <x v="17"/>
  </r>
  <r>
    <s v="Kshitija"/>
    <x v="0"/>
    <x v="0"/>
  </r>
  <r>
    <s v="Krishna"/>
    <x v="0"/>
    <x v="0"/>
  </r>
  <r>
    <s v="Tanuka"/>
    <x v="0"/>
    <x v="0"/>
  </r>
  <r>
    <s v="Thumri"/>
    <x v="0"/>
    <x v="1"/>
  </r>
  <r>
    <s v="Tripta"/>
    <x v="0"/>
    <x v="0"/>
  </r>
  <r>
    <s v="Prbhavati"/>
    <x v="0"/>
    <x v="1"/>
  </r>
  <r>
    <s v="Lajita"/>
    <x v="0"/>
    <x v="0"/>
  </r>
  <r>
    <s v="Rubaina"/>
    <x v="0"/>
    <x v="0"/>
  </r>
  <r>
    <s v="Pavitra"/>
    <x v="0"/>
    <x v="0"/>
  </r>
  <r>
    <s v="Sudarshana"/>
    <x v="0"/>
    <x v="0"/>
  </r>
  <r>
    <s v="Shyamangi"/>
    <x v="0"/>
    <x v="1"/>
  </r>
  <r>
    <s v="Deepana"/>
    <x v="0"/>
    <x v="0"/>
  </r>
  <r>
    <s v="Kaishori"/>
    <x v="0"/>
    <x v="1"/>
  </r>
  <r>
    <s v="Aashirya"/>
    <x v="0"/>
    <x v="0"/>
  </r>
  <r>
    <s v="Parni"/>
    <x v="0"/>
    <x v="1"/>
  </r>
  <r>
    <s v="Saguna"/>
    <x v="0"/>
    <x v="0"/>
  </r>
  <r>
    <s v="Abhilasa"/>
    <x v="0"/>
    <x v="0"/>
  </r>
  <r>
    <s v="Kalakarni"/>
    <x v="0"/>
    <x v="1"/>
  </r>
  <r>
    <s v="Rathika"/>
    <x v="0"/>
    <x v="0"/>
  </r>
  <r>
    <s v="Mirium"/>
    <x v="0"/>
    <x v="6"/>
  </r>
  <r>
    <s v="Kamakya"/>
    <x v="0"/>
    <x v="0"/>
  </r>
  <r>
    <s v="Lavangi"/>
    <x v="0"/>
    <x v="1"/>
  </r>
  <r>
    <s v="Thogai"/>
    <x v="0"/>
    <x v="1"/>
  </r>
  <r>
    <s v="Madhula"/>
    <x v="0"/>
    <x v="0"/>
  </r>
  <r>
    <s v="Chahat"/>
    <x v="0"/>
    <x v="10"/>
  </r>
  <r>
    <s v="Kodhai"/>
    <x v="0"/>
    <x v="1"/>
  </r>
  <r>
    <s v="Gyanada"/>
    <x v="0"/>
    <x v="0"/>
  </r>
  <r>
    <s v="Govindi"/>
    <x v="0"/>
    <x v="1"/>
  </r>
  <r>
    <s v="Chandrika"/>
    <x v="0"/>
    <x v="0"/>
  </r>
  <r>
    <s v="Vijayalaksmi"/>
    <x v="0"/>
    <x v="1"/>
  </r>
  <r>
    <s v="Yuvika"/>
    <x v="0"/>
    <x v="0"/>
  </r>
  <r>
    <s v="Samhita"/>
    <x v="0"/>
    <x v="0"/>
  </r>
  <r>
    <s v="Onella"/>
    <x v="0"/>
    <x v="0"/>
  </r>
  <r>
    <s v="Urshita"/>
    <x v="0"/>
    <x v="0"/>
  </r>
  <r>
    <s v="Hasanthi"/>
    <x v="0"/>
    <x v="1"/>
  </r>
  <r>
    <s v="Jerusha"/>
    <x v="0"/>
    <x v="0"/>
  </r>
  <r>
    <s v="Usra"/>
    <x v="0"/>
    <x v="0"/>
  </r>
  <r>
    <s v="Anavi"/>
    <x v="0"/>
    <x v="1"/>
  </r>
  <r>
    <s v="Saanvi"/>
    <x v="0"/>
    <x v="1"/>
  </r>
  <r>
    <s v="Mahalakshmi"/>
    <x v="0"/>
    <x v="1"/>
  </r>
  <r>
    <s v="Urna"/>
    <x v="0"/>
    <x v="0"/>
  </r>
  <r>
    <s v="Nidhipa"/>
    <x v="0"/>
    <x v="0"/>
  </r>
  <r>
    <s v="Rukmini"/>
    <x v="0"/>
    <x v="1"/>
  </r>
  <r>
    <s v="Fullara"/>
    <x v="0"/>
    <x v="0"/>
  </r>
  <r>
    <s v="Swarnima"/>
    <x v="0"/>
    <x v="0"/>
  </r>
  <r>
    <s v="Indu"/>
    <x v="0"/>
    <x v="4"/>
  </r>
  <r>
    <s v="Rituparna"/>
    <x v="0"/>
    <x v="0"/>
  </r>
  <r>
    <s v="Hasina"/>
    <x v="0"/>
    <x v="0"/>
  </r>
  <r>
    <s v="Viveka"/>
    <x v="0"/>
    <x v="0"/>
  </r>
  <r>
    <s v="Bhagyalakshmi"/>
    <x v="0"/>
    <x v="1"/>
  </r>
  <r>
    <s v="Gagana"/>
    <x v="0"/>
    <x v="0"/>
  </r>
  <r>
    <s v="Vasanti"/>
    <x v="0"/>
    <x v="1"/>
  </r>
  <r>
    <s v="Vedi"/>
    <x v="0"/>
    <x v="1"/>
  </r>
  <r>
    <s v="Shobha"/>
    <x v="0"/>
    <x v="0"/>
  </r>
  <r>
    <s v="Charusheela"/>
    <x v="0"/>
    <x v="0"/>
  </r>
  <r>
    <s v="Suprabha"/>
    <x v="0"/>
    <x v="0"/>
  </r>
  <r>
    <s v="Dishita"/>
    <x v="0"/>
    <x v="0"/>
  </r>
  <r>
    <s v="Laasya"/>
    <x v="0"/>
    <x v="0"/>
  </r>
  <r>
    <s v="Charulata"/>
    <x v="0"/>
    <x v="0"/>
  </r>
  <r>
    <s v="Paadini"/>
    <x v="0"/>
    <x v="1"/>
  </r>
  <r>
    <s v="Suloch"/>
    <x v="0"/>
    <x v="13"/>
  </r>
  <r>
    <s v="Hansika"/>
    <x v="0"/>
    <x v="0"/>
  </r>
  <r>
    <s v="Archa"/>
    <x v="0"/>
    <x v="0"/>
  </r>
  <r>
    <s v="Nisita"/>
    <x v="0"/>
    <x v="0"/>
  </r>
  <r>
    <s v="Valli"/>
    <x v="0"/>
    <x v="1"/>
  </r>
  <r>
    <s v="Omala"/>
    <x v="0"/>
    <x v="0"/>
  </r>
  <r>
    <s v="Husna"/>
    <x v="0"/>
    <x v="0"/>
  </r>
  <r>
    <s v="Deeba"/>
    <x v="0"/>
    <x v="0"/>
  </r>
  <r>
    <s v="Kamika"/>
    <x v="0"/>
    <x v="0"/>
  </r>
  <r>
    <s v="Champabati"/>
    <x v="0"/>
    <x v="1"/>
  </r>
  <r>
    <s v="Shariba"/>
    <x v="0"/>
    <x v="0"/>
  </r>
  <r>
    <s v="Kerani"/>
    <x v="0"/>
    <x v="1"/>
  </r>
  <r>
    <s v="Kakoli"/>
    <x v="0"/>
    <x v="1"/>
  </r>
  <r>
    <s v="Lakshita"/>
    <x v="0"/>
    <x v="0"/>
  </r>
  <r>
    <s v="Olikodi"/>
    <x v="0"/>
    <x v="1"/>
  </r>
  <r>
    <s v="Dulari"/>
    <x v="0"/>
    <x v="1"/>
  </r>
  <r>
    <s v="Vaagai"/>
    <x v="0"/>
    <x v="1"/>
  </r>
  <r>
    <s v="Dilshad"/>
    <x v="0"/>
    <x v="18"/>
  </r>
  <r>
    <s v="Binal"/>
    <x v="0"/>
    <x v="3"/>
  </r>
  <r>
    <s v="Mallika"/>
    <x v="0"/>
    <x v="0"/>
  </r>
  <r>
    <s v="Trinayani"/>
    <x v="0"/>
    <x v="1"/>
  </r>
  <r>
    <s v="Sharmila"/>
    <x v="0"/>
    <x v="0"/>
  </r>
  <r>
    <s v="Bhairavi"/>
    <x v="0"/>
    <x v="1"/>
  </r>
  <r>
    <s v="Sikta"/>
    <x v="0"/>
    <x v="0"/>
  </r>
  <r>
    <s v="Rupashri"/>
    <x v="0"/>
    <x v="1"/>
  </r>
  <r>
    <s v="Sushila"/>
    <x v="0"/>
    <x v="0"/>
  </r>
  <r>
    <s v="Bakul"/>
    <x v="0"/>
    <x v="3"/>
  </r>
  <r>
    <s v="Indukala"/>
    <x v="0"/>
    <x v="0"/>
  </r>
  <r>
    <s v="Swagata"/>
    <x v="0"/>
    <x v="0"/>
  </r>
  <r>
    <s v="Indrani"/>
    <x v="0"/>
    <x v="1"/>
  </r>
  <r>
    <s v="Bhakti"/>
    <x v="0"/>
    <x v="1"/>
  </r>
  <r>
    <s v="Tanushri"/>
    <x v="0"/>
    <x v="1"/>
  </r>
  <r>
    <s v="Nagina"/>
    <x v="0"/>
    <x v="0"/>
  </r>
  <r>
    <s v="Omisha"/>
    <x v="0"/>
    <x v="0"/>
  </r>
  <r>
    <s v="VeeraSundari"/>
    <x v="0"/>
    <x v="1"/>
  </r>
  <r>
    <s v="Sanjana"/>
    <x v="0"/>
    <x v="0"/>
  </r>
  <r>
    <s v="Rajivini"/>
    <x v="0"/>
    <x v="1"/>
  </r>
  <r>
    <s v="Rajasi"/>
    <x v="0"/>
    <x v="1"/>
  </r>
  <r>
    <s v="Gathika"/>
    <x v="0"/>
    <x v="0"/>
  </r>
  <r>
    <s v="Yadva"/>
    <x v="0"/>
    <x v="0"/>
  </r>
  <r>
    <s v="Inika"/>
    <x v="0"/>
    <x v="0"/>
  </r>
  <r>
    <s v="Bela, Beli"/>
    <x v="0"/>
    <x v="1"/>
  </r>
  <r>
    <s v="Chaitra"/>
    <x v="0"/>
    <x v="0"/>
  </r>
  <r>
    <s v="Nishtha"/>
    <x v="0"/>
    <x v="0"/>
  </r>
  <r>
    <s v="Salena"/>
    <x v="0"/>
    <x v="0"/>
  </r>
  <r>
    <s v="Manjusha"/>
    <x v="0"/>
    <x v="0"/>
  </r>
  <r>
    <s v="Chandrabhaga"/>
    <x v="0"/>
    <x v="0"/>
  </r>
  <r>
    <s v="Geeti"/>
    <x v="0"/>
    <x v="1"/>
  </r>
  <r>
    <s v="Shobhana"/>
    <x v="0"/>
    <x v="0"/>
  </r>
  <r>
    <s v="Hiranmayi"/>
    <x v="0"/>
    <x v="1"/>
  </r>
  <r>
    <s v="dnbndd"/>
    <x v="0"/>
    <x v="18"/>
  </r>
  <r>
    <s v="Devansh"/>
    <x v="1"/>
    <x v="13"/>
  </r>
  <r>
    <s v="Pragun"/>
    <x v="1"/>
    <x v="9"/>
  </r>
  <r>
    <s v="Tarit"/>
    <x v="1"/>
    <x v="10"/>
  </r>
  <r>
    <s v="Nikunja"/>
    <x v="1"/>
    <x v="0"/>
  </r>
  <r>
    <s v="Aachman"/>
    <x v="1"/>
    <x v="9"/>
  </r>
  <r>
    <s v="Wajidali"/>
    <x v="1"/>
    <x v="1"/>
  </r>
  <r>
    <s v="Nachiketa"/>
    <x v="1"/>
    <x v="0"/>
  </r>
  <r>
    <s v="Chandranath"/>
    <x v="1"/>
    <x v="13"/>
  </r>
  <r>
    <s v="DuraiMurugan"/>
    <x v="1"/>
    <x v="9"/>
  </r>
  <r>
    <s v="Pandhari"/>
    <x v="1"/>
    <x v="1"/>
  </r>
  <r>
    <s v="Sarfaraz"/>
    <x v="1"/>
    <x v="15"/>
  </r>
  <r>
    <s v="Ameya"/>
    <x v="1"/>
    <x v="0"/>
  </r>
  <r>
    <s v="Aleem"/>
    <x v="1"/>
    <x v="6"/>
  </r>
  <r>
    <s v="Kaartikeya"/>
    <x v="1"/>
    <x v="0"/>
  </r>
  <r>
    <s v="Subodh"/>
    <x v="1"/>
    <x v="13"/>
  </r>
  <r>
    <s v="Iyyappan"/>
    <x v="1"/>
    <x v="9"/>
  </r>
  <r>
    <s v="Siraj"/>
    <x v="1"/>
    <x v="19"/>
  </r>
  <r>
    <s v="Vaikunth"/>
    <x v="1"/>
    <x v="13"/>
  </r>
  <r>
    <s v="Thirumalai"/>
    <x v="1"/>
    <x v="1"/>
  </r>
  <r>
    <s v="Baha Udeen"/>
    <x v="1"/>
    <x v="9"/>
  </r>
  <r>
    <s v="Chakradhar"/>
    <x v="1"/>
    <x v="2"/>
  </r>
  <r>
    <s v="Akalmash"/>
    <x v="1"/>
    <x v="13"/>
  </r>
  <r>
    <s v="Seemanta"/>
    <x v="1"/>
    <x v="0"/>
  </r>
  <r>
    <s v="Kamalesh"/>
    <x v="1"/>
    <x v="13"/>
  </r>
  <r>
    <s v="Vimal"/>
    <x v="1"/>
    <x v="3"/>
  </r>
  <r>
    <s v="Palanimurugan"/>
    <x v="1"/>
    <x v="9"/>
  </r>
  <r>
    <s v="Deeptimoy"/>
    <x v="1"/>
    <x v="11"/>
  </r>
  <r>
    <s v="Mahaj"/>
    <x v="1"/>
    <x v="19"/>
  </r>
  <r>
    <s v="Kuber"/>
    <x v="1"/>
    <x v="2"/>
  </r>
  <r>
    <s v="Baanke Bihaari"/>
    <x v="1"/>
    <x v="1"/>
  </r>
  <r>
    <s v="Qasim"/>
    <x v="1"/>
    <x v="6"/>
  </r>
  <r>
    <s v="Praval"/>
    <x v="1"/>
    <x v="3"/>
  </r>
  <r>
    <s v="Ainesh"/>
    <x v="1"/>
    <x v="13"/>
  </r>
  <r>
    <s v="Bhagaditya"/>
    <x v="1"/>
    <x v="0"/>
  </r>
  <r>
    <s v="Teerthankar"/>
    <x v="1"/>
    <x v="2"/>
  </r>
  <r>
    <s v="Devdutta"/>
    <x v="1"/>
    <x v="0"/>
  </r>
  <r>
    <s v="Rebanta"/>
    <x v="1"/>
    <x v="0"/>
  </r>
  <r>
    <s v="Ghanashyam"/>
    <x v="1"/>
    <x v="6"/>
  </r>
  <r>
    <s v="Umed"/>
    <x v="1"/>
    <x v="18"/>
  </r>
  <r>
    <s v="Namdev"/>
    <x v="1"/>
    <x v="20"/>
  </r>
  <r>
    <s v="Naasih"/>
    <x v="1"/>
    <x v="13"/>
  </r>
  <r>
    <s v="Dheeran"/>
    <x v="1"/>
    <x v="9"/>
  </r>
  <r>
    <s v="Evyavan"/>
    <x v="1"/>
    <x v="9"/>
  </r>
  <r>
    <s v="Dhevaneyan"/>
    <x v="1"/>
    <x v="9"/>
  </r>
  <r>
    <s v="Pannalal"/>
    <x v="1"/>
    <x v="3"/>
  </r>
  <r>
    <s v="Janith"/>
    <x v="1"/>
    <x v="13"/>
  </r>
  <r>
    <s v="Srinivas"/>
    <x v="1"/>
    <x v="5"/>
  </r>
  <r>
    <s v="Ratnakar"/>
    <x v="1"/>
    <x v="2"/>
  </r>
  <r>
    <s v="Khalid"/>
    <x v="1"/>
    <x v="18"/>
  </r>
  <r>
    <s v="Tarakeshwar"/>
    <x v="1"/>
    <x v="2"/>
  </r>
  <r>
    <s v="Himadri"/>
    <x v="1"/>
    <x v="1"/>
  </r>
  <r>
    <s v="Sundar"/>
    <x v="1"/>
    <x v="2"/>
  </r>
  <r>
    <s v="Nagarjun"/>
    <x v="1"/>
    <x v="9"/>
  </r>
  <r>
    <s v="Tamal"/>
    <x v="1"/>
    <x v="3"/>
  </r>
  <r>
    <s v="Arun, Aroon"/>
    <x v="1"/>
    <x v="9"/>
  </r>
  <r>
    <s v="Poojan"/>
    <x v="1"/>
    <x v="9"/>
  </r>
  <r>
    <s v="Prahlad"/>
    <x v="1"/>
    <x v="18"/>
  </r>
  <r>
    <s v="Dilip"/>
    <x v="1"/>
    <x v="8"/>
  </r>
  <r>
    <s v="Orion"/>
    <x v="1"/>
    <x v="9"/>
  </r>
  <r>
    <s v="Prayag"/>
    <x v="1"/>
    <x v="17"/>
  </r>
  <r>
    <s v="Ikshu"/>
    <x v="1"/>
    <x v="4"/>
  </r>
  <r>
    <s v="Sushrut"/>
    <x v="1"/>
    <x v="10"/>
  </r>
  <r>
    <s v="Ibhanan"/>
    <x v="1"/>
    <x v="9"/>
  </r>
  <r>
    <s v="Oorjit"/>
    <x v="1"/>
    <x v="10"/>
  </r>
  <r>
    <s v="Ryna"/>
    <x v="1"/>
    <x v="0"/>
  </r>
  <r>
    <s v="Shaunak"/>
    <x v="1"/>
    <x v="12"/>
  </r>
  <r>
    <s v="Zahir"/>
    <x v="1"/>
    <x v="2"/>
  </r>
  <r>
    <s v="Vyomakesh"/>
    <x v="1"/>
    <x v="13"/>
  </r>
  <r>
    <s v="Abhimoda"/>
    <x v="1"/>
    <x v="0"/>
  </r>
  <r>
    <s v="Sohan"/>
    <x v="1"/>
    <x v="9"/>
  </r>
  <r>
    <s v="Nand"/>
    <x v="1"/>
    <x v="18"/>
  </r>
  <r>
    <s v="Rathin"/>
    <x v="1"/>
    <x v="9"/>
  </r>
  <r>
    <s v="Sutej"/>
    <x v="1"/>
    <x v="19"/>
  </r>
  <r>
    <s v="Hemamdar"/>
    <x v="1"/>
    <x v="2"/>
  </r>
  <r>
    <s v="Umrao"/>
    <x v="1"/>
    <x v="21"/>
  </r>
  <r>
    <s v="Thiruvoli"/>
    <x v="1"/>
    <x v="1"/>
  </r>
  <r>
    <s v="Viplab"/>
    <x v="1"/>
    <x v="16"/>
  </r>
  <r>
    <s v="Varindra"/>
    <x v="1"/>
    <x v="0"/>
  </r>
  <r>
    <s v="Mansukh"/>
    <x v="1"/>
    <x v="13"/>
  </r>
  <r>
    <s v="Basudha"/>
    <x v="1"/>
    <x v="0"/>
  </r>
  <r>
    <s v="Sarbajit"/>
    <x v="1"/>
    <x v="10"/>
  </r>
  <r>
    <s v="Farhad"/>
    <x v="1"/>
    <x v="18"/>
  </r>
  <r>
    <s v="Purnendu"/>
    <x v="1"/>
    <x v="4"/>
  </r>
  <r>
    <s v="Sugreev"/>
    <x v="1"/>
    <x v="20"/>
  </r>
  <r>
    <s v="Jignesh"/>
    <x v="1"/>
    <x v="13"/>
  </r>
  <r>
    <s v="Sarang"/>
    <x v="1"/>
    <x v="17"/>
  </r>
  <r>
    <s v="Rana"/>
    <x v="1"/>
    <x v="0"/>
  </r>
  <r>
    <s v="Musheer"/>
    <x v="1"/>
    <x v="2"/>
  </r>
  <r>
    <s v="Bhairav"/>
    <x v="1"/>
    <x v="20"/>
  </r>
  <r>
    <s v="Rohit"/>
    <x v="1"/>
    <x v="10"/>
  </r>
  <r>
    <s v="Zakir"/>
    <x v="1"/>
    <x v="2"/>
  </r>
  <r>
    <s v="Chandrodaya"/>
    <x v="1"/>
    <x v="0"/>
  </r>
  <r>
    <s v="Mriganka"/>
    <x v="1"/>
    <x v="0"/>
  </r>
  <r>
    <s v="Madur"/>
    <x v="1"/>
    <x v="2"/>
  </r>
  <r>
    <s v="Sanobar"/>
    <x v="1"/>
    <x v="2"/>
  </r>
  <r>
    <s v="Guruttam"/>
    <x v="1"/>
    <x v="6"/>
  </r>
  <r>
    <s v="Gaurav"/>
    <x v="1"/>
    <x v="20"/>
  </r>
  <r>
    <s v="Omswaroop"/>
    <x v="1"/>
    <x v="8"/>
  </r>
  <r>
    <s v="Tamas"/>
    <x v="1"/>
    <x v="5"/>
  </r>
  <r>
    <s v="Ajitesh"/>
    <x v="1"/>
    <x v="13"/>
  </r>
  <r>
    <s v="Rituraj"/>
    <x v="1"/>
    <x v="19"/>
  </r>
  <r>
    <s v="Chakrapani"/>
    <x v="1"/>
    <x v="1"/>
  </r>
  <r>
    <s v="Harshit"/>
    <x v="1"/>
    <x v="10"/>
  </r>
  <r>
    <s v="Khemchand"/>
    <x v="1"/>
    <x v="18"/>
  </r>
  <r>
    <s v="Mahijith"/>
    <x v="1"/>
    <x v="13"/>
  </r>
  <r>
    <s v="Patralika"/>
    <x v="1"/>
    <x v="0"/>
  </r>
  <r>
    <s v="Yoosuf"/>
    <x v="1"/>
    <x v="14"/>
  </r>
  <r>
    <s v="Viraj"/>
    <x v="1"/>
    <x v="19"/>
  </r>
  <r>
    <s v="Jyotirmoy"/>
    <x v="1"/>
    <x v="11"/>
  </r>
  <r>
    <s v="Sapan"/>
    <x v="1"/>
    <x v="9"/>
  </r>
  <r>
    <s v="Manindra"/>
    <x v="1"/>
    <x v="0"/>
  </r>
  <r>
    <s v="Kishorekumar"/>
    <x v="1"/>
    <x v="2"/>
  </r>
  <r>
    <s v="Karunamay"/>
    <x v="1"/>
    <x v="11"/>
  </r>
  <r>
    <s v="Riddhiman"/>
    <x v="1"/>
    <x v="9"/>
  </r>
  <r>
    <s v="Shrihari"/>
    <x v="1"/>
    <x v="1"/>
  </r>
  <r>
    <s v="Jyestha"/>
    <x v="1"/>
    <x v="0"/>
  </r>
  <r>
    <s v="Maheepati"/>
    <x v="1"/>
    <x v="1"/>
  </r>
  <r>
    <s v="Kalki"/>
    <x v="1"/>
    <x v="1"/>
  </r>
  <r>
    <s v="Parikshit"/>
    <x v="1"/>
    <x v="10"/>
  </r>
  <r>
    <s v="Neelmadhav"/>
    <x v="1"/>
    <x v="20"/>
  </r>
  <r>
    <s v="Natesh"/>
    <x v="1"/>
    <x v="13"/>
  </r>
  <r>
    <s v="Alamgir"/>
    <x v="1"/>
    <x v="2"/>
  </r>
  <r>
    <s v="Shripal"/>
    <x v="1"/>
    <x v="3"/>
  </r>
  <r>
    <s v="Bhanudas"/>
    <x v="1"/>
    <x v="5"/>
  </r>
  <r>
    <s v="Pran"/>
    <x v="1"/>
    <x v="9"/>
  </r>
  <r>
    <s v="Kunal"/>
    <x v="1"/>
    <x v="3"/>
  </r>
  <r>
    <s v="Aadidev"/>
    <x v="1"/>
    <x v="20"/>
  </r>
  <r>
    <s v="Pachaimani"/>
    <x v="1"/>
    <x v="1"/>
  </r>
  <r>
    <s v="Milap"/>
    <x v="1"/>
    <x v="8"/>
  </r>
  <r>
    <s v="Elumalai"/>
    <x v="1"/>
    <x v="1"/>
  </r>
  <r>
    <s v="Brahmadutt"/>
    <x v="1"/>
    <x v="10"/>
  </r>
  <r>
    <s v="Firdaus"/>
    <x v="1"/>
    <x v="5"/>
  </r>
  <r>
    <s v="Titir"/>
    <x v="1"/>
    <x v="2"/>
  </r>
  <r>
    <s v="Goerge"/>
    <x v="1"/>
    <x v="7"/>
  </r>
  <r>
    <s v="Surajit"/>
    <x v="1"/>
    <x v="10"/>
  </r>
  <r>
    <s v="Vadiraj"/>
    <x v="1"/>
    <x v="19"/>
  </r>
  <r>
    <s v="Bhagwant"/>
    <x v="1"/>
    <x v="10"/>
  </r>
  <r>
    <s v="Lambodar"/>
    <x v="1"/>
    <x v="2"/>
  </r>
  <r>
    <s v="Pavak"/>
    <x v="1"/>
    <x v="12"/>
  </r>
  <r>
    <s v="Kailashchandra"/>
    <x v="1"/>
    <x v="0"/>
  </r>
  <r>
    <s v="Sudeep"/>
    <x v="1"/>
    <x v="8"/>
  </r>
  <r>
    <s v="Kanwalkishore"/>
    <x v="1"/>
    <x v="7"/>
  </r>
  <r>
    <s v="Sahaj"/>
    <x v="1"/>
    <x v="19"/>
  </r>
  <r>
    <s v="Nishith"/>
    <x v="1"/>
    <x v="13"/>
  </r>
  <r>
    <s v="Rafat"/>
    <x v="1"/>
    <x v="10"/>
  </r>
  <r>
    <s v="Ekanath"/>
    <x v="1"/>
    <x v="13"/>
  </r>
  <r>
    <s v="Dwijain"/>
    <x v="1"/>
    <x v="9"/>
  </r>
  <r>
    <s v="Aran"/>
    <x v="1"/>
    <x v="9"/>
  </r>
  <r>
    <s v="Purnanada"/>
    <x v="1"/>
    <x v="0"/>
  </r>
  <r>
    <s v="Shattesh"/>
    <x v="1"/>
    <x v="13"/>
  </r>
  <r>
    <s v="Jitendra"/>
    <x v="1"/>
    <x v="0"/>
  </r>
  <r>
    <s v="Kunja"/>
    <x v="1"/>
    <x v="0"/>
  </r>
  <r>
    <s v="Raksha"/>
    <x v="1"/>
    <x v="0"/>
  </r>
  <r>
    <s v="Vasant"/>
    <x v="1"/>
    <x v="10"/>
  </r>
  <r>
    <s v="Kamalapathi"/>
    <x v="1"/>
    <x v="1"/>
  </r>
  <r>
    <s v="Sarthak"/>
    <x v="1"/>
    <x v="12"/>
  </r>
  <r>
    <s v="Aadi"/>
    <x v="1"/>
    <x v="1"/>
  </r>
  <r>
    <s v="Manishankar"/>
    <x v="1"/>
    <x v="2"/>
  </r>
  <r>
    <s v="Abdul-Haafiz"/>
    <x v="1"/>
    <x v="15"/>
  </r>
  <r>
    <s v="Keyur"/>
    <x v="1"/>
    <x v="2"/>
  </r>
  <r>
    <s v="Manasi"/>
    <x v="1"/>
    <x v="1"/>
  </r>
  <r>
    <s v="Arivarasu"/>
    <x v="1"/>
    <x v="4"/>
  </r>
  <r>
    <s v="Garry"/>
    <x v="1"/>
    <x v="11"/>
  </r>
  <r>
    <s v="Kanchan"/>
    <x v="1"/>
    <x v="9"/>
  </r>
  <r>
    <s v="Kushal"/>
    <x v="1"/>
    <x v="3"/>
  </r>
  <r>
    <s v="Ammar"/>
    <x v="1"/>
    <x v="2"/>
  </r>
  <r>
    <s v="Havish"/>
    <x v="1"/>
    <x v="13"/>
  </r>
  <r>
    <s v="Anjasa"/>
    <x v="1"/>
    <x v="0"/>
  </r>
  <r>
    <s v="Jayad"/>
    <x v="1"/>
    <x v="18"/>
  </r>
  <r>
    <s v="Jeevan"/>
    <x v="1"/>
    <x v="9"/>
  </r>
  <r>
    <s v="Edhas"/>
    <x v="1"/>
    <x v="5"/>
  </r>
  <r>
    <s v="Kamod"/>
    <x v="1"/>
    <x v="18"/>
  </r>
  <r>
    <s v="Charuvardhana"/>
    <x v="1"/>
    <x v="0"/>
  </r>
  <r>
    <s v="Dheemant"/>
    <x v="1"/>
    <x v="10"/>
  </r>
  <r>
    <s v="Chittaranjan"/>
    <x v="1"/>
    <x v="9"/>
  </r>
  <r>
    <s v="Kartik"/>
    <x v="1"/>
    <x v="12"/>
  </r>
  <r>
    <s v="Prasiddhi"/>
    <x v="1"/>
    <x v="1"/>
  </r>
  <r>
    <s v="Sumedh"/>
    <x v="1"/>
    <x v="13"/>
  </r>
  <r>
    <s v="Samgram"/>
    <x v="1"/>
    <x v="6"/>
  </r>
  <r>
    <s v="Grihith"/>
    <x v="1"/>
    <x v="13"/>
  </r>
  <r>
    <s v="Jabbar"/>
    <x v="1"/>
    <x v="2"/>
  </r>
  <r>
    <s v="Darshan"/>
    <x v="1"/>
    <x v="9"/>
  </r>
  <r>
    <s v="Viswajit"/>
    <x v="1"/>
    <x v="10"/>
  </r>
  <r>
    <s v="Shardul"/>
    <x v="1"/>
    <x v="3"/>
  </r>
  <r>
    <s v="Anbu"/>
    <x v="1"/>
    <x v="4"/>
  </r>
  <r>
    <s v="Oppilan"/>
    <x v="1"/>
    <x v="9"/>
  </r>
  <r>
    <s v="Agriya"/>
    <x v="1"/>
    <x v="0"/>
  </r>
  <r>
    <s v="Zamir"/>
    <x v="1"/>
    <x v="2"/>
  </r>
  <r>
    <s v="Bhajan"/>
    <x v="1"/>
    <x v="9"/>
  </r>
  <r>
    <s v="Lingamoorthy"/>
    <x v="1"/>
    <x v="11"/>
  </r>
  <r>
    <s v="Vyasa"/>
    <x v="1"/>
    <x v="0"/>
  </r>
  <r>
    <s v="Omprakash"/>
    <x v="1"/>
    <x v="13"/>
  </r>
  <r>
    <s v="Piyush"/>
    <x v="1"/>
    <x v="13"/>
  </r>
  <r>
    <s v="Parameshwar"/>
    <x v="1"/>
    <x v="2"/>
  </r>
  <r>
    <s v="Gunalan"/>
    <x v="1"/>
    <x v="9"/>
  </r>
  <r>
    <s v="Sandeepan"/>
    <x v="1"/>
    <x v="9"/>
  </r>
  <r>
    <s v="Mohan"/>
    <x v="1"/>
    <x v="9"/>
  </r>
  <r>
    <s v="Vipra"/>
    <x v="1"/>
    <x v="0"/>
  </r>
  <r>
    <s v="Gandhik"/>
    <x v="1"/>
    <x v="12"/>
  </r>
  <r>
    <s v="Yaduraj"/>
    <x v="1"/>
    <x v="19"/>
  </r>
  <r>
    <s v="Bhargyaraj"/>
    <x v="1"/>
    <x v="19"/>
  </r>
  <r>
    <s v="Phanindra"/>
    <x v="1"/>
    <x v="0"/>
  </r>
  <r>
    <s v="Dinanath"/>
    <x v="1"/>
    <x v="13"/>
  </r>
  <r>
    <s v="Ekram"/>
    <x v="1"/>
    <x v="6"/>
  </r>
  <r>
    <s v="Nandan"/>
    <x v="1"/>
    <x v="9"/>
  </r>
  <r>
    <s v="Faaris"/>
    <x v="1"/>
    <x v="5"/>
  </r>
  <r>
    <s v="Om"/>
    <x v="1"/>
    <x v="6"/>
  </r>
  <r>
    <s v="Jayendra"/>
    <x v="1"/>
    <x v="0"/>
  </r>
  <r>
    <s v="Vaijayi"/>
    <x v="1"/>
    <x v="1"/>
  </r>
  <r>
    <s v="Kaustubh"/>
    <x v="1"/>
    <x v="13"/>
  </r>
  <r>
    <s v="Chetan"/>
    <x v="1"/>
    <x v="9"/>
  </r>
  <r>
    <s v="Devaraj"/>
    <x v="1"/>
    <x v="19"/>
  </r>
  <r>
    <s v="Danish"/>
    <x v="1"/>
    <x v="13"/>
  </r>
  <r>
    <s v="Karna"/>
    <x v="1"/>
    <x v="0"/>
  </r>
  <r>
    <s v="Naotau"/>
    <x v="1"/>
    <x v="4"/>
  </r>
  <r>
    <s v="Vardhaman"/>
    <x v="1"/>
    <x v="9"/>
  </r>
  <r>
    <s v="Pinaki"/>
    <x v="1"/>
    <x v="1"/>
  </r>
  <r>
    <s v="Ruchir"/>
    <x v="1"/>
    <x v="2"/>
  </r>
  <r>
    <s v="Veni"/>
    <x v="1"/>
    <x v="1"/>
  </r>
  <r>
    <s v="Ravishu"/>
    <x v="1"/>
    <x v="4"/>
  </r>
  <r>
    <s v="Chandrakanta"/>
    <x v="1"/>
    <x v="0"/>
  </r>
  <r>
    <s v="Chandrabhan"/>
    <x v="1"/>
    <x v="9"/>
  </r>
  <r>
    <s v="Shatrujit"/>
    <x v="1"/>
    <x v="10"/>
  </r>
  <r>
    <s v="Sampat"/>
    <x v="1"/>
    <x v="10"/>
  </r>
  <r>
    <s v="Mrigendra"/>
    <x v="1"/>
    <x v="0"/>
  </r>
  <r>
    <s v="Ved"/>
    <x v="1"/>
    <x v="18"/>
  </r>
  <r>
    <s v="Shrivatsa"/>
    <x v="1"/>
    <x v="0"/>
  </r>
  <r>
    <s v="Anup, Anoop"/>
    <x v="1"/>
    <x v="8"/>
  </r>
  <r>
    <s v="Panini"/>
    <x v="1"/>
    <x v="1"/>
  </r>
  <r>
    <s v="Chaman"/>
    <x v="1"/>
    <x v="9"/>
  </r>
  <r>
    <s v="Mekhal"/>
    <x v="1"/>
    <x v="3"/>
  </r>
  <r>
    <s v="Taksheel"/>
    <x v="1"/>
    <x v="3"/>
  </r>
  <r>
    <s v="Jagadish"/>
    <x v="1"/>
    <x v="13"/>
  </r>
  <r>
    <s v="Yayin"/>
    <x v="1"/>
    <x v="9"/>
  </r>
  <r>
    <s v="Yatindra"/>
    <x v="1"/>
    <x v="0"/>
  </r>
  <r>
    <s v="Nitin"/>
    <x v="1"/>
    <x v="9"/>
  </r>
  <r>
    <s v="Gandira"/>
    <x v="1"/>
    <x v="0"/>
  </r>
  <r>
    <s v="Abhimani"/>
    <x v="1"/>
    <x v="1"/>
  </r>
  <r>
    <s v="Atiya"/>
    <x v="1"/>
    <x v="0"/>
  </r>
  <r>
    <s v="Gautam"/>
    <x v="1"/>
    <x v="6"/>
  </r>
  <r>
    <s v="Umashankar"/>
    <x v="1"/>
    <x v="2"/>
  </r>
  <r>
    <s v="Deeptanshu"/>
    <x v="1"/>
    <x v="4"/>
  </r>
  <r>
    <s v="Jihan"/>
    <x v="1"/>
    <x v="9"/>
  </r>
  <r>
    <s v="Shriranga"/>
    <x v="1"/>
    <x v="0"/>
  </r>
  <r>
    <s v="Pratik"/>
    <x v="1"/>
    <x v="12"/>
  </r>
  <r>
    <s v="Motilal"/>
    <x v="1"/>
    <x v="3"/>
  </r>
  <r>
    <s v="Dilawar"/>
    <x v="1"/>
    <x v="2"/>
  </r>
  <r>
    <s v="Maharath"/>
    <x v="1"/>
    <x v="13"/>
  </r>
  <r>
    <s v="Kedarnath"/>
    <x v="1"/>
    <x v="13"/>
  </r>
  <r>
    <s v="Buddhadeva"/>
    <x v="1"/>
    <x v="0"/>
  </r>
  <r>
    <s v="Devadas"/>
    <x v="1"/>
    <x v="5"/>
  </r>
  <r>
    <s v="Nihar"/>
    <x v="1"/>
    <x v="2"/>
  </r>
  <r>
    <s v="Parakram"/>
    <x v="1"/>
    <x v="6"/>
  </r>
  <r>
    <s v="Shikhar"/>
    <x v="1"/>
    <x v="2"/>
  </r>
  <r>
    <s v="Smaran"/>
    <x v="1"/>
    <x v="9"/>
  </r>
  <r>
    <s v="Jaitra"/>
    <x v="1"/>
    <x v="0"/>
  </r>
  <r>
    <s v="Mehdi"/>
    <x v="1"/>
    <x v="1"/>
  </r>
  <r>
    <s v="Rakesh"/>
    <x v="1"/>
    <x v="13"/>
  </r>
  <r>
    <s v="Har"/>
    <x v="1"/>
    <x v="2"/>
  </r>
  <r>
    <s v="Shreyash"/>
    <x v="1"/>
    <x v="13"/>
  </r>
  <r>
    <s v="Vachan"/>
    <x v="1"/>
    <x v="9"/>
  </r>
  <r>
    <s v="Nirmit"/>
    <x v="1"/>
    <x v="10"/>
  </r>
  <r>
    <s v="Satyavan"/>
    <x v="1"/>
    <x v="9"/>
  </r>
  <r>
    <s v="Mayur"/>
    <x v="1"/>
    <x v="2"/>
  </r>
  <r>
    <s v="Atma"/>
    <x v="1"/>
    <x v="0"/>
  </r>
  <r>
    <s v="Suman"/>
    <x v="1"/>
    <x v="9"/>
  </r>
  <r>
    <s v="Ilavarasan"/>
    <x v="1"/>
    <x v="9"/>
  </r>
  <r>
    <s v="Punyabrata"/>
    <x v="1"/>
    <x v="0"/>
  </r>
  <r>
    <s v="Abhrakasin"/>
    <x v="1"/>
    <x v="9"/>
  </r>
  <r>
    <s v="Jashan"/>
    <x v="1"/>
    <x v="9"/>
  </r>
  <r>
    <s v="Murugan"/>
    <x v="1"/>
    <x v="9"/>
  </r>
  <r>
    <s v="Pathin"/>
    <x v="1"/>
    <x v="9"/>
  </r>
  <r>
    <s v="Fravash"/>
    <x v="1"/>
    <x v="13"/>
  </r>
  <r>
    <s v="Azzam"/>
    <x v="1"/>
    <x v="6"/>
  </r>
  <r>
    <s v="Chanchal"/>
    <x v="1"/>
    <x v="3"/>
  </r>
  <r>
    <s v="Tusharkanti"/>
    <x v="1"/>
    <x v="1"/>
  </r>
  <r>
    <s v="Dheeman"/>
    <x v="1"/>
    <x v="9"/>
  </r>
  <r>
    <s v="Shams"/>
    <x v="1"/>
    <x v="5"/>
  </r>
  <r>
    <s v="Kandavel"/>
    <x v="1"/>
    <x v="3"/>
  </r>
  <r>
    <s v="Arivalagan"/>
    <x v="1"/>
    <x v="9"/>
  </r>
  <r>
    <s v="Shivlal"/>
    <x v="1"/>
    <x v="3"/>
  </r>
  <r>
    <s v="Som"/>
    <x v="1"/>
    <x v="6"/>
  </r>
  <r>
    <s v="Dhyana"/>
    <x v="1"/>
    <x v="0"/>
  </r>
  <r>
    <s v="Abhayananda"/>
    <x v="1"/>
    <x v="0"/>
  </r>
  <r>
    <s v="Trilok"/>
    <x v="1"/>
    <x v="12"/>
  </r>
  <r>
    <s v="Jagath"/>
    <x v="1"/>
    <x v="13"/>
  </r>
  <r>
    <s v="Lingam"/>
    <x v="1"/>
    <x v="6"/>
  </r>
  <r>
    <s v="Premendra"/>
    <x v="1"/>
    <x v="0"/>
  </r>
  <r>
    <s v="Vinayak"/>
    <x v="1"/>
    <x v="12"/>
  </r>
  <r>
    <s v="Adalarasu"/>
    <x v="1"/>
    <x v="4"/>
  </r>
  <r>
    <s v="Bajrang"/>
    <x v="1"/>
    <x v="17"/>
  </r>
  <r>
    <s v="Tejeshwar"/>
    <x v="1"/>
    <x v="2"/>
  </r>
  <r>
    <s v="Dalapathi"/>
    <x v="1"/>
    <x v="1"/>
  </r>
  <r>
    <s v="Dalajit"/>
    <x v="1"/>
    <x v="10"/>
  </r>
  <r>
    <s v="Shrigopal"/>
    <x v="1"/>
    <x v="3"/>
  </r>
  <r>
    <s v="Rituparan"/>
    <x v="1"/>
    <x v="9"/>
  </r>
  <r>
    <s v="Intekhab"/>
    <x v="1"/>
    <x v="16"/>
  </r>
  <r>
    <s v="Kshaunish"/>
    <x v="1"/>
    <x v="13"/>
  </r>
  <r>
    <s v="Tathagata"/>
    <x v="1"/>
    <x v="0"/>
  </r>
  <r>
    <s v="Razak"/>
    <x v="1"/>
    <x v="12"/>
  </r>
  <r>
    <s v="Shakib"/>
    <x v="1"/>
    <x v="16"/>
  </r>
  <r>
    <s v="Lakshin"/>
    <x v="1"/>
    <x v="9"/>
  </r>
  <r>
    <s v="Anuj"/>
    <x v="1"/>
    <x v="19"/>
  </r>
  <r>
    <s v="Palanivel"/>
    <x v="1"/>
    <x v="3"/>
  </r>
  <r>
    <s v="Ashu"/>
    <x v="1"/>
    <x v="4"/>
  </r>
  <r>
    <s v="Manth"/>
    <x v="1"/>
    <x v="13"/>
  </r>
  <r>
    <s v="Sitakanta"/>
    <x v="1"/>
    <x v="0"/>
  </r>
  <r>
    <s v="Umapati"/>
    <x v="1"/>
    <x v="1"/>
  </r>
  <r>
    <s v="Sharad, Sarat"/>
    <x v="1"/>
    <x v="10"/>
  </r>
  <r>
    <s v="Kunsh"/>
    <x v="1"/>
    <x v="13"/>
  </r>
  <r>
    <s v="Rajendrakumar"/>
    <x v="1"/>
    <x v="2"/>
  </r>
  <r>
    <s v="Jyran"/>
    <x v="1"/>
    <x v="9"/>
  </r>
  <r>
    <s v="Subhash"/>
    <x v="1"/>
    <x v="13"/>
  </r>
  <r>
    <s v="Apurva, Apoorva"/>
    <x v="1"/>
    <x v="0"/>
  </r>
  <r>
    <s v="Mubarak"/>
    <x v="1"/>
    <x v="12"/>
  </r>
  <r>
    <s v="Abdul-Khaaliq"/>
    <x v="1"/>
    <x v="22"/>
  </r>
  <r>
    <s v="Kvanh"/>
    <x v="1"/>
    <x v="13"/>
  </r>
  <r>
    <s v="Faisal"/>
    <x v="1"/>
    <x v="3"/>
  </r>
  <r>
    <s v="Dakshi"/>
    <x v="1"/>
    <x v="1"/>
  </r>
  <r>
    <s v="Manaar"/>
    <x v="1"/>
    <x v="2"/>
  </r>
  <r>
    <s v="Vasudev"/>
    <x v="1"/>
    <x v="20"/>
  </r>
  <r>
    <s v="Mitul"/>
    <x v="1"/>
    <x v="3"/>
  </r>
  <r>
    <s v="Umanant, Umakant"/>
    <x v="1"/>
    <x v="10"/>
  </r>
  <r>
    <s v="Padman"/>
    <x v="1"/>
    <x v="9"/>
  </r>
  <r>
    <s v="Kabir"/>
    <x v="1"/>
    <x v="2"/>
  </r>
  <r>
    <s v="Jishnu"/>
    <x v="1"/>
    <x v="4"/>
  </r>
  <r>
    <s v="Pyarelal"/>
    <x v="1"/>
    <x v="3"/>
  </r>
  <r>
    <s v="Nikhil"/>
    <x v="1"/>
    <x v="3"/>
  </r>
  <r>
    <s v="Lakshmidhar"/>
    <x v="1"/>
    <x v="2"/>
  </r>
  <r>
    <s v="Pavani"/>
    <x v="1"/>
    <x v="1"/>
  </r>
  <r>
    <s v="Waahid"/>
    <x v="1"/>
    <x v="18"/>
  </r>
  <r>
    <s v="Manik"/>
    <x v="1"/>
    <x v="12"/>
  </r>
  <r>
    <s v="Nishant"/>
    <x v="1"/>
    <x v="10"/>
  </r>
  <r>
    <s v="Sukant, Sukanta"/>
    <x v="1"/>
    <x v="0"/>
  </r>
  <r>
    <s v="Chaitan"/>
    <x v="1"/>
    <x v="9"/>
  </r>
  <r>
    <s v="Surya"/>
    <x v="1"/>
    <x v="0"/>
  </r>
  <r>
    <s v="Swapan"/>
    <x v="1"/>
    <x v="9"/>
  </r>
  <r>
    <s v="Thevan"/>
    <x v="1"/>
    <x v="9"/>
  </r>
  <r>
    <s v="Sharan"/>
    <x v="1"/>
    <x v="9"/>
  </r>
  <r>
    <s v="Harinaksh"/>
    <x v="1"/>
    <x v="13"/>
  </r>
  <r>
    <s v="Kevalkumar"/>
    <x v="1"/>
    <x v="2"/>
  </r>
  <r>
    <s v="Mohin"/>
    <x v="1"/>
    <x v="9"/>
  </r>
  <r>
    <s v="Neelotpal"/>
    <x v="1"/>
    <x v="3"/>
  </r>
  <r>
    <s v="Anshuman"/>
    <x v="1"/>
    <x v="9"/>
  </r>
  <r>
    <s v="Atmaja"/>
    <x v="1"/>
    <x v="0"/>
  </r>
  <r>
    <s v="Dattatreya"/>
    <x v="1"/>
    <x v="0"/>
  </r>
  <r>
    <s v="Sual"/>
    <x v="1"/>
    <x v="3"/>
  </r>
  <r>
    <s v="Anjuman"/>
    <x v="1"/>
    <x v="9"/>
  </r>
  <r>
    <s v="Bishanpal"/>
    <x v="1"/>
    <x v="3"/>
  </r>
  <r>
    <s v="Devaj"/>
    <x v="1"/>
    <x v="19"/>
  </r>
  <r>
    <s v="Arivuchelvan"/>
    <x v="1"/>
    <x v="9"/>
  </r>
  <r>
    <s v="Yajnarup"/>
    <x v="1"/>
    <x v="8"/>
  </r>
  <r>
    <s v="Abhyudaya"/>
    <x v="1"/>
    <x v="0"/>
  </r>
  <r>
    <s v="Vibhishan"/>
    <x v="1"/>
    <x v="9"/>
  </r>
  <r>
    <s v="Tuhin"/>
    <x v="1"/>
    <x v="9"/>
  </r>
  <r>
    <s v="Prabhav"/>
    <x v="1"/>
    <x v="20"/>
  </r>
  <r>
    <s v="Mohamad"/>
    <x v="1"/>
    <x v="18"/>
  </r>
  <r>
    <s v="Tanuj"/>
    <x v="1"/>
    <x v="19"/>
  </r>
  <r>
    <s v="Manjeet"/>
    <x v="1"/>
    <x v="10"/>
  </r>
  <r>
    <s v="Pradyumna"/>
    <x v="1"/>
    <x v="0"/>
  </r>
  <r>
    <s v="Saravanan"/>
    <x v="1"/>
    <x v="9"/>
  </r>
  <r>
    <s v="Girilal"/>
    <x v="1"/>
    <x v="3"/>
  </r>
  <r>
    <s v="Madhumay"/>
    <x v="1"/>
    <x v="11"/>
  </r>
  <r>
    <s v="Pujit"/>
    <x v="1"/>
    <x v="10"/>
  </r>
  <r>
    <s v="Yugma"/>
    <x v="1"/>
    <x v="0"/>
  </r>
  <r>
    <s v="Ayog"/>
    <x v="1"/>
    <x v="17"/>
  </r>
  <r>
    <s v="Saquib"/>
    <x v="1"/>
    <x v="16"/>
  </r>
  <r>
    <s v="Saras"/>
    <x v="1"/>
    <x v="5"/>
  </r>
  <r>
    <s v="Nadir"/>
    <x v="1"/>
    <x v="2"/>
  </r>
  <r>
    <s v="Chitresh"/>
    <x v="1"/>
    <x v="13"/>
  </r>
  <r>
    <s v="Fadl"/>
    <x v="1"/>
    <x v="3"/>
  </r>
  <r>
    <s v="Valmiki, Valmik"/>
    <x v="1"/>
    <x v="12"/>
  </r>
  <r>
    <s v="Jaiwant"/>
    <x v="1"/>
    <x v="10"/>
  </r>
  <r>
    <s v="Dharmveer"/>
    <x v="1"/>
    <x v="2"/>
  </r>
  <r>
    <s v="Yadav"/>
    <x v="1"/>
    <x v="20"/>
  </r>
  <r>
    <s v="Hamid"/>
    <x v="1"/>
    <x v="18"/>
  </r>
  <r>
    <s v="Gunayukth"/>
    <x v="1"/>
    <x v="13"/>
  </r>
  <r>
    <s v="Sanam"/>
    <x v="1"/>
    <x v="6"/>
  </r>
  <r>
    <s v="Agniprava"/>
    <x v="1"/>
    <x v="0"/>
  </r>
  <r>
    <s v="Nrupadh"/>
    <x v="1"/>
    <x v="13"/>
  </r>
  <r>
    <s v="Divyanga"/>
    <x v="1"/>
    <x v="0"/>
  </r>
  <r>
    <s v="Anamitra"/>
    <x v="1"/>
    <x v="0"/>
  </r>
  <r>
    <s v="Hemachandra"/>
    <x v="1"/>
    <x v="0"/>
  </r>
  <r>
    <s v="Faraz"/>
    <x v="1"/>
    <x v="15"/>
  </r>
  <r>
    <s v="Hemendu"/>
    <x v="1"/>
    <x v="4"/>
  </r>
  <r>
    <s v="Pushkar"/>
    <x v="1"/>
    <x v="2"/>
  </r>
  <r>
    <s v="Dakshesh"/>
    <x v="1"/>
    <x v="13"/>
  </r>
  <r>
    <s v="Vallabh"/>
    <x v="1"/>
    <x v="13"/>
  </r>
  <r>
    <s v="Yudhisthir"/>
    <x v="1"/>
    <x v="2"/>
  </r>
  <r>
    <s v="Kanishta"/>
    <x v="1"/>
    <x v="0"/>
  </r>
  <r>
    <s v="Anisa"/>
    <x v="1"/>
    <x v="0"/>
  </r>
  <r>
    <s v="Ambarish"/>
    <x v="1"/>
    <x v="13"/>
  </r>
  <r>
    <s v="Taha"/>
    <x v="1"/>
    <x v="0"/>
  </r>
  <r>
    <s v="Sangupt"/>
    <x v="1"/>
    <x v="10"/>
  </r>
  <r>
    <s v="Poojit"/>
    <x v="1"/>
    <x v="10"/>
  </r>
  <r>
    <s v="Himmat"/>
    <x v="1"/>
    <x v="10"/>
  </r>
  <r>
    <s v="Prajin"/>
    <x v="1"/>
    <x v="9"/>
  </r>
  <r>
    <s v="Nirmal"/>
    <x v="1"/>
    <x v="3"/>
  </r>
  <r>
    <s v="Paramananda"/>
    <x v="1"/>
    <x v="0"/>
  </r>
  <r>
    <s v="Muthu"/>
    <x v="1"/>
    <x v="4"/>
  </r>
  <r>
    <s v="Daman"/>
    <x v="1"/>
    <x v="9"/>
  </r>
  <r>
    <s v="Abdullah"/>
    <x v="1"/>
    <x v="13"/>
  </r>
  <r>
    <s v="Ilango"/>
    <x v="1"/>
    <x v="21"/>
  </r>
  <r>
    <s v="Toshan"/>
    <x v="1"/>
    <x v="9"/>
  </r>
  <r>
    <s v="Adityanandana"/>
    <x v="1"/>
    <x v="0"/>
  </r>
  <r>
    <s v="Japesh"/>
    <x v="1"/>
    <x v="13"/>
  </r>
  <r>
    <s v="Avikshit"/>
    <x v="1"/>
    <x v="10"/>
  </r>
  <r>
    <s v="Karan"/>
    <x v="1"/>
    <x v="9"/>
  </r>
  <r>
    <s v="Bhooshit"/>
    <x v="1"/>
    <x v="10"/>
  </r>
  <r>
    <s v="Tusya"/>
    <x v="1"/>
    <x v="0"/>
  </r>
  <r>
    <s v="Prasham"/>
    <x v="1"/>
    <x v="6"/>
  </r>
  <r>
    <s v="Hans"/>
    <x v="1"/>
    <x v="5"/>
  </r>
  <r>
    <s v="Abhijaya"/>
    <x v="1"/>
    <x v="0"/>
  </r>
  <r>
    <s v="Unmesh"/>
    <x v="1"/>
    <x v="13"/>
  </r>
  <r>
    <s v="Orman"/>
    <x v="1"/>
    <x v="9"/>
  </r>
  <r>
    <s v="Amalesh"/>
    <x v="1"/>
    <x v="13"/>
  </r>
  <r>
    <s v="Chandak"/>
    <x v="1"/>
    <x v="12"/>
  </r>
  <r>
    <s v="Narendra"/>
    <x v="1"/>
    <x v="0"/>
  </r>
  <r>
    <s v="Bipin"/>
    <x v="1"/>
    <x v="9"/>
  </r>
  <r>
    <s v="Nambi"/>
    <x v="1"/>
    <x v="1"/>
  </r>
  <r>
    <s v="Talaketu"/>
    <x v="1"/>
    <x v="4"/>
  </r>
  <r>
    <s v="Aloke"/>
    <x v="1"/>
    <x v="7"/>
  </r>
  <r>
    <s v="Ilancheliyan"/>
    <x v="1"/>
    <x v="9"/>
  </r>
  <r>
    <s v="Turanyu"/>
    <x v="1"/>
    <x v="4"/>
  </r>
  <r>
    <s v="Trishanku"/>
    <x v="1"/>
    <x v="4"/>
  </r>
  <r>
    <s v="Parnad"/>
    <x v="1"/>
    <x v="18"/>
  </r>
  <r>
    <s v="Ramith"/>
    <x v="1"/>
    <x v="13"/>
  </r>
  <r>
    <s v="Manoj"/>
    <x v="1"/>
    <x v="19"/>
  </r>
  <r>
    <s v="Nalin"/>
    <x v="1"/>
    <x v="9"/>
  </r>
  <r>
    <s v="Natwar"/>
    <x v="1"/>
    <x v="2"/>
  </r>
  <r>
    <s v="Kutraalan"/>
    <x v="1"/>
    <x v="9"/>
  </r>
  <r>
    <s v="Bharadwaj"/>
    <x v="1"/>
    <x v="19"/>
  </r>
  <r>
    <s v="Yukta"/>
    <x v="1"/>
    <x v="0"/>
  </r>
  <r>
    <s v="Jatya"/>
    <x v="1"/>
    <x v="0"/>
  </r>
  <r>
    <s v="Arjit"/>
    <x v="1"/>
    <x v="10"/>
  </r>
  <r>
    <s v="Mahadev"/>
    <x v="1"/>
    <x v="20"/>
  </r>
  <r>
    <s v="Daarun"/>
    <x v="1"/>
    <x v="9"/>
  </r>
  <r>
    <s v="Anmol"/>
    <x v="1"/>
    <x v="3"/>
  </r>
  <r>
    <s v="Aja"/>
    <x v="1"/>
    <x v="0"/>
  </r>
  <r>
    <s v="Harith"/>
    <x v="1"/>
    <x v="13"/>
  </r>
  <r>
    <s v="Poonish"/>
    <x v="1"/>
    <x v="13"/>
  </r>
  <r>
    <s v="Udar"/>
    <x v="1"/>
    <x v="2"/>
  </r>
  <r>
    <s v="Anish"/>
    <x v="1"/>
    <x v="13"/>
  </r>
  <r>
    <s v="Chandraprakash"/>
    <x v="1"/>
    <x v="13"/>
  </r>
  <r>
    <s v="Rizvan"/>
    <x v="1"/>
    <x v="9"/>
  </r>
  <r>
    <s v="Navalan"/>
    <x v="1"/>
    <x v="9"/>
  </r>
  <r>
    <s v="Mukesh"/>
    <x v="1"/>
    <x v="13"/>
  </r>
  <r>
    <s v="Abhishek"/>
    <x v="1"/>
    <x v="12"/>
  </r>
  <r>
    <s v="Kartar"/>
    <x v="1"/>
    <x v="2"/>
  </r>
  <r>
    <s v="Qays"/>
    <x v="1"/>
    <x v="5"/>
  </r>
  <r>
    <s v="Vir"/>
    <x v="1"/>
    <x v="2"/>
  </r>
  <r>
    <s v="Tamonash"/>
    <x v="1"/>
    <x v="13"/>
  </r>
  <r>
    <s v="Nishikanta"/>
    <x v="1"/>
    <x v="0"/>
  </r>
  <r>
    <s v="Urjita"/>
    <x v="1"/>
    <x v="0"/>
  </r>
  <r>
    <s v="Manajith"/>
    <x v="1"/>
    <x v="13"/>
  </r>
  <r>
    <s v="Amalendu"/>
    <x v="1"/>
    <x v="4"/>
  </r>
  <r>
    <s v="Tulsidas"/>
    <x v="1"/>
    <x v="5"/>
  </r>
  <r>
    <s v="Anarghya"/>
    <x v="1"/>
    <x v="0"/>
  </r>
  <r>
    <s v="Amal"/>
    <x v="1"/>
    <x v="3"/>
  </r>
  <r>
    <s v="Poorna"/>
    <x v="1"/>
    <x v="0"/>
  </r>
  <r>
    <s v="Layak"/>
    <x v="1"/>
    <x v="12"/>
  </r>
  <r>
    <s v="Vikesh"/>
    <x v="1"/>
    <x v="13"/>
  </r>
  <r>
    <s v="Vivek"/>
    <x v="1"/>
    <x v="12"/>
  </r>
  <r>
    <s v="Gagandeep"/>
    <x v="1"/>
    <x v="8"/>
  </r>
  <r>
    <s v="Sushruta"/>
    <x v="1"/>
    <x v="0"/>
  </r>
  <r>
    <s v="Uttiya"/>
    <x v="1"/>
    <x v="0"/>
  </r>
  <r>
    <s v="Bhagat"/>
    <x v="1"/>
    <x v="10"/>
  </r>
  <r>
    <s v="Deeptiman"/>
    <x v="1"/>
    <x v="9"/>
  </r>
  <r>
    <s v="Suhail"/>
    <x v="1"/>
    <x v="3"/>
  </r>
  <r>
    <s v="Dyumani"/>
    <x v="1"/>
    <x v="1"/>
  </r>
  <r>
    <s v="Palak"/>
    <x v="1"/>
    <x v="12"/>
  </r>
  <r>
    <s v="Nirajit"/>
    <x v="1"/>
    <x v="10"/>
  </r>
  <r>
    <s v="Wasan"/>
    <x v="1"/>
    <x v="9"/>
  </r>
  <r>
    <s v="Devamadana"/>
    <x v="1"/>
    <x v="0"/>
  </r>
  <r>
    <s v="Ompati"/>
    <x v="1"/>
    <x v="1"/>
  </r>
  <r>
    <s v="Pavan"/>
    <x v="1"/>
    <x v="9"/>
  </r>
  <r>
    <s v="Shrinivas"/>
    <x v="1"/>
    <x v="5"/>
  </r>
  <r>
    <s v="Vishwesh"/>
    <x v="1"/>
    <x v="13"/>
  </r>
  <r>
    <s v="Umanand"/>
    <x v="1"/>
    <x v="18"/>
  </r>
  <r>
    <s v="Huthayfa"/>
    <x v="1"/>
    <x v="0"/>
  </r>
  <r>
    <s v="Azeez"/>
    <x v="1"/>
    <x v="15"/>
  </r>
  <r>
    <s v="Soumyakanti"/>
    <x v="1"/>
    <x v="1"/>
  </r>
  <r>
    <s v="Nakshatra"/>
    <x v="1"/>
    <x v="0"/>
  </r>
  <r>
    <s v="Sashreek"/>
    <x v="1"/>
    <x v="12"/>
  </r>
  <r>
    <s v="Nripesh"/>
    <x v="1"/>
    <x v="13"/>
  </r>
  <r>
    <s v="Suvan"/>
    <x v="1"/>
    <x v="9"/>
  </r>
  <r>
    <s v="Muwafaq"/>
    <x v="1"/>
    <x v="22"/>
  </r>
  <r>
    <s v="Shriyans"/>
    <x v="1"/>
    <x v="5"/>
  </r>
  <r>
    <s v="Gagan"/>
    <x v="1"/>
    <x v="9"/>
  </r>
  <r>
    <s v="Mandan"/>
    <x v="1"/>
    <x v="9"/>
  </r>
  <r>
    <s v="Senmal"/>
    <x v="1"/>
    <x v="3"/>
  </r>
  <r>
    <s v="Gudakesha"/>
    <x v="1"/>
    <x v="0"/>
  </r>
  <r>
    <s v="Magan"/>
    <x v="1"/>
    <x v="9"/>
  </r>
  <r>
    <s v="Vyom"/>
    <x v="1"/>
    <x v="6"/>
  </r>
  <r>
    <s v="Prabodh"/>
    <x v="1"/>
    <x v="13"/>
  </r>
  <r>
    <s v="Wuar"/>
    <x v="1"/>
    <x v="2"/>
  </r>
  <r>
    <s v="Arindam"/>
    <x v="1"/>
    <x v="6"/>
  </r>
  <r>
    <s v="Ramkrishna"/>
    <x v="1"/>
    <x v="0"/>
  </r>
  <r>
    <s v="Saaras"/>
    <x v="1"/>
    <x v="5"/>
  </r>
  <r>
    <s v="Girindra"/>
    <x v="1"/>
    <x v="0"/>
  </r>
  <r>
    <s v="Suresh"/>
    <x v="1"/>
    <x v="13"/>
  </r>
  <r>
    <s v="Kirik"/>
    <x v="1"/>
    <x v="12"/>
  </r>
  <r>
    <s v="Sacchidananda"/>
    <x v="1"/>
    <x v="0"/>
  </r>
  <r>
    <s v="Sarasija"/>
    <x v="1"/>
    <x v="0"/>
  </r>
  <r>
    <s v="Hiranya"/>
    <x v="1"/>
    <x v="0"/>
  </r>
  <r>
    <s v="Jashun"/>
    <x v="1"/>
    <x v="9"/>
  </r>
  <r>
    <s v="Haashim"/>
    <x v="1"/>
    <x v="6"/>
  </r>
  <r>
    <s v="Subrata"/>
    <x v="1"/>
    <x v="0"/>
  </r>
  <r>
    <s v="Kausar"/>
    <x v="1"/>
    <x v="2"/>
  </r>
  <r>
    <s v="Baalaark"/>
    <x v="1"/>
    <x v="12"/>
  </r>
  <r>
    <s v="Pramod"/>
    <x v="1"/>
    <x v="18"/>
  </r>
  <r>
    <s v="Pushpak"/>
    <x v="1"/>
    <x v="12"/>
  </r>
  <r>
    <s v="Zulfikar"/>
    <x v="1"/>
    <x v="2"/>
  </r>
  <r>
    <s v="Amoha"/>
    <x v="1"/>
    <x v="0"/>
  </r>
  <r>
    <s v="Dharmanand"/>
    <x v="1"/>
    <x v="18"/>
  </r>
  <r>
    <s v="Ekapad"/>
    <x v="1"/>
    <x v="18"/>
  </r>
  <r>
    <s v="Nauhar"/>
    <x v="1"/>
    <x v="2"/>
  </r>
  <r>
    <s v="Haatim"/>
    <x v="1"/>
    <x v="6"/>
  </r>
  <r>
    <s v="Karunakar"/>
    <x v="1"/>
    <x v="2"/>
  </r>
  <r>
    <s v="Prabuddha"/>
    <x v="1"/>
    <x v="0"/>
  </r>
  <r>
    <s v="Ehimay"/>
    <x v="1"/>
    <x v="11"/>
  </r>
  <r>
    <s v="Salaman"/>
    <x v="1"/>
    <x v="9"/>
  </r>
  <r>
    <s v="Moti"/>
    <x v="1"/>
    <x v="1"/>
  </r>
  <r>
    <s v="Mallesh"/>
    <x v="1"/>
    <x v="13"/>
  </r>
  <r>
    <s v="Parasmani"/>
    <x v="1"/>
    <x v="1"/>
  </r>
  <r>
    <s v="Thangam"/>
    <x v="1"/>
    <x v="6"/>
  </r>
  <r>
    <s v="Yuyutsu"/>
    <x v="1"/>
    <x v="4"/>
  </r>
  <r>
    <s v="Sahdev"/>
    <x v="1"/>
    <x v="20"/>
  </r>
  <r>
    <s v="Haani"/>
    <x v="1"/>
    <x v="1"/>
  </r>
  <r>
    <s v="Devadhipa"/>
    <x v="1"/>
    <x v="0"/>
  </r>
  <r>
    <s v="Devan"/>
    <x v="1"/>
    <x v="9"/>
  </r>
  <r>
    <s v="Bibhas"/>
    <x v="1"/>
    <x v="5"/>
  </r>
  <r>
    <s v="Vibhat"/>
    <x v="1"/>
    <x v="10"/>
  </r>
  <r>
    <s v="Bankim"/>
    <x v="1"/>
    <x v="6"/>
  </r>
  <r>
    <s v="Akshar"/>
    <x v="1"/>
    <x v="2"/>
  </r>
  <r>
    <s v="Prashanta"/>
    <x v="1"/>
    <x v="0"/>
  </r>
  <r>
    <s v="Indrakanta"/>
    <x v="1"/>
    <x v="0"/>
  </r>
  <r>
    <s v="Tanav"/>
    <x v="1"/>
    <x v="20"/>
  </r>
  <r>
    <s v="Jagan"/>
    <x v="1"/>
    <x v="9"/>
  </r>
  <r>
    <s v="Sultan"/>
    <x v="1"/>
    <x v="9"/>
  </r>
  <r>
    <s v="Gourishankar"/>
    <x v="1"/>
    <x v="2"/>
  </r>
  <r>
    <s v="Jaipal"/>
    <x v="1"/>
    <x v="3"/>
  </r>
  <r>
    <s v="Khajit"/>
    <x v="1"/>
    <x v="10"/>
  </r>
  <r>
    <s v="Barun"/>
    <x v="1"/>
    <x v="9"/>
  </r>
  <r>
    <s v="Nairit"/>
    <x v="1"/>
    <x v="10"/>
  </r>
  <r>
    <s v="Dhanvant"/>
    <x v="1"/>
    <x v="10"/>
  </r>
  <r>
    <s v="Aditya"/>
    <x v="1"/>
    <x v="0"/>
  </r>
  <r>
    <s v="Hanan"/>
    <x v="1"/>
    <x v="9"/>
  </r>
  <r>
    <s v="Tanvir"/>
    <x v="1"/>
    <x v="2"/>
  </r>
  <r>
    <s v="Haaroon"/>
    <x v="1"/>
    <x v="9"/>
  </r>
  <r>
    <s v="Santosh"/>
    <x v="1"/>
    <x v="13"/>
  </r>
  <r>
    <s v="Sambaran"/>
    <x v="1"/>
    <x v="9"/>
  </r>
  <r>
    <s v="Markandeya"/>
    <x v="1"/>
    <x v="0"/>
  </r>
  <r>
    <s v="Dharmaditya"/>
    <x v="1"/>
    <x v="0"/>
  </r>
  <r>
    <s v="Puru"/>
    <x v="1"/>
    <x v="4"/>
  </r>
  <r>
    <s v="Ottakoothan"/>
    <x v="1"/>
    <x v="9"/>
  </r>
  <r>
    <s v="Gajanan"/>
    <x v="1"/>
    <x v="9"/>
  </r>
  <r>
    <s v="Dhiraj"/>
    <x v="1"/>
    <x v="19"/>
  </r>
  <r>
    <s v="Sanjivan"/>
    <x v="1"/>
    <x v="9"/>
  </r>
  <r>
    <s v="Hridaynath"/>
    <x v="1"/>
    <x v="13"/>
  </r>
  <r>
    <s v="Janav"/>
    <x v="1"/>
    <x v="20"/>
  </r>
  <r>
    <s v="Shashishekhar"/>
    <x v="1"/>
    <x v="2"/>
  </r>
  <r>
    <s v="Udyan"/>
    <x v="1"/>
    <x v="9"/>
  </r>
  <r>
    <s v="Rohitasva"/>
    <x v="1"/>
    <x v="0"/>
  </r>
  <r>
    <s v="Nirbhay"/>
    <x v="1"/>
    <x v="11"/>
  </r>
  <r>
    <s v="Omeshwar"/>
    <x v="1"/>
    <x v="2"/>
  </r>
  <r>
    <s v="Madan"/>
    <x v="1"/>
    <x v="9"/>
  </r>
  <r>
    <s v="Dwijesh"/>
    <x v="1"/>
    <x v="13"/>
  </r>
  <r>
    <s v="Pyaremohan"/>
    <x v="1"/>
    <x v="9"/>
  </r>
  <r>
    <s v="Nabendu"/>
    <x v="1"/>
    <x v="4"/>
  </r>
  <r>
    <s v="Trambak"/>
    <x v="1"/>
    <x v="12"/>
  </r>
  <r>
    <s v="Pujesh"/>
    <x v="1"/>
    <x v="13"/>
  </r>
  <r>
    <s v="Vidyasagar"/>
    <x v="1"/>
    <x v="2"/>
  </r>
  <r>
    <s v="Wali"/>
    <x v="1"/>
    <x v="1"/>
  </r>
  <r>
    <s v="Harshaman"/>
    <x v="1"/>
    <x v="9"/>
  </r>
  <r>
    <s v="Pukhraj"/>
    <x v="1"/>
    <x v="19"/>
  </r>
  <r>
    <s v="Padmanabha"/>
    <x v="1"/>
    <x v="0"/>
  </r>
  <r>
    <s v="Nirad"/>
    <x v="1"/>
    <x v="18"/>
  </r>
  <r>
    <s v="Jakarious"/>
    <x v="1"/>
    <x v="5"/>
  </r>
  <r>
    <s v="Dayashankar"/>
    <x v="1"/>
    <x v="2"/>
  </r>
  <r>
    <s v="Qudamah"/>
    <x v="1"/>
    <x v="13"/>
  </r>
  <r>
    <s v="Rajendramohan"/>
    <x v="1"/>
    <x v="9"/>
  </r>
  <r>
    <s v="Niket"/>
    <x v="1"/>
    <x v="10"/>
  </r>
  <r>
    <s v="Gokul"/>
    <x v="1"/>
    <x v="3"/>
  </r>
  <r>
    <s v="Suvimal"/>
    <x v="1"/>
    <x v="3"/>
  </r>
  <r>
    <s v="Nithik"/>
    <x v="1"/>
    <x v="12"/>
  </r>
  <r>
    <s v="Basavaraj"/>
    <x v="1"/>
    <x v="19"/>
  </r>
  <r>
    <s v="Kavi"/>
    <x v="1"/>
    <x v="1"/>
  </r>
  <r>
    <s v="Shashimohan"/>
    <x v="1"/>
    <x v="9"/>
  </r>
  <r>
    <s v="Prachur"/>
    <x v="1"/>
    <x v="2"/>
  </r>
  <r>
    <s v="Bahuleya"/>
    <x v="1"/>
    <x v="0"/>
  </r>
  <r>
    <s v="Dharmachandra"/>
    <x v="1"/>
    <x v="0"/>
  </r>
  <r>
    <s v="Harishchandra"/>
    <x v="1"/>
    <x v="0"/>
  </r>
  <r>
    <s v="Kamran"/>
    <x v="1"/>
    <x v="9"/>
  </r>
  <r>
    <s v="Umaprasad"/>
    <x v="1"/>
    <x v="18"/>
  </r>
  <r>
    <s v="Nayan"/>
    <x v="1"/>
    <x v="9"/>
  </r>
  <r>
    <s v="Ojas"/>
    <x v="1"/>
    <x v="5"/>
  </r>
  <r>
    <s v="Irfan"/>
    <x v="1"/>
    <x v="9"/>
  </r>
  <r>
    <s v="Taruntapan"/>
    <x v="1"/>
    <x v="9"/>
  </r>
  <r>
    <s v="Dharmendra"/>
    <x v="1"/>
    <x v="0"/>
  </r>
  <r>
    <s v="Vikram"/>
    <x v="1"/>
    <x v="6"/>
  </r>
  <r>
    <s v="Rudra"/>
    <x v="1"/>
    <x v="0"/>
  </r>
  <r>
    <s v="Qutub"/>
    <x v="1"/>
    <x v="16"/>
  </r>
  <r>
    <s v="Kuldeep"/>
    <x v="1"/>
    <x v="8"/>
  </r>
  <r>
    <s v="Koormadhi"/>
    <x v="1"/>
    <x v="1"/>
  </r>
  <r>
    <s v="Saurabh"/>
    <x v="1"/>
    <x v="13"/>
  </r>
  <r>
    <s v="Vedprakash"/>
    <x v="1"/>
    <x v="13"/>
  </r>
  <r>
    <s v="Ishit"/>
    <x v="1"/>
    <x v="10"/>
  </r>
  <r>
    <s v="Dharanidhar"/>
    <x v="1"/>
    <x v="2"/>
  </r>
  <r>
    <s v="Ekambar"/>
    <x v="1"/>
    <x v="2"/>
  </r>
  <r>
    <s v="Rajyeshwar"/>
    <x v="1"/>
    <x v="2"/>
  </r>
  <r>
    <s v="Sevak"/>
    <x v="1"/>
    <x v="12"/>
  </r>
  <r>
    <s v="Kundanlal"/>
    <x v="1"/>
    <x v="3"/>
  </r>
  <r>
    <s v="Sengannan"/>
    <x v="1"/>
    <x v="9"/>
  </r>
  <r>
    <s v="Alabhya"/>
    <x v="1"/>
    <x v="0"/>
  </r>
  <r>
    <s v="Raghuram"/>
    <x v="1"/>
    <x v="6"/>
  </r>
  <r>
    <s v="Vidyadhar"/>
    <x v="1"/>
    <x v="2"/>
  </r>
  <r>
    <s v="Chandrakishore"/>
    <x v="1"/>
    <x v="7"/>
  </r>
  <r>
    <s v="Sumantra"/>
    <x v="1"/>
    <x v="0"/>
  </r>
  <r>
    <s v="Jagad"/>
    <x v="1"/>
    <x v="18"/>
  </r>
  <r>
    <s v="Farid"/>
    <x v="1"/>
    <x v="18"/>
  </r>
  <r>
    <s v="Bhadranidhi"/>
    <x v="1"/>
    <x v="1"/>
  </r>
  <r>
    <s v="Chaanakya"/>
    <x v="1"/>
    <x v="0"/>
  </r>
  <r>
    <s v="Vibhore"/>
    <x v="1"/>
    <x v="7"/>
  </r>
  <r>
    <s v="Ulhas"/>
    <x v="1"/>
    <x v="5"/>
  </r>
  <r>
    <s v="Palashranjan"/>
    <x v="1"/>
    <x v="9"/>
  </r>
  <r>
    <s v="Bhaumik"/>
    <x v="1"/>
    <x v="12"/>
  </r>
  <r>
    <s v="Egaiarasu"/>
    <x v="1"/>
    <x v="4"/>
  </r>
  <r>
    <s v="Lokajit"/>
    <x v="1"/>
    <x v="10"/>
  </r>
  <r>
    <s v="Glen"/>
    <x v="1"/>
    <x v="9"/>
  </r>
  <r>
    <s v="Mukul"/>
    <x v="1"/>
    <x v="3"/>
  </r>
  <r>
    <s v="Dyutit"/>
    <x v="1"/>
    <x v="10"/>
  </r>
  <r>
    <s v="Snehanshn"/>
    <x v="1"/>
    <x v="9"/>
  </r>
  <r>
    <s v="Amitabha, Amitav"/>
    <x v="1"/>
    <x v="20"/>
  </r>
  <r>
    <s v="Thangavel"/>
    <x v="1"/>
    <x v="3"/>
  </r>
  <r>
    <s v="Gajendra"/>
    <x v="1"/>
    <x v="0"/>
  </r>
  <r>
    <s v="Krishnala"/>
    <x v="1"/>
    <x v="0"/>
  </r>
  <r>
    <s v="Vidyadhara"/>
    <x v="1"/>
    <x v="0"/>
  </r>
  <r>
    <s v="Prithu"/>
    <x v="1"/>
    <x v="4"/>
  </r>
  <r>
    <s v="Sragvibhushan"/>
    <x v="1"/>
    <x v="9"/>
  </r>
  <r>
    <s v="Samanvaya"/>
    <x v="1"/>
    <x v="0"/>
  </r>
  <r>
    <s v="Chitral"/>
    <x v="1"/>
    <x v="3"/>
  </r>
  <r>
    <s v="Tilak"/>
    <x v="1"/>
    <x v="12"/>
  </r>
  <r>
    <s v="Hakesh"/>
    <x v="1"/>
    <x v="13"/>
  </r>
  <r>
    <s v="Manmohan"/>
    <x v="1"/>
    <x v="9"/>
  </r>
  <r>
    <s v="Bhagyanandana"/>
    <x v="1"/>
    <x v="0"/>
  </r>
  <r>
    <s v="Roshan"/>
    <x v="1"/>
    <x v="9"/>
  </r>
  <r>
    <s v="Aijaz"/>
    <x v="1"/>
    <x v="15"/>
  </r>
  <r>
    <s v="Mahavir"/>
    <x v="1"/>
    <x v="2"/>
  </r>
  <r>
    <s v="Hariram"/>
    <x v="1"/>
    <x v="6"/>
  </r>
  <r>
    <s v="Anshumat"/>
    <x v="1"/>
    <x v="10"/>
  </r>
  <r>
    <s v="Jaisukh"/>
    <x v="1"/>
    <x v="13"/>
  </r>
  <r>
    <s v="Devadatta"/>
    <x v="1"/>
    <x v="0"/>
  </r>
  <r>
    <s v="Chittesh"/>
    <x v="1"/>
    <x v="13"/>
  </r>
  <r>
    <s v="Sachin"/>
    <x v="1"/>
    <x v="9"/>
  </r>
  <r>
    <s v="Jagannath"/>
    <x v="1"/>
    <x v="13"/>
  </r>
  <r>
    <s v="Adit"/>
    <x v="1"/>
    <x v="10"/>
  </r>
  <r>
    <s v="Chiranjeev"/>
    <x v="1"/>
    <x v="20"/>
  </r>
  <r>
    <s v="Badri"/>
    <x v="1"/>
    <x v="1"/>
  </r>
  <r>
    <s v="Saral"/>
    <x v="1"/>
    <x v="3"/>
  </r>
  <r>
    <s v="Dheivamani"/>
    <x v="1"/>
    <x v="1"/>
  </r>
  <r>
    <s v="Hridayanand"/>
    <x v="1"/>
    <x v="18"/>
  </r>
  <r>
    <s v="Vijendra, Vijanyendra"/>
    <x v="1"/>
    <x v="0"/>
  </r>
  <r>
    <s v="Krishanu"/>
    <x v="1"/>
    <x v="4"/>
  </r>
  <r>
    <s v="Deepit"/>
    <x v="1"/>
    <x v="10"/>
  </r>
  <r>
    <s v="Chitragupta"/>
    <x v="1"/>
    <x v="0"/>
  </r>
  <r>
    <s v="Shaktidhar"/>
    <x v="1"/>
    <x v="2"/>
  </r>
  <r>
    <s v="Janak"/>
    <x v="1"/>
    <x v="12"/>
  </r>
  <r>
    <s v="Krishnadeva"/>
    <x v="1"/>
    <x v="0"/>
  </r>
  <r>
    <s v="Sarat"/>
    <x v="1"/>
    <x v="10"/>
  </r>
  <r>
    <s v="Lukesh"/>
    <x v="1"/>
    <x v="13"/>
  </r>
  <r>
    <s v="Samarendu"/>
    <x v="1"/>
    <x v="4"/>
  </r>
  <r>
    <s v="Agendra"/>
    <x v="1"/>
    <x v="0"/>
  </r>
  <r>
    <s v="Jagesh"/>
    <x v="1"/>
    <x v="13"/>
  </r>
  <r>
    <s v="Dhikshit"/>
    <x v="1"/>
    <x v="10"/>
  </r>
  <r>
    <s v="Naadir"/>
    <x v="1"/>
    <x v="2"/>
  </r>
  <r>
    <s v="Taj"/>
    <x v="1"/>
    <x v="19"/>
  </r>
  <r>
    <s v="Harkrishna"/>
    <x v="1"/>
    <x v="0"/>
  </r>
  <r>
    <s v="Grahish"/>
    <x v="1"/>
    <x v="13"/>
  </r>
  <r>
    <s v="Sadaiappan"/>
    <x v="1"/>
    <x v="9"/>
  </r>
  <r>
    <s v="Sameen"/>
    <x v="1"/>
    <x v="9"/>
  </r>
  <r>
    <s v="Aseem, Ashim"/>
    <x v="1"/>
    <x v="6"/>
  </r>
  <r>
    <s v="Vishnu"/>
    <x v="1"/>
    <x v="4"/>
  </r>
  <r>
    <s v="Yashodhara"/>
    <x v="1"/>
    <x v="0"/>
  </r>
  <r>
    <s v="Rasik"/>
    <x v="1"/>
    <x v="12"/>
  </r>
  <r>
    <s v="Gurmeet"/>
    <x v="1"/>
    <x v="10"/>
  </r>
  <r>
    <s v="Kalipada"/>
    <x v="1"/>
    <x v="0"/>
  </r>
  <r>
    <s v="Venu"/>
    <x v="1"/>
    <x v="4"/>
  </r>
  <r>
    <s v="Nabhanyu"/>
    <x v="1"/>
    <x v="4"/>
  </r>
  <r>
    <s v="Abhimanyusuta"/>
    <x v="1"/>
    <x v="0"/>
  </r>
  <r>
    <s v="Talleen"/>
    <x v="1"/>
    <x v="9"/>
  </r>
  <r>
    <s v="Omar"/>
    <x v="1"/>
    <x v="2"/>
  </r>
  <r>
    <s v="Rochan"/>
    <x v="1"/>
    <x v="9"/>
  </r>
  <r>
    <s v="Arshad"/>
    <x v="1"/>
    <x v="18"/>
  </r>
  <r>
    <s v="Samarth"/>
    <x v="1"/>
    <x v="13"/>
  </r>
  <r>
    <s v="Mithun"/>
    <x v="1"/>
    <x v="9"/>
  </r>
  <r>
    <s v="Brijmohan"/>
    <x v="1"/>
    <x v="9"/>
  </r>
  <r>
    <s v="Mannith"/>
    <x v="1"/>
    <x v="13"/>
  </r>
  <r>
    <s v="Kusumakar"/>
    <x v="1"/>
    <x v="2"/>
  </r>
  <r>
    <s v="Vengai"/>
    <x v="1"/>
    <x v="1"/>
  </r>
  <r>
    <s v="Hashmat"/>
    <x v="1"/>
    <x v="10"/>
  </r>
  <r>
    <s v="Yash"/>
    <x v="1"/>
    <x v="13"/>
  </r>
  <r>
    <s v="Oni"/>
    <x v="1"/>
    <x v="1"/>
  </r>
  <r>
    <s v="Meru"/>
    <x v="1"/>
    <x v="4"/>
  </r>
  <r>
    <s v="Ilamparidhi"/>
    <x v="1"/>
    <x v="1"/>
  </r>
  <r>
    <s v="Japendra"/>
    <x v="1"/>
    <x v="0"/>
  </r>
  <r>
    <s v="Lakshmibanta"/>
    <x v="1"/>
    <x v="0"/>
  </r>
  <r>
    <s v="Vinay"/>
    <x v="1"/>
    <x v="11"/>
  </r>
  <r>
    <s v="Jalad"/>
    <x v="1"/>
    <x v="18"/>
  </r>
  <r>
    <s v="Upamanyu"/>
    <x v="1"/>
    <x v="4"/>
  </r>
  <r>
    <s v="Gandhi"/>
    <x v="1"/>
    <x v="1"/>
  </r>
  <r>
    <s v="Viral"/>
    <x v="1"/>
    <x v="3"/>
  </r>
  <r>
    <s v="Devendra"/>
    <x v="1"/>
    <x v="0"/>
  </r>
  <r>
    <s v="Vilok"/>
    <x v="1"/>
    <x v="12"/>
  </r>
  <r>
    <s v="Mahanidhi"/>
    <x v="1"/>
    <x v="1"/>
  </r>
  <r>
    <s v="Nischith"/>
    <x v="1"/>
    <x v="13"/>
  </r>
  <r>
    <s v="Kalicharan"/>
    <x v="1"/>
    <x v="9"/>
  </r>
  <r>
    <s v="Tarachand"/>
    <x v="1"/>
    <x v="18"/>
  </r>
  <r>
    <s v="Khazana"/>
    <x v="1"/>
    <x v="0"/>
  </r>
  <r>
    <s v="Kathith"/>
    <x v="1"/>
    <x v="13"/>
  </r>
  <r>
    <s v="Ilaiyavan"/>
    <x v="1"/>
    <x v="9"/>
  </r>
  <r>
    <s v="Avkash"/>
    <x v="1"/>
    <x v="13"/>
  </r>
  <r>
    <s v="Katran"/>
    <x v="1"/>
    <x v="9"/>
  </r>
  <r>
    <s v="Nishita"/>
    <x v="1"/>
    <x v="0"/>
  </r>
  <r>
    <s v="Khadim"/>
    <x v="1"/>
    <x v="6"/>
  </r>
  <r>
    <s v="Anay"/>
    <x v="1"/>
    <x v="11"/>
  </r>
  <r>
    <s v="Raghu"/>
    <x v="1"/>
    <x v="4"/>
  </r>
  <r>
    <s v="Yashwant"/>
    <x v="1"/>
    <x v="10"/>
  </r>
  <r>
    <s v="Gadin"/>
    <x v="1"/>
    <x v="9"/>
  </r>
  <r>
    <s v="Mahmud"/>
    <x v="1"/>
    <x v="18"/>
  </r>
  <r>
    <s v="Saunak"/>
    <x v="1"/>
    <x v="12"/>
  </r>
  <r>
    <s v="Rahas"/>
    <x v="1"/>
    <x v="5"/>
  </r>
  <r>
    <s v="Pranit"/>
    <x v="1"/>
    <x v="10"/>
  </r>
  <r>
    <s v="Acaryatanaya"/>
    <x v="1"/>
    <x v="0"/>
  </r>
  <r>
    <s v="Nityananda"/>
    <x v="1"/>
    <x v="0"/>
  </r>
  <r>
    <s v="Baridbaran"/>
    <x v="1"/>
    <x v="9"/>
  </r>
  <r>
    <s v="Rutva"/>
    <x v="1"/>
    <x v="0"/>
  </r>
  <r>
    <s v="Chandrachur"/>
    <x v="1"/>
    <x v="2"/>
  </r>
  <r>
    <s v="Acarya"/>
    <x v="1"/>
    <x v="0"/>
  </r>
  <r>
    <s v="Snehin"/>
    <x v="1"/>
    <x v="9"/>
  </r>
  <r>
    <s v="Bratindra"/>
    <x v="1"/>
    <x v="0"/>
  </r>
  <r>
    <s v="Ayushman"/>
    <x v="1"/>
    <x v="9"/>
  </r>
  <r>
    <s v="Imtiaz"/>
    <x v="1"/>
    <x v="15"/>
  </r>
  <r>
    <s v="Chinnadurai"/>
    <x v="1"/>
    <x v="1"/>
  </r>
  <r>
    <s v="Neelmani"/>
    <x v="1"/>
    <x v="1"/>
  </r>
  <r>
    <s v="Hemendra"/>
    <x v="1"/>
    <x v="0"/>
  </r>
  <r>
    <s v="Raheem"/>
    <x v="1"/>
    <x v="6"/>
  </r>
  <r>
    <s v="Avanindra"/>
    <x v="1"/>
    <x v="0"/>
  </r>
  <r>
    <s v="Chitrabhanu"/>
    <x v="1"/>
    <x v="4"/>
  </r>
  <r>
    <s v="Gurdeep"/>
    <x v="1"/>
    <x v="8"/>
  </r>
  <r>
    <s v="Darpan"/>
    <x v="1"/>
    <x v="9"/>
  </r>
  <r>
    <s v="Manavendra"/>
    <x v="1"/>
    <x v="0"/>
  </r>
  <r>
    <s v="Subhan"/>
    <x v="1"/>
    <x v="9"/>
  </r>
  <r>
    <s v="Videsh"/>
    <x v="1"/>
    <x v="13"/>
  </r>
  <r>
    <s v="Gangesh"/>
    <x v="1"/>
    <x v="13"/>
  </r>
  <r>
    <s v="Mehul"/>
    <x v="1"/>
    <x v="3"/>
  </r>
  <r>
    <s v="Devnath"/>
    <x v="1"/>
    <x v="13"/>
  </r>
  <r>
    <s v="Aashay"/>
    <x v="1"/>
    <x v="11"/>
  </r>
  <r>
    <s v="Anil"/>
    <x v="1"/>
    <x v="3"/>
  </r>
  <r>
    <s v="Kashyap"/>
    <x v="1"/>
    <x v="8"/>
  </r>
  <r>
    <s v="Tarik"/>
    <x v="1"/>
    <x v="12"/>
  </r>
  <r>
    <s v="Megha"/>
    <x v="1"/>
    <x v="0"/>
  </r>
  <r>
    <s v="Sachit"/>
    <x v="1"/>
    <x v="10"/>
  </r>
  <r>
    <s v="Bhadrang"/>
    <x v="1"/>
    <x v="17"/>
  </r>
  <r>
    <s v="Ashok"/>
    <x v="1"/>
    <x v="12"/>
  </r>
  <r>
    <s v="Somansh"/>
    <x v="1"/>
    <x v="13"/>
  </r>
  <r>
    <s v="Ritvik"/>
    <x v="1"/>
    <x v="12"/>
  </r>
  <r>
    <s v="Divyendu"/>
    <x v="1"/>
    <x v="4"/>
  </r>
  <r>
    <s v="Chaaruhaas"/>
    <x v="1"/>
    <x v="5"/>
  </r>
  <r>
    <s v="Huda"/>
    <x v="1"/>
    <x v="0"/>
  </r>
  <r>
    <s v="Cholan"/>
    <x v="1"/>
    <x v="9"/>
  </r>
  <r>
    <s v="Ninad"/>
    <x v="1"/>
    <x v="18"/>
  </r>
  <r>
    <s v="Brahamjeet"/>
    <x v="1"/>
    <x v="10"/>
  </r>
  <r>
    <s v="Chakor"/>
    <x v="1"/>
    <x v="2"/>
  </r>
  <r>
    <s v="Shachin"/>
    <x v="1"/>
    <x v="9"/>
  </r>
  <r>
    <s v="Madhav"/>
    <x v="1"/>
    <x v="20"/>
  </r>
  <r>
    <s v="Dwijaraj"/>
    <x v="1"/>
    <x v="19"/>
  </r>
  <r>
    <s v="Ilamporai"/>
    <x v="1"/>
    <x v="1"/>
  </r>
  <r>
    <s v="Phenil"/>
    <x v="1"/>
    <x v="3"/>
  </r>
  <r>
    <s v="Mohul"/>
    <x v="1"/>
    <x v="3"/>
  </r>
  <r>
    <s v="Sukhamay"/>
    <x v="1"/>
    <x v="11"/>
  </r>
  <r>
    <s v="Arokya"/>
    <x v="1"/>
    <x v="0"/>
  </r>
  <r>
    <s v="Siddharth"/>
    <x v="1"/>
    <x v="13"/>
  </r>
  <r>
    <s v="Hrithik"/>
    <x v="1"/>
    <x v="12"/>
  </r>
  <r>
    <s v="Shevantilal"/>
    <x v="1"/>
    <x v="3"/>
  </r>
  <r>
    <s v="Fanishwar"/>
    <x v="1"/>
    <x v="2"/>
  </r>
  <r>
    <s v="Oma"/>
    <x v="1"/>
    <x v="0"/>
  </r>
  <r>
    <s v="Kaunteya"/>
    <x v="1"/>
    <x v="0"/>
  </r>
  <r>
    <s v="Shankha"/>
    <x v="1"/>
    <x v="0"/>
  </r>
  <r>
    <s v="Kavan"/>
    <x v="1"/>
    <x v="9"/>
  </r>
  <r>
    <s v="Vilas"/>
    <x v="1"/>
    <x v="5"/>
  </r>
  <r>
    <s v="Rajanya"/>
    <x v="1"/>
    <x v="0"/>
  </r>
  <r>
    <s v="Zakiy"/>
    <x v="1"/>
    <x v="11"/>
  </r>
  <r>
    <s v="Kaaliya"/>
    <x v="1"/>
    <x v="0"/>
  </r>
  <r>
    <s v="Tapasendra"/>
    <x v="1"/>
    <x v="0"/>
  </r>
  <r>
    <s v="Milind"/>
    <x v="1"/>
    <x v="18"/>
  </r>
  <r>
    <s v="Mandith"/>
    <x v="1"/>
    <x v="13"/>
  </r>
  <r>
    <s v="Harjeet"/>
    <x v="1"/>
    <x v="10"/>
  </r>
  <r>
    <s v="Pavitra"/>
    <x v="1"/>
    <x v="0"/>
  </r>
  <r>
    <s v="Utkarsha"/>
    <x v="1"/>
    <x v="0"/>
  </r>
  <r>
    <s v="Ghalib"/>
    <x v="1"/>
    <x v="16"/>
  </r>
  <r>
    <s v="Manonith"/>
    <x v="1"/>
    <x v="13"/>
  </r>
  <r>
    <s v="Abhiraj"/>
    <x v="1"/>
    <x v="19"/>
  </r>
  <r>
    <s v="Parashar"/>
    <x v="1"/>
    <x v="2"/>
  </r>
  <r>
    <s v="Arav"/>
    <x v="1"/>
    <x v="20"/>
  </r>
  <r>
    <s v="Jagadishwara"/>
    <x v="1"/>
    <x v="0"/>
  </r>
  <r>
    <s v="Quamar"/>
    <x v="1"/>
    <x v="2"/>
  </r>
  <r>
    <s v="Rasul"/>
    <x v="1"/>
    <x v="3"/>
  </r>
  <r>
    <s v="Bahumanya"/>
    <x v="1"/>
    <x v="0"/>
  </r>
  <r>
    <s v="Haresh"/>
    <x v="1"/>
    <x v="13"/>
  </r>
  <r>
    <s v="Kiranmay"/>
    <x v="1"/>
    <x v="11"/>
  </r>
  <r>
    <s v="Achintya"/>
    <x v="1"/>
    <x v="0"/>
  </r>
  <r>
    <s v="Vrajakishore"/>
    <x v="1"/>
    <x v="7"/>
  </r>
  <r>
    <s v="Harikanth"/>
    <x v="1"/>
    <x v="13"/>
  </r>
  <r>
    <s v="Parantapa"/>
    <x v="1"/>
    <x v="0"/>
  </r>
  <r>
    <s v="Brahmabrata"/>
    <x v="1"/>
    <x v="0"/>
  </r>
  <r>
    <s v="Shailendra"/>
    <x v="1"/>
    <x v="0"/>
  </r>
  <r>
    <s v="Keshav"/>
    <x v="1"/>
    <x v="20"/>
  </r>
  <r>
    <s v="Shariq"/>
    <x v="1"/>
    <x v="22"/>
  </r>
  <r>
    <s v="Abdul-Haseeb"/>
    <x v="1"/>
    <x v="16"/>
  </r>
  <r>
    <s v="Ramanuja"/>
    <x v="1"/>
    <x v="0"/>
  </r>
  <r>
    <s v="Mandeep"/>
    <x v="1"/>
    <x v="8"/>
  </r>
  <r>
    <s v="Haritbaran"/>
    <x v="1"/>
    <x v="9"/>
  </r>
  <r>
    <s v="Sheetal"/>
    <x v="1"/>
    <x v="3"/>
  </r>
  <r>
    <s v="Kanishka"/>
    <x v="1"/>
    <x v="0"/>
  </r>
  <r>
    <s v="Pransukh"/>
    <x v="1"/>
    <x v="13"/>
  </r>
  <r>
    <s v="Chaaruchandra"/>
    <x v="1"/>
    <x v="0"/>
  </r>
  <r>
    <s v="Vrajamohan"/>
    <x v="1"/>
    <x v="9"/>
  </r>
  <r>
    <s v="Meghnad"/>
    <x v="1"/>
    <x v="18"/>
  </r>
  <r>
    <s v="Izhar"/>
    <x v="1"/>
    <x v="2"/>
  </r>
  <r>
    <s v="Nabhas"/>
    <x v="1"/>
    <x v="5"/>
  </r>
  <r>
    <s v="Mohajit"/>
    <x v="1"/>
    <x v="10"/>
  </r>
  <r>
    <s v="Dhanajit"/>
    <x v="1"/>
    <x v="10"/>
  </r>
  <r>
    <s v="Sudhanshu"/>
    <x v="1"/>
    <x v="4"/>
  </r>
  <r>
    <s v="Sourish"/>
    <x v="1"/>
    <x v="13"/>
  </r>
  <r>
    <s v="Sukumar"/>
    <x v="1"/>
    <x v="2"/>
  </r>
  <r>
    <s v="Vihaan"/>
    <x v="1"/>
    <x v="9"/>
  </r>
  <r>
    <s v="Kiran"/>
    <x v="1"/>
    <x v="9"/>
  </r>
  <r>
    <s v="Naathim"/>
    <x v="1"/>
    <x v="6"/>
  </r>
  <r>
    <s v="Abhinava"/>
    <x v="1"/>
    <x v="0"/>
  </r>
  <r>
    <s v="Dhanraj"/>
    <x v="1"/>
    <x v="19"/>
  </r>
  <r>
    <s v="Jaafar"/>
    <x v="1"/>
    <x v="2"/>
  </r>
  <r>
    <s v="Vatsa"/>
    <x v="1"/>
    <x v="0"/>
  </r>
  <r>
    <s v="Yamajith"/>
    <x v="1"/>
    <x v="13"/>
  </r>
  <r>
    <s v="Manaal"/>
    <x v="1"/>
    <x v="3"/>
  </r>
  <r>
    <s v="Lokranjan"/>
    <x v="1"/>
    <x v="9"/>
  </r>
  <r>
    <s v="Vaidyanaath"/>
    <x v="1"/>
    <x v="13"/>
  </r>
  <r>
    <s v="Fahad"/>
    <x v="1"/>
    <x v="18"/>
  </r>
  <r>
    <s v="Adityavardhana"/>
    <x v="1"/>
    <x v="0"/>
  </r>
  <r>
    <s v="Manvik"/>
    <x v="1"/>
    <x v="12"/>
  </r>
  <r>
    <s v="Punyasloka"/>
    <x v="1"/>
    <x v="0"/>
  </r>
  <r>
    <s v="Meghdutt"/>
    <x v="1"/>
    <x v="10"/>
  </r>
  <r>
    <s v="Paramhansa"/>
    <x v="1"/>
    <x v="0"/>
  </r>
  <r>
    <s v="Bitasok"/>
    <x v="1"/>
    <x v="12"/>
  </r>
  <r>
    <s v="Bandhul"/>
    <x v="1"/>
    <x v="3"/>
  </r>
  <r>
    <s v="Niraj"/>
    <x v="1"/>
    <x v="19"/>
  </r>
  <r>
    <s v="Chemmal"/>
    <x v="1"/>
    <x v="3"/>
  </r>
  <r>
    <s v="Bikram"/>
    <x v="1"/>
    <x v="6"/>
  </r>
  <r>
    <s v="Anugya"/>
    <x v="1"/>
    <x v="0"/>
  </r>
  <r>
    <s v="Dhritiman"/>
    <x v="1"/>
    <x v="9"/>
  </r>
  <r>
    <s v="Takshak"/>
    <x v="1"/>
    <x v="12"/>
  </r>
  <r>
    <s v="Balachandrav"/>
    <x v="1"/>
    <x v="20"/>
  </r>
  <r>
    <s v="Devajyoti"/>
    <x v="1"/>
    <x v="1"/>
  </r>
  <r>
    <s v="Narahari"/>
    <x v="1"/>
    <x v="1"/>
  </r>
  <r>
    <s v="Jinendra"/>
    <x v="1"/>
    <x v="0"/>
  </r>
  <r>
    <s v="Shubhashis"/>
    <x v="1"/>
    <x v="5"/>
  </r>
  <r>
    <s v="Tejomay"/>
    <x v="1"/>
    <x v="11"/>
  </r>
  <r>
    <s v="Sudhi"/>
    <x v="1"/>
    <x v="1"/>
  </r>
  <r>
    <s v="Manish"/>
    <x v="1"/>
    <x v="13"/>
  </r>
  <r>
    <s v="Madanapal"/>
    <x v="1"/>
    <x v="3"/>
  </r>
  <r>
    <s v="Vibhu"/>
    <x v="1"/>
    <x v="4"/>
  </r>
  <r>
    <s v="Cyril"/>
    <x v="1"/>
    <x v="3"/>
  </r>
  <r>
    <s v="Indrasuta"/>
    <x v="1"/>
    <x v="0"/>
  </r>
  <r>
    <s v="Nabhomani"/>
    <x v="1"/>
    <x v="1"/>
  </r>
  <r>
    <s v="Mallikarjuna"/>
    <x v="1"/>
    <x v="0"/>
  </r>
  <r>
    <s v="Wajid"/>
    <x v="1"/>
    <x v="18"/>
  </r>
  <r>
    <s v="Pravar"/>
    <x v="1"/>
    <x v="2"/>
  </r>
  <r>
    <s v="Abhyagni"/>
    <x v="1"/>
    <x v="1"/>
  </r>
  <r>
    <s v="Ishrat"/>
    <x v="1"/>
    <x v="10"/>
  </r>
  <r>
    <s v="Vipul"/>
    <x v="1"/>
    <x v="3"/>
  </r>
  <r>
    <s v="Rajnish"/>
    <x v="1"/>
    <x v="13"/>
  </r>
  <r>
    <s v="Mustafa"/>
    <x v="1"/>
    <x v="0"/>
  </r>
  <r>
    <s v="Pallav"/>
    <x v="1"/>
    <x v="20"/>
  </r>
  <r>
    <s v="Sujay"/>
    <x v="1"/>
    <x v="11"/>
  </r>
  <r>
    <s v="Someshwar"/>
    <x v="1"/>
    <x v="2"/>
  </r>
  <r>
    <s v="Devang"/>
    <x v="1"/>
    <x v="17"/>
  </r>
  <r>
    <s v="Hammad"/>
    <x v="1"/>
    <x v="18"/>
  </r>
  <r>
    <s v="Shivshankar"/>
    <x v="1"/>
    <x v="2"/>
  </r>
  <r>
    <s v="Pravir"/>
    <x v="1"/>
    <x v="2"/>
  </r>
  <r>
    <s v="Panduranga"/>
    <x v="1"/>
    <x v="0"/>
  </r>
  <r>
    <s v="Gulzarilal"/>
    <x v="1"/>
    <x v="3"/>
  </r>
  <r>
    <s v="Chandrakirthi"/>
    <x v="1"/>
    <x v="1"/>
  </r>
  <r>
    <s v="Deeptendu"/>
    <x v="1"/>
    <x v="4"/>
  </r>
  <r>
    <s v="Martanda"/>
    <x v="1"/>
    <x v="0"/>
  </r>
  <r>
    <s v="Anjum"/>
    <x v="1"/>
    <x v="6"/>
  </r>
  <r>
    <s v="Satyaprakash"/>
    <x v="1"/>
    <x v="13"/>
  </r>
  <r>
    <s v="Hurditya"/>
    <x v="1"/>
    <x v="0"/>
  </r>
  <r>
    <s v="Tula"/>
    <x v="1"/>
    <x v="0"/>
  </r>
  <r>
    <s v="Nagaraj"/>
    <x v="1"/>
    <x v="19"/>
  </r>
  <r>
    <s v="Jayaprakash"/>
    <x v="1"/>
    <x v="13"/>
  </r>
  <r>
    <s v="Tautik"/>
    <x v="1"/>
    <x v="12"/>
  </r>
  <r>
    <s v="Yajat"/>
    <x v="1"/>
    <x v="10"/>
  </r>
  <r>
    <s v="Devesh"/>
    <x v="1"/>
    <x v="13"/>
  </r>
  <r>
    <s v="Adwaya"/>
    <x v="1"/>
    <x v="0"/>
  </r>
  <r>
    <s v="Abhinanda"/>
    <x v="1"/>
    <x v="0"/>
  </r>
  <r>
    <s v="Archit"/>
    <x v="1"/>
    <x v="10"/>
  </r>
  <r>
    <s v="Jagjeevan"/>
    <x v="1"/>
    <x v="9"/>
  </r>
  <r>
    <s v="Acanda"/>
    <x v="1"/>
    <x v="0"/>
  </r>
  <r>
    <s v="Subash"/>
    <x v="1"/>
    <x v="13"/>
  </r>
  <r>
    <s v="Sur"/>
    <x v="1"/>
    <x v="2"/>
  </r>
  <r>
    <s v="Nabhoj"/>
    <x v="1"/>
    <x v="19"/>
  </r>
  <r>
    <s v="Purandar"/>
    <x v="1"/>
    <x v="2"/>
  </r>
  <r>
    <s v="Nripa"/>
    <x v="1"/>
    <x v="0"/>
  </r>
  <r>
    <s v="Madhuk"/>
    <x v="1"/>
    <x v="12"/>
  </r>
  <r>
    <s v="Kuval"/>
    <x v="1"/>
    <x v="3"/>
  </r>
  <r>
    <s v="Trigun"/>
    <x v="1"/>
    <x v="9"/>
  </r>
  <r>
    <s v="Danuj"/>
    <x v="1"/>
    <x v="19"/>
  </r>
  <r>
    <s v="Sudhith"/>
    <x v="1"/>
    <x v="13"/>
  </r>
  <r>
    <s v="Narayan"/>
    <x v="1"/>
    <x v="9"/>
  </r>
  <r>
    <s v="Shuddhashil"/>
    <x v="1"/>
    <x v="3"/>
  </r>
  <r>
    <s v="Pulin"/>
    <x v="1"/>
    <x v="9"/>
  </r>
  <r>
    <s v="Parvatinandan"/>
    <x v="1"/>
    <x v="9"/>
  </r>
  <r>
    <s v="Dev"/>
    <x v="1"/>
    <x v="20"/>
  </r>
  <r>
    <s v="Yadukumara"/>
    <x v="1"/>
    <x v="0"/>
  </r>
  <r>
    <s v="Maruti"/>
    <x v="1"/>
    <x v="1"/>
  </r>
  <r>
    <s v="Chirayu"/>
    <x v="1"/>
    <x v="4"/>
  </r>
  <r>
    <s v="Sharadindu"/>
    <x v="1"/>
    <x v="4"/>
  </r>
  <r>
    <s v="Malarvendan"/>
    <x v="1"/>
    <x v="9"/>
  </r>
  <r>
    <s v="Swatantar"/>
    <x v="1"/>
    <x v="2"/>
  </r>
  <r>
    <s v="Zaafir"/>
    <x v="1"/>
    <x v="2"/>
  </r>
  <r>
    <s v="Thayanban"/>
    <x v="1"/>
    <x v="9"/>
  </r>
  <r>
    <s v="Vibhas"/>
    <x v="1"/>
    <x v="5"/>
  </r>
  <r>
    <s v="Naman"/>
    <x v="1"/>
    <x v="9"/>
  </r>
  <r>
    <s v="Fakhry"/>
    <x v="1"/>
    <x v="11"/>
  </r>
  <r>
    <s v="Chandrakiran"/>
    <x v="1"/>
    <x v="9"/>
  </r>
  <r>
    <s v="Vishram"/>
    <x v="1"/>
    <x v="6"/>
  </r>
  <r>
    <s v="Ramkishore"/>
    <x v="1"/>
    <x v="7"/>
  </r>
  <r>
    <s v="Paresh"/>
    <x v="1"/>
    <x v="13"/>
  </r>
  <r>
    <s v="Shrikanta"/>
    <x v="1"/>
    <x v="0"/>
  </r>
  <r>
    <s v="Mrigankasekhar"/>
    <x v="1"/>
    <x v="2"/>
  </r>
  <r>
    <s v="Yaduvir"/>
    <x v="1"/>
    <x v="2"/>
  </r>
  <r>
    <s v="Harshad"/>
    <x v="1"/>
    <x v="18"/>
  </r>
  <r>
    <s v="Megh"/>
    <x v="1"/>
    <x v="13"/>
  </r>
  <r>
    <s v="Amlankusum"/>
    <x v="1"/>
    <x v="6"/>
  </r>
  <r>
    <s v="Iri"/>
    <x v="1"/>
    <x v="1"/>
  </r>
  <r>
    <s v="Japan"/>
    <x v="1"/>
    <x v="9"/>
  </r>
  <r>
    <s v="Marut"/>
    <x v="1"/>
    <x v="10"/>
  </r>
  <r>
    <s v="Kantilal"/>
    <x v="1"/>
    <x v="3"/>
  </r>
  <r>
    <s v="Faiyaz"/>
    <x v="1"/>
    <x v="15"/>
  </r>
  <r>
    <s v="Omkarnath"/>
    <x v="1"/>
    <x v="13"/>
  </r>
  <r>
    <s v="Ranajay"/>
    <x v="1"/>
    <x v="11"/>
  </r>
  <r>
    <s v="Yogesh"/>
    <x v="1"/>
    <x v="13"/>
  </r>
  <r>
    <s v="Hasmukh"/>
    <x v="1"/>
    <x v="13"/>
  </r>
  <r>
    <s v="Mujeeb"/>
    <x v="1"/>
    <x v="16"/>
  </r>
  <r>
    <s v="Ellu"/>
    <x v="1"/>
    <x v="4"/>
  </r>
  <r>
    <s v="Shantashil"/>
    <x v="1"/>
    <x v="3"/>
  </r>
  <r>
    <s v="Saipraasad"/>
    <x v="1"/>
    <x v="18"/>
  </r>
  <r>
    <s v="Srivas"/>
    <x v="1"/>
    <x v="5"/>
  </r>
  <r>
    <s v="Nathan"/>
    <x v="1"/>
    <x v="9"/>
  </r>
  <r>
    <s v="Shahid"/>
    <x v="1"/>
    <x v="18"/>
  </r>
  <r>
    <s v="Avatar"/>
    <x v="1"/>
    <x v="2"/>
  </r>
  <r>
    <s v="Harihar"/>
    <x v="1"/>
    <x v="2"/>
  </r>
  <r>
    <s v="Manjunath"/>
    <x v="1"/>
    <x v="13"/>
  </r>
  <r>
    <s v="Ekachith"/>
    <x v="1"/>
    <x v="13"/>
  </r>
  <r>
    <s v="Idaspati"/>
    <x v="1"/>
    <x v="1"/>
  </r>
  <r>
    <s v="Vrishin"/>
    <x v="1"/>
    <x v="9"/>
  </r>
  <r>
    <s v="Gangol"/>
    <x v="1"/>
    <x v="3"/>
  </r>
  <r>
    <s v="Rajendra"/>
    <x v="1"/>
    <x v="0"/>
  </r>
  <r>
    <s v="Maagh"/>
    <x v="1"/>
    <x v="13"/>
  </r>
  <r>
    <s v="Bhojaraja"/>
    <x v="1"/>
    <x v="0"/>
  </r>
  <r>
    <s v="Drupad"/>
    <x v="1"/>
    <x v="18"/>
  </r>
  <r>
    <s v="Aftab,Aftaab"/>
    <x v="1"/>
    <x v="16"/>
  </r>
  <r>
    <s v="Raman"/>
    <x v="1"/>
    <x v="9"/>
  </r>
  <r>
    <s v="Amrit, Amrik"/>
    <x v="1"/>
    <x v="12"/>
  </r>
  <r>
    <s v="Hritish"/>
    <x v="1"/>
    <x v="13"/>
  </r>
  <r>
    <s v="Kusumesh"/>
    <x v="1"/>
    <x v="13"/>
  </r>
  <r>
    <s v="Rijul"/>
    <x v="1"/>
    <x v="3"/>
  </r>
  <r>
    <s v="Nathin"/>
    <x v="1"/>
    <x v="9"/>
  </r>
  <r>
    <s v="Pugal"/>
    <x v="1"/>
    <x v="3"/>
  </r>
  <r>
    <s v="Saakaar"/>
    <x v="1"/>
    <x v="2"/>
  </r>
  <r>
    <s v="Muni"/>
    <x v="1"/>
    <x v="1"/>
  </r>
  <r>
    <s v="Sitikantha"/>
    <x v="1"/>
    <x v="0"/>
  </r>
  <r>
    <s v="Raghunandan"/>
    <x v="1"/>
    <x v="9"/>
  </r>
  <r>
    <s v="Shravankumar"/>
    <x v="1"/>
    <x v="2"/>
  </r>
  <r>
    <s v="Vikramajit"/>
    <x v="1"/>
    <x v="10"/>
  </r>
  <r>
    <s v="Satyavrata"/>
    <x v="1"/>
    <x v="0"/>
  </r>
  <r>
    <s v="Rohan"/>
    <x v="1"/>
    <x v="9"/>
  </r>
  <r>
    <s v="Krishnaroop"/>
    <x v="1"/>
    <x v="8"/>
  </r>
  <r>
    <s v="Ajamil"/>
    <x v="1"/>
    <x v="3"/>
  </r>
  <r>
    <s v="Amanath"/>
    <x v="1"/>
    <x v="13"/>
  </r>
  <r>
    <s v="Prasun"/>
    <x v="1"/>
    <x v="9"/>
  </r>
  <r>
    <s v="Samarendra"/>
    <x v="1"/>
    <x v="0"/>
  </r>
  <r>
    <s v="Ghanendra"/>
    <x v="1"/>
    <x v="0"/>
  </r>
  <r>
    <s v="Venkataraman"/>
    <x v="1"/>
    <x v="9"/>
  </r>
  <r>
    <s v="Yuvaraj"/>
    <x v="1"/>
    <x v="19"/>
  </r>
  <r>
    <s v="Timir"/>
    <x v="1"/>
    <x v="2"/>
  </r>
  <r>
    <s v="Gurumurthi"/>
    <x v="1"/>
    <x v="1"/>
  </r>
  <r>
    <s v="Nagesh"/>
    <x v="1"/>
    <x v="13"/>
  </r>
  <r>
    <s v="Vedmohan"/>
    <x v="1"/>
    <x v="9"/>
  </r>
  <r>
    <s v="Lingan"/>
    <x v="1"/>
    <x v="9"/>
  </r>
  <r>
    <s v="Aashish"/>
    <x v="1"/>
    <x v="13"/>
  </r>
  <r>
    <s v="Gulzar"/>
    <x v="1"/>
    <x v="2"/>
  </r>
  <r>
    <s v="Prakriti"/>
    <x v="1"/>
    <x v="1"/>
  </r>
  <r>
    <s v="Sujan"/>
    <x v="1"/>
    <x v="9"/>
  </r>
  <r>
    <s v="Pavanaj"/>
    <x v="1"/>
    <x v="19"/>
  </r>
  <r>
    <s v="Hanuman"/>
    <x v="1"/>
    <x v="9"/>
  </r>
  <r>
    <s v="Jamadagni"/>
    <x v="1"/>
    <x v="1"/>
  </r>
  <r>
    <s v="Mithilesh"/>
    <x v="1"/>
    <x v="13"/>
  </r>
  <r>
    <s v="Akash"/>
    <x v="1"/>
    <x v="13"/>
  </r>
  <r>
    <s v="Udayachal"/>
    <x v="1"/>
    <x v="3"/>
  </r>
  <r>
    <s v="Surendra"/>
    <x v="1"/>
    <x v="0"/>
  </r>
  <r>
    <s v="Palani"/>
    <x v="1"/>
    <x v="1"/>
  </r>
  <r>
    <s v="Ibhya"/>
    <x v="1"/>
    <x v="0"/>
  </r>
  <r>
    <s v="Sanchay"/>
    <x v="1"/>
    <x v="11"/>
  </r>
  <r>
    <s v="Acaryasuta"/>
    <x v="1"/>
    <x v="0"/>
  </r>
  <r>
    <s v="Prabhu"/>
    <x v="1"/>
    <x v="4"/>
  </r>
  <r>
    <s v="Dhyanesh"/>
    <x v="1"/>
    <x v="13"/>
  </r>
  <r>
    <s v="Mahipal"/>
    <x v="1"/>
    <x v="3"/>
  </r>
  <r>
    <s v="Mamraj"/>
    <x v="1"/>
    <x v="19"/>
  </r>
  <r>
    <s v="Nabhi"/>
    <x v="1"/>
    <x v="1"/>
  </r>
  <r>
    <s v="Amogh"/>
    <x v="1"/>
    <x v="13"/>
  </r>
  <r>
    <s v="Shashidhar"/>
    <x v="1"/>
    <x v="2"/>
  </r>
  <r>
    <s v="Ashwin, Asvin"/>
    <x v="1"/>
    <x v="9"/>
  </r>
  <r>
    <s v="Zeeshan"/>
    <x v="1"/>
    <x v="9"/>
  </r>
  <r>
    <s v="Mahaniya"/>
    <x v="1"/>
    <x v="0"/>
  </r>
  <r>
    <s v="Deveshwar"/>
    <x v="1"/>
    <x v="2"/>
  </r>
  <r>
    <s v="Subinay"/>
    <x v="1"/>
    <x v="11"/>
  </r>
  <r>
    <s v="Niramay"/>
    <x v="1"/>
    <x v="11"/>
  </r>
  <r>
    <s v="Devachandra"/>
    <x v="1"/>
    <x v="0"/>
  </r>
  <r>
    <s v="Mohit"/>
    <x v="1"/>
    <x v="10"/>
  </r>
  <r>
    <s v="Sudesh"/>
    <x v="1"/>
    <x v="13"/>
  </r>
  <r>
    <s v="Dhansukh"/>
    <x v="1"/>
    <x v="13"/>
  </r>
  <r>
    <s v="Rajdulari"/>
    <x v="1"/>
    <x v="1"/>
  </r>
  <r>
    <s v="Vishal"/>
    <x v="1"/>
    <x v="3"/>
  </r>
  <r>
    <s v="Ekavir"/>
    <x v="1"/>
    <x v="2"/>
  </r>
  <r>
    <s v="Thangarajan"/>
    <x v="1"/>
    <x v="9"/>
  </r>
  <r>
    <s v="Suketu"/>
    <x v="1"/>
    <x v="4"/>
  </r>
  <r>
    <s v="Lagan"/>
    <x v="1"/>
    <x v="9"/>
  </r>
  <r>
    <s v="Abhimand"/>
    <x v="1"/>
    <x v="18"/>
  </r>
  <r>
    <s v="Milan"/>
    <x v="1"/>
    <x v="9"/>
  </r>
  <r>
    <s v="Kamaraja"/>
    <x v="1"/>
    <x v="0"/>
  </r>
  <r>
    <s v="Pitambar"/>
    <x v="1"/>
    <x v="2"/>
  </r>
  <r>
    <s v="Vallabhendra"/>
    <x v="1"/>
    <x v="0"/>
  </r>
  <r>
    <s v="Nirav"/>
    <x v="1"/>
    <x v="20"/>
  </r>
  <r>
    <s v="Omrao, Umrao"/>
    <x v="1"/>
    <x v="21"/>
  </r>
  <r>
    <s v="Jagadbandu"/>
    <x v="1"/>
    <x v="4"/>
  </r>
  <r>
    <s v="Mandhatri"/>
    <x v="1"/>
    <x v="1"/>
  </r>
  <r>
    <s v="Amitbikram"/>
    <x v="1"/>
    <x v="6"/>
  </r>
  <r>
    <s v="Raja"/>
    <x v="1"/>
    <x v="0"/>
  </r>
  <r>
    <s v="Akshath"/>
    <x v="1"/>
    <x v="13"/>
  </r>
  <r>
    <s v="Shadab"/>
    <x v="1"/>
    <x v="16"/>
  </r>
  <r>
    <s v="Gurpreet"/>
    <x v="1"/>
    <x v="10"/>
  </r>
  <r>
    <s v="Siddhartha"/>
    <x v="1"/>
    <x v="0"/>
  </r>
  <r>
    <s v="Chakradev"/>
    <x v="1"/>
    <x v="20"/>
  </r>
  <r>
    <s v="Induhasan"/>
    <x v="1"/>
    <x v="9"/>
  </r>
  <r>
    <s v="Gopichand"/>
    <x v="1"/>
    <x v="18"/>
  </r>
  <r>
    <s v="Ujagar"/>
    <x v="1"/>
    <x v="2"/>
  </r>
  <r>
    <s v="Nishok"/>
    <x v="1"/>
    <x v="12"/>
  </r>
  <r>
    <s v="Aakash"/>
    <x v="1"/>
    <x v="13"/>
  </r>
  <r>
    <s v="Kevalkishore"/>
    <x v="1"/>
    <x v="7"/>
  </r>
  <r>
    <s v="Amod"/>
    <x v="1"/>
    <x v="18"/>
  </r>
  <r>
    <s v="Kareem"/>
    <x v="1"/>
    <x v="6"/>
  </r>
  <r>
    <s v="Dwaipayan"/>
    <x v="1"/>
    <x v="9"/>
  </r>
  <r>
    <s v="Loknath"/>
    <x v="1"/>
    <x v="13"/>
  </r>
  <r>
    <s v="Paras"/>
    <x v="1"/>
    <x v="5"/>
  </r>
  <r>
    <s v="Abhidi"/>
    <x v="1"/>
    <x v="1"/>
  </r>
  <r>
    <s v="Kantimoy"/>
    <x v="1"/>
    <x v="11"/>
  </r>
  <r>
    <s v="Uttal"/>
    <x v="1"/>
    <x v="3"/>
  </r>
  <r>
    <s v="Arulchelvan"/>
    <x v="1"/>
    <x v="9"/>
  </r>
  <r>
    <s v="Sushil"/>
    <x v="1"/>
    <x v="3"/>
  </r>
  <r>
    <s v="Dhanesh"/>
    <x v="1"/>
    <x v="13"/>
  </r>
  <r>
    <s v="Mayanka"/>
    <x v="1"/>
    <x v="0"/>
  </r>
  <r>
    <s v="Manasyu"/>
    <x v="1"/>
    <x v="4"/>
  </r>
  <r>
    <s v="Trivid"/>
    <x v="1"/>
    <x v="18"/>
  </r>
  <r>
    <s v="Abhivira"/>
    <x v="1"/>
    <x v="0"/>
  </r>
  <r>
    <s v="Akroor"/>
    <x v="1"/>
    <x v="2"/>
  </r>
  <r>
    <s v="Ekakshara"/>
    <x v="1"/>
    <x v="0"/>
  </r>
  <r>
    <s v="Jaibhusana"/>
    <x v="1"/>
    <x v="0"/>
  </r>
  <r>
    <s v="Yashpal"/>
    <x v="1"/>
    <x v="3"/>
  </r>
  <r>
    <s v="Sandeep"/>
    <x v="1"/>
    <x v="8"/>
  </r>
  <r>
    <s v="Maitreya"/>
    <x v="1"/>
    <x v="0"/>
  </r>
  <r>
    <s v="Cole"/>
    <x v="1"/>
    <x v="7"/>
  </r>
  <r>
    <s v="Radhak"/>
    <x v="1"/>
    <x v="12"/>
  </r>
  <r>
    <s v="Subal"/>
    <x v="1"/>
    <x v="3"/>
  </r>
  <r>
    <s v="Uddhar"/>
    <x v="1"/>
    <x v="2"/>
  </r>
  <r>
    <s v="Upendra"/>
    <x v="1"/>
    <x v="0"/>
  </r>
  <r>
    <s v="Raghuvir"/>
    <x v="1"/>
    <x v="2"/>
  </r>
  <r>
    <s v="Ardhendu"/>
    <x v="1"/>
    <x v="4"/>
  </r>
  <r>
    <s v="Gaganjyot"/>
    <x v="1"/>
    <x v="10"/>
  </r>
  <r>
    <s v="Padmapati"/>
    <x v="1"/>
    <x v="1"/>
  </r>
  <r>
    <s v="Ganaka"/>
    <x v="1"/>
    <x v="0"/>
  </r>
  <r>
    <s v="Samiran"/>
    <x v="1"/>
    <x v="9"/>
  </r>
  <r>
    <s v="Chirtrang"/>
    <x v="1"/>
    <x v="17"/>
  </r>
  <r>
    <s v="Dhananjay"/>
    <x v="1"/>
    <x v="11"/>
  </r>
  <r>
    <s v="Ishayu"/>
    <x v="1"/>
    <x v="4"/>
  </r>
  <r>
    <s v="Chamanlal"/>
    <x v="1"/>
    <x v="3"/>
  </r>
  <r>
    <s v="Mahir"/>
    <x v="1"/>
    <x v="2"/>
  </r>
  <r>
    <s v="Somdev"/>
    <x v="1"/>
    <x v="20"/>
  </r>
  <r>
    <s v="Uddhav"/>
    <x v="1"/>
    <x v="20"/>
  </r>
  <r>
    <s v="Indratan"/>
    <x v="1"/>
    <x v="9"/>
  </r>
  <r>
    <s v="Qaisar"/>
    <x v="1"/>
    <x v="2"/>
  </r>
  <r>
    <s v="Dharmpal"/>
    <x v="1"/>
    <x v="3"/>
  </r>
  <r>
    <s v="Fareed"/>
    <x v="1"/>
    <x v="18"/>
  </r>
  <r>
    <s v="Ish"/>
    <x v="1"/>
    <x v="13"/>
  </r>
  <r>
    <s v="Senthamarai"/>
    <x v="1"/>
    <x v="1"/>
  </r>
  <r>
    <s v="Samantha"/>
    <x v="1"/>
    <x v="0"/>
  </r>
  <r>
    <s v="Guruprasad"/>
    <x v="1"/>
    <x v="18"/>
  </r>
  <r>
    <s v="Eshwar"/>
    <x v="1"/>
    <x v="2"/>
  </r>
  <r>
    <s v="Suryabhan"/>
    <x v="1"/>
    <x v="9"/>
  </r>
  <r>
    <s v="Gajrup"/>
    <x v="1"/>
    <x v="8"/>
  </r>
  <r>
    <s v="Peeyush"/>
    <x v="1"/>
    <x v="13"/>
  </r>
  <r>
    <s v="Praver"/>
    <x v="1"/>
    <x v="2"/>
  </r>
  <r>
    <s v="Devarya"/>
    <x v="1"/>
    <x v="0"/>
  </r>
  <r>
    <s v="Prasad"/>
    <x v="1"/>
    <x v="18"/>
  </r>
  <r>
    <s v="Chidananda"/>
    <x v="1"/>
    <x v="0"/>
  </r>
  <r>
    <s v="Sujash"/>
    <x v="1"/>
    <x v="13"/>
  </r>
  <r>
    <s v="Mainak"/>
    <x v="1"/>
    <x v="12"/>
  </r>
  <r>
    <s v="Salarjung"/>
    <x v="1"/>
    <x v="17"/>
  </r>
  <r>
    <s v="Arivoli"/>
    <x v="1"/>
    <x v="1"/>
  </r>
  <r>
    <s v="djbdjb"/>
    <x v="1"/>
    <x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4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1"/>
    <x v="0"/>
    <x v="1"/>
  </r>
  <r>
    <x v="1"/>
    <x v="0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0"/>
  </r>
  <r>
    <x v="1"/>
    <x v="0"/>
    <x v="1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1"/>
    <x v="0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0"/>
    <x v="1"/>
    <x v="0"/>
  </r>
  <r>
    <x v="1"/>
    <x v="1"/>
    <x v="1"/>
  </r>
  <r>
    <x v="0"/>
    <x v="1"/>
    <x v="0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0"/>
    <x v="1"/>
    <x v="0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0"/>
    <x v="1"/>
    <x v="0"/>
  </r>
  <r>
    <x v="1"/>
    <x v="1"/>
    <x v="1"/>
  </r>
  <r>
    <x v="1"/>
    <x v="1"/>
    <x v="1"/>
  </r>
  <r>
    <x v="0"/>
    <x v="1"/>
    <x v="0"/>
  </r>
  <r>
    <x v="0"/>
    <x v="1"/>
    <x v="0"/>
  </r>
  <r>
    <x v="0"/>
    <x v="1"/>
    <x v="0"/>
  </r>
  <r>
    <x v="1"/>
    <x v="1"/>
    <x v="1"/>
  </r>
  <r>
    <x v="1"/>
    <x v="1"/>
    <x v="1"/>
  </r>
  <r>
    <x v="0"/>
    <x v="1"/>
    <x v="0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0"/>
    <x v="1"/>
    <x v="0"/>
  </r>
  <r>
    <x v="1"/>
    <x v="1"/>
    <x v="1"/>
  </r>
  <r>
    <x v="1"/>
    <x v="1"/>
    <x v="1"/>
  </r>
  <r>
    <x v="0"/>
    <x v="1"/>
    <x v="0"/>
  </r>
  <r>
    <x v="1"/>
    <x v="1"/>
    <x v="1"/>
  </r>
  <r>
    <x v="0"/>
    <x v="1"/>
    <x v="0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0"/>
    <x v="1"/>
    <x v="0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0"/>
    <x v="1"/>
    <x v="0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0"/>
    <x v="1"/>
    <x v="0"/>
  </r>
  <r>
    <x v="0"/>
    <x v="1"/>
    <x v="0"/>
  </r>
  <r>
    <x v="0"/>
    <x v="1"/>
    <x v="0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0"/>
    <x v="1"/>
    <x v="0"/>
  </r>
  <r>
    <x v="0"/>
    <x v="1"/>
    <x v="0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0"/>
    <x v="1"/>
    <x v="0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0"/>
    <x v="1"/>
    <x v="0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0"/>
    <x v="1"/>
    <x v="0"/>
  </r>
  <r>
    <x v="1"/>
    <x v="1"/>
    <x v="1"/>
  </r>
  <r>
    <x v="0"/>
    <x v="1"/>
    <x v="0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0"/>
    <x v="1"/>
    <x v="0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0"/>
    <x v="1"/>
    <x v="0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0"/>
    <x v="1"/>
    <x v="0"/>
  </r>
  <r>
    <x v="0"/>
    <x v="1"/>
    <x v="0"/>
  </r>
  <r>
    <x v="0"/>
    <x v="1"/>
    <x v="0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0"/>
    <x v="1"/>
    <x v="0"/>
  </r>
  <r>
    <x v="0"/>
    <x v="1"/>
    <x v="0"/>
  </r>
  <r>
    <x v="0"/>
    <x v="1"/>
    <x v="0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0"/>
    <x v="1"/>
    <x v="0"/>
  </r>
  <r>
    <x v="1"/>
    <x v="1"/>
    <x v="1"/>
  </r>
  <r>
    <x v="0"/>
    <x v="1"/>
    <x v="0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0"/>
    <x v="1"/>
    <x v="0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0"/>
    <x v="1"/>
    <x v="0"/>
  </r>
  <r>
    <x v="1"/>
    <x v="1"/>
    <x v="1"/>
  </r>
  <r>
    <x v="0"/>
    <x v="1"/>
    <x v="0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0"/>
    <x v="1"/>
    <x v="0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1"/>
    <x v="1"/>
    <x v="1"/>
  </r>
  <r>
    <x v="1"/>
    <x v="1"/>
    <x v="1"/>
  </r>
  <r>
    <x v="0"/>
    <x v="1"/>
    <x v="0"/>
  </r>
  <r>
    <x v="1"/>
    <x v="1"/>
    <x v="1"/>
  </r>
  <r>
    <x v="0"/>
    <x v="1"/>
    <x v="0"/>
  </r>
  <r>
    <x v="1"/>
    <x v="1"/>
    <x v="1"/>
  </r>
  <r>
    <x v="0"/>
    <x v="1"/>
    <x v="0"/>
  </r>
  <r>
    <x v="0"/>
    <x v="1"/>
    <x v="0"/>
  </r>
  <r>
    <x v="1"/>
    <x v="1"/>
    <x v="1"/>
  </r>
  <r>
    <x v="0"/>
    <x v="1"/>
    <x v="0"/>
  </r>
  <r>
    <x v="1"/>
    <x v="1"/>
    <x v="1"/>
  </r>
  <r>
    <x v="0"/>
    <x v="1"/>
    <x v="0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1"/>
  </r>
  <r>
    <x v="0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2C2141-E7B0-45B3-8028-C92B461E79F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28" firstHeaderRow="1" firstDataRow="2" firstDataCol="1"/>
  <pivotFields count="3">
    <pivotField dataField="1" showAll="0">
      <items count="899">
        <item x="220"/>
        <item x="477"/>
        <item x="206"/>
        <item x="836"/>
        <item x="330"/>
        <item x="198"/>
        <item x="4"/>
        <item x="285"/>
        <item x="795"/>
        <item x="730"/>
        <item x="547"/>
        <item x="669"/>
        <item x="860"/>
        <item x="439"/>
        <item x="419"/>
        <item x="270"/>
        <item x="770"/>
        <item x="690"/>
        <item x="235"/>
        <item x="745"/>
        <item x="97"/>
        <item x="794"/>
        <item x="428"/>
        <item x="634"/>
        <item x="609"/>
        <item x="506"/>
        <item x="643"/>
        <item x="481"/>
        <item x="475"/>
        <item x="425"/>
        <item x="121"/>
        <item x="32"/>
        <item x="674"/>
        <item x="71"/>
        <item x="625"/>
        <item x="435"/>
        <item x="636"/>
        <item x="507"/>
        <item x="271"/>
        <item x="782"/>
        <item x="583"/>
        <item x="682"/>
        <item x="436"/>
        <item x="355"/>
        <item x="854"/>
        <item x="614"/>
        <item x="601"/>
        <item x="786"/>
        <item x="635"/>
        <item x="482"/>
        <item x="757"/>
        <item x="495"/>
        <item x="199"/>
        <item x="38"/>
        <item x="136"/>
        <item x="839"/>
        <item x="524"/>
        <item x="213"/>
        <item x="562"/>
        <item x="781"/>
        <item x="791"/>
        <item x="580"/>
        <item x="79"/>
        <item x="84"/>
        <item x="391"/>
        <item x="716"/>
        <item x="471"/>
        <item x="461"/>
        <item x="61"/>
        <item x="395"/>
        <item x="790"/>
        <item x="412"/>
        <item x="554"/>
        <item x="594"/>
        <item x="570"/>
        <item x="78"/>
        <item x="457"/>
        <item x="277"/>
        <item x="666"/>
        <item x="792"/>
        <item x="737"/>
        <item x="825"/>
        <item x="417"/>
        <item x="654"/>
        <item x="356"/>
        <item x="617"/>
        <item x="602"/>
        <item x="185"/>
        <item x="521"/>
        <item x="397"/>
        <item x="112"/>
        <item x="40"/>
        <item x="885"/>
        <item x="831"/>
        <item x="880"/>
        <item x="181"/>
        <item x="689"/>
        <item x="376"/>
        <item x="144"/>
        <item x="63"/>
        <item x="822"/>
        <item x="729"/>
        <item x="582"/>
        <item x="844"/>
        <item x="312"/>
        <item x="234"/>
        <item x="274"/>
        <item x="698"/>
        <item x="140"/>
        <item x="227"/>
        <item x="754"/>
        <item x="281"/>
        <item x="372"/>
        <item x="671"/>
        <item x="708"/>
        <item x="221"/>
        <item x="695"/>
        <item x="544"/>
        <item x="503"/>
        <item x="146"/>
        <item x="879"/>
        <item x="396"/>
        <item x="124"/>
        <item x="304"/>
        <item x="81"/>
        <item x="130"/>
        <item x="58"/>
        <item x="340"/>
        <item x="166"/>
        <item x="193"/>
        <item x="34"/>
        <item x="338"/>
        <item x="209"/>
        <item x="69"/>
        <item x="317"/>
        <item x="77"/>
        <item x="89"/>
        <item x="156"/>
        <item x="201"/>
        <item x="204"/>
        <item x="128"/>
        <item x="610"/>
        <item x="7"/>
        <item x="42"/>
        <item x="100"/>
        <item x="113"/>
        <item x="783"/>
        <item x="257"/>
        <item x="563"/>
        <item x="722"/>
        <item x="868"/>
        <item x="535"/>
        <item x="422"/>
        <item x="118"/>
        <item x="453"/>
        <item x="47"/>
        <item x="764"/>
        <item x="119"/>
        <item x="50"/>
        <item x="549"/>
        <item x="768"/>
        <item x="738"/>
        <item x="345"/>
        <item x="851"/>
        <item x="714"/>
        <item x="595"/>
        <item x="788"/>
        <item x="444"/>
        <item x="462"/>
        <item x="749"/>
        <item x="709"/>
        <item x="801"/>
        <item x="259"/>
        <item x="605"/>
        <item x="211"/>
        <item x="739"/>
        <item x="483"/>
        <item x="316"/>
        <item x="512"/>
        <item x="665"/>
        <item x="52"/>
        <item x="375"/>
        <item x="886"/>
        <item x="479"/>
        <item x="426"/>
        <item x="420"/>
        <item x="696"/>
        <item x="662"/>
        <item x="323"/>
        <item x="638"/>
        <item x="386"/>
        <item x="735"/>
        <item x="109"/>
        <item x="449"/>
        <item x="736"/>
        <item x="183"/>
        <item x="875"/>
        <item x="644"/>
        <item x="301"/>
        <item x="44"/>
        <item x="889"/>
        <item x="597"/>
        <item x="45"/>
        <item x="122"/>
        <item x="135"/>
        <item x="368"/>
        <item x="15"/>
        <item x="895"/>
        <item x="402"/>
        <item x="469"/>
        <item x="805"/>
        <item x="897"/>
        <item x="513"/>
        <item x="252"/>
        <item x="576"/>
        <item x="532"/>
        <item x="815"/>
        <item x="732"/>
        <item x="126"/>
        <item x="853"/>
        <item x="284"/>
        <item x="857"/>
        <item x="645"/>
        <item x="765"/>
        <item x="101"/>
        <item x="873"/>
        <item x="65"/>
        <item x="492"/>
        <item x="413"/>
        <item x="324"/>
        <item x="493"/>
        <item x="484"/>
        <item x="866"/>
        <item x="480"/>
        <item x="365"/>
        <item x="363"/>
        <item x="232"/>
        <item x="478"/>
        <item x="175"/>
        <item x="172"/>
        <item x="725"/>
        <item x="273"/>
        <item x="501"/>
        <item x="673"/>
        <item x="120"/>
        <item x="205"/>
        <item x="598"/>
        <item x="334"/>
        <item x="20"/>
        <item x="133"/>
        <item x="742"/>
        <item x="302"/>
        <item x="394"/>
        <item x="68"/>
        <item x="723"/>
        <item x="850"/>
        <item x="584"/>
        <item x="847"/>
        <item x="863"/>
        <item x="686"/>
        <item x="603"/>
        <item x="616"/>
        <item x="841"/>
        <item x="658"/>
        <item x="13"/>
        <item x="179"/>
        <item x="438"/>
        <item x="537"/>
        <item x="223"/>
        <item x="35"/>
        <item x="546"/>
        <item x="700"/>
        <item x="604"/>
        <item x="370"/>
        <item x="333"/>
        <item x="699"/>
        <item x="761"/>
        <item x="891"/>
        <item x="628"/>
        <item x="268"/>
        <item x="347"/>
        <item x="710"/>
        <item x="744"/>
        <item x="322"/>
        <item x="344"/>
        <item x="163"/>
        <item x="556"/>
        <item x="623"/>
        <item x="896"/>
        <item x="540"/>
        <item x="343"/>
        <item x="707"/>
        <item x="415"/>
        <item x="197"/>
        <item x="191"/>
        <item x="16"/>
        <item x="664"/>
        <item x="434"/>
        <item x="874"/>
        <item x="545"/>
        <item x="561"/>
        <item x="676"/>
        <item x="691"/>
        <item x="250"/>
        <item x="339"/>
        <item x="263"/>
        <item x="817"/>
        <item x="293"/>
        <item x="516"/>
        <item x="208"/>
        <item x="464"/>
        <item x="581"/>
        <item x="778"/>
        <item x="153"/>
        <item x="241"/>
        <item x="539"/>
        <item x="216"/>
        <item x="639"/>
        <item x="502"/>
        <item x="463"/>
        <item x="468"/>
        <item x="566"/>
        <item x="641"/>
        <item x="852"/>
        <item x="571"/>
        <item x="675"/>
        <item x="813"/>
        <item x="631"/>
        <item x="575"/>
        <item x="519"/>
        <item x="430"/>
        <item x="596"/>
        <item x="814"/>
        <item x="569"/>
        <item x="448"/>
        <item x="807"/>
        <item x="511"/>
        <item x="620"/>
        <item x="871"/>
        <item x="694"/>
        <item x="276"/>
        <item x="460"/>
        <item x="289"/>
        <item x="706"/>
        <item x="525"/>
        <item x="389"/>
        <item x="328"/>
        <item x="585"/>
        <item x="740"/>
        <item x="162"/>
        <item x="308"/>
        <item x="373"/>
        <item x="424"/>
        <item x="249"/>
        <item x="96"/>
        <item x="236"/>
        <item x="472"/>
        <item x="127"/>
        <item x="19"/>
        <item x="733"/>
        <item x="771"/>
        <item x="196"/>
        <item x="497"/>
        <item x="64"/>
        <item x="269"/>
        <item x="80"/>
        <item x="678"/>
        <item x="538"/>
        <item x="359"/>
        <item x="148"/>
        <item x="877"/>
        <item x="820"/>
        <item x="514"/>
        <item x="286"/>
        <item x="473"/>
        <item x="421"/>
        <item x="313"/>
        <item x="713"/>
        <item x="650"/>
        <item x="410"/>
        <item x="642"/>
        <item x="225"/>
        <item x="305"/>
        <item x="450"/>
        <item x="192"/>
        <item x="784"/>
        <item x="37"/>
        <item x="74"/>
        <item x="94"/>
        <item x="378"/>
        <item x="117"/>
        <item x="548"/>
        <item x="486"/>
        <item x="361"/>
        <item x="2"/>
        <item x="170"/>
        <item x="56"/>
        <item x="510"/>
        <item x="423"/>
        <item x="105"/>
        <item x="311"/>
        <item x="115"/>
        <item x="90"/>
        <item x="432"/>
        <item x="145"/>
        <item x="364"/>
        <item x="779"/>
        <item x="452"/>
        <item x="606"/>
        <item x="194"/>
        <item x="400"/>
        <item x="618"/>
        <item x="470"/>
        <item x="687"/>
        <item x="876"/>
        <item x="102"/>
        <item x="348"/>
        <item x="256"/>
        <item x="409"/>
        <item x="528"/>
        <item x="82"/>
        <item x="529"/>
        <item x="335"/>
        <item x="390"/>
        <item x="668"/>
        <item x="392"/>
        <item x="388"/>
        <item x="759"/>
        <item x="474"/>
        <item x="164"/>
        <item x="374"/>
        <item x="307"/>
        <item x="679"/>
        <item x="630"/>
        <item x="843"/>
        <item x="520"/>
        <item x="6"/>
        <item x="381"/>
        <item x="489"/>
        <item x="677"/>
        <item x="282"/>
        <item x="353"/>
        <item x="12"/>
        <item x="168"/>
        <item x="767"/>
        <item x="9"/>
        <item x="254"/>
        <item x="799"/>
        <item x="351"/>
        <item x="741"/>
        <item x="408"/>
        <item x="242"/>
        <item x="210"/>
        <item x="789"/>
        <item x="557"/>
        <item x="267"/>
        <item x="167"/>
        <item x="777"/>
        <item x="278"/>
        <item x="683"/>
        <item x="780"/>
        <item x="837"/>
        <item x="255"/>
        <item x="176"/>
        <item x="8"/>
        <item x="451"/>
        <item x="279"/>
        <item x="579"/>
        <item x="226"/>
        <item x="203"/>
        <item x="0"/>
        <item x="667"/>
        <item x="552"/>
        <item x="405"/>
        <item x="541"/>
        <item x="321"/>
        <item x="85"/>
        <item x="184"/>
        <item x="159"/>
        <item x="318"/>
        <item x="230"/>
        <item x="358"/>
        <item x="661"/>
        <item x="106"/>
        <item x="655"/>
        <item x="869"/>
        <item x="600"/>
        <item x="169"/>
        <item x="494"/>
        <item x="292"/>
        <item x="27"/>
        <item x="132"/>
        <item x="456"/>
        <item x="295"/>
        <item x="152"/>
        <item x="821"/>
        <item x="455"/>
        <item x="743"/>
        <item x="73"/>
        <item x="632"/>
        <item x="11"/>
        <item x="25"/>
        <item x="103"/>
        <item x="500"/>
        <item x="200"/>
        <item x="366"/>
        <item x="560"/>
        <item x="505"/>
        <item x="577"/>
        <item x="54"/>
        <item x="824"/>
        <item x="429"/>
        <item x="509"/>
        <item x="692"/>
        <item x="832"/>
        <item x="564"/>
        <item x="261"/>
        <item x="21"/>
        <item x="823"/>
        <item x="819"/>
        <item x="188"/>
        <item x="231"/>
        <item x="531"/>
        <item x="10"/>
        <item x="776"/>
        <item x="98"/>
        <item x="498"/>
        <item x="826"/>
        <item x="550"/>
        <item x="797"/>
        <item x="161"/>
        <item x="224"/>
        <item x="110"/>
        <item x="793"/>
        <item x="108"/>
        <item x="283"/>
        <item x="522"/>
        <item x="114"/>
        <item x="43"/>
        <item x="154"/>
        <item x="180"/>
        <item x="387"/>
        <item x="212"/>
        <item x="18"/>
        <item x="649"/>
        <item x="773"/>
        <item x="840"/>
        <item x="697"/>
        <item x="766"/>
        <item x="660"/>
        <item x="414"/>
        <item x="558"/>
        <item x="214"/>
        <item x="238"/>
        <item x="646"/>
        <item x="123"/>
        <item x="760"/>
        <item x="173"/>
        <item x="663"/>
        <item x="48"/>
        <item x="243"/>
        <item x="195"/>
        <item x="104"/>
        <item x="260"/>
        <item x="371"/>
        <item x="835"/>
        <item x="290"/>
        <item x="1"/>
        <item x="769"/>
        <item x="711"/>
        <item x="29"/>
        <item x="157"/>
        <item x="406"/>
        <item x="72"/>
        <item x="76"/>
        <item x="87"/>
        <item x="734"/>
        <item x="800"/>
        <item x="804"/>
        <item x="160"/>
        <item x="266"/>
        <item x="5"/>
        <item x="884"/>
        <item x="66"/>
        <item x="496"/>
        <item x="155"/>
        <item x="233"/>
        <item x="28"/>
        <item x="830"/>
        <item x="440"/>
        <item x="442"/>
        <item x="228"/>
        <item x="306"/>
        <item x="568"/>
        <item x="466"/>
        <item x="624"/>
        <item x="383"/>
        <item x="111"/>
        <item x="291"/>
        <item x="447"/>
        <item x="818"/>
        <item x="608"/>
        <item x="239"/>
        <item x="300"/>
        <item x="499"/>
        <item x="810"/>
        <item x="894"/>
        <item x="49"/>
        <item x="657"/>
        <item x="701"/>
        <item x="834"/>
        <item x="446"/>
        <item x="60"/>
        <item x="219"/>
        <item x="612"/>
        <item x="593"/>
        <item x="565"/>
        <item x="508"/>
        <item x="490"/>
        <item x="848"/>
        <item x="762"/>
        <item x="143"/>
        <item x="846"/>
        <item x="30"/>
        <item x="702"/>
        <item x="727"/>
        <item x="39"/>
        <item x="798"/>
        <item x="717"/>
        <item x="253"/>
        <item x="248"/>
        <item x="264"/>
        <item x="437"/>
        <item x="855"/>
        <item x="41"/>
        <item x="352"/>
        <item x="217"/>
        <item x="142"/>
        <item x="629"/>
        <item x="14"/>
        <item x="750"/>
        <item x="728"/>
        <item x="684"/>
        <item x="246"/>
        <item x="487"/>
        <item x="785"/>
        <item x="177"/>
        <item x="647"/>
        <item x="401"/>
        <item x="748"/>
        <item x="202"/>
        <item x="763"/>
        <item x="418"/>
        <item x="802"/>
        <item x="398"/>
        <item x="215"/>
        <item x="648"/>
        <item x="349"/>
        <item x="816"/>
        <item x="288"/>
        <item x="165"/>
        <item x="46"/>
        <item x="611"/>
        <item x="867"/>
        <item x="190"/>
        <item x="721"/>
        <item x="91"/>
        <item x="588"/>
        <item x="476"/>
        <item x="171"/>
        <item x="116"/>
        <item x="849"/>
        <item x="811"/>
        <item x="107"/>
        <item x="59"/>
        <item x="22"/>
        <item x="182"/>
        <item x="36"/>
        <item x="178"/>
        <item x="379"/>
        <item x="842"/>
        <item x="488"/>
        <item x="189"/>
        <item x="751"/>
        <item x="633"/>
        <item x="872"/>
        <item x="856"/>
        <item x="237"/>
        <item x="574"/>
        <item x="315"/>
        <item x="622"/>
        <item x="878"/>
        <item x="99"/>
        <item x="125"/>
        <item x="752"/>
        <item x="346"/>
        <item x="70"/>
        <item x="357"/>
        <item x="362"/>
        <item x="350"/>
        <item x="515"/>
        <item x="341"/>
        <item x="703"/>
        <item x="640"/>
        <item x="187"/>
        <item x="599"/>
        <item x="443"/>
        <item x="731"/>
        <item x="327"/>
        <item x="137"/>
        <item x="23"/>
        <item x="138"/>
        <item x="553"/>
        <item x="806"/>
        <item x="715"/>
        <item x="796"/>
        <item x="147"/>
        <item x="775"/>
        <item x="865"/>
        <item x="862"/>
        <item x="803"/>
        <item x="542"/>
        <item x="310"/>
        <item x="131"/>
        <item x="592"/>
        <item x="881"/>
        <item x="637"/>
        <item x="67"/>
        <item x="258"/>
        <item x="57"/>
        <item x="838"/>
        <item x="384"/>
        <item x="619"/>
        <item x="17"/>
        <item x="587"/>
        <item x="627"/>
        <item x="591"/>
        <item x="174"/>
        <item x="527"/>
        <item x="360"/>
        <item x="385"/>
        <item x="586"/>
        <item x="262"/>
        <item x="407"/>
        <item x="809"/>
        <item x="367"/>
        <item x="656"/>
        <item x="332"/>
        <item x="858"/>
        <item x="93"/>
        <item x="320"/>
        <item x="688"/>
        <item x="427"/>
        <item x="808"/>
        <item x="753"/>
        <item x="26"/>
        <item x="441"/>
        <item x="265"/>
        <item x="534"/>
        <item x="298"/>
        <item x="756"/>
        <item x="465"/>
        <item x="303"/>
        <item x="445"/>
        <item x="294"/>
        <item x="833"/>
        <item x="774"/>
        <item x="433"/>
        <item x="517"/>
        <item x="158"/>
        <item x="319"/>
        <item x="354"/>
        <item x="693"/>
        <item x="459"/>
        <item x="75"/>
        <item x="275"/>
        <item x="659"/>
        <item x="134"/>
        <item x="186"/>
        <item x="613"/>
        <item x="309"/>
        <item x="526"/>
        <item x="51"/>
        <item x="652"/>
        <item x="533"/>
        <item x="33"/>
        <item x="314"/>
        <item x="726"/>
        <item x="680"/>
        <item x="399"/>
        <item x="287"/>
        <item x="272"/>
        <item x="129"/>
        <item x="251"/>
        <item x="380"/>
        <item x="403"/>
        <item x="92"/>
        <item x="551"/>
        <item x="393"/>
        <item x="416"/>
        <item x="755"/>
        <item x="893"/>
        <item x="377"/>
        <item x="245"/>
        <item x="681"/>
        <item x="530"/>
        <item x="411"/>
        <item x="53"/>
        <item x="296"/>
        <item x="151"/>
        <item x="331"/>
        <item x="615"/>
        <item x="458"/>
        <item x="572"/>
        <item x="336"/>
        <item x="31"/>
        <item x="589"/>
        <item x="299"/>
        <item x="882"/>
        <item x="55"/>
        <item x="95"/>
        <item x="150"/>
        <item x="454"/>
        <item x="337"/>
        <item x="543"/>
        <item x="504"/>
        <item x="229"/>
        <item x="297"/>
        <item x="139"/>
        <item x="758"/>
        <item x="207"/>
        <item x="325"/>
        <item x="24"/>
        <item x="747"/>
        <item x="651"/>
        <item x="567"/>
        <item x="3"/>
        <item x="149"/>
        <item x="404"/>
        <item x="244"/>
        <item x="491"/>
        <item x="827"/>
        <item x="705"/>
        <item x="342"/>
        <item x="578"/>
        <item x="62"/>
        <item x="670"/>
        <item x="240"/>
        <item x="685"/>
        <item x="518"/>
        <item x="746"/>
        <item x="369"/>
        <item x="892"/>
        <item x="883"/>
        <item x="720"/>
        <item x="861"/>
        <item x="88"/>
        <item x="83"/>
        <item x="329"/>
        <item x="326"/>
        <item x="719"/>
        <item x="870"/>
        <item x="222"/>
        <item x="772"/>
        <item x="467"/>
        <item x="573"/>
        <item x="555"/>
        <item x="280"/>
        <item x="887"/>
        <item x="704"/>
        <item x="888"/>
        <item x="845"/>
        <item x="86"/>
        <item x="718"/>
        <item x="559"/>
        <item x="859"/>
        <item x="536"/>
        <item x="712"/>
        <item x="829"/>
        <item x="787"/>
        <item x="523"/>
        <item x="247"/>
        <item x="626"/>
        <item x="653"/>
        <item x="431"/>
        <item x="607"/>
        <item x="864"/>
        <item x="218"/>
        <item x="141"/>
        <item x="485"/>
        <item x="672"/>
        <item x="828"/>
        <item x="724"/>
        <item x="382"/>
        <item x="621"/>
        <item x="890"/>
        <item x="812"/>
        <item x="590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24">
        <item x="0"/>
        <item x="8"/>
        <item x="15"/>
        <item x="10"/>
        <item x="22"/>
        <item x="20"/>
        <item x="6"/>
        <item x="1"/>
        <item x="11"/>
        <item x="14"/>
        <item x="3"/>
        <item x="7"/>
        <item x="2"/>
        <item x="5"/>
        <item x="19"/>
        <item x="21"/>
        <item x="12"/>
        <item x="16"/>
        <item x="13"/>
        <item x="4"/>
        <item x="18"/>
        <item x="17"/>
        <item x="9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Name" fld="0" subtotal="count" showDataAs="percentOfRow" baseField="2" baseItem="7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88E87-6D3E-4FF4-8293-B5E106DA795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9:I34" firstHeaderRow="1" firstDataRow="2" firstDataCol="1"/>
  <pivotFields count="3"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24">
        <item x="0"/>
        <item x="16"/>
        <item x="18"/>
        <item x="7"/>
        <item x="14"/>
        <item x="17"/>
        <item x="13"/>
        <item x="1"/>
        <item x="19"/>
        <item x="12"/>
        <item x="3"/>
        <item x="6"/>
        <item x="9"/>
        <item x="21"/>
        <item x="8"/>
        <item x="22"/>
        <item x="2"/>
        <item x="5"/>
        <item x="10"/>
        <item x="4"/>
        <item x="20"/>
        <item x="11"/>
        <item x="15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ender" fld="1" subtotal="count" showDataAs="percentOfRow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F07D0-F9F2-44F9-AE5D-71B10AD3B087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E7" firstHeaderRow="1" firstDataRow="2" firstDataCol="1"/>
  <pivotFields count="3">
    <pivotField dataField="1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Gender Predic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EB2BDF-06E2-458C-8FBE-9E089C80C46A}" name="Table1" displayName="Table1" ref="A1:C2098" totalsRowShown="0" dataDxfId="12">
  <autoFilter ref="A1:C2098" xr:uid="{73EB2BDF-06E2-458C-8FBE-9E089C80C46A}"/>
  <tableColumns count="3">
    <tableColumn id="1" xr3:uid="{5B7585BB-4DCB-4680-99F7-42968690AA09}" name="Name" dataDxfId="11"/>
    <tableColumn id="2" xr3:uid="{343F646A-30A5-4059-BE0C-F8123365D1F8}" name="Gender" dataDxfId="10"/>
    <tableColumn id="3" xr3:uid="{B72E90F4-8921-4996-8D7C-D86F152B6006}" name="LastLetter" dataDxfId="9">
      <calculatedColumnFormula>RIGHT(training!A2)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3D049C-4CFC-46FD-AE2A-6B105609C12D}" name="Table2" displayName="Table2" ref="A3:C907" totalsRowShown="0" headerRowDxfId="8" tableBorderDxfId="7">
  <autoFilter ref="A3:C907" xr:uid="{BC3D049C-4CFC-46FD-AE2A-6B105609C12D}"/>
  <tableColumns count="3">
    <tableColumn id="1" xr3:uid="{D4000121-D8B5-4113-897D-4D92F150AADC}" name="Name" dataDxfId="6"/>
    <tableColumn id="2" xr3:uid="{F4D23C9F-719F-4ED4-A167-41F2065CD9CA}" name="Gender" dataDxfId="5"/>
    <tableColumn id="3" xr3:uid="{84B74FD8-F057-466A-8186-8C282C4CDC57}" name="Lastletter" dataDxfId="4">
      <calculatedColumnFormula>RIGHT(A4)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BD965A-5F9B-4BC5-823C-91E78602A37B}" name="Table3" displayName="Table3" ref="A1:C2098" totalsRowShown="0" tableBorderDxfId="3">
  <autoFilter ref="A1:C2098" xr:uid="{34BD965A-5F9B-4BC5-823C-91E78602A37B}"/>
  <tableColumns count="3">
    <tableColumn id="1" xr3:uid="{DE5FFA9C-DA4E-472B-8FE7-296D590A43B6}" name="Name" dataDxfId="2"/>
    <tableColumn id="2" xr3:uid="{CCA303C2-DC1C-47CA-85D0-6186F6CE7CC3}" name="Gender" dataDxfId="1"/>
    <tableColumn id="3" xr3:uid="{D84F8FF2-2A34-44C6-B7E8-B0349A30E6B0}" name="LastLetter" dataDxfId="0">
      <calculatedColumnFormula>RIGHT(A2)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05"/>
  <sheetViews>
    <sheetView workbookViewId="0">
      <selection activeCell="A6" sqref="A6"/>
    </sheetView>
  </sheetViews>
  <sheetFormatPr defaultColWidth="14.44140625" defaultRowHeight="15" customHeight="1" x14ac:dyDescent="0.3"/>
  <cols>
    <col min="1" max="1" width="8.6640625" customWidth="1"/>
    <col min="2" max="2" width="9" customWidth="1"/>
    <col min="3" max="3" width="11.109375" customWidth="1"/>
    <col min="4" max="26" width="8.6640625" customWidth="1"/>
  </cols>
  <sheetData>
    <row r="1" spans="1:26" ht="14.25" customHeight="1" x14ac:dyDescent="0.3">
      <c r="A1" t="s">
        <v>2999</v>
      </c>
      <c r="B1" s="1" t="s">
        <v>1</v>
      </c>
      <c r="C1" s="1" t="s">
        <v>2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</row>
    <row r="2" spans="1:26" ht="14.25" customHeight="1" x14ac:dyDescent="0.3"/>
    <row r="3" spans="1:26" ht="14.25" customHeight="1" x14ac:dyDescent="0.3"/>
    <row r="4" spans="1:26" ht="14.25" customHeight="1" x14ac:dyDescent="0.3"/>
    <row r="5" spans="1:26" ht="14.25" customHeight="1" x14ac:dyDescent="0.3">
      <c r="G5" s="3">
        <v>0.3</v>
      </c>
      <c r="H5" s="3">
        <v>0.7</v>
      </c>
    </row>
    <row r="6" spans="1:26" ht="14.25" customHeight="1" x14ac:dyDescent="0.3">
      <c r="F6">
        <f>COUNTIF(training!$B$2:$B$2098,Sheet1!$B$15)</f>
        <v>977</v>
      </c>
      <c r="G6">
        <f>F6*$G$5</f>
        <v>293.09999999999997</v>
      </c>
      <c r="H6">
        <f>F6*$H$5</f>
        <v>683.9</v>
      </c>
    </row>
    <row r="7" spans="1:26" ht="14.25" customHeight="1" x14ac:dyDescent="0.3">
      <c r="F7">
        <f>COUNTIF(training!$B$2:$B$2098,training!$B$1880)</f>
        <v>1120</v>
      </c>
      <c r="G7">
        <f>F7*$G$5</f>
        <v>336</v>
      </c>
      <c r="H7">
        <f>F7*$H$5</f>
        <v>784</v>
      </c>
    </row>
    <row r="8" spans="1:26" ht="14.25" customHeight="1" x14ac:dyDescent="0.3"/>
    <row r="9" spans="1:26" ht="14.25" customHeight="1" x14ac:dyDescent="0.3"/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  <row r="1028" ht="14.25" customHeight="1" x14ac:dyDescent="0.3"/>
    <row r="1029" ht="14.25" customHeight="1" x14ac:dyDescent="0.3"/>
    <row r="1030" ht="14.25" customHeight="1" x14ac:dyDescent="0.3"/>
    <row r="1031" ht="14.25" customHeight="1" x14ac:dyDescent="0.3"/>
    <row r="1032" ht="14.25" customHeight="1" x14ac:dyDescent="0.3"/>
    <row r="1033" ht="14.25" customHeight="1" x14ac:dyDescent="0.3"/>
    <row r="1034" ht="14.25" customHeight="1" x14ac:dyDescent="0.3"/>
    <row r="1035" ht="14.25" customHeight="1" x14ac:dyDescent="0.3"/>
    <row r="1036" ht="14.25" customHeight="1" x14ac:dyDescent="0.3"/>
    <row r="1037" ht="14.25" customHeight="1" x14ac:dyDescent="0.3"/>
    <row r="1038" ht="14.25" customHeight="1" x14ac:dyDescent="0.3"/>
    <row r="1039" ht="14.25" customHeight="1" x14ac:dyDescent="0.3"/>
    <row r="1040" ht="14.25" customHeight="1" x14ac:dyDescent="0.3"/>
    <row r="1041" ht="14.25" customHeight="1" x14ac:dyDescent="0.3"/>
    <row r="1042" ht="14.25" customHeight="1" x14ac:dyDescent="0.3"/>
    <row r="1043" ht="14.25" customHeight="1" x14ac:dyDescent="0.3"/>
    <row r="1044" ht="14.25" customHeight="1" x14ac:dyDescent="0.3"/>
    <row r="1045" ht="14.25" customHeight="1" x14ac:dyDescent="0.3"/>
    <row r="1046" ht="14.25" customHeight="1" x14ac:dyDescent="0.3"/>
    <row r="1047" ht="14.25" customHeight="1" x14ac:dyDescent="0.3"/>
    <row r="1048" ht="14.25" customHeight="1" x14ac:dyDescent="0.3"/>
    <row r="1049" ht="14.25" customHeight="1" x14ac:dyDescent="0.3"/>
    <row r="1050" ht="14.25" customHeight="1" x14ac:dyDescent="0.3"/>
    <row r="1051" ht="14.25" customHeight="1" x14ac:dyDescent="0.3"/>
    <row r="1052" ht="14.25" customHeight="1" x14ac:dyDescent="0.3"/>
    <row r="1053" ht="14.25" customHeight="1" x14ac:dyDescent="0.3"/>
    <row r="1054" ht="14.25" customHeight="1" x14ac:dyDescent="0.3"/>
    <row r="1055" ht="14.25" customHeight="1" x14ac:dyDescent="0.3"/>
    <row r="1056" ht="14.25" customHeight="1" x14ac:dyDescent="0.3"/>
    <row r="1057" ht="14.25" customHeight="1" x14ac:dyDescent="0.3"/>
    <row r="1058" ht="14.25" customHeight="1" x14ac:dyDescent="0.3"/>
    <row r="1059" ht="14.25" customHeight="1" x14ac:dyDescent="0.3"/>
    <row r="1060" ht="14.25" customHeight="1" x14ac:dyDescent="0.3"/>
    <row r="1061" ht="14.25" customHeight="1" x14ac:dyDescent="0.3"/>
    <row r="1062" ht="14.25" customHeight="1" x14ac:dyDescent="0.3"/>
    <row r="1063" ht="14.25" customHeight="1" x14ac:dyDescent="0.3"/>
    <row r="1064" ht="14.25" customHeight="1" x14ac:dyDescent="0.3"/>
    <row r="1065" ht="14.25" customHeight="1" x14ac:dyDescent="0.3"/>
    <row r="1066" ht="14.25" customHeight="1" x14ac:dyDescent="0.3"/>
    <row r="1067" ht="14.25" customHeight="1" x14ac:dyDescent="0.3"/>
    <row r="1068" ht="14.25" customHeight="1" x14ac:dyDescent="0.3"/>
    <row r="1069" ht="14.25" customHeight="1" x14ac:dyDescent="0.3"/>
    <row r="1070" ht="14.25" customHeight="1" x14ac:dyDescent="0.3"/>
    <row r="1071" ht="14.25" customHeight="1" x14ac:dyDescent="0.3"/>
    <row r="1072" ht="14.25" customHeight="1" x14ac:dyDescent="0.3"/>
    <row r="1073" ht="14.25" customHeight="1" x14ac:dyDescent="0.3"/>
    <row r="1074" ht="14.25" customHeight="1" x14ac:dyDescent="0.3"/>
    <row r="1075" ht="14.25" customHeight="1" x14ac:dyDescent="0.3"/>
    <row r="1076" ht="14.25" customHeight="1" x14ac:dyDescent="0.3"/>
    <row r="1077" ht="14.25" customHeight="1" x14ac:dyDescent="0.3"/>
    <row r="1078" ht="14.25" customHeight="1" x14ac:dyDescent="0.3"/>
    <row r="1079" ht="14.25" customHeight="1" x14ac:dyDescent="0.3"/>
    <row r="1080" ht="14.25" customHeight="1" x14ac:dyDescent="0.3"/>
    <row r="1081" ht="14.25" customHeight="1" x14ac:dyDescent="0.3"/>
    <row r="1082" ht="14.25" customHeight="1" x14ac:dyDescent="0.3"/>
    <row r="1083" ht="14.25" customHeight="1" x14ac:dyDescent="0.3"/>
    <row r="1084" ht="14.25" customHeight="1" x14ac:dyDescent="0.3"/>
    <row r="1085" ht="14.25" customHeight="1" x14ac:dyDescent="0.3"/>
    <row r="1086" ht="14.25" customHeight="1" x14ac:dyDescent="0.3"/>
    <row r="1087" ht="14.25" customHeight="1" x14ac:dyDescent="0.3"/>
    <row r="1088" ht="14.25" customHeight="1" x14ac:dyDescent="0.3"/>
    <row r="1089" ht="14.25" customHeight="1" x14ac:dyDescent="0.3"/>
    <row r="1090" ht="14.25" customHeight="1" x14ac:dyDescent="0.3"/>
    <row r="1091" ht="14.25" customHeight="1" x14ac:dyDescent="0.3"/>
    <row r="1092" ht="14.25" customHeight="1" x14ac:dyDescent="0.3"/>
    <row r="1093" ht="14.25" customHeight="1" x14ac:dyDescent="0.3"/>
    <row r="1094" ht="14.25" customHeight="1" x14ac:dyDescent="0.3"/>
    <row r="1095" ht="14.25" customHeight="1" x14ac:dyDescent="0.3"/>
    <row r="1096" ht="14.25" customHeight="1" x14ac:dyDescent="0.3"/>
    <row r="1097" ht="14.25" customHeight="1" x14ac:dyDescent="0.3"/>
    <row r="1098" ht="14.25" customHeight="1" x14ac:dyDescent="0.3"/>
    <row r="1099" ht="14.25" customHeight="1" x14ac:dyDescent="0.3"/>
    <row r="1100" ht="14.25" customHeight="1" x14ac:dyDescent="0.3"/>
    <row r="1101" ht="14.25" customHeight="1" x14ac:dyDescent="0.3"/>
    <row r="1102" ht="14.25" customHeight="1" x14ac:dyDescent="0.3"/>
    <row r="1103" ht="14.25" customHeight="1" x14ac:dyDescent="0.3"/>
    <row r="1104" ht="14.25" customHeight="1" x14ac:dyDescent="0.3"/>
    <row r="1105" ht="14.25" customHeight="1" x14ac:dyDescent="0.3"/>
    <row r="1106" ht="14.25" customHeight="1" x14ac:dyDescent="0.3"/>
    <row r="1107" ht="14.25" customHeight="1" x14ac:dyDescent="0.3"/>
    <row r="1108" ht="14.25" customHeight="1" x14ac:dyDescent="0.3"/>
    <row r="1109" ht="14.25" customHeight="1" x14ac:dyDescent="0.3"/>
    <row r="1110" ht="14.25" customHeight="1" x14ac:dyDescent="0.3"/>
    <row r="1111" ht="14.25" customHeight="1" x14ac:dyDescent="0.3"/>
    <row r="1112" ht="14.25" customHeight="1" x14ac:dyDescent="0.3"/>
    <row r="1113" ht="14.25" customHeight="1" x14ac:dyDescent="0.3"/>
    <row r="1114" ht="14.25" customHeight="1" x14ac:dyDescent="0.3"/>
    <row r="1115" ht="14.25" customHeight="1" x14ac:dyDescent="0.3"/>
    <row r="1116" ht="14.25" customHeight="1" x14ac:dyDescent="0.3"/>
    <row r="1117" ht="14.25" customHeight="1" x14ac:dyDescent="0.3"/>
    <row r="1118" ht="14.25" customHeight="1" x14ac:dyDescent="0.3"/>
    <row r="1119" ht="14.25" customHeight="1" x14ac:dyDescent="0.3"/>
    <row r="1120" ht="14.25" customHeight="1" x14ac:dyDescent="0.3"/>
    <row r="1121" ht="14.25" customHeight="1" x14ac:dyDescent="0.3"/>
    <row r="1122" ht="14.25" customHeight="1" x14ac:dyDescent="0.3"/>
    <row r="1123" ht="14.25" customHeight="1" x14ac:dyDescent="0.3"/>
    <row r="1124" ht="14.25" customHeight="1" x14ac:dyDescent="0.3"/>
    <row r="1125" ht="14.25" customHeight="1" x14ac:dyDescent="0.3"/>
    <row r="1126" ht="14.25" customHeight="1" x14ac:dyDescent="0.3"/>
    <row r="1127" ht="14.25" customHeight="1" x14ac:dyDescent="0.3"/>
    <row r="1128" ht="14.25" customHeight="1" x14ac:dyDescent="0.3"/>
    <row r="1129" ht="14.25" customHeight="1" x14ac:dyDescent="0.3"/>
    <row r="1130" ht="14.25" customHeight="1" x14ac:dyDescent="0.3"/>
    <row r="1131" ht="14.25" customHeight="1" x14ac:dyDescent="0.3"/>
    <row r="1132" ht="14.25" customHeight="1" x14ac:dyDescent="0.3"/>
    <row r="1133" ht="14.25" customHeight="1" x14ac:dyDescent="0.3"/>
    <row r="1134" ht="14.25" customHeight="1" x14ac:dyDescent="0.3"/>
    <row r="1135" ht="14.25" customHeight="1" x14ac:dyDescent="0.3"/>
    <row r="1136" ht="14.25" customHeight="1" x14ac:dyDescent="0.3"/>
    <row r="1137" ht="14.25" customHeight="1" x14ac:dyDescent="0.3"/>
    <row r="1138" ht="14.25" customHeight="1" x14ac:dyDescent="0.3"/>
    <row r="1139" ht="14.25" customHeight="1" x14ac:dyDescent="0.3"/>
    <row r="1140" ht="14.25" customHeight="1" x14ac:dyDescent="0.3"/>
    <row r="1141" ht="14.25" customHeight="1" x14ac:dyDescent="0.3"/>
    <row r="1142" ht="14.25" customHeight="1" x14ac:dyDescent="0.3"/>
    <row r="1143" ht="14.25" customHeight="1" x14ac:dyDescent="0.3"/>
    <row r="1144" ht="14.25" customHeight="1" x14ac:dyDescent="0.3"/>
    <row r="1145" ht="14.25" customHeight="1" x14ac:dyDescent="0.3"/>
    <row r="1146" ht="14.25" customHeight="1" x14ac:dyDescent="0.3"/>
    <row r="1147" ht="14.25" customHeight="1" x14ac:dyDescent="0.3"/>
    <row r="1148" ht="14.25" customHeight="1" x14ac:dyDescent="0.3"/>
    <row r="1149" ht="14.25" customHeight="1" x14ac:dyDescent="0.3"/>
    <row r="1150" ht="14.25" customHeight="1" x14ac:dyDescent="0.3"/>
    <row r="1151" ht="14.25" customHeight="1" x14ac:dyDescent="0.3"/>
    <row r="1152" ht="14.25" customHeight="1" x14ac:dyDescent="0.3"/>
    <row r="1153" ht="14.25" customHeight="1" x14ac:dyDescent="0.3"/>
    <row r="1154" ht="14.25" customHeight="1" x14ac:dyDescent="0.3"/>
    <row r="1155" ht="14.25" customHeight="1" x14ac:dyDescent="0.3"/>
    <row r="1156" ht="14.25" customHeight="1" x14ac:dyDescent="0.3"/>
    <row r="1157" ht="14.25" customHeight="1" x14ac:dyDescent="0.3"/>
    <row r="1158" ht="14.25" customHeight="1" x14ac:dyDescent="0.3"/>
    <row r="1159" ht="14.25" customHeight="1" x14ac:dyDescent="0.3"/>
    <row r="1160" ht="14.25" customHeight="1" x14ac:dyDescent="0.3"/>
    <row r="1161" ht="14.25" customHeight="1" x14ac:dyDescent="0.3"/>
    <row r="1162" ht="14.25" customHeight="1" x14ac:dyDescent="0.3"/>
    <row r="1163" ht="14.25" customHeight="1" x14ac:dyDescent="0.3"/>
    <row r="1164" ht="14.25" customHeight="1" x14ac:dyDescent="0.3"/>
    <row r="1165" ht="14.25" customHeight="1" x14ac:dyDescent="0.3"/>
    <row r="1166" ht="14.25" customHeight="1" x14ac:dyDescent="0.3"/>
    <row r="1167" ht="14.25" customHeight="1" x14ac:dyDescent="0.3"/>
    <row r="1168" ht="14.25" customHeight="1" x14ac:dyDescent="0.3"/>
    <row r="1169" ht="14.25" customHeight="1" x14ac:dyDescent="0.3"/>
    <row r="1170" ht="14.25" customHeight="1" x14ac:dyDescent="0.3"/>
    <row r="1171" ht="14.25" customHeight="1" x14ac:dyDescent="0.3"/>
    <row r="1172" ht="14.25" customHeight="1" x14ac:dyDescent="0.3"/>
    <row r="1173" ht="14.25" customHeight="1" x14ac:dyDescent="0.3"/>
    <row r="1174" ht="14.25" customHeight="1" x14ac:dyDescent="0.3"/>
    <row r="1175" ht="14.25" customHeight="1" x14ac:dyDescent="0.3"/>
    <row r="1176" ht="14.25" customHeight="1" x14ac:dyDescent="0.3"/>
    <row r="1177" ht="14.25" customHeight="1" x14ac:dyDescent="0.3"/>
    <row r="1178" ht="14.25" customHeight="1" x14ac:dyDescent="0.3"/>
    <row r="1179" ht="14.25" customHeight="1" x14ac:dyDescent="0.3"/>
    <row r="1180" ht="14.25" customHeight="1" x14ac:dyDescent="0.3"/>
    <row r="1181" ht="14.25" customHeight="1" x14ac:dyDescent="0.3"/>
    <row r="1182" ht="14.25" customHeight="1" x14ac:dyDescent="0.3"/>
    <row r="1183" ht="14.25" customHeight="1" x14ac:dyDescent="0.3"/>
    <row r="1184" ht="14.25" customHeight="1" x14ac:dyDescent="0.3"/>
    <row r="1185" ht="14.25" customHeight="1" x14ac:dyDescent="0.3"/>
    <row r="1186" ht="14.25" customHeight="1" x14ac:dyDescent="0.3"/>
    <row r="1187" ht="14.25" customHeight="1" x14ac:dyDescent="0.3"/>
    <row r="1188" ht="14.25" customHeight="1" x14ac:dyDescent="0.3"/>
    <row r="1189" ht="14.25" customHeight="1" x14ac:dyDescent="0.3"/>
    <row r="1190" ht="14.25" customHeight="1" x14ac:dyDescent="0.3"/>
    <row r="1191" ht="14.25" customHeight="1" x14ac:dyDescent="0.3"/>
    <row r="1192" ht="14.25" customHeight="1" x14ac:dyDescent="0.3"/>
    <row r="1193" ht="14.25" customHeight="1" x14ac:dyDescent="0.3"/>
    <row r="1194" ht="14.25" customHeight="1" x14ac:dyDescent="0.3"/>
    <row r="1195" ht="14.25" customHeight="1" x14ac:dyDescent="0.3"/>
    <row r="1196" ht="14.25" customHeight="1" x14ac:dyDescent="0.3"/>
    <row r="1197" ht="14.25" customHeight="1" x14ac:dyDescent="0.3"/>
    <row r="1198" ht="14.25" customHeight="1" x14ac:dyDescent="0.3"/>
    <row r="1199" ht="14.25" customHeight="1" x14ac:dyDescent="0.3"/>
    <row r="1200" ht="14.25" customHeight="1" x14ac:dyDescent="0.3"/>
    <row r="1201" ht="14.25" customHeight="1" x14ac:dyDescent="0.3"/>
    <row r="1202" ht="14.25" customHeight="1" x14ac:dyDescent="0.3"/>
    <row r="1203" ht="14.25" customHeight="1" x14ac:dyDescent="0.3"/>
    <row r="1204" ht="14.25" customHeight="1" x14ac:dyDescent="0.3"/>
    <row r="1205" ht="14.25" customHeight="1" x14ac:dyDescent="0.3"/>
    <row r="1206" ht="14.25" customHeight="1" x14ac:dyDescent="0.3"/>
    <row r="1207" ht="14.25" customHeight="1" x14ac:dyDescent="0.3"/>
    <row r="1208" ht="14.25" customHeight="1" x14ac:dyDescent="0.3"/>
    <row r="1209" ht="14.25" customHeight="1" x14ac:dyDescent="0.3"/>
    <row r="1210" ht="14.25" customHeight="1" x14ac:dyDescent="0.3"/>
    <row r="1211" ht="14.25" customHeight="1" x14ac:dyDescent="0.3"/>
    <row r="1212" ht="14.25" customHeight="1" x14ac:dyDescent="0.3"/>
    <row r="1213" ht="14.25" customHeight="1" x14ac:dyDescent="0.3"/>
    <row r="1214" ht="14.25" customHeight="1" x14ac:dyDescent="0.3"/>
    <row r="1215" ht="14.25" customHeight="1" x14ac:dyDescent="0.3"/>
    <row r="1216" ht="14.25" customHeight="1" x14ac:dyDescent="0.3"/>
    <row r="1217" ht="14.25" customHeight="1" x14ac:dyDescent="0.3"/>
    <row r="1218" ht="14.25" customHeight="1" x14ac:dyDescent="0.3"/>
    <row r="1219" ht="14.25" customHeight="1" x14ac:dyDescent="0.3"/>
    <row r="1220" ht="14.25" customHeight="1" x14ac:dyDescent="0.3"/>
    <row r="1221" ht="14.25" customHeight="1" x14ac:dyDescent="0.3"/>
    <row r="1222" ht="14.25" customHeight="1" x14ac:dyDescent="0.3"/>
    <row r="1223" ht="14.25" customHeight="1" x14ac:dyDescent="0.3"/>
    <row r="1224" ht="14.25" customHeight="1" x14ac:dyDescent="0.3"/>
    <row r="1225" ht="14.25" customHeight="1" x14ac:dyDescent="0.3"/>
    <row r="1226" ht="14.25" customHeight="1" x14ac:dyDescent="0.3"/>
    <row r="1227" ht="14.25" customHeight="1" x14ac:dyDescent="0.3"/>
    <row r="1228" ht="14.25" customHeight="1" x14ac:dyDescent="0.3"/>
    <row r="1229" ht="14.25" customHeight="1" x14ac:dyDescent="0.3"/>
    <row r="1230" ht="14.25" customHeight="1" x14ac:dyDescent="0.3"/>
    <row r="1231" ht="14.25" customHeight="1" x14ac:dyDescent="0.3"/>
    <row r="1232" ht="14.25" customHeight="1" x14ac:dyDescent="0.3"/>
    <row r="1233" ht="14.25" customHeight="1" x14ac:dyDescent="0.3"/>
    <row r="1234" ht="14.25" customHeight="1" x14ac:dyDescent="0.3"/>
    <row r="1235" ht="14.25" customHeight="1" x14ac:dyDescent="0.3"/>
    <row r="1236" ht="14.25" customHeight="1" x14ac:dyDescent="0.3"/>
    <row r="1237" ht="14.25" customHeight="1" x14ac:dyDescent="0.3"/>
    <row r="1238" ht="14.25" customHeight="1" x14ac:dyDescent="0.3"/>
    <row r="1239" ht="14.25" customHeight="1" x14ac:dyDescent="0.3"/>
    <row r="1240" ht="14.25" customHeight="1" x14ac:dyDescent="0.3"/>
    <row r="1241" ht="14.25" customHeight="1" x14ac:dyDescent="0.3"/>
    <row r="1242" ht="14.25" customHeight="1" x14ac:dyDescent="0.3"/>
    <row r="1243" ht="14.25" customHeight="1" x14ac:dyDescent="0.3"/>
    <row r="1244" ht="14.25" customHeight="1" x14ac:dyDescent="0.3"/>
    <row r="1245" ht="14.25" customHeight="1" x14ac:dyDescent="0.3"/>
    <row r="1246" ht="14.25" customHeight="1" x14ac:dyDescent="0.3"/>
    <row r="1247" ht="14.25" customHeight="1" x14ac:dyDescent="0.3"/>
    <row r="1248" ht="14.25" customHeight="1" x14ac:dyDescent="0.3"/>
    <row r="1249" ht="14.25" customHeight="1" x14ac:dyDescent="0.3"/>
    <row r="1250" ht="14.25" customHeight="1" x14ac:dyDescent="0.3"/>
    <row r="1251" ht="14.25" customHeight="1" x14ac:dyDescent="0.3"/>
    <row r="1252" ht="14.25" customHeight="1" x14ac:dyDescent="0.3"/>
    <row r="1253" ht="14.25" customHeight="1" x14ac:dyDescent="0.3"/>
    <row r="1254" ht="14.25" customHeight="1" x14ac:dyDescent="0.3"/>
    <row r="1255" ht="14.25" customHeight="1" x14ac:dyDescent="0.3"/>
    <row r="1256" ht="14.25" customHeight="1" x14ac:dyDescent="0.3"/>
    <row r="1257" ht="14.25" customHeight="1" x14ac:dyDescent="0.3"/>
    <row r="1258" ht="14.25" customHeight="1" x14ac:dyDescent="0.3"/>
    <row r="1259" ht="14.25" customHeight="1" x14ac:dyDescent="0.3"/>
    <row r="1260" ht="14.25" customHeight="1" x14ac:dyDescent="0.3"/>
    <row r="1261" ht="14.25" customHeight="1" x14ac:dyDescent="0.3"/>
    <row r="1262" ht="14.25" customHeight="1" x14ac:dyDescent="0.3"/>
    <row r="1263" ht="14.25" customHeight="1" x14ac:dyDescent="0.3"/>
    <row r="1264" ht="14.25" customHeight="1" x14ac:dyDescent="0.3"/>
    <row r="1265" ht="14.25" customHeight="1" x14ac:dyDescent="0.3"/>
    <row r="1266" ht="14.25" customHeight="1" x14ac:dyDescent="0.3"/>
    <row r="1267" ht="14.25" customHeight="1" x14ac:dyDescent="0.3"/>
    <row r="1268" ht="14.25" customHeight="1" x14ac:dyDescent="0.3"/>
    <row r="1269" ht="14.25" customHeight="1" x14ac:dyDescent="0.3"/>
    <row r="1270" ht="14.25" customHeight="1" x14ac:dyDescent="0.3"/>
    <row r="1271" ht="14.25" customHeight="1" x14ac:dyDescent="0.3"/>
    <row r="1272" ht="14.25" customHeight="1" x14ac:dyDescent="0.3"/>
    <row r="1273" ht="14.25" customHeight="1" x14ac:dyDescent="0.3"/>
    <row r="1274" ht="14.25" customHeight="1" x14ac:dyDescent="0.3"/>
    <row r="1275" ht="14.25" customHeight="1" x14ac:dyDescent="0.3"/>
    <row r="1276" ht="14.25" customHeight="1" x14ac:dyDescent="0.3"/>
    <row r="1277" ht="14.25" customHeight="1" x14ac:dyDescent="0.3"/>
    <row r="1278" ht="14.25" customHeight="1" x14ac:dyDescent="0.3"/>
    <row r="1279" ht="14.25" customHeight="1" x14ac:dyDescent="0.3"/>
    <row r="1280" ht="14.25" customHeight="1" x14ac:dyDescent="0.3"/>
    <row r="1281" ht="14.25" customHeight="1" x14ac:dyDescent="0.3"/>
    <row r="1282" ht="14.25" customHeight="1" x14ac:dyDescent="0.3"/>
    <row r="1283" ht="14.25" customHeight="1" x14ac:dyDescent="0.3"/>
    <row r="1284" ht="14.25" customHeight="1" x14ac:dyDescent="0.3"/>
    <row r="1285" ht="14.25" customHeight="1" x14ac:dyDescent="0.3"/>
    <row r="1286" ht="14.25" customHeight="1" x14ac:dyDescent="0.3"/>
    <row r="1287" ht="14.25" customHeight="1" x14ac:dyDescent="0.3"/>
    <row r="1288" ht="14.25" customHeight="1" x14ac:dyDescent="0.3"/>
    <row r="1289" ht="14.25" customHeight="1" x14ac:dyDescent="0.3"/>
    <row r="1290" ht="14.25" customHeight="1" x14ac:dyDescent="0.3"/>
    <row r="1291" ht="14.25" customHeight="1" x14ac:dyDescent="0.3"/>
    <row r="1292" ht="14.25" customHeight="1" x14ac:dyDescent="0.3"/>
    <row r="1293" ht="14.25" customHeight="1" x14ac:dyDescent="0.3"/>
    <row r="1294" ht="14.25" customHeight="1" x14ac:dyDescent="0.3"/>
    <row r="1295" ht="14.25" customHeight="1" x14ac:dyDescent="0.3"/>
    <row r="1296" ht="14.25" customHeight="1" x14ac:dyDescent="0.3"/>
    <row r="1297" ht="14.25" customHeight="1" x14ac:dyDescent="0.3"/>
    <row r="1298" ht="14.25" customHeight="1" x14ac:dyDescent="0.3"/>
    <row r="1299" ht="14.25" customHeight="1" x14ac:dyDescent="0.3"/>
    <row r="1300" ht="14.25" customHeight="1" x14ac:dyDescent="0.3"/>
    <row r="1301" ht="14.25" customHeight="1" x14ac:dyDescent="0.3"/>
    <row r="1302" ht="14.25" customHeight="1" x14ac:dyDescent="0.3"/>
    <row r="1303" ht="14.25" customHeight="1" x14ac:dyDescent="0.3"/>
    <row r="1304" ht="14.25" customHeight="1" x14ac:dyDescent="0.3"/>
    <row r="1305" ht="14.25" customHeight="1" x14ac:dyDescent="0.3"/>
    <row r="1306" ht="14.25" customHeight="1" x14ac:dyDescent="0.3"/>
    <row r="1307" ht="14.25" customHeight="1" x14ac:dyDescent="0.3"/>
    <row r="1308" ht="14.25" customHeight="1" x14ac:dyDescent="0.3"/>
    <row r="1309" ht="14.25" customHeight="1" x14ac:dyDescent="0.3"/>
    <row r="1310" ht="14.25" customHeight="1" x14ac:dyDescent="0.3"/>
    <row r="1311" ht="14.25" customHeight="1" x14ac:dyDescent="0.3"/>
    <row r="1312" ht="14.25" customHeight="1" x14ac:dyDescent="0.3"/>
    <row r="1313" ht="14.25" customHeight="1" x14ac:dyDescent="0.3"/>
    <row r="1314" ht="14.25" customHeight="1" x14ac:dyDescent="0.3"/>
    <row r="1315" ht="14.25" customHeight="1" x14ac:dyDescent="0.3"/>
    <row r="1316" ht="14.25" customHeight="1" x14ac:dyDescent="0.3"/>
    <row r="1317" ht="14.25" customHeight="1" x14ac:dyDescent="0.3"/>
    <row r="1318" ht="14.25" customHeight="1" x14ac:dyDescent="0.3"/>
    <row r="1319" ht="14.25" customHeight="1" x14ac:dyDescent="0.3"/>
    <row r="1320" ht="14.25" customHeight="1" x14ac:dyDescent="0.3"/>
    <row r="1321" ht="14.25" customHeight="1" x14ac:dyDescent="0.3"/>
    <row r="1322" ht="14.25" customHeight="1" x14ac:dyDescent="0.3"/>
    <row r="1323" ht="14.25" customHeight="1" x14ac:dyDescent="0.3"/>
    <row r="1324" ht="14.25" customHeight="1" x14ac:dyDescent="0.3"/>
    <row r="1325" ht="14.25" customHeight="1" x14ac:dyDescent="0.3"/>
    <row r="1326" ht="14.25" customHeight="1" x14ac:dyDescent="0.3"/>
    <row r="1327" ht="14.25" customHeight="1" x14ac:dyDescent="0.3"/>
    <row r="1328" ht="14.25" customHeight="1" x14ac:dyDescent="0.3"/>
    <row r="1329" ht="14.25" customHeight="1" x14ac:dyDescent="0.3"/>
    <row r="1330" ht="14.25" customHeight="1" x14ac:dyDescent="0.3"/>
    <row r="1331" ht="14.25" customHeight="1" x14ac:dyDescent="0.3"/>
    <row r="1332" ht="14.25" customHeight="1" x14ac:dyDescent="0.3"/>
    <row r="1333" ht="14.25" customHeight="1" x14ac:dyDescent="0.3"/>
    <row r="1334" ht="14.25" customHeight="1" x14ac:dyDescent="0.3"/>
    <row r="1335" ht="14.25" customHeight="1" x14ac:dyDescent="0.3"/>
    <row r="1336" ht="14.25" customHeight="1" x14ac:dyDescent="0.3"/>
    <row r="1337" ht="14.25" customHeight="1" x14ac:dyDescent="0.3"/>
    <row r="1338" ht="14.25" customHeight="1" x14ac:dyDescent="0.3"/>
    <row r="1339" ht="14.25" customHeight="1" x14ac:dyDescent="0.3"/>
    <row r="1340" ht="14.25" customHeight="1" x14ac:dyDescent="0.3"/>
    <row r="1341" ht="14.25" customHeight="1" x14ac:dyDescent="0.3"/>
    <row r="1342" ht="14.25" customHeight="1" x14ac:dyDescent="0.3"/>
    <row r="1343" ht="14.25" customHeight="1" x14ac:dyDescent="0.3"/>
    <row r="1344" ht="14.25" customHeight="1" x14ac:dyDescent="0.3"/>
    <row r="1345" ht="14.25" customHeight="1" x14ac:dyDescent="0.3"/>
    <row r="1346" ht="14.25" customHeight="1" x14ac:dyDescent="0.3"/>
    <row r="1347" ht="14.25" customHeight="1" x14ac:dyDescent="0.3"/>
    <row r="1348" ht="14.25" customHeight="1" x14ac:dyDescent="0.3"/>
    <row r="1349" ht="14.25" customHeight="1" x14ac:dyDescent="0.3"/>
    <row r="1350" ht="14.25" customHeight="1" x14ac:dyDescent="0.3"/>
    <row r="1351" ht="14.25" customHeight="1" x14ac:dyDescent="0.3"/>
    <row r="1352" ht="14.25" customHeight="1" x14ac:dyDescent="0.3"/>
    <row r="1353" ht="14.25" customHeight="1" x14ac:dyDescent="0.3"/>
    <row r="1354" ht="14.25" customHeight="1" x14ac:dyDescent="0.3"/>
    <row r="1355" ht="14.25" customHeight="1" x14ac:dyDescent="0.3"/>
    <row r="1356" ht="14.25" customHeight="1" x14ac:dyDescent="0.3"/>
    <row r="1357" ht="14.25" customHeight="1" x14ac:dyDescent="0.3"/>
    <row r="1358" ht="14.25" customHeight="1" x14ac:dyDescent="0.3"/>
    <row r="1359" ht="14.25" customHeight="1" x14ac:dyDescent="0.3"/>
    <row r="1360" ht="14.25" customHeight="1" x14ac:dyDescent="0.3"/>
    <row r="1361" ht="14.25" customHeight="1" x14ac:dyDescent="0.3"/>
    <row r="1362" ht="14.25" customHeight="1" x14ac:dyDescent="0.3"/>
    <row r="1363" ht="14.25" customHeight="1" x14ac:dyDescent="0.3"/>
    <row r="1364" ht="14.25" customHeight="1" x14ac:dyDescent="0.3"/>
    <row r="1365" ht="14.25" customHeight="1" x14ac:dyDescent="0.3"/>
    <row r="1366" ht="14.25" customHeight="1" x14ac:dyDescent="0.3"/>
    <row r="1367" ht="14.25" customHeight="1" x14ac:dyDescent="0.3"/>
    <row r="1368" ht="14.25" customHeight="1" x14ac:dyDescent="0.3"/>
    <row r="1369" ht="14.25" customHeight="1" x14ac:dyDescent="0.3"/>
    <row r="1370" ht="14.25" customHeight="1" x14ac:dyDescent="0.3"/>
    <row r="1371" ht="14.25" customHeight="1" x14ac:dyDescent="0.3"/>
    <row r="1372" ht="14.25" customHeight="1" x14ac:dyDescent="0.3"/>
    <row r="1373" ht="14.25" customHeight="1" x14ac:dyDescent="0.3"/>
    <row r="1374" ht="14.25" customHeight="1" x14ac:dyDescent="0.3"/>
    <row r="1375" ht="14.25" customHeight="1" x14ac:dyDescent="0.3"/>
    <row r="1376" ht="14.25" customHeight="1" x14ac:dyDescent="0.3"/>
    <row r="1377" ht="14.25" customHeight="1" x14ac:dyDescent="0.3"/>
    <row r="1378" ht="14.25" customHeight="1" x14ac:dyDescent="0.3"/>
    <row r="1379" ht="14.25" customHeight="1" x14ac:dyDescent="0.3"/>
    <row r="1380" ht="14.25" customHeight="1" x14ac:dyDescent="0.3"/>
    <row r="1381" ht="14.25" customHeight="1" x14ac:dyDescent="0.3"/>
    <row r="1382" ht="14.25" customHeight="1" x14ac:dyDescent="0.3"/>
    <row r="1383" ht="14.25" customHeight="1" x14ac:dyDescent="0.3"/>
    <row r="1384" ht="14.25" customHeight="1" x14ac:dyDescent="0.3"/>
    <row r="1385" ht="14.25" customHeight="1" x14ac:dyDescent="0.3"/>
    <row r="1386" ht="14.25" customHeight="1" x14ac:dyDescent="0.3"/>
    <row r="1387" ht="14.25" customHeight="1" x14ac:dyDescent="0.3"/>
    <row r="1388" ht="14.25" customHeight="1" x14ac:dyDescent="0.3"/>
    <row r="1389" ht="14.25" customHeight="1" x14ac:dyDescent="0.3"/>
    <row r="1390" ht="14.25" customHeight="1" x14ac:dyDescent="0.3"/>
    <row r="1391" ht="14.25" customHeight="1" x14ac:dyDescent="0.3"/>
    <row r="1392" ht="14.25" customHeight="1" x14ac:dyDescent="0.3"/>
    <row r="1393" ht="14.25" customHeight="1" x14ac:dyDescent="0.3"/>
    <row r="1394" ht="14.25" customHeight="1" x14ac:dyDescent="0.3"/>
    <row r="1395" ht="14.25" customHeight="1" x14ac:dyDescent="0.3"/>
    <row r="1396" ht="14.25" customHeight="1" x14ac:dyDescent="0.3"/>
    <row r="1397" ht="14.25" customHeight="1" x14ac:dyDescent="0.3"/>
    <row r="1398" ht="14.25" customHeight="1" x14ac:dyDescent="0.3"/>
    <row r="1399" ht="14.25" customHeight="1" x14ac:dyDescent="0.3"/>
    <row r="1400" ht="14.25" customHeight="1" x14ac:dyDescent="0.3"/>
    <row r="1401" ht="14.25" customHeight="1" x14ac:dyDescent="0.3"/>
    <row r="1402" ht="14.25" customHeight="1" x14ac:dyDescent="0.3"/>
    <row r="1403" ht="14.25" customHeight="1" x14ac:dyDescent="0.3"/>
    <row r="1404" ht="14.25" customHeight="1" x14ac:dyDescent="0.3"/>
    <row r="1405" ht="14.25" customHeight="1" x14ac:dyDescent="0.3"/>
    <row r="1406" ht="14.25" customHeight="1" x14ac:dyDescent="0.3"/>
    <row r="1407" ht="14.25" customHeight="1" x14ac:dyDescent="0.3"/>
    <row r="1408" ht="14.25" customHeight="1" x14ac:dyDescent="0.3"/>
    <row r="1409" ht="14.25" customHeight="1" x14ac:dyDescent="0.3"/>
    <row r="1410" ht="14.25" customHeight="1" x14ac:dyDescent="0.3"/>
    <row r="1411" ht="14.25" customHeight="1" x14ac:dyDescent="0.3"/>
    <row r="1412" ht="14.25" customHeight="1" x14ac:dyDescent="0.3"/>
    <row r="1413" ht="14.25" customHeight="1" x14ac:dyDescent="0.3"/>
    <row r="1414" ht="14.25" customHeight="1" x14ac:dyDescent="0.3"/>
    <row r="1415" ht="14.25" customHeight="1" x14ac:dyDescent="0.3"/>
    <row r="1416" ht="14.25" customHeight="1" x14ac:dyDescent="0.3"/>
    <row r="1417" ht="14.25" customHeight="1" x14ac:dyDescent="0.3"/>
    <row r="1418" ht="14.25" customHeight="1" x14ac:dyDescent="0.3"/>
    <row r="1419" ht="14.25" customHeight="1" x14ac:dyDescent="0.3"/>
    <row r="1420" ht="14.25" customHeight="1" x14ac:dyDescent="0.3"/>
    <row r="1421" ht="14.25" customHeight="1" x14ac:dyDescent="0.3"/>
    <row r="1422" ht="14.25" customHeight="1" x14ac:dyDescent="0.3"/>
    <row r="1423" ht="14.25" customHeight="1" x14ac:dyDescent="0.3"/>
    <row r="1424" ht="14.25" customHeight="1" x14ac:dyDescent="0.3"/>
    <row r="1425" ht="14.25" customHeight="1" x14ac:dyDescent="0.3"/>
    <row r="1426" ht="14.25" customHeight="1" x14ac:dyDescent="0.3"/>
    <row r="1427" ht="14.25" customHeight="1" x14ac:dyDescent="0.3"/>
    <row r="1428" ht="14.25" customHeight="1" x14ac:dyDescent="0.3"/>
    <row r="1429" ht="14.25" customHeight="1" x14ac:dyDescent="0.3"/>
    <row r="1430" ht="14.25" customHeight="1" x14ac:dyDescent="0.3"/>
    <row r="1431" ht="14.25" customHeight="1" x14ac:dyDescent="0.3"/>
    <row r="1432" ht="14.25" customHeight="1" x14ac:dyDescent="0.3"/>
    <row r="1433" ht="14.25" customHeight="1" x14ac:dyDescent="0.3"/>
    <row r="1434" ht="14.25" customHeight="1" x14ac:dyDescent="0.3"/>
    <row r="1435" ht="14.25" customHeight="1" x14ac:dyDescent="0.3"/>
    <row r="1436" ht="14.25" customHeight="1" x14ac:dyDescent="0.3"/>
    <row r="1437" ht="14.25" customHeight="1" x14ac:dyDescent="0.3"/>
    <row r="1438" ht="14.25" customHeight="1" x14ac:dyDescent="0.3"/>
    <row r="1439" ht="14.25" customHeight="1" x14ac:dyDescent="0.3"/>
    <row r="1440" ht="14.25" customHeight="1" x14ac:dyDescent="0.3"/>
    <row r="1441" ht="14.25" customHeight="1" x14ac:dyDescent="0.3"/>
    <row r="1442" ht="14.25" customHeight="1" x14ac:dyDescent="0.3"/>
    <row r="1443" ht="14.25" customHeight="1" x14ac:dyDescent="0.3"/>
    <row r="1444" ht="14.25" customHeight="1" x14ac:dyDescent="0.3"/>
    <row r="1445" ht="14.25" customHeight="1" x14ac:dyDescent="0.3"/>
    <row r="1446" ht="14.25" customHeight="1" x14ac:dyDescent="0.3"/>
    <row r="1447" ht="14.25" customHeight="1" x14ac:dyDescent="0.3"/>
    <row r="1448" ht="14.25" customHeight="1" x14ac:dyDescent="0.3"/>
    <row r="1449" ht="14.25" customHeight="1" x14ac:dyDescent="0.3"/>
    <row r="1450" ht="14.25" customHeight="1" x14ac:dyDescent="0.3"/>
    <row r="1451" ht="14.25" customHeight="1" x14ac:dyDescent="0.3"/>
    <row r="1452" ht="14.25" customHeight="1" x14ac:dyDescent="0.3"/>
    <row r="1453" ht="14.25" customHeight="1" x14ac:dyDescent="0.3"/>
    <row r="1454" ht="14.25" customHeight="1" x14ac:dyDescent="0.3"/>
    <row r="1455" ht="14.25" customHeight="1" x14ac:dyDescent="0.3"/>
    <row r="1456" ht="14.25" customHeight="1" x14ac:dyDescent="0.3"/>
    <row r="1457" ht="14.25" customHeight="1" x14ac:dyDescent="0.3"/>
    <row r="1458" ht="14.25" customHeight="1" x14ac:dyDescent="0.3"/>
    <row r="1459" ht="14.25" customHeight="1" x14ac:dyDescent="0.3"/>
    <row r="1460" ht="14.25" customHeight="1" x14ac:dyDescent="0.3"/>
    <row r="1461" ht="14.25" customHeight="1" x14ac:dyDescent="0.3"/>
    <row r="1462" ht="14.25" customHeight="1" x14ac:dyDescent="0.3"/>
    <row r="1463" ht="14.25" customHeight="1" x14ac:dyDescent="0.3"/>
    <row r="1464" ht="14.25" customHeight="1" x14ac:dyDescent="0.3"/>
    <row r="1465" ht="14.25" customHeight="1" x14ac:dyDescent="0.3"/>
    <row r="1466" ht="14.25" customHeight="1" x14ac:dyDescent="0.3"/>
    <row r="1467" ht="14.25" customHeight="1" x14ac:dyDescent="0.3"/>
    <row r="1468" ht="14.25" customHeight="1" x14ac:dyDescent="0.3"/>
    <row r="1469" ht="14.25" customHeight="1" x14ac:dyDescent="0.3"/>
    <row r="1470" ht="14.25" customHeight="1" x14ac:dyDescent="0.3"/>
    <row r="1471" ht="14.25" customHeight="1" x14ac:dyDescent="0.3"/>
    <row r="1472" ht="14.25" customHeight="1" x14ac:dyDescent="0.3"/>
    <row r="1473" ht="14.25" customHeight="1" x14ac:dyDescent="0.3"/>
    <row r="1474" ht="14.25" customHeight="1" x14ac:dyDescent="0.3"/>
    <row r="1475" ht="14.25" customHeight="1" x14ac:dyDescent="0.3"/>
    <row r="1476" ht="14.25" customHeight="1" x14ac:dyDescent="0.3"/>
    <row r="1477" ht="14.25" customHeight="1" x14ac:dyDescent="0.3"/>
    <row r="1478" ht="14.25" customHeight="1" x14ac:dyDescent="0.3"/>
    <row r="1479" ht="14.25" customHeight="1" x14ac:dyDescent="0.3"/>
    <row r="1480" ht="14.25" customHeight="1" x14ac:dyDescent="0.3"/>
    <row r="1481" ht="14.25" customHeight="1" x14ac:dyDescent="0.3"/>
    <row r="1482" ht="14.25" customHeight="1" x14ac:dyDescent="0.3"/>
    <row r="1483" ht="14.25" customHeight="1" x14ac:dyDescent="0.3"/>
    <row r="1484" ht="14.25" customHeight="1" x14ac:dyDescent="0.3"/>
    <row r="1485" ht="14.25" customHeight="1" x14ac:dyDescent="0.3"/>
    <row r="1486" ht="14.25" customHeight="1" x14ac:dyDescent="0.3"/>
    <row r="1487" ht="14.25" customHeight="1" x14ac:dyDescent="0.3"/>
    <row r="1488" ht="14.25" customHeight="1" x14ac:dyDescent="0.3"/>
    <row r="1489" ht="14.25" customHeight="1" x14ac:dyDescent="0.3"/>
    <row r="1490" ht="14.25" customHeight="1" x14ac:dyDescent="0.3"/>
    <row r="1491" ht="14.25" customHeight="1" x14ac:dyDescent="0.3"/>
    <row r="1492" ht="14.25" customHeight="1" x14ac:dyDescent="0.3"/>
    <row r="1493" ht="14.25" customHeight="1" x14ac:dyDescent="0.3"/>
    <row r="1494" ht="14.25" customHeight="1" x14ac:dyDescent="0.3"/>
    <row r="1495" ht="14.25" customHeight="1" x14ac:dyDescent="0.3"/>
    <row r="1496" ht="14.25" customHeight="1" x14ac:dyDescent="0.3"/>
    <row r="1497" ht="14.25" customHeight="1" x14ac:dyDescent="0.3"/>
    <row r="1498" ht="14.25" customHeight="1" x14ac:dyDescent="0.3"/>
    <row r="1499" ht="14.25" customHeight="1" x14ac:dyDescent="0.3"/>
    <row r="1500" ht="14.25" customHeight="1" x14ac:dyDescent="0.3"/>
    <row r="1501" ht="14.25" customHeight="1" x14ac:dyDescent="0.3"/>
    <row r="1502" ht="14.25" customHeight="1" x14ac:dyDescent="0.3"/>
    <row r="1503" ht="14.25" customHeight="1" x14ac:dyDescent="0.3"/>
    <row r="1504" ht="14.25" customHeight="1" x14ac:dyDescent="0.3"/>
    <row r="1505" ht="14.25" customHeight="1" x14ac:dyDescent="0.3"/>
    <row r="1506" ht="14.25" customHeight="1" x14ac:dyDescent="0.3"/>
    <row r="1507" ht="14.25" customHeight="1" x14ac:dyDescent="0.3"/>
    <row r="1508" ht="14.25" customHeight="1" x14ac:dyDescent="0.3"/>
    <row r="1509" ht="14.25" customHeight="1" x14ac:dyDescent="0.3"/>
    <row r="1510" ht="14.25" customHeight="1" x14ac:dyDescent="0.3"/>
    <row r="1511" ht="14.25" customHeight="1" x14ac:dyDescent="0.3"/>
    <row r="1512" ht="14.25" customHeight="1" x14ac:dyDescent="0.3"/>
    <row r="1513" ht="14.25" customHeight="1" x14ac:dyDescent="0.3"/>
    <row r="1514" ht="14.25" customHeight="1" x14ac:dyDescent="0.3"/>
    <row r="1515" ht="14.25" customHeight="1" x14ac:dyDescent="0.3"/>
    <row r="1516" ht="14.25" customHeight="1" x14ac:dyDescent="0.3"/>
    <row r="1517" ht="14.25" customHeight="1" x14ac:dyDescent="0.3"/>
    <row r="1518" ht="14.25" customHeight="1" x14ac:dyDescent="0.3"/>
    <row r="1519" ht="14.25" customHeight="1" x14ac:dyDescent="0.3"/>
    <row r="1520" ht="14.25" customHeight="1" x14ac:dyDescent="0.3"/>
    <row r="1521" ht="14.25" customHeight="1" x14ac:dyDescent="0.3"/>
    <row r="1522" ht="14.25" customHeight="1" x14ac:dyDescent="0.3"/>
    <row r="1523" ht="14.25" customHeight="1" x14ac:dyDescent="0.3"/>
    <row r="1524" ht="14.25" customHeight="1" x14ac:dyDescent="0.3"/>
    <row r="1525" ht="14.25" customHeight="1" x14ac:dyDescent="0.3"/>
    <row r="1526" ht="14.25" customHeight="1" x14ac:dyDescent="0.3"/>
    <row r="1527" ht="14.25" customHeight="1" x14ac:dyDescent="0.3"/>
    <row r="1528" ht="14.25" customHeight="1" x14ac:dyDescent="0.3"/>
    <row r="1529" ht="14.25" customHeight="1" x14ac:dyDescent="0.3"/>
    <row r="1530" ht="14.25" customHeight="1" x14ac:dyDescent="0.3"/>
    <row r="1531" ht="14.25" customHeight="1" x14ac:dyDescent="0.3"/>
    <row r="1532" ht="14.25" customHeight="1" x14ac:dyDescent="0.3"/>
    <row r="1533" ht="14.25" customHeight="1" x14ac:dyDescent="0.3"/>
    <row r="1534" ht="14.25" customHeight="1" x14ac:dyDescent="0.3"/>
    <row r="1535" ht="14.25" customHeight="1" x14ac:dyDescent="0.3"/>
    <row r="1536" ht="14.25" customHeight="1" x14ac:dyDescent="0.3"/>
    <row r="1537" ht="14.25" customHeight="1" x14ac:dyDescent="0.3"/>
    <row r="1538" ht="14.25" customHeight="1" x14ac:dyDescent="0.3"/>
    <row r="1539" ht="14.25" customHeight="1" x14ac:dyDescent="0.3"/>
    <row r="1540" ht="14.25" customHeight="1" x14ac:dyDescent="0.3"/>
    <row r="1541" ht="14.25" customHeight="1" x14ac:dyDescent="0.3"/>
    <row r="1542" ht="14.25" customHeight="1" x14ac:dyDescent="0.3"/>
    <row r="1543" ht="14.25" customHeight="1" x14ac:dyDescent="0.3"/>
    <row r="1544" ht="14.25" customHeight="1" x14ac:dyDescent="0.3"/>
    <row r="1545" ht="14.25" customHeight="1" x14ac:dyDescent="0.3"/>
    <row r="1546" ht="14.25" customHeight="1" x14ac:dyDescent="0.3"/>
    <row r="1547" ht="14.25" customHeight="1" x14ac:dyDescent="0.3"/>
    <row r="1548" ht="14.25" customHeight="1" x14ac:dyDescent="0.3"/>
    <row r="1549" ht="14.25" customHeight="1" x14ac:dyDescent="0.3"/>
    <row r="1550" ht="14.25" customHeight="1" x14ac:dyDescent="0.3"/>
    <row r="1551" ht="14.25" customHeight="1" x14ac:dyDescent="0.3"/>
    <row r="1552" ht="14.25" customHeight="1" x14ac:dyDescent="0.3"/>
    <row r="1553" ht="14.25" customHeight="1" x14ac:dyDescent="0.3"/>
    <row r="1554" ht="14.25" customHeight="1" x14ac:dyDescent="0.3"/>
    <row r="1555" ht="14.25" customHeight="1" x14ac:dyDescent="0.3"/>
    <row r="1556" ht="14.25" customHeight="1" x14ac:dyDescent="0.3"/>
    <row r="1557" ht="14.25" customHeight="1" x14ac:dyDescent="0.3"/>
    <row r="1558" ht="14.25" customHeight="1" x14ac:dyDescent="0.3"/>
    <row r="1559" ht="14.25" customHeight="1" x14ac:dyDescent="0.3"/>
    <row r="1560" ht="14.25" customHeight="1" x14ac:dyDescent="0.3"/>
    <row r="1561" ht="14.25" customHeight="1" x14ac:dyDescent="0.3"/>
    <row r="1562" ht="14.25" customHeight="1" x14ac:dyDescent="0.3"/>
    <row r="1563" ht="14.25" customHeight="1" x14ac:dyDescent="0.3"/>
    <row r="1564" ht="14.25" customHeight="1" x14ac:dyDescent="0.3"/>
    <row r="1565" ht="14.25" customHeight="1" x14ac:dyDescent="0.3"/>
    <row r="1566" ht="14.25" customHeight="1" x14ac:dyDescent="0.3"/>
    <row r="1567" ht="14.25" customHeight="1" x14ac:dyDescent="0.3"/>
    <row r="1568" ht="14.25" customHeight="1" x14ac:dyDescent="0.3"/>
    <row r="1569" ht="14.25" customHeight="1" x14ac:dyDescent="0.3"/>
    <row r="1570" ht="14.25" customHeight="1" x14ac:dyDescent="0.3"/>
    <row r="1571" ht="14.25" customHeight="1" x14ac:dyDescent="0.3"/>
    <row r="1572" ht="14.25" customHeight="1" x14ac:dyDescent="0.3"/>
    <row r="1573" ht="14.25" customHeight="1" x14ac:dyDescent="0.3"/>
    <row r="1574" ht="14.25" customHeight="1" x14ac:dyDescent="0.3"/>
    <row r="1575" ht="14.25" customHeight="1" x14ac:dyDescent="0.3"/>
    <row r="1576" ht="14.25" customHeight="1" x14ac:dyDescent="0.3"/>
    <row r="1577" ht="14.25" customHeight="1" x14ac:dyDescent="0.3"/>
    <row r="1578" ht="14.25" customHeight="1" x14ac:dyDescent="0.3"/>
    <row r="1579" ht="14.25" customHeight="1" x14ac:dyDescent="0.3"/>
    <row r="1580" ht="14.25" customHeight="1" x14ac:dyDescent="0.3"/>
    <row r="1581" ht="14.25" customHeight="1" x14ac:dyDescent="0.3"/>
    <row r="1582" ht="14.25" customHeight="1" x14ac:dyDescent="0.3"/>
    <row r="1583" ht="14.25" customHeight="1" x14ac:dyDescent="0.3"/>
    <row r="1584" ht="14.25" customHeight="1" x14ac:dyDescent="0.3"/>
    <row r="1585" ht="14.25" customHeight="1" x14ac:dyDescent="0.3"/>
    <row r="1586" ht="14.25" customHeight="1" x14ac:dyDescent="0.3"/>
    <row r="1587" ht="14.25" customHeight="1" x14ac:dyDescent="0.3"/>
    <row r="1588" ht="14.25" customHeight="1" x14ac:dyDescent="0.3"/>
    <row r="1589" ht="14.25" customHeight="1" x14ac:dyDescent="0.3"/>
    <row r="1590" ht="14.25" customHeight="1" x14ac:dyDescent="0.3"/>
    <row r="1591" ht="14.25" customHeight="1" x14ac:dyDescent="0.3"/>
    <row r="1592" ht="14.25" customHeight="1" x14ac:dyDescent="0.3"/>
    <row r="1593" ht="14.25" customHeight="1" x14ac:dyDescent="0.3"/>
    <row r="1594" ht="14.25" customHeight="1" x14ac:dyDescent="0.3"/>
    <row r="1595" ht="14.25" customHeight="1" x14ac:dyDescent="0.3"/>
    <row r="1596" ht="14.25" customHeight="1" x14ac:dyDescent="0.3"/>
    <row r="1597" ht="14.25" customHeight="1" x14ac:dyDescent="0.3"/>
    <row r="1598" ht="14.25" customHeight="1" x14ac:dyDescent="0.3"/>
    <row r="1599" ht="14.25" customHeight="1" x14ac:dyDescent="0.3"/>
    <row r="1600" ht="14.25" customHeight="1" x14ac:dyDescent="0.3"/>
    <row r="1601" ht="14.25" customHeight="1" x14ac:dyDescent="0.3"/>
    <row r="1602" ht="14.25" customHeight="1" x14ac:dyDescent="0.3"/>
    <row r="1603" ht="14.25" customHeight="1" x14ac:dyDescent="0.3"/>
    <row r="1604" ht="14.25" customHeight="1" x14ac:dyDescent="0.3"/>
    <row r="1605" ht="14.25" customHeight="1" x14ac:dyDescent="0.3"/>
    <row r="1606" ht="14.25" customHeight="1" x14ac:dyDescent="0.3"/>
    <row r="1607" ht="14.25" customHeight="1" x14ac:dyDescent="0.3"/>
    <row r="1608" ht="14.25" customHeight="1" x14ac:dyDescent="0.3"/>
    <row r="1609" ht="14.25" customHeight="1" x14ac:dyDescent="0.3"/>
    <row r="1610" ht="14.25" customHeight="1" x14ac:dyDescent="0.3"/>
    <row r="1611" ht="14.25" customHeight="1" x14ac:dyDescent="0.3"/>
    <row r="1612" ht="14.25" customHeight="1" x14ac:dyDescent="0.3"/>
    <row r="1613" ht="14.25" customHeight="1" x14ac:dyDescent="0.3"/>
    <row r="1614" ht="14.25" customHeight="1" x14ac:dyDescent="0.3"/>
    <row r="1615" ht="14.25" customHeight="1" x14ac:dyDescent="0.3"/>
    <row r="1616" ht="14.25" customHeight="1" x14ac:dyDescent="0.3"/>
    <row r="1617" ht="14.25" customHeight="1" x14ac:dyDescent="0.3"/>
    <row r="1618" ht="14.25" customHeight="1" x14ac:dyDescent="0.3"/>
    <row r="1619" ht="14.25" customHeight="1" x14ac:dyDescent="0.3"/>
    <row r="1620" ht="14.25" customHeight="1" x14ac:dyDescent="0.3"/>
    <row r="1621" ht="14.25" customHeight="1" x14ac:dyDescent="0.3"/>
    <row r="1622" ht="14.25" customHeight="1" x14ac:dyDescent="0.3"/>
    <row r="1623" ht="14.25" customHeight="1" x14ac:dyDescent="0.3"/>
    <row r="1624" ht="14.25" customHeight="1" x14ac:dyDescent="0.3"/>
    <row r="1625" ht="14.25" customHeight="1" x14ac:dyDescent="0.3"/>
    <row r="1626" ht="14.25" customHeight="1" x14ac:dyDescent="0.3"/>
    <row r="1627" ht="14.25" customHeight="1" x14ac:dyDescent="0.3"/>
    <row r="1628" ht="14.25" customHeight="1" x14ac:dyDescent="0.3"/>
    <row r="1629" ht="14.25" customHeight="1" x14ac:dyDescent="0.3"/>
    <row r="1630" ht="14.25" customHeight="1" x14ac:dyDescent="0.3"/>
    <row r="1631" ht="14.25" customHeight="1" x14ac:dyDescent="0.3"/>
    <row r="1632" ht="14.25" customHeight="1" x14ac:dyDescent="0.3"/>
    <row r="1633" ht="14.25" customHeight="1" x14ac:dyDescent="0.3"/>
    <row r="1634" ht="14.25" customHeight="1" x14ac:dyDescent="0.3"/>
    <row r="1635" ht="14.25" customHeight="1" x14ac:dyDescent="0.3"/>
    <row r="1636" ht="14.25" customHeight="1" x14ac:dyDescent="0.3"/>
    <row r="1637" ht="14.25" customHeight="1" x14ac:dyDescent="0.3"/>
    <row r="1638" ht="14.25" customHeight="1" x14ac:dyDescent="0.3"/>
    <row r="1639" ht="14.25" customHeight="1" x14ac:dyDescent="0.3"/>
    <row r="1640" ht="14.25" customHeight="1" x14ac:dyDescent="0.3"/>
    <row r="1641" ht="14.25" customHeight="1" x14ac:dyDescent="0.3"/>
    <row r="1642" ht="14.25" customHeight="1" x14ac:dyDescent="0.3"/>
    <row r="1643" ht="14.25" customHeight="1" x14ac:dyDescent="0.3"/>
    <row r="1644" ht="14.25" customHeight="1" x14ac:dyDescent="0.3"/>
    <row r="1645" ht="14.25" customHeight="1" x14ac:dyDescent="0.3"/>
    <row r="1646" ht="14.25" customHeight="1" x14ac:dyDescent="0.3"/>
    <row r="1647" ht="14.25" customHeight="1" x14ac:dyDescent="0.3"/>
    <row r="1648" ht="14.25" customHeight="1" x14ac:dyDescent="0.3"/>
    <row r="1649" ht="14.25" customHeight="1" x14ac:dyDescent="0.3"/>
    <row r="1650" ht="14.25" customHeight="1" x14ac:dyDescent="0.3"/>
    <row r="1651" ht="14.25" customHeight="1" x14ac:dyDescent="0.3"/>
    <row r="1652" ht="14.25" customHeight="1" x14ac:dyDescent="0.3"/>
    <row r="1653" ht="14.25" customHeight="1" x14ac:dyDescent="0.3"/>
    <row r="1654" ht="14.25" customHeight="1" x14ac:dyDescent="0.3"/>
    <row r="1655" ht="14.25" customHeight="1" x14ac:dyDescent="0.3"/>
    <row r="1656" ht="14.25" customHeight="1" x14ac:dyDescent="0.3"/>
    <row r="1657" ht="14.25" customHeight="1" x14ac:dyDescent="0.3"/>
    <row r="1658" ht="14.25" customHeight="1" x14ac:dyDescent="0.3"/>
    <row r="1659" ht="14.25" customHeight="1" x14ac:dyDescent="0.3"/>
    <row r="1660" ht="14.25" customHeight="1" x14ac:dyDescent="0.3"/>
    <row r="1661" ht="14.25" customHeight="1" x14ac:dyDescent="0.3"/>
    <row r="1662" ht="14.25" customHeight="1" x14ac:dyDescent="0.3"/>
    <row r="1663" ht="14.25" customHeight="1" x14ac:dyDescent="0.3"/>
    <row r="1664" ht="14.25" customHeight="1" x14ac:dyDescent="0.3"/>
    <row r="1665" ht="14.25" customHeight="1" x14ac:dyDescent="0.3"/>
    <row r="1666" ht="14.25" customHeight="1" x14ac:dyDescent="0.3"/>
    <row r="1667" ht="14.25" customHeight="1" x14ac:dyDescent="0.3"/>
    <row r="1668" ht="14.25" customHeight="1" x14ac:dyDescent="0.3"/>
    <row r="1669" ht="14.25" customHeight="1" x14ac:dyDescent="0.3"/>
    <row r="1670" ht="14.25" customHeight="1" x14ac:dyDescent="0.3"/>
    <row r="1671" ht="14.25" customHeight="1" x14ac:dyDescent="0.3"/>
    <row r="1672" ht="14.25" customHeight="1" x14ac:dyDescent="0.3"/>
    <row r="1673" ht="14.25" customHeight="1" x14ac:dyDescent="0.3"/>
    <row r="1674" ht="14.25" customHeight="1" x14ac:dyDescent="0.3"/>
    <row r="1675" ht="14.25" customHeight="1" x14ac:dyDescent="0.3"/>
    <row r="1676" ht="14.25" customHeight="1" x14ac:dyDescent="0.3"/>
    <row r="1677" ht="14.25" customHeight="1" x14ac:dyDescent="0.3"/>
    <row r="1678" ht="14.25" customHeight="1" x14ac:dyDescent="0.3"/>
    <row r="1679" ht="14.25" customHeight="1" x14ac:dyDescent="0.3"/>
    <row r="1680" ht="14.25" customHeight="1" x14ac:dyDescent="0.3"/>
    <row r="1681" ht="14.25" customHeight="1" x14ac:dyDescent="0.3"/>
    <row r="1682" ht="14.25" customHeight="1" x14ac:dyDescent="0.3"/>
    <row r="1683" ht="14.25" customHeight="1" x14ac:dyDescent="0.3"/>
    <row r="1684" ht="14.25" customHeight="1" x14ac:dyDescent="0.3"/>
    <row r="1685" ht="14.25" customHeight="1" x14ac:dyDescent="0.3"/>
    <row r="1686" ht="14.25" customHeight="1" x14ac:dyDescent="0.3"/>
    <row r="1687" ht="14.25" customHeight="1" x14ac:dyDescent="0.3"/>
    <row r="1688" ht="14.25" customHeight="1" x14ac:dyDescent="0.3"/>
    <row r="1689" ht="14.25" customHeight="1" x14ac:dyDescent="0.3"/>
    <row r="1690" ht="14.25" customHeight="1" x14ac:dyDescent="0.3"/>
    <row r="1691" ht="14.25" customHeight="1" x14ac:dyDescent="0.3"/>
    <row r="1692" ht="14.25" customHeight="1" x14ac:dyDescent="0.3"/>
    <row r="1693" ht="14.25" customHeight="1" x14ac:dyDescent="0.3"/>
    <row r="1694" ht="14.25" customHeight="1" x14ac:dyDescent="0.3"/>
    <row r="1695" ht="14.25" customHeight="1" x14ac:dyDescent="0.3"/>
    <row r="1696" ht="14.25" customHeight="1" x14ac:dyDescent="0.3"/>
    <row r="1697" ht="14.25" customHeight="1" x14ac:dyDescent="0.3"/>
    <row r="1698" ht="14.25" customHeight="1" x14ac:dyDescent="0.3"/>
    <row r="1699" ht="14.25" customHeight="1" x14ac:dyDescent="0.3"/>
    <row r="1700" ht="14.25" customHeight="1" x14ac:dyDescent="0.3"/>
    <row r="1701" ht="14.25" customHeight="1" x14ac:dyDescent="0.3"/>
    <row r="1702" ht="14.25" customHeight="1" x14ac:dyDescent="0.3"/>
    <row r="1703" ht="14.25" customHeight="1" x14ac:dyDescent="0.3"/>
    <row r="1704" ht="14.25" customHeight="1" x14ac:dyDescent="0.3"/>
    <row r="1705" ht="14.25" customHeight="1" x14ac:dyDescent="0.3"/>
    <row r="1706" ht="14.25" customHeight="1" x14ac:dyDescent="0.3"/>
    <row r="1707" ht="14.25" customHeight="1" x14ac:dyDescent="0.3"/>
    <row r="1708" ht="14.25" customHeight="1" x14ac:dyDescent="0.3"/>
    <row r="1709" ht="14.25" customHeight="1" x14ac:dyDescent="0.3"/>
    <row r="1710" ht="14.25" customHeight="1" x14ac:dyDescent="0.3"/>
    <row r="1711" ht="14.25" customHeight="1" x14ac:dyDescent="0.3"/>
    <row r="1712" ht="14.25" customHeight="1" x14ac:dyDescent="0.3"/>
    <row r="1713" ht="14.25" customHeight="1" x14ac:dyDescent="0.3"/>
    <row r="1714" ht="14.25" customHeight="1" x14ac:dyDescent="0.3"/>
    <row r="1715" ht="14.25" customHeight="1" x14ac:dyDescent="0.3"/>
    <row r="1716" ht="14.25" customHeight="1" x14ac:dyDescent="0.3"/>
    <row r="1717" ht="14.25" customHeight="1" x14ac:dyDescent="0.3"/>
    <row r="1718" ht="14.25" customHeight="1" x14ac:dyDescent="0.3"/>
    <row r="1719" ht="14.25" customHeight="1" x14ac:dyDescent="0.3"/>
    <row r="1720" ht="14.25" customHeight="1" x14ac:dyDescent="0.3"/>
    <row r="1721" ht="14.25" customHeight="1" x14ac:dyDescent="0.3"/>
    <row r="1722" ht="14.25" customHeight="1" x14ac:dyDescent="0.3"/>
    <row r="1723" ht="14.25" customHeight="1" x14ac:dyDescent="0.3"/>
    <row r="1724" ht="14.25" customHeight="1" x14ac:dyDescent="0.3"/>
    <row r="1725" ht="14.25" customHeight="1" x14ac:dyDescent="0.3"/>
    <row r="1726" ht="14.25" customHeight="1" x14ac:dyDescent="0.3"/>
    <row r="1727" ht="14.25" customHeight="1" x14ac:dyDescent="0.3"/>
    <row r="1728" ht="14.25" customHeight="1" x14ac:dyDescent="0.3"/>
    <row r="1729" ht="14.25" customHeight="1" x14ac:dyDescent="0.3"/>
    <row r="1730" ht="14.25" customHeight="1" x14ac:dyDescent="0.3"/>
    <row r="1731" ht="14.25" customHeight="1" x14ac:dyDescent="0.3"/>
    <row r="1732" ht="14.25" customHeight="1" x14ac:dyDescent="0.3"/>
    <row r="1733" ht="14.25" customHeight="1" x14ac:dyDescent="0.3"/>
    <row r="1734" ht="14.25" customHeight="1" x14ac:dyDescent="0.3"/>
    <row r="1735" ht="14.25" customHeight="1" x14ac:dyDescent="0.3"/>
    <row r="1736" ht="14.25" customHeight="1" x14ac:dyDescent="0.3"/>
    <row r="1737" ht="14.25" customHeight="1" x14ac:dyDescent="0.3"/>
    <row r="1738" ht="14.25" customHeight="1" x14ac:dyDescent="0.3"/>
    <row r="1739" ht="14.25" customHeight="1" x14ac:dyDescent="0.3"/>
    <row r="1740" ht="14.25" customHeight="1" x14ac:dyDescent="0.3"/>
    <row r="1741" ht="14.25" customHeight="1" x14ac:dyDescent="0.3"/>
    <row r="1742" ht="14.25" customHeight="1" x14ac:dyDescent="0.3"/>
    <row r="1743" ht="14.25" customHeight="1" x14ac:dyDescent="0.3"/>
    <row r="1744" ht="14.25" customHeight="1" x14ac:dyDescent="0.3"/>
    <row r="1745" ht="14.25" customHeight="1" x14ac:dyDescent="0.3"/>
    <row r="1746" ht="14.25" customHeight="1" x14ac:dyDescent="0.3"/>
    <row r="1747" ht="14.25" customHeight="1" x14ac:dyDescent="0.3"/>
    <row r="1748" ht="14.25" customHeight="1" x14ac:dyDescent="0.3"/>
    <row r="1749" ht="14.25" customHeight="1" x14ac:dyDescent="0.3"/>
    <row r="1750" ht="14.25" customHeight="1" x14ac:dyDescent="0.3"/>
    <row r="1751" ht="14.25" customHeight="1" x14ac:dyDescent="0.3"/>
    <row r="1752" ht="14.25" customHeight="1" x14ac:dyDescent="0.3"/>
    <row r="1753" ht="14.25" customHeight="1" x14ac:dyDescent="0.3"/>
    <row r="1754" ht="14.25" customHeight="1" x14ac:dyDescent="0.3"/>
    <row r="1755" ht="14.25" customHeight="1" x14ac:dyDescent="0.3"/>
    <row r="1756" ht="14.25" customHeight="1" x14ac:dyDescent="0.3"/>
    <row r="1757" ht="14.25" customHeight="1" x14ac:dyDescent="0.3"/>
    <row r="1758" ht="14.25" customHeight="1" x14ac:dyDescent="0.3"/>
    <row r="1759" ht="14.25" customHeight="1" x14ac:dyDescent="0.3"/>
    <row r="1760" ht="14.25" customHeight="1" x14ac:dyDescent="0.3"/>
    <row r="1761" ht="14.25" customHeight="1" x14ac:dyDescent="0.3"/>
    <row r="1762" ht="14.25" customHeight="1" x14ac:dyDescent="0.3"/>
    <row r="1763" ht="14.25" customHeight="1" x14ac:dyDescent="0.3"/>
    <row r="1764" ht="14.25" customHeight="1" x14ac:dyDescent="0.3"/>
    <row r="1765" ht="14.25" customHeight="1" x14ac:dyDescent="0.3"/>
    <row r="1766" ht="14.25" customHeight="1" x14ac:dyDescent="0.3"/>
    <row r="1767" ht="14.25" customHeight="1" x14ac:dyDescent="0.3"/>
    <row r="1768" ht="14.25" customHeight="1" x14ac:dyDescent="0.3"/>
    <row r="1769" ht="14.25" customHeight="1" x14ac:dyDescent="0.3"/>
    <row r="1770" ht="14.25" customHeight="1" x14ac:dyDescent="0.3"/>
    <row r="1771" ht="14.25" customHeight="1" x14ac:dyDescent="0.3"/>
    <row r="1772" ht="14.25" customHeight="1" x14ac:dyDescent="0.3"/>
    <row r="1773" ht="14.25" customHeight="1" x14ac:dyDescent="0.3"/>
    <row r="1774" ht="14.25" customHeight="1" x14ac:dyDescent="0.3"/>
    <row r="1775" ht="14.25" customHeight="1" x14ac:dyDescent="0.3"/>
    <row r="1776" ht="14.25" customHeight="1" x14ac:dyDescent="0.3"/>
    <row r="1777" ht="14.25" customHeight="1" x14ac:dyDescent="0.3"/>
    <row r="1778" ht="14.25" customHeight="1" x14ac:dyDescent="0.3"/>
    <row r="1779" ht="14.25" customHeight="1" x14ac:dyDescent="0.3"/>
    <row r="1780" ht="14.25" customHeight="1" x14ac:dyDescent="0.3"/>
    <row r="1781" ht="14.25" customHeight="1" x14ac:dyDescent="0.3"/>
    <row r="1782" ht="14.25" customHeight="1" x14ac:dyDescent="0.3"/>
    <row r="1783" ht="14.25" customHeight="1" x14ac:dyDescent="0.3"/>
    <row r="1784" ht="14.25" customHeight="1" x14ac:dyDescent="0.3"/>
    <row r="1785" ht="14.25" customHeight="1" x14ac:dyDescent="0.3"/>
    <row r="1786" ht="14.25" customHeight="1" x14ac:dyDescent="0.3"/>
    <row r="1787" ht="14.25" customHeight="1" x14ac:dyDescent="0.3"/>
    <row r="1788" ht="14.25" customHeight="1" x14ac:dyDescent="0.3"/>
    <row r="1789" ht="14.25" customHeight="1" x14ac:dyDescent="0.3"/>
    <row r="1790" ht="14.25" customHeight="1" x14ac:dyDescent="0.3"/>
    <row r="1791" ht="14.25" customHeight="1" x14ac:dyDescent="0.3"/>
    <row r="1792" ht="14.25" customHeight="1" x14ac:dyDescent="0.3"/>
    <row r="1793" ht="14.25" customHeight="1" x14ac:dyDescent="0.3"/>
    <row r="1794" ht="14.25" customHeight="1" x14ac:dyDescent="0.3"/>
    <row r="1795" ht="14.25" customHeight="1" x14ac:dyDescent="0.3"/>
    <row r="1796" ht="14.25" customHeight="1" x14ac:dyDescent="0.3"/>
    <row r="1797" ht="14.25" customHeight="1" x14ac:dyDescent="0.3"/>
    <row r="1798" ht="14.25" customHeight="1" x14ac:dyDescent="0.3"/>
    <row r="1799" ht="14.25" customHeight="1" x14ac:dyDescent="0.3"/>
    <row r="1800" ht="14.25" customHeight="1" x14ac:dyDescent="0.3"/>
    <row r="1801" ht="14.25" customHeight="1" x14ac:dyDescent="0.3"/>
    <row r="1802" ht="14.25" customHeight="1" x14ac:dyDescent="0.3"/>
    <row r="1803" ht="14.25" customHeight="1" x14ac:dyDescent="0.3"/>
    <row r="1804" ht="14.25" customHeight="1" x14ac:dyDescent="0.3"/>
    <row r="1805" ht="14.25" customHeight="1" x14ac:dyDescent="0.3"/>
    <row r="1806" ht="14.25" customHeight="1" x14ac:dyDescent="0.3"/>
    <row r="1807" ht="14.25" customHeight="1" x14ac:dyDescent="0.3"/>
    <row r="1808" ht="14.25" customHeight="1" x14ac:dyDescent="0.3"/>
    <row r="1809" ht="14.25" customHeight="1" x14ac:dyDescent="0.3"/>
    <row r="1810" ht="14.25" customHeight="1" x14ac:dyDescent="0.3"/>
    <row r="1811" ht="14.25" customHeight="1" x14ac:dyDescent="0.3"/>
    <row r="1812" ht="14.25" customHeight="1" x14ac:dyDescent="0.3"/>
    <row r="1813" ht="14.25" customHeight="1" x14ac:dyDescent="0.3"/>
    <row r="1814" ht="14.25" customHeight="1" x14ac:dyDescent="0.3"/>
    <row r="1815" ht="14.25" customHeight="1" x14ac:dyDescent="0.3"/>
    <row r="1816" ht="14.25" customHeight="1" x14ac:dyDescent="0.3"/>
    <row r="1817" ht="14.25" customHeight="1" x14ac:dyDescent="0.3"/>
    <row r="1818" ht="14.25" customHeight="1" x14ac:dyDescent="0.3"/>
    <row r="1819" ht="14.25" customHeight="1" x14ac:dyDescent="0.3"/>
    <row r="1820" ht="14.25" customHeight="1" x14ac:dyDescent="0.3"/>
    <row r="1821" ht="14.25" customHeight="1" x14ac:dyDescent="0.3"/>
    <row r="1822" ht="14.25" customHeight="1" x14ac:dyDescent="0.3"/>
    <row r="1823" ht="14.25" customHeight="1" x14ac:dyDescent="0.3"/>
    <row r="1824" ht="14.25" customHeight="1" x14ac:dyDescent="0.3"/>
    <row r="1825" ht="14.25" customHeight="1" x14ac:dyDescent="0.3"/>
    <row r="1826" ht="14.25" customHeight="1" x14ac:dyDescent="0.3"/>
    <row r="1827" ht="14.25" customHeight="1" x14ac:dyDescent="0.3"/>
    <row r="1828" ht="14.25" customHeight="1" x14ac:dyDescent="0.3"/>
    <row r="1829" ht="14.25" customHeight="1" x14ac:dyDescent="0.3"/>
    <row r="1830" ht="14.25" customHeight="1" x14ac:dyDescent="0.3"/>
    <row r="1831" ht="14.25" customHeight="1" x14ac:dyDescent="0.3"/>
    <row r="1832" ht="14.25" customHeight="1" x14ac:dyDescent="0.3"/>
    <row r="1833" ht="14.25" customHeight="1" x14ac:dyDescent="0.3"/>
    <row r="1834" ht="14.25" customHeight="1" x14ac:dyDescent="0.3"/>
    <row r="1835" ht="14.25" customHeight="1" x14ac:dyDescent="0.3"/>
    <row r="1836" ht="14.25" customHeight="1" x14ac:dyDescent="0.3"/>
    <row r="1837" ht="14.25" customHeight="1" x14ac:dyDescent="0.3"/>
    <row r="1838" ht="14.25" customHeight="1" x14ac:dyDescent="0.3"/>
    <row r="1839" ht="14.25" customHeight="1" x14ac:dyDescent="0.3"/>
    <row r="1840" ht="14.25" customHeight="1" x14ac:dyDescent="0.3"/>
    <row r="1841" ht="14.25" customHeight="1" x14ac:dyDescent="0.3"/>
    <row r="1842" ht="14.25" customHeight="1" x14ac:dyDescent="0.3"/>
    <row r="1843" ht="14.25" customHeight="1" x14ac:dyDescent="0.3"/>
    <row r="1844" ht="14.25" customHeight="1" x14ac:dyDescent="0.3"/>
    <row r="1845" ht="14.25" customHeight="1" x14ac:dyDescent="0.3"/>
    <row r="1846" ht="14.25" customHeight="1" x14ac:dyDescent="0.3"/>
    <row r="1847" ht="14.25" customHeight="1" x14ac:dyDescent="0.3"/>
    <row r="1848" ht="14.25" customHeight="1" x14ac:dyDescent="0.3"/>
    <row r="1849" ht="14.25" customHeight="1" x14ac:dyDescent="0.3"/>
    <row r="1850" ht="14.25" customHeight="1" x14ac:dyDescent="0.3"/>
    <row r="1851" ht="14.25" customHeight="1" x14ac:dyDescent="0.3"/>
    <row r="1852" ht="14.25" customHeight="1" x14ac:dyDescent="0.3"/>
    <row r="1853" ht="14.25" customHeight="1" x14ac:dyDescent="0.3"/>
    <row r="1854" ht="14.25" customHeight="1" x14ac:dyDescent="0.3"/>
    <row r="1855" ht="14.25" customHeight="1" x14ac:dyDescent="0.3"/>
    <row r="1856" ht="14.25" customHeight="1" x14ac:dyDescent="0.3"/>
    <row r="1857" ht="14.25" customHeight="1" x14ac:dyDescent="0.3"/>
    <row r="1858" ht="14.25" customHeight="1" x14ac:dyDescent="0.3"/>
    <row r="1859" ht="14.25" customHeight="1" x14ac:dyDescent="0.3"/>
    <row r="1860" ht="14.25" customHeight="1" x14ac:dyDescent="0.3"/>
    <row r="1861" ht="14.25" customHeight="1" x14ac:dyDescent="0.3"/>
    <row r="1862" ht="14.25" customHeight="1" x14ac:dyDescent="0.3"/>
    <row r="1863" ht="14.25" customHeight="1" x14ac:dyDescent="0.3"/>
    <row r="1864" ht="14.25" customHeight="1" x14ac:dyDescent="0.3"/>
    <row r="1865" ht="14.25" customHeight="1" x14ac:dyDescent="0.3"/>
    <row r="1866" ht="14.25" customHeight="1" x14ac:dyDescent="0.3"/>
    <row r="1867" ht="14.25" customHeight="1" x14ac:dyDescent="0.3"/>
    <row r="1868" ht="14.25" customHeight="1" x14ac:dyDescent="0.3"/>
    <row r="1869" ht="14.25" customHeight="1" x14ac:dyDescent="0.3"/>
    <row r="1870" ht="14.25" customHeight="1" x14ac:dyDescent="0.3"/>
    <row r="1871" ht="14.25" customHeight="1" x14ac:dyDescent="0.3"/>
    <row r="1872" ht="14.25" customHeight="1" x14ac:dyDescent="0.3"/>
    <row r="1873" ht="14.25" customHeight="1" x14ac:dyDescent="0.3"/>
    <row r="1874" ht="14.25" customHeight="1" x14ac:dyDescent="0.3"/>
    <row r="1875" ht="14.25" customHeight="1" x14ac:dyDescent="0.3"/>
    <row r="1876" ht="14.25" customHeight="1" x14ac:dyDescent="0.3"/>
    <row r="1877" ht="14.25" customHeight="1" x14ac:dyDescent="0.3"/>
    <row r="1878" ht="14.25" customHeight="1" x14ac:dyDescent="0.3"/>
    <row r="1879" ht="14.25" customHeight="1" x14ac:dyDescent="0.3"/>
    <row r="1880" ht="14.25" customHeight="1" x14ac:dyDescent="0.3"/>
    <row r="1881" ht="14.25" customHeight="1" x14ac:dyDescent="0.3"/>
    <row r="1882" ht="14.25" customHeight="1" x14ac:dyDescent="0.3"/>
    <row r="1883" ht="14.25" customHeight="1" x14ac:dyDescent="0.3"/>
    <row r="1884" ht="14.25" customHeight="1" x14ac:dyDescent="0.3"/>
    <row r="1885" ht="14.25" customHeight="1" x14ac:dyDescent="0.3"/>
    <row r="1886" ht="14.25" customHeight="1" x14ac:dyDescent="0.3"/>
    <row r="1887" ht="14.25" customHeight="1" x14ac:dyDescent="0.3"/>
    <row r="1888" ht="14.25" customHeight="1" x14ac:dyDescent="0.3"/>
    <row r="1889" ht="14.25" customHeight="1" x14ac:dyDescent="0.3"/>
    <row r="1890" ht="14.25" customHeight="1" x14ac:dyDescent="0.3"/>
    <row r="1891" ht="14.25" customHeight="1" x14ac:dyDescent="0.3"/>
    <row r="1892" ht="14.25" customHeight="1" x14ac:dyDescent="0.3"/>
    <row r="1893" ht="14.25" customHeight="1" x14ac:dyDescent="0.3"/>
    <row r="1894" ht="14.25" customHeight="1" x14ac:dyDescent="0.3"/>
    <row r="1895" ht="14.25" customHeight="1" x14ac:dyDescent="0.3"/>
    <row r="1896" ht="14.25" customHeight="1" x14ac:dyDescent="0.3"/>
    <row r="1897" ht="14.25" customHeight="1" x14ac:dyDescent="0.3"/>
    <row r="1898" ht="14.25" customHeight="1" x14ac:dyDescent="0.3"/>
    <row r="1899" ht="14.25" customHeight="1" x14ac:dyDescent="0.3"/>
    <row r="1900" ht="14.25" customHeight="1" x14ac:dyDescent="0.3"/>
    <row r="1901" ht="14.25" customHeight="1" x14ac:dyDescent="0.3"/>
    <row r="1902" ht="14.25" customHeight="1" x14ac:dyDescent="0.3"/>
    <row r="1903" ht="14.25" customHeight="1" x14ac:dyDescent="0.3"/>
    <row r="1904" ht="14.25" customHeight="1" x14ac:dyDescent="0.3"/>
    <row r="1905" ht="14.25" customHeight="1" x14ac:dyDescent="0.3"/>
    <row r="1906" ht="14.25" customHeight="1" x14ac:dyDescent="0.3"/>
    <row r="1907" ht="14.25" customHeight="1" x14ac:dyDescent="0.3"/>
    <row r="1908" ht="14.25" customHeight="1" x14ac:dyDescent="0.3"/>
    <row r="1909" ht="14.25" customHeight="1" x14ac:dyDescent="0.3"/>
    <row r="1910" ht="14.25" customHeight="1" x14ac:dyDescent="0.3"/>
    <row r="1911" ht="14.25" customHeight="1" x14ac:dyDescent="0.3"/>
    <row r="1912" ht="14.25" customHeight="1" x14ac:dyDescent="0.3"/>
    <row r="1913" ht="14.25" customHeight="1" x14ac:dyDescent="0.3"/>
    <row r="1914" ht="14.25" customHeight="1" x14ac:dyDescent="0.3"/>
    <row r="1915" ht="14.25" customHeight="1" x14ac:dyDescent="0.3"/>
    <row r="1916" ht="14.25" customHeight="1" x14ac:dyDescent="0.3"/>
    <row r="1917" ht="14.25" customHeight="1" x14ac:dyDescent="0.3"/>
    <row r="1918" ht="14.25" customHeight="1" x14ac:dyDescent="0.3"/>
    <row r="1919" ht="14.25" customHeight="1" x14ac:dyDescent="0.3"/>
    <row r="1920" ht="14.25" customHeight="1" x14ac:dyDescent="0.3"/>
    <row r="1921" ht="14.25" customHeight="1" x14ac:dyDescent="0.3"/>
    <row r="1922" ht="14.25" customHeight="1" x14ac:dyDescent="0.3"/>
    <row r="1923" ht="14.25" customHeight="1" x14ac:dyDescent="0.3"/>
    <row r="1924" ht="14.25" customHeight="1" x14ac:dyDescent="0.3"/>
    <row r="1925" ht="14.25" customHeight="1" x14ac:dyDescent="0.3"/>
    <row r="1926" ht="14.25" customHeight="1" x14ac:dyDescent="0.3"/>
    <row r="1927" ht="14.25" customHeight="1" x14ac:dyDescent="0.3"/>
    <row r="1928" ht="14.25" customHeight="1" x14ac:dyDescent="0.3"/>
    <row r="1929" ht="14.25" customHeight="1" x14ac:dyDescent="0.3"/>
    <row r="1930" ht="14.25" customHeight="1" x14ac:dyDescent="0.3"/>
    <row r="1931" ht="14.25" customHeight="1" x14ac:dyDescent="0.3"/>
    <row r="1932" ht="14.25" customHeight="1" x14ac:dyDescent="0.3"/>
    <row r="1933" ht="14.25" customHeight="1" x14ac:dyDescent="0.3"/>
    <row r="1934" ht="14.25" customHeight="1" x14ac:dyDescent="0.3"/>
    <row r="1935" ht="14.25" customHeight="1" x14ac:dyDescent="0.3"/>
    <row r="1936" ht="14.25" customHeight="1" x14ac:dyDescent="0.3"/>
    <row r="1937" ht="14.25" customHeight="1" x14ac:dyDescent="0.3"/>
    <row r="1938" ht="14.25" customHeight="1" x14ac:dyDescent="0.3"/>
    <row r="1939" ht="14.25" customHeight="1" x14ac:dyDescent="0.3"/>
    <row r="1940" ht="14.25" customHeight="1" x14ac:dyDescent="0.3"/>
    <row r="1941" ht="14.25" customHeight="1" x14ac:dyDescent="0.3"/>
    <row r="1942" ht="14.25" customHeight="1" x14ac:dyDescent="0.3"/>
    <row r="1943" ht="14.25" customHeight="1" x14ac:dyDescent="0.3"/>
    <row r="1944" ht="14.25" customHeight="1" x14ac:dyDescent="0.3"/>
    <row r="1945" ht="14.25" customHeight="1" x14ac:dyDescent="0.3"/>
    <row r="1946" ht="14.25" customHeight="1" x14ac:dyDescent="0.3"/>
    <row r="1947" ht="14.25" customHeight="1" x14ac:dyDescent="0.3"/>
    <row r="1948" ht="14.25" customHeight="1" x14ac:dyDescent="0.3"/>
    <row r="1949" ht="14.25" customHeight="1" x14ac:dyDescent="0.3"/>
    <row r="1950" ht="14.25" customHeight="1" x14ac:dyDescent="0.3"/>
    <row r="1951" ht="14.25" customHeight="1" x14ac:dyDescent="0.3"/>
    <row r="1952" ht="14.25" customHeight="1" x14ac:dyDescent="0.3"/>
    <row r="1953" ht="14.25" customHeight="1" x14ac:dyDescent="0.3"/>
    <row r="1954" ht="14.25" customHeight="1" x14ac:dyDescent="0.3"/>
    <row r="1955" ht="14.25" customHeight="1" x14ac:dyDescent="0.3"/>
    <row r="1956" ht="14.25" customHeight="1" x14ac:dyDescent="0.3"/>
    <row r="1957" ht="14.25" customHeight="1" x14ac:dyDescent="0.3"/>
    <row r="1958" ht="14.25" customHeight="1" x14ac:dyDescent="0.3"/>
    <row r="1959" ht="14.25" customHeight="1" x14ac:dyDescent="0.3"/>
    <row r="1960" ht="14.25" customHeight="1" x14ac:dyDescent="0.3"/>
    <row r="1961" ht="14.25" customHeight="1" x14ac:dyDescent="0.3"/>
    <row r="1962" ht="14.25" customHeight="1" x14ac:dyDescent="0.3"/>
    <row r="1963" ht="14.25" customHeight="1" x14ac:dyDescent="0.3"/>
    <row r="1964" ht="14.25" customHeight="1" x14ac:dyDescent="0.3"/>
    <row r="1965" ht="14.25" customHeight="1" x14ac:dyDescent="0.3"/>
    <row r="1966" ht="14.25" customHeight="1" x14ac:dyDescent="0.3"/>
    <row r="1967" ht="14.25" customHeight="1" x14ac:dyDescent="0.3"/>
    <row r="1968" ht="14.25" customHeight="1" x14ac:dyDescent="0.3"/>
    <row r="1969" ht="14.25" customHeight="1" x14ac:dyDescent="0.3"/>
    <row r="1970" ht="14.25" customHeight="1" x14ac:dyDescent="0.3"/>
    <row r="1971" ht="14.25" customHeight="1" x14ac:dyDescent="0.3"/>
    <row r="1972" ht="14.25" customHeight="1" x14ac:dyDescent="0.3"/>
    <row r="1973" ht="14.25" customHeight="1" x14ac:dyDescent="0.3"/>
    <row r="1974" ht="14.25" customHeight="1" x14ac:dyDescent="0.3"/>
    <row r="1975" ht="14.25" customHeight="1" x14ac:dyDescent="0.3"/>
    <row r="1976" ht="14.25" customHeight="1" x14ac:dyDescent="0.3"/>
    <row r="1977" ht="14.25" customHeight="1" x14ac:dyDescent="0.3"/>
    <row r="1978" ht="14.25" customHeight="1" x14ac:dyDescent="0.3"/>
    <row r="1979" ht="14.25" customHeight="1" x14ac:dyDescent="0.3"/>
    <row r="1980" ht="14.25" customHeight="1" x14ac:dyDescent="0.3"/>
    <row r="1981" ht="14.25" customHeight="1" x14ac:dyDescent="0.3"/>
    <row r="1982" ht="14.25" customHeight="1" x14ac:dyDescent="0.3"/>
    <row r="1983" ht="14.25" customHeight="1" x14ac:dyDescent="0.3"/>
    <row r="1984" ht="14.25" customHeight="1" x14ac:dyDescent="0.3"/>
    <row r="1985" ht="14.25" customHeight="1" x14ac:dyDescent="0.3"/>
    <row r="1986" ht="14.25" customHeight="1" x14ac:dyDescent="0.3"/>
    <row r="1987" ht="14.25" customHeight="1" x14ac:dyDescent="0.3"/>
    <row r="1988" ht="14.25" customHeight="1" x14ac:dyDescent="0.3"/>
    <row r="1989" ht="14.25" customHeight="1" x14ac:dyDescent="0.3"/>
    <row r="1990" ht="14.25" customHeight="1" x14ac:dyDescent="0.3"/>
    <row r="1991" ht="14.25" customHeight="1" x14ac:dyDescent="0.3"/>
    <row r="1992" ht="14.25" customHeight="1" x14ac:dyDescent="0.3"/>
    <row r="1993" ht="14.25" customHeight="1" x14ac:dyDescent="0.3"/>
    <row r="1994" ht="14.25" customHeight="1" x14ac:dyDescent="0.3"/>
    <row r="1995" ht="14.25" customHeight="1" x14ac:dyDescent="0.3"/>
    <row r="1996" ht="14.25" customHeight="1" x14ac:dyDescent="0.3"/>
    <row r="1997" ht="14.25" customHeight="1" x14ac:dyDescent="0.3"/>
    <row r="1998" ht="14.25" customHeight="1" x14ac:dyDescent="0.3"/>
    <row r="1999" ht="14.25" customHeight="1" x14ac:dyDescent="0.3"/>
    <row r="2000" ht="14.25" customHeight="1" x14ac:dyDescent="0.3"/>
    <row r="2001" ht="14.25" customHeight="1" x14ac:dyDescent="0.3"/>
    <row r="2002" ht="14.25" customHeight="1" x14ac:dyDescent="0.3"/>
    <row r="2003" ht="14.25" customHeight="1" x14ac:dyDescent="0.3"/>
    <row r="2004" ht="14.25" customHeight="1" x14ac:dyDescent="0.3"/>
    <row r="2005" ht="14.25" customHeight="1" x14ac:dyDescent="0.3"/>
    <row r="2006" ht="14.25" customHeight="1" x14ac:dyDescent="0.3"/>
    <row r="2007" ht="14.25" customHeight="1" x14ac:dyDescent="0.3"/>
    <row r="2008" ht="14.25" customHeight="1" x14ac:dyDescent="0.3"/>
    <row r="2009" ht="14.25" customHeight="1" x14ac:dyDescent="0.3"/>
    <row r="2010" ht="14.25" customHeight="1" x14ac:dyDescent="0.3"/>
    <row r="2011" ht="14.25" customHeight="1" x14ac:dyDescent="0.3"/>
    <row r="2012" ht="14.25" customHeight="1" x14ac:dyDescent="0.3"/>
    <row r="2013" ht="14.25" customHeight="1" x14ac:dyDescent="0.3"/>
    <row r="2014" ht="14.25" customHeight="1" x14ac:dyDescent="0.3"/>
    <row r="2015" ht="14.25" customHeight="1" x14ac:dyDescent="0.3"/>
    <row r="2016" ht="14.25" customHeight="1" x14ac:dyDescent="0.3"/>
    <row r="2017" ht="14.25" customHeight="1" x14ac:dyDescent="0.3"/>
    <row r="2018" ht="14.25" customHeight="1" x14ac:dyDescent="0.3"/>
    <row r="2019" ht="14.25" customHeight="1" x14ac:dyDescent="0.3"/>
    <row r="2020" ht="14.25" customHeight="1" x14ac:dyDescent="0.3"/>
    <row r="2021" ht="14.25" customHeight="1" x14ac:dyDescent="0.3"/>
    <row r="2022" ht="14.25" customHeight="1" x14ac:dyDescent="0.3"/>
    <row r="2023" ht="14.25" customHeight="1" x14ac:dyDescent="0.3"/>
    <row r="2024" ht="14.25" customHeight="1" x14ac:dyDescent="0.3"/>
    <row r="2025" ht="14.25" customHeight="1" x14ac:dyDescent="0.3"/>
    <row r="2026" ht="14.25" customHeight="1" x14ac:dyDescent="0.3"/>
    <row r="2027" ht="14.25" customHeight="1" x14ac:dyDescent="0.3"/>
    <row r="2028" ht="14.25" customHeight="1" x14ac:dyDescent="0.3"/>
    <row r="2029" ht="14.25" customHeight="1" x14ac:dyDescent="0.3"/>
    <row r="2030" ht="14.25" customHeight="1" x14ac:dyDescent="0.3"/>
    <row r="2031" ht="14.25" customHeight="1" x14ac:dyDescent="0.3"/>
    <row r="2032" ht="14.25" customHeight="1" x14ac:dyDescent="0.3"/>
    <row r="2033" ht="14.25" customHeight="1" x14ac:dyDescent="0.3"/>
    <row r="2034" ht="14.25" customHeight="1" x14ac:dyDescent="0.3"/>
    <row r="2035" ht="14.25" customHeight="1" x14ac:dyDescent="0.3"/>
    <row r="2036" ht="14.25" customHeight="1" x14ac:dyDescent="0.3"/>
    <row r="2037" ht="14.25" customHeight="1" x14ac:dyDescent="0.3"/>
    <row r="2038" ht="14.25" customHeight="1" x14ac:dyDescent="0.3"/>
    <row r="2039" ht="14.25" customHeight="1" x14ac:dyDescent="0.3"/>
    <row r="2040" ht="14.25" customHeight="1" x14ac:dyDescent="0.3"/>
    <row r="2041" ht="14.25" customHeight="1" x14ac:dyDescent="0.3"/>
    <row r="2042" ht="14.25" customHeight="1" x14ac:dyDescent="0.3"/>
    <row r="2043" ht="14.25" customHeight="1" x14ac:dyDescent="0.3"/>
    <row r="2044" ht="14.25" customHeight="1" x14ac:dyDescent="0.3"/>
    <row r="2045" ht="14.25" customHeight="1" x14ac:dyDescent="0.3"/>
    <row r="2046" ht="14.25" customHeight="1" x14ac:dyDescent="0.3"/>
    <row r="2047" ht="14.25" customHeight="1" x14ac:dyDescent="0.3"/>
    <row r="2048" ht="14.25" customHeight="1" x14ac:dyDescent="0.3"/>
    <row r="2049" ht="14.25" customHeight="1" x14ac:dyDescent="0.3"/>
    <row r="2050" ht="14.25" customHeight="1" x14ac:dyDescent="0.3"/>
    <row r="2051" ht="14.25" customHeight="1" x14ac:dyDescent="0.3"/>
    <row r="2052" ht="14.25" customHeight="1" x14ac:dyDescent="0.3"/>
    <row r="2053" ht="14.25" customHeight="1" x14ac:dyDescent="0.3"/>
    <row r="2054" ht="14.25" customHeight="1" x14ac:dyDescent="0.3"/>
    <row r="2055" ht="14.25" customHeight="1" x14ac:dyDescent="0.3"/>
    <row r="2056" ht="14.25" customHeight="1" x14ac:dyDescent="0.3"/>
    <row r="2057" ht="14.25" customHeight="1" x14ac:dyDescent="0.3"/>
    <row r="2058" ht="14.25" customHeight="1" x14ac:dyDescent="0.3"/>
    <row r="2059" ht="14.25" customHeight="1" x14ac:dyDescent="0.3"/>
    <row r="2060" ht="14.25" customHeight="1" x14ac:dyDescent="0.3"/>
    <row r="2061" ht="14.25" customHeight="1" x14ac:dyDescent="0.3"/>
    <row r="2062" ht="14.25" customHeight="1" x14ac:dyDescent="0.3"/>
    <row r="2063" ht="14.25" customHeight="1" x14ac:dyDescent="0.3"/>
    <row r="2064" ht="14.25" customHeight="1" x14ac:dyDescent="0.3"/>
    <row r="2065" ht="14.25" customHeight="1" x14ac:dyDescent="0.3"/>
    <row r="2066" ht="14.25" customHeight="1" x14ac:dyDescent="0.3"/>
    <row r="2067" ht="14.25" customHeight="1" x14ac:dyDescent="0.3"/>
    <row r="2068" ht="14.25" customHeight="1" x14ac:dyDescent="0.3"/>
    <row r="2069" ht="14.25" customHeight="1" x14ac:dyDescent="0.3"/>
    <row r="2070" ht="14.25" customHeight="1" x14ac:dyDescent="0.3"/>
    <row r="2071" ht="14.25" customHeight="1" x14ac:dyDescent="0.3"/>
    <row r="2072" ht="14.25" customHeight="1" x14ac:dyDescent="0.3"/>
    <row r="2073" ht="14.25" customHeight="1" x14ac:dyDescent="0.3"/>
    <row r="2074" ht="14.25" customHeight="1" x14ac:dyDescent="0.3"/>
    <row r="2075" ht="14.25" customHeight="1" x14ac:dyDescent="0.3"/>
    <row r="2076" ht="14.25" customHeight="1" x14ac:dyDescent="0.3"/>
    <row r="2077" ht="14.25" customHeight="1" x14ac:dyDescent="0.3"/>
    <row r="2078" ht="14.25" customHeight="1" x14ac:dyDescent="0.3"/>
    <row r="2079" ht="14.25" customHeight="1" x14ac:dyDescent="0.3"/>
    <row r="2080" ht="14.25" customHeight="1" x14ac:dyDescent="0.3"/>
    <row r="2081" ht="14.25" customHeight="1" x14ac:dyDescent="0.3"/>
    <row r="2082" ht="14.25" customHeight="1" x14ac:dyDescent="0.3"/>
    <row r="2083" ht="14.25" customHeight="1" x14ac:dyDescent="0.3"/>
    <row r="2084" ht="14.25" customHeight="1" x14ac:dyDescent="0.3"/>
    <row r="2085" ht="14.25" customHeight="1" x14ac:dyDescent="0.3"/>
    <row r="2086" ht="14.25" customHeight="1" x14ac:dyDescent="0.3"/>
    <row r="2087" ht="14.25" customHeight="1" x14ac:dyDescent="0.3"/>
    <row r="2088" ht="14.25" customHeight="1" x14ac:dyDescent="0.3"/>
    <row r="2089" ht="14.25" customHeight="1" x14ac:dyDescent="0.3"/>
    <row r="2090" ht="14.25" customHeight="1" x14ac:dyDescent="0.3"/>
    <row r="2091" ht="14.25" customHeight="1" x14ac:dyDescent="0.3"/>
    <row r="2092" ht="14.25" customHeight="1" x14ac:dyDescent="0.3"/>
    <row r="2093" ht="14.25" customHeight="1" x14ac:dyDescent="0.3"/>
    <row r="2094" ht="14.25" customHeight="1" x14ac:dyDescent="0.3"/>
    <row r="2095" ht="14.25" customHeight="1" x14ac:dyDescent="0.3"/>
    <row r="2096" ht="14.25" customHeight="1" x14ac:dyDescent="0.3"/>
    <row r="2097" ht="14.25" customHeight="1" x14ac:dyDescent="0.3"/>
    <row r="2098" ht="14.25" customHeight="1" x14ac:dyDescent="0.3"/>
    <row r="2099" ht="14.25" customHeight="1" x14ac:dyDescent="0.3"/>
    <row r="2100" ht="14.25" customHeight="1" x14ac:dyDescent="0.3"/>
    <row r="2101" ht="14.25" customHeight="1" x14ac:dyDescent="0.3"/>
    <row r="2102" ht="14.25" customHeight="1" x14ac:dyDescent="0.3"/>
    <row r="2103" ht="14.25" customHeight="1" x14ac:dyDescent="0.3"/>
    <row r="2104" ht="14.25" customHeight="1" x14ac:dyDescent="0.3"/>
    <row r="2105" ht="14.25" customHeight="1" x14ac:dyDescent="0.3"/>
  </sheetData>
  <sortState xmlns:xlrd2="http://schemas.microsoft.com/office/spreadsheetml/2017/richdata2" ref="A2:Z2098">
    <sortCondition ref="B2:B2098"/>
  </sortState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B7D2-5531-466F-AF62-FF7A1D693D5C}">
  <dimension ref="A1:G28"/>
  <sheetViews>
    <sheetView workbookViewId="0">
      <selection activeCell="L26" sqref="L26"/>
    </sheetView>
  </sheetViews>
  <sheetFormatPr defaultRowHeight="14.4" x14ac:dyDescent="0.3"/>
  <cols>
    <col min="1" max="1" width="13.88671875" bestFit="1" customWidth="1"/>
    <col min="2" max="2" width="15.5546875" bestFit="1" customWidth="1"/>
    <col min="3" max="3" width="8" bestFit="1" customWidth="1"/>
    <col min="4" max="4" width="10.77734375" bestFit="1" customWidth="1"/>
    <col min="5" max="5" width="9.6640625" bestFit="1" customWidth="1"/>
    <col min="6" max="6" width="8.6640625" bestFit="1" customWidth="1"/>
    <col min="7" max="7" width="7.33203125" bestFit="1" customWidth="1"/>
    <col min="8" max="8" width="6.77734375" bestFit="1" customWidth="1"/>
    <col min="9" max="9" width="11.44140625" bestFit="1" customWidth="1"/>
    <col min="10" max="10" width="13.6640625" bestFit="1" customWidth="1"/>
    <col min="11" max="11" width="13.77734375" bestFit="1" customWidth="1"/>
    <col min="12" max="12" width="12.109375" bestFit="1" customWidth="1"/>
    <col min="13" max="13" width="11.21875" bestFit="1" customWidth="1"/>
    <col min="14" max="14" width="6.44140625" bestFit="1" customWidth="1"/>
    <col min="15" max="15" width="10.6640625" bestFit="1" customWidth="1"/>
    <col min="16" max="16" width="9.109375" bestFit="1" customWidth="1"/>
    <col min="17" max="17" width="8.21875" bestFit="1" customWidth="1"/>
    <col min="18" max="18" width="9.77734375" bestFit="1" customWidth="1"/>
    <col min="19" max="19" width="8.77734375" bestFit="1" customWidth="1"/>
    <col min="20" max="20" width="9.77734375" bestFit="1" customWidth="1"/>
    <col min="21" max="21" width="4.88671875" bestFit="1" customWidth="1"/>
    <col min="22" max="22" width="5" bestFit="1" customWidth="1"/>
    <col min="23" max="23" width="8.77734375" bestFit="1" customWidth="1"/>
    <col min="24" max="24" width="10" bestFit="1" customWidth="1"/>
    <col min="25" max="25" width="14.33203125" bestFit="1" customWidth="1"/>
    <col min="26" max="26" width="9.44140625" bestFit="1" customWidth="1"/>
    <col min="27" max="27" width="7" bestFit="1" customWidth="1"/>
    <col min="28" max="28" width="6.21875" bestFit="1" customWidth="1"/>
    <col min="29" max="29" width="5.88671875" bestFit="1" customWidth="1"/>
    <col min="30" max="30" width="4.21875" bestFit="1" customWidth="1"/>
    <col min="31" max="31" width="4.88671875" bestFit="1" customWidth="1"/>
    <col min="32" max="32" width="6.44140625" bestFit="1" customWidth="1"/>
    <col min="33" max="33" width="7.88671875" bestFit="1" customWidth="1"/>
    <col min="34" max="34" width="5.33203125" bestFit="1" customWidth="1"/>
    <col min="35" max="35" width="6" bestFit="1" customWidth="1"/>
    <col min="36" max="36" width="7.33203125" bestFit="1" customWidth="1"/>
    <col min="37" max="37" width="11.21875" bestFit="1" customWidth="1"/>
    <col min="38" max="38" width="5.44140625" bestFit="1" customWidth="1"/>
    <col min="39" max="40" width="6.21875" bestFit="1" customWidth="1"/>
    <col min="41" max="41" width="6.44140625" bestFit="1" customWidth="1"/>
    <col min="42" max="42" width="5.44140625" bestFit="1" customWidth="1"/>
    <col min="43" max="43" width="10.77734375" bestFit="1" customWidth="1"/>
    <col min="44" max="44" width="6.5546875" bestFit="1" customWidth="1"/>
    <col min="45" max="45" width="7.33203125" bestFit="1" customWidth="1"/>
    <col min="46" max="46" width="5.21875" bestFit="1" customWidth="1"/>
    <col min="47" max="47" width="8.109375" bestFit="1" customWidth="1"/>
    <col min="48" max="48" width="7.109375" bestFit="1" customWidth="1"/>
    <col min="49" max="49" width="6.21875" bestFit="1" customWidth="1"/>
    <col min="50" max="50" width="6.77734375" bestFit="1" customWidth="1"/>
    <col min="51" max="51" width="8.109375" bestFit="1" customWidth="1"/>
    <col min="52" max="52" width="5.5546875" bestFit="1" customWidth="1"/>
    <col min="53" max="53" width="6" bestFit="1" customWidth="1"/>
    <col min="55" max="55" width="7.6640625" bestFit="1" customWidth="1"/>
    <col min="56" max="56" width="5" bestFit="1" customWidth="1"/>
    <col min="57" max="57" width="11.77734375" bestFit="1" customWidth="1"/>
    <col min="58" max="58" width="8.5546875" bestFit="1" customWidth="1"/>
    <col min="59" max="59" width="7.44140625" bestFit="1" customWidth="1"/>
    <col min="60" max="60" width="5.88671875" bestFit="1" customWidth="1"/>
    <col min="61" max="61" width="14" bestFit="1" customWidth="1"/>
    <col min="62" max="62" width="6.44140625" bestFit="1" customWidth="1"/>
    <col min="63" max="63" width="7.44140625" bestFit="1" customWidth="1"/>
    <col min="64" max="64" width="7.109375" bestFit="1" customWidth="1"/>
    <col min="65" max="65" width="9.21875" bestFit="1" customWidth="1"/>
    <col min="66" max="66" width="7.5546875" bestFit="1" customWidth="1"/>
    <col min="67" max="67" width="7.33203125" bestFit="1" customWidth="1"/>
    <col min="68" max="68" width="6.33203125" bestFit="1" customWidth="1"/>
    <col min="69" max="69" width="8.21875" bestFit="1" customWidth="1"/>
    <col min="70" max="70" width="9.21875" bestFit="1" customWidth="1"/>
    <col min="71" max="71" width="8.44140625" bestFit="1" customWidth="1"/>
    <col min="72" max="72" width="8.109375" bestFit="1" customWidth="1"/>
    <col min="73" max="73" width="9.88671875" bestFit="1" customWidth="1"/>
    <col min="74" max="77" width="7" bestFit="1" customWidth="1"/>
    <col min="78" max="78" width="7.109375" bestFit="1" customWidth="1"/>
    <col min="79" max="79" width="10.77734375" bestFit="1" customWidth="1"/>
    <col min="80" max="80" width="9.88671875" bestFit="1" customWidth="1"/>
    <col min="81" max="81" width="5.5546875" bestFit="1" customWidth="1"/>
    <col min="82" max="82" width="6.44140625" bestFit="1" customWidth="1"/>
    <col min="84" max="84" width="9.33203125" bestFit="1" customWidth="1"/>
    <col min="85" max="85" width="5.109375" bestFit="1" customWidth="1"/>
    <col min="86" max="86" width="4.33203125" bestFit="1" customWidth="1"/>
    <col min="87" max="87" width="10.88671875" bestFit="1" customWidth="1"/>
    <col min="88" max="88" width="5.77734375" bestFit="1" customWidth="1"/>
    <col min="89" max="89" width="7.6640625" bestFit="1" customWidth="1"/>
    <col min="90" max="90" width="4.77734375" bestFit="1" customWidth="1"/>
    <col min="91" max="91" width="6.44140625" bestFit="1" customWidth="1"/>
    <col min="92" max="92" width="5.33203125" bestFit="1" customWidth="1"/>
    <col min="93" max="93" width="6.21875" bestFit="1" customWidth="1"/>
    <col min="94" max="94" width="5.77734375" bestFit="1" customWidth="1"/>
    <col min="95" max="95" width="9.21875" bestFit="1" customWidth="1"/>
    <col min="96" max="96" width="8.109375" bestFit="1" customWidth="1"/>
    <col min="97" max="97" width="8.33203125" bestFit="1" customWidth="1"/>
    <col min="98" max="98" width="8.21875" bestFit="1" customWidth="1"/>
    <col min="99" max="99" width="9.33203125" bestFit="1" customWidth="1"/>
    <col min="100" max="100" width="7.21875" bestFit="1" customWidth="1"/>
    <col min="101" max="101" width="10.6640625" bestFit="1" customWidth="1"/>
    <col min="102" max="102" width="6.6640625" bestFit="1" customWidth="1"/>
    <col min="103" max="103" width="8.21875" bestFit="1" customWidth="1"/>
    <col min="104" max="104" width="9" bestFit="1" customWidth="1"/>
    <col min="105" max="105" width="15.6640625" bestFit="1" customWidth="1"/>
    <col min="106" max="106" width="5.77734375" bestFit="1" customWidth="1"/>
    <col min="107" max="107" width="6.44140625" bestFit="1" customWidth="1"/>
    <col min="108" max="108" width="6.109375" bestFit="1" customWidth="1"/>
    <col min="109" max="109" width="7" bestFit="1" customWidth="1"/>
    <col min="110" max="110" width="10.44140625" bestFit="1" customWidth="1"/>
    <col min="111" max="111" width="6.44140625" bestFit="1" customWidth="1"/>
    <col min="112" max="112" width="8" bestFit="1" customWidth="1"/>
    <col min="113" max="113" width="7.44140625" bestFit="1" customWidth="1"/>
    <col min="114" max="114" width="6.5546875" bestFit="1" customWidth="1"/>
    <col min="115" max="115" width="7.6640625" bestFit="1" customWidth="1"/>
    <col min="116" max="116" width="12.21875" bestFit="1" customWidth="1"/>
    <col min="117" max="117" width="6.44140625" bestFit="1" customWidth="1"/>
    <col min="118" max="118" width="8.6640625" bestFit="1" customWidth="1"/>
    <col min="119" max="119" width="5.6640625" bestFit="1" customWidth="1"/>
    <col min="120" max="120" width="4" bestFit="1" customWidth="1"/>
    <col min="121" max="121" width="5" bestFit="1" customWidth="1"/>
    <col min="122" max="122" width="5.88671875" bestFit="1" customWidth="1"/>
    <col min="123" max="123" width="13.33203125" bestFit="1" customWidth="1"/>
    <col min="124" max="124" width="6.5546875" bestFit="1" customWidth="1"/>
    <col min="125" max="125" width="8.33203125" bestFit="1" customWidth="1"/>
    <col min="126" max="126" width="6.44140625" bestFit="1" customWidth="1"/>
    <col min="127" max="127" width="6.33203125" bestFit="1" customWidth="1"/>
    <col min="128" max="129" width="7.44140625" bestFit="1" customWidth="1"/>
    <col min="130" max="130" width="9.44140625" bestFit="1" customWidth="1"/>
    <col min="131" max="131" width="8.33203125" bestFit="1" customWidth="1"/>
    <col min="132" max="132" width="14.33203125" bestFit="1" customWidth="1"/>
    <col min="133" max="133" width="9.109375" bestFit="1" customWidth="1"/>
    <col min="134" max="134" width="9.44140625" bestFit="1" customWidth="1"/>
    <col min="135" max="135" width="7.44140625" bestFit="1" customWidth="1"/>
    <col min="136" max="136" width="9" bestFit="1" customWidth="1"/>
    <col min="137" max="137" width="10.6640625" bestFit="1" customWidth="1"/>
    <col min="138" max="139" width="13.5546875" bestFit="1" customWidth="1"/>
    <col min="140" max="140" width="9.6640625" bestFit="1" customWidth="1"/>
    <col min="141" max="141" width="7" bestFit="1" customWidth="1"/>
    <col min="142" max="142" width="6" bestFit="1" customWidth="1"/>
    <col min="143" max="143" width="8.6640625" bestFit="1" customWidth="1"/>
    <col min="144" max="144" width="6.33203125" bestFit="1" customWidth="1"/>
    <col min="145" max="145" width="7.6640625" bestFit="1" customWidth="1"/>
    <col min="146" max="146" width="8.33203125" bestFit="1" customWidth="1"/>
    <col min="147" max="147" width="8.21875" bestFit="1" customWidth="1"/>
    <col min="148" max="148" width="7.77734375" bestFit="1" customWidth="1"/>
    <col min="149" max="149" width="13.88671875" bestFit="1" customWidth="1"/>
    <col min="150" max="151" width="7.44140625" bestFit="1" customWidth="1"/>
    <col min="152" max="152" width="6.33203125" bestFit="1" customWidth="1"/>
    <col min="153" max="153" width="8.5546875" bestFit="1" customWidth="1"/>
    <col min="154" max="154" width="10.6640625" bestFit="1" customWidth="1"/>
    <col min="155" max="155" width="9.44140625" bestFit="1" customWidth="1"/>
    <col min="156" max="156" width="10.77734375" bestFit="1" customWidth="1"/>
    <col min="158" max="158" width="7.109375" bestFit="1" customWidth="1"/>
    <col min="159" max="159" width="9.21875" bestFit="1" customWidth="1"/>
    <col min="160" max="160" width="7" bestFit="1" customWidth="1"/>
    <col min="161" max="161" width="5.33203125" bestFit="1" customWidth="1"/>
    <col min="162" max="162" width="6.5546875" bestFit="1" customWidth="1"/>
    <col min="163" max="163" width="8.6640625" bestFit="1" customWidth="1"/>
    <col min="164" max="164" width="7.44140625" bestFit="1" customWidth="1"/>
    <col min="165" max="165" width="11.109375" bestFit="1" customWidth="1"/>
    <col min="166" max="166" width="6.21875" bestFit="1" customWidth="1"/>
    <col min="167" max="167" width="6" bestFit="1" customWidth="1"/>
    <col min="168" max="168" width="6.44140625" bestFit="1" customWidth="1"/>
    <col min="169" max="169" width="9.5546875" bestFit="1" customWidth="1"/>
    <col min="170" max="170" width="5.5546875" bestFit="1" customWidth="1"/>
    <col min="171" max="171" width="7.33203125" bestFit="1" customWidth="1"/>
    <col min="172" max="172" width="7.88671875" bestFit="1" customWidth="1"/>
    <col min="173" max="173" width="8.44140625" bestFit="1" customWidth="1"/>
    <col min="174" max="174" width="10.6640625" bestFit="1" customWidth="1"/>
    <col min="175" max="175" width="7.21875" bestFit="1" customWidth="1"/>
    <col min="176" max="177" width="9.6640625" bestFit="1" customWidth="1"/>
    <col min="178" max="178" width="10.5546875" bestFit="1" customWidth="1"/>
    <col min="179" max="179" width="9.21875" bestFit="1" customWidth="1"/>
    <col min="180" max="180" width="6.5546875" bestFit="1" customWidth="1"/>
    <col min="181" max="181" width="7.21875" bestFit="1" customWidth="1"/>
    <col min="182" max="182" width="6.5546875" bestFit="1" customWidth="1"/>
    <col min="183" max="183" width="9.6640625" bestFit="1" customWidth="1"/>
    <col min="184" max="184" width="12" bestFit="1" customWidth="1"/>
    <col min="185" max="185" width="12.21875" bestFit="1" customWidth="1"/>
    <col min="186" max="186" width="6.21875" bestFit="1" customWidth="1"/>
    <col min="187" max="187" width="10.33203125" bestFit="1" customWidth="1"/>
    <col min="188" max="188" width="11.109375" bestFit="1" customWidth="1"/>
    <col min="189" max="189" width="6.21875" bestFit="1" customWidth="1"/>
    <col min="190" max="190" width="9.33203125" bestFit="1" customWidth="1"/>
    <col min="191" max="191" width="6.88671875" bestFit="1" customWidth="1"/>
    <col min="192" max="192" width="11" bestFit="1" customWidth="1"/>
    <col min="193" max="193" width="6.5546875" bestFit="1" customWidth="1"/>
    <col min="194" max="194" width="6.109375" bestFit="1" customWidth="1"/>
    <col min="195" max="195" width="8.44140625" bestFit="1" customWidth="1"/>
    <col min="196" max="196" width="5.88671875" bestFit="1" customWidth="1"/>
    <col min="197" max="197" width="8" bestFit="1" customWidth="1"/>
    <col min="198" max="198" width="6.6640625" bestFit="1" customWidth="1"/>
    <col min="199" max="199" width="5.77734375" bestFit="1" customWidth="1"/>
    <col min="200" max="200" width="6" bestFit="1" customWidth="1"/>
    <col min="201" max="201" width="12.88671875" bestFit="1" customWidth="1"/>
    <col min="202" max="202" width="4.6640625" bestFit="1" customWidth="1"/>
    <col min="203" max="203" width="8.109375" bestFit="1" customWidth="1"/>
    <col min="204" max="204" width="9.77734375" bestFit="1" customWidth="1"/>
    <col min="205" max="205" width="7.44140625" bestFit="1" customWidth="1"/>
    <col min="206" max="206" width="9.77734375" bestFit="1" customWidth="1"/>
    <col min="207" max="207" width="4" bestFit="1" customWidth="1"/>
    <col min="208" max="208" width="7.77734375" bestFit="1" customWidth="1"/>
    <col min="209" max="209" width="5.5546875" bestFit="1" customWidth="1"/>
    <col min="210" max="210" width="8.44140625" bestFit="1" customWidth="1"/>
    <col min="211" max="211" width="7" bestFit="1" customWidth="1"/>
    <col min="212" max="212" width="6.109375" bestFit="1" customWidth="1"/>
    <col min="213" max="213" width="8.33203125" bestFit="1" customWidth="1"/>
    <col min="214" max="214" width="7.88671875" bestFit="1" customWidth="1"/>
    <col min="215" max="215" width="6.77734375" bestFit="1" customWidth="1"/>
    <col min="216" max="216" width="3.33203125" bestFit="1" customWidth="1"/>
    <col min="218" max="218" width="7.88671875" bestFit="1" customWidth="1"/>
    <col min="219" max="219" width="3.77734375" bestFit="1" customWidth="1"/>
    <col min="220" max="220" width="9.6640625" bestFit="1" customWidth="1"/>
    <col min="221" max="221" width="6" bestFit="1" customWidth="1"/>
    <col min="222" max="222" width="7.88671875" bestFit="1" customWidth="1"/>
    <col min="223" max="223" width="4.44140625" bestFit="1" customWidth="1"/>
    <col min="224" max="224" width="4.109375" bestFit="1" customWidth="1"/>
    <col min="225" max="225" width="6.21875" bestFit="1" customWidth="1"/>
    <col min="226" max="226" width="15.44140625" bestFit="1" customWidth="1"/>
    <col min="227" max="227" width="5.6640625" bestFit="1" customWidth="1"/>
    <col min="228" max="228" width="13.6640625" bestFit="1" customWidth="1"/>
    <col min="229" max="229" width="8.6640625" bestFit="1" customWidth="1"/>
    <col min="230" max="230" width="13.109375" bestFit="1" customWidth="1"/>
    <col min="231" max="232" width="9.77734375" bestFit="1" customWidth="1"/>
    <col min="233" max="233" width="9.21875" bestFit="1" customWidth="1"/>
    <col min="234" max="234" width="7.21875" bestFit="1" customWidth="1"/>
    <col min="235" max="235" width="14.6640625" bestFit="1" customWidth="1"/>
    <col min="236" max="236" width="6.77734375" bestFit="1" customWidth="1"/>
    <col min="237" max="237" width="7.5546875" bestFit="1" customWidth="1"/>
    <col min="238" max="238" width="7" bestFit="1" customWidth="1"/>
    <col min="239" max="239" width="6" bestFit="1" customWidth="1"/>
    <col min="240" max="240" width="5.44140625" bestFit="1" customWidth="1"/>
    <col min="241" max="241" width="4.88671875" bestFit="1" customWidth="1"/>
    <col min="242" max="242" width="5.88671875" bestFit="1" customWidth="1"/>
    <col min="243" max="243" width="7" bestFit="1" customWidth="1"/>
    <col min="244" max="244" width="7.6640625" bestFit="1" customWidth="1"/>
    <col min="245" max="245" width="6.88671875" bestFit="1" customWidth="1"/>
    <col min="246" max="246" width="11.77734375" bestFit="1" customWidth="1"/>
    <col min="247" max="247" width="10.33203125" bestFit="1" customWidth="1"/>
    <col min="248" max="248" width="9.44140625" bestFit="1" customWidth="1"/>
    <col min="249" max="249" width="6.88671875" bestFit="1" customWidth="1"/>
    <col min="250" max="250" width="5.88671875" bestFit="1" customWidth="1"/>
    <col min="251" max="251" width="7.109375" bestFit="1" customWidth="1"/>
    <col min="252" max="252" width="5.44140625" bestFit="1" customWidth="1"/>
    <col min="253" max="253" width="11.88671875" bestFit="1" customWidth="1"/>
    <col min="254" max="254" width="7.6640625" bestFit="1" customWidth="1"/>
    <col min="255" max="255" width="5.109375" bestFit="1" customWidth="1"/>
    <col min="256" max="256" width="7.6640625" bestFit="1" customWidth="1"/>
    <col min="257" max="257" width="11.109375" bestFit="1" customWidth="1"/>
    <col min="258" max="258" width="8.44140625" bestFit="1" customWidth="1"/>
    <col min="259" max="259" width="7.77734375" bestFit="1" customWidth="1"/>
    <col min="260" max="260" width="5.88671875" bestFit="1" customWidth="1"/>
    <col min="261" max="261" width="7.6640625" bestFit="1" customWidth="1"/>
    <col min="262" max="262" width="11" bestFit="1" customWidth="1"/>
    <col min="263" max="263" width="8.77734375" bestFit="1" customWidth="1"/>
    <col min="264" max="264" width="4.33203125" bestFit="1" customWidth="1"/>
    <col min="265" max="265" width="8.6640625" bestFit="1" customWidth="1"/>
    <col min="266" max="266" width="8.5546875" bestFit="1" customWidth="1"/>
    <col min="267" max="267" width="6.5546875" bestFit="1" customWidth="1"/>
    <col min="268" max="268" width="6.21875" bestFit="1" customWidth="1"/>
    <col min="269" max="269" width="6" bestFit="1" customWidth="1"/>
    <col min="270" max="270" width="7.5546875" bestFit="1" customWidth="1"/>
    <col min="271" max="271" width="7.21875" bestFit="1" customWidth="1"/>
    <col min="272" max="272" width="13.6640625" bestFit="1" customWidth="1"/>
    <col min="273" max="273" width="13.88671875" bestFit="1" customWidth="1"/>
    <col min="274" max="274" width="7.77734375" bestFit="1" customWidth="1"/>
    <col min="275" max="275" width="6.33203125" bestFit="1" customWidth="1"/>
    <col min="276" max="276" width="6.88671875" bestFit="1" customWidth="1"/>
    <col min="277" max="277" width="6.21875" bestFit="1" customWidth="1"/>
    <col min="278" max="278" width="4.88671875" bestFit="1" customWidth="1"/>
    <col min="279" max="279" width="8.109375" bestFit="1" customWidth="1"/>
    <col min="280" max="280" width="7.44140625" bestFit="1" customWidth="1"/>
    <col min="281" max="281" width="8" bestFit="1" customWidth="1"/>
    <col min="282" max="282" width="8.6640625" bestFit="1" customWidth="1"/>
    <col min="283" max="283" width="9.5546875" bestFit="1" customWidth="1"/>
    <col min="284" max="284" width="7.44140625" bestFit="1" customWidth="1"/>
    <col min="285" max="285" width="4.77734375" bestFit="1" customWidth="1"/>
    <col min="286" max="286" width="10.6640625" bestFit="1" customWidth="1"/>
    <col min="287" max="287" width="5.88671875" bestFit="1" customWidth="1"/>
    <col min="288" max="288" width="7.77734375" bestFit="1" customWidth="1"/>
    <col min="289" max="289" width="9.109375" bestFit="1" customWidth="1"/>
    <col min="290" max="290" width="5.33203125" bestFit="1" customWidth="1"/>
    <col min="291" max="291" width="5.21875" bestFit="1" customWidth="1"/>
    <col min="292" max="292" width="3.77734375" bestFit="1" customWidth="1"/>
    <col min="293" max="293" width="5.88671875" bestFit="1" customWidth="1"/>
    <col min="294" max="294" width="7.6640625" bestFit="1" customWidth="1"/>
    <col min="295" max="295" width="5.5546875" bestFit="1" customWidth="1"/>
    <col min="296" max="296" width="8.33203125" bestFit="1" customWidth="1"/>
    <col min="297" max="297" width="9.6640625" bestFit="1" customWidth="1"/>
    <col min="298" max="298" width="11.109375" bestFit="1" customWidth="1"/>
    <col min="299" max="299" width="7" bestFit="1" customWidth="1"/>
    <col min="300" max="300" width="10.77734375" bestFit="1" customWidth="1"/>
    <col min="301" max="301" width="6.88671875" bestFit="1" customWidth="1"/>
    <col min="302" max="302" width="9" bestFit="1" customWidth="1"/>
    <col min="303" max="303" width="8.6640625" bestFit="1" customWidth="1"/>
    <col min="304" max="304" width="6.44140625" bestFit="1" customWidth="1"/>
    <col min="305" max="305" width="4.44140625" bestFit="1" customWidth="1"/>
    <col min="306" max="306" width="3.21875" bestFit="1" customWidth="1"/>
    <col min="307" max="307" width="8.77734375" bestFit="1" customWidth="1"/>
    <col min="308" max="308" width="4.77734375" bestFit="1" customWidth="1"/>
    <col min="309" max="310" width="6.33203125" bestFit="1" customWidth="1"/>
    <col min="311" max="311" width="7.21875" bestFit="1" customWidth="1"/>
    <col min="312" max="312" width="9.33203125" bestFit="1" customWidth="1"/>
    <col min="313" max="313" width="4" bestFit="1" customWidth="1"/>
    <col min="314" max="314" width="4.44140625" bestFit="1" customWidth="1"/>
    <col min="315" max="315" width="8" bestFit="1" customWidth="1"/>
    <col min="316" max="316" width="5.109375" bestFit="1" customWidth="1"/>
    <col min="317" max="317" width="4.44140625" bestFit="1" customWidth="1"/>
    <col min="318" max="318" width="5.77734375" bestFit="1" customWidth="1"/>
    <col min="319" max="319" width="3.6640625" bestFit="1" customWidth="1"/>
    <col min="320" max="320" width="11.5546875" bestFit="1" customWidth="1"/>
    <col min="322" max="322" width="11.6640625" bestFit="1" customWidth="1"/>
    <col min="323" max="323" width="5.88671875" bestFit="1" customWidth="1"/>
    <col min="324" max="324" width="7.6640625" bestFit="1" customWidth="1"/>
    <col min="325" max="325" width="8" bestFit="1" customWidth="1"/>
    <col min="326" max="326" width="6.88671875" bestFit="1" customWidth="1"/>
    <col min="327" max="327" width="7.77734375" bestFit="1" customWidth="1"/>
    <col min="328" max="328" width="5.33203125" bestFit="1" customWidth="1"/>
    <col min="329" max="329" width="7.5546875" bestFit="1" customWidth="1"/>
    <col min="330" max="330" width="10.44140625" bestFit="1" customWidth="1"/>
    <col min="331" max="332" width="7.44140625" bestFit="1" customWidth="1"/>
    <col min="333" max="333" width="5.77734375" bestFit="1" customWidth="1"/>
    <col min="334" max="334" width="7" bestFit="1" customWidth="1"/>
    <col min="335" max="335" width="6" bestFit="1" customWidth="1"/>
    <col min="336" max="336" width="5.44140625" bestFit="1" customWidth="1"/>
    <col min="337" max="337" width="5.77734375" bestFit="1" customWidth="1"/>
    <col min="338" max="338" width="6.5546875" bestFit="1" customWidth="1"/>
    <col min="339" max="339" width="7.44140625" bestFit="1" customWidth="1"/>
    <col min="340" max="340" width="12.44140625" bestFit="1" customWidth="1"/>
    <col min="341" max="341" width="7.88671875" bestFit="1" customWidth="1"/>
    <col min="342" max="342" width="8" bestFit="1" customWidth="1"/>
    <col min="343" max="343" width="6.21875" bestFit="1" customWidth="1"/>
    <col min="344" max="344" width="8.33203125" bestFit="1" customWidth="1"/>
    <col min="345" max="345" width="12.5546875" bestFit="1" customWidth="1"/>
    <col min="346" max="346" width="6.6640625" bestFit="1" customWidth="1"/>
    <col min="347" max="347" width="3.21875" bestFit="1" customWidth="1"/>
    <col min="348" max="348" width="5" bestFit="1" customWidth="1"/>
    <col min="349" max="349" width="6" bestFit="1" customWidth="1"/>
    <col min="350" max="350" width="11.33203125" bestFit="1" customWidth="1"/>
    <col min="351" max="351" width="10.109375" bestFit="1" customWidth="1"/>
    <col min="352" max="352" width="6.21875" bestFit="1" customWidth="1"/>
    <col min="353" max="353" width="5.77734375" bestFit="1" customWidth="1"/>
    <col min="354" max="354" width="5.109375" bestFit="1" customWidth="1"/>
    <col min="355" max="355" width="4.5546875" bestFit="1" customWidth="1"/>
    <col min="356" max="356" width="7.6640625" bestFit="1" customWidth="1"/>
    <col min="357" max="357" width="6.44140625" bestFit="1" customWidth="1"/>
    <col min="358" max="358" width="8.77734375" bestFit="1" customWidth="1"/>
    <col min="359" max="359" width="4" bestFit="1" customWidth="1"/>
    <col min="360" max="360" width="9.44140625" bestFit="1" customWidth="1"/>
    <col min="361" max="361" width="5.6640625" bestFit="1" customWidth="1"/>
    <col min="362" max="362" width="7.77734375" bestFit="1" customWidth="1"/>
    <col min="363" max="363" width="6.6640625" bestFit="1" customWidth="1"/>
    <col min="364" max="364" width="7.109375" bestFit="1" customWidth="1"/>
    <col min="365" max="365" width="6.77734375" bestFit="1" customWidth="1"/>
    <col min="366" max="366" width="8" bestFit="1" customWidth="1"/>
    <col min="367" max="367" width="6.21875" bestFit="1" customWidth="1"/>
    <col min="368" max="368" width="5.6640625" bestFit="1" customWidth="1"/>
    <col min="369" max="369" width="6.33203125" bestFit="1" customWidth="1"/>
    <col min="370" max="370" width="9.88671875" bestFit="1" customWidth="1"/>
    <col min="371" max="371" width="7.44140625" bestFit="1" customWidth="1"/>
    <col min="372" max="372" width="8.77734375" bestFit="1" customWidth="1"/>
    <col min="373" max="373" width="10.33203125" bestFit="1" customWidth="1"/>
    <col min="374" max="374" width="6.33203125" bestFit="1" customWidth="1"/>
    <col min="376" max="376" width="11.109375" bestFit="1" customWidth="1"/>
    <col min="377" max="377" width="9.33203125" bestFit="1" customWidth="1"/>
    <col min="378" max="378" width="7.5546875" bestFit="1" customWidth="1"/>
    <col min="379" max="379" width="7.6640625" bestFit="1" customWidth="1"/>
    <col min="380" max="380" width="6.109375" bestFit="1" customWidth="1"/>
    <col min="381" max="381" width="6.77734375" bestFit="1" customWidth="1"/>
    <col min="382" max="382" width="8.77734375" bestFit="1" customWidth="1"/>
    <col min="383" max="383" width="13.5546875" bestFit="1" customWidth="1"/>
    <col min="384" max="384" width="5.88671875" bestFit="1" customWidth="1"/>
    <col min="385" max="385" width="6.33203125" bestFit="1" customWidth="1"/>
    <col min="386" max="386" width="12.5546875" bestFit="1" customWidth="1"/>
    <col min="387" max="387" width="9.5546875" bestFit="1" customWidth="1"/>
    <col min="388" max="388" width="7.109375" bestFit="1" customWidth="1"/>
    <col min="389" max="389" width="7.21875" bestFit="1" customWidth="1"/>
    <col min="390" max="390" width="8.44140625" bestFit="1" customWidth="1"/>
    <col min="391" max="391" width="6.109375" bestFit="1" customWidth="1"/>
    <col min="392" max="392" width="6" bestFit="1" customWidth="1"/>
    <col min="393" max="393" width="6.77734375" bestFit="1" customWidth="1"/>
    <col min="394" max="394" width="8.21875" bestFit="1" customWidth="1"/>
    <col min="395" max="395" width="6" bestFit="1" customWidth="1"/>
    <col min="396" max="396" width="5.33203125" bestFit="1" customWidth="1"/>
    <col min="397" max="397" width="5.5546875" bestFit="1" customWidth="1"/>
    <col min="398" max="398" width="12" bestFit="1" customWidth="1"/>
    <col min="399" max="399" width="12.6640625" bestFit="1" customWidth="1"/>
    <col min="400" max="400" width="5.21875" bestFit="1" customWidth="1"/>
    <col min="401" max="401" width="5" bestFit="1" customWidth="1"/>
    <col min="402" max="402" width="8.5546875" bestFit="1" customWidth="1"/>
    <col min="403" max="403" width="5.5546875" bestFit="1" customWidth="1"/>
    <col min="404" max="404" width="6.5546875" bestFit="1" customWidth="1"/>
    <col min="405" max="405" width="7" bestFit="1" customWidth="1"/>
    <col min="406" max="406" width="7.109375" bestFit="1" customWidth="1"/>
    <col min="407" max="407" width="7.5546875" bestFit="1" customWidth="1"/>
    <col min="408" max="408" width="10.6640625" bestFit="1" customWidth="1"/>
    <col min="409" max="409" width="7.109375" bestFit="1" customWidth="1"/>
    <col min="410" max="410" width="6.6640625" bestFit="1" customWidth="1"/>
    <col min="411" max="411" width="5.44140625" bestFit="1" customWidth="1"/>
    <col min="412" max="412" width="5.109375" bestFit="1" customWidth="1"/>
    <col min="413" max="413" width="6.5546875" bestFit="1" customWidth="1"/>
    <col min="414" max="414" width="6.109375" bestFit="1" customWidth="1"/>
    <col min="415" max="415" width="9" bestFit="1" customWidth="1"/>
    <col min="416" max="416" width="6.5546875" bestFit="1" customWidth="1"/>
    <col min="417" max="417" width="7.5546875" bestFit="1" customWidth="1"/>
    <col min="418" max="418" width="5" bestFit="1" customWidth="1"/>
    <col min="419" max="419" width="8.109375" bestFit="1" customWidth="1"/>
    <col min="420" max="420" width="5.77734375" bestFit="1" customWidth="1"/>
    <col min="421" max="421" width="5.44140625" bestFit="1" customWidth="1"/>
    <col min="422" max="422" width="10.5546875" bestFit="1" customWidth="1"/>
    <col min="423" max="423" width="6" bestFit="1" customWidth="1"/>
    <col min="424" max="424" width="7.6640625" bestFit="1" customWidth="1"/>
    <col min="425" max="425" width="7.88671875" bestFit="1" customWidth="1"/>
    <col min="426" max="426" width="5.77734375" bestFit="1" customWidth="1"/>
    <col min="427" max="427" width="5.33203125" bestFit="1" customWidth="1"/>
    <col min="428" max="428" width="5" bestFit="1" customWidth="1"/>
    <col min="429" max="429" width="9.77734375" bestFit="1" customWidth="1"/>
    <col min="430" max="430" width="9.21875" bestFit="1" customWidth="1"/>
    <col min="431" max="431" width="6.21875" bestFit="1" customWidth="1"/>
    <col min="432" max="432" width="5.44140625" bestFit="1" customWidth="1"/>
    <col min="433" max="433" width="7" bestFit="1" customWidth="1"/>
    <col min="434" max="434" width="7.5546875" bestFit="1" customWidth="1"/>
    <col min="435" max="435" width="5.88671875" bestFit="1" customWidth="1"/>
    <col min="436" max="436" width="11.6640625" bestFit="1" customWidth="1"/>
    <col min="437" max="437" width="8.44140625" bestFit="1" customWidth="1"/>
    <col min="438" max="438" width="7.109375" bestFit="1" customWidth="1"/>
    <col min="439" max="439" width="9.77734375" bestFit="1" customWidth="1"/>
    <col min="440" max="440" width="8.21875" bestFit="1" customWidth="1"/>
    <col min="441" max="441" width="12" bestFit="1" customWidth="1"/>
    <col min="442" max="442" width="10.109375" bestFit="1" customWidth="1"/>
    <col min="443" max="443" width="10.33203125" bestFit="1" customWidth="1"/>
    <col min="444" max="444" width="8.44140625" bestFit="1" customWidth="1"/>
    <col min="445" max="445" width="9.44140625" bestFit="1" customWidth="1"/>
    <col min="446" max="446" width="11.6640625" bestFit="1" customWidth="1"/>
    <col min="447" max="447" width="7" bestFit="1" customWidth="1"/>
    <col min="448" max="449" width="7.109375" bestFit="1" customWidth="1"/>
    <col min="450" max="450" width="6.5546875" bestFit="1" customWidth="1"/>
    <col min="451" max="451" width="7.21875" bestFit="1" customWidth="1"/>
    <col min="452" max="452" width="7.88671875" bestFit="1" customWidth="1"/>
    <col min="453" max="453" width="9" bestFit="1" customWidth="1"/>
    <col min="454" max="454" width="6.6640625" bestFit="1" customWidth="1"/>
    <col min="455" max="455" width="6.88671875" bestFit="1" customWidth="1"/>
    <col min="456" max="456" width="7.33203125" bestFit="1" customWidth="1"/>
    <col min="457" max="457" width="9.109375" bestFit="1" customWidth="1"/>
    <col min="458" max="458" width="7.6640625" bestFit="1" customWidth="1"/>
    <col min="459" max="459" width="13.33203125" bestFit="1" customWidth="1"/>
    <col min="460" max="460" width="8.77734375" bestFit="1" customWidth="1"/>
    <col min="461" max="461" width="12.6640625" bestFit="1" customWidth="1"/>
    <col min="462" max="462" width="8.6640625" bestFit="1" customWidth="1"/>
    <col min="463" max="463" width="8" bestFit="1" customWidth="1"/>
    <col min="464" max="464" width="6.5546875" bestFit="1" customWidth="1"/>
    <col min="465" max="465" width="9" bestFit="1" customWidth="1"/>
    <col min="466" max="466" width="8.109375" bestFit="1" customWidth="1"/>
    <col min="467" max="467" width="9.88671875" bestFit="1" customWidth="1"/>
    <col min="469" max="469" width="10.21875" bestFit="1" customWidth="1"/>
    <col min="470" max="470" width="6.44140625" bestFit="1" customWidth="1"/>
    <col min="471" max="471" width="11" bestFit="1" customWidth="1"/>
    <col min="472" max="472" width="12.44140625" bestFit="1" customWidth="1"/>
    <col min="473" max="473" width="9.33203125" bestFit="1" customWidth="1"/>
    <col min="474" max="474" width="6.5546875" bestFit="1" customWidth="1"/>
    <col min="475" max="475" width="9.88671875" bestFit="1" customWidth="1"/>
    <col min="476" max="476" width="10.77734375" bestFit="1" customWidth="1"/>
    <col min="477" max="477" width="6.44140625" bestFit="1" customWidth="1"/>
    <col min="478" max="478" width="8.33203125" bestFit="1" customWidth="1"/>
    <col min="479" max="479" width="8.109375" bestFit="1" customWidth="1"/>
    <col min="480" max="480" width="6.77734375" bestFit="1" customWidth="1"/>
    <col min="481" max="481" width="7.44140625" bestFit="1" customWidth="1"/>
    <col min="482" max="482" width="5.44140625" bestFit="1" customWidth="1"/>
    <col min="483" max="483" width="5.5546875" bestFit="1" customWidth="1"/>
    <col min="484" max="484" width="10.21875" bestFit="1" customWidth="1"/>
    <col min="485" max="485" width="7" bestFit="1" customWidth="1"/>
    <col min="486" max="486" width="6.44140625" bestFit="1" customWidth="1"/>
    <col min="487" max="487" width="8.44140625" bestFit="1" customWidth="1"/>
    <col min="488" max="488" width="8.33203125" bestFit="1" customWidth="1"/>
    <col min="489" max="489" width="13.88671875" bestFit="1" customWidth="1"/>
    <col min="490" max="490" width="6.44140625" bestFit="1" customWidth="1"/>
    <col min="491" max="491" width="6.77734375" bestFit="1" customWidth="1"/>
    <col min="492" max="492" width="6.6640625" bestFit="1" customWidth="1"/>
    <col min="493" max="493" width="8" bestFit="1" customWidth="1"/>
    <col min="494" max="494" width="6.5546875" bestFit="1" customWidth="1"/>
    <col min="495" max="495" width="6" bestFit="1" customWidth="1"/>
    <col min="496" max="496" width="6.6640625" bestFit="1" customWidth="1"/>
    <col min="497" max="497" width="10.33203125" bestFit="1" customWidth="1"/>
    <col min="498" max="498" width="6.6640625" bestFit="1" customWidth="1"/>
    <col min="499" max="499" width="7.21875" bestFit="1" customWidth="1"/>
    <col min="500" max="500" width="9.21875" bestFit="1" customWidth="1"/>
    <col min="501" max="501" width="7.33203125" bestFit="1" customWidth="1"/>
    <col min="502" max="502" width="6.6640625" bestFit="1" customWidth="1"/>
    <col min="503" max="503" width="6.21875" bestFit="1" customWidth="1"/>
    <col min="504" max="504" width="11.6640625" bestFit="1" customWidth="1"/>
    <col min="505" max="505" width="8.33203125" bestFit="1" customWidth="1"/>
    <col min="506" max="506" width="8.5546875" bestFit="1" customWidth="1"/>
    <col min="507" max="507" width="6.44140625" bestFit="1" customWidth="1"/>
    <col min="508" max="508" width="6.88671875" bestFit="1" customWidth="1"/>
    <col min="509" max="509" width="6.21875" bestFit="1" customWidth="1"/>
    <col min="510" max="510" width="6.44140625" bestFit="1" customWidth="1"/>
    <col min="511" max="511" width="5.77734375" bestFit="1" customWidth="1"/>
    <col min="512" max="512" width="7.44140625" bestFit="1" customWidth="1"/>
    <col min="513" max="513" width="8.109375" bestFit="1" customWidth="1"/>
    <col min="514" max="514" width="10.33203125" bestFit="1" customWidth="1"/>
    <col min="515" max="515" width="11" bestFit="1" customWidth="1"/>
    <col min="516" max="516" width="4.77734375" bestFit="1" customWidth="1"/>
    <col min="517" max="517" width="5.77734375" bestFit="1" customWidth="1"/>
    <col min="518" max="518" width="8.44140625" bestFit="1" customWidth="1"/>
    <col min="519" max="519" width="8" bestFit="1" customWidth="1"/>
    <col min="520" max="520" width="7.6640625" bestFit="1" customWidth="1"/>
    <col min="521" max="521" width="5.88671875" bestFit="1" customWidth="1"/>
    <col min="522" max="522" width="8.77734375" bestFit="1" customWidth="1"/>
    <col min="523" max="523" width="7.21875" bestFit="1" customWidth="1"/>
    <col min="524" max="524" width="9.21875" bestFit="1" customWidth="1"/>
    <col min="525" max="525" width="6.44140625" bestFit="1" customWidth="1"/>
    <col min="526" max="526" width="8" bestFit="1" customWidth="1"/>
    <col min="527" max="527" width="6.5546875" bestFit="1" customWidth="1"/>
    <col min="528" max="528" width="8.6640625" bestFit="1" customWidth="1"/>
    <col min="529" max="529" width="5.21875" bestFit="1" customWidth="1"/>
    <col min="530" max="530" width="5.88671875" bestFit="1" customWidth="1"/>
    <col min="531" max="531" width="7.77734375" bestFit="1" customWidth="1"/>
    <col min="532" max="532" width="6.5546875" bestFit="1" customWidth="1"/>
    <col min="533" max="533" width="4.88671875" bestFit="1" customWidth="1"/>
    <col min="534" max="534" width="6.109375" bestFit="1" customWidth="1"/>
    <col min="535" max="535" width="7.109375" bestFit="1" customWidth="1"/>
    <col min="536" max="537" width="8.33203125" bestFit="1" customWidth="1"/>
    <col min="538" max="538" width="7" bestFit="1" customWidth="1"/>
    <col min="539" max="539" width="8.109375" bestFit="1" customWidth="1"/>
    <col min="540" max="540" width="5.44140625" bestFit="1" customWidth="1"/>
    <col min="541" max="541" width="7.44140625" bestFit="1" customWidth="1"/>
    <col min="542" max="542" width="5.77734375" bestFit="1" customWidth="1"/>
    <col min="543" max="543" width="9.21875" bestFit="1" customWidth="1"/>
    <col min="544" max="544" width="5" bestFit="1" customWidth="1"/>
    <col min="545" max="545" width="9.33203125" bestFit="1" customWidth="1"/>
    <col min="547" max="547" width="6.88671875" bestFit="1" customWidth="1"/>
    <col min="548" max="548" width="6.6640625" bestFit="1" customWidth="1"/>
    <col min="549" max="549" width="3.44140625" bestFit="1" customWidth="1"/>
    <col min="550" max="550" width="7.44140625" bestFit="1" customWidth="1"/>
    <col min="551" max="551" width="13.6640625" bestFit="1" customWidth="1"/>
    <col min="552" max="552" width="8.77734375" bestFit="1" customWidth="1"/>
    <col min="553" max="553" width="5.6640625" bestFit="1" customWidth="1"/>
    <col min="554" max="554" width="5.5546875" bestFit="1" customWidth="1"/>
    <col min="555" max="555" width="11.5546875" bestFit="1" customWidth="1"/>
    <col min="556" max="556" width="6.33203125" bestFit="1" customWidth="1"/>
    <col min="557" max="557" width="9.33203125" bestFit="1" customWidth="1"/>
    <col min="558" max="558" width="12.88671875" bestFit="1" customWidth="1"/>
    <col min="559" max="559" width="8.44140625" bestFit="1" customWidth="1"/>
    <col min="560" max="560" width="4.21875" bestFit="1" customWidth="1"/>
    <col min="561" max="562" width="6.33203125" bestFit="1" customWidth="1"/>
    <col min="563" max="563" width="7.33203125" bestFit="1" customWidth="1"/>
    <col min="564" max="564" width="6.21875" bestFit="1" customWidth="1"/>
    <col min="565" max="565" width="8" bestFit="1" customWidth="1"/>
    <col min="566" max="566" width="9.6640625" bestFit="1" customWidth="1"/>
    <col min="567" max="567" width="8.109375" bestFit="1" customWidth="1"/>
    <col min="568" max="568" width="6.77734375" bestFit="1" customWidth="1"/>
    <col min="569" max="569" width="7.21875" bestFit="1" customWidth="1"/>
    <col min="570" max="570" width="6.21875" bestFit="1" customWidth="1"/>
    <col min="571" max="571" width="6.44140625" bestFit="1" customWidth="1"/>
    <col min="572" max="572" width="8.5546875" bestFit="1" customWidth="1"/>
    <col min="573" max="573" width="7.33203125" bestFit="1" customWidth="1"/>
    <col min="574" max="574" width="6" bestFit="1" customWidth="1"/>
    <col min="575" max="575" width="7.6640625" bestFit="1" customWidth="1"/>
    <col min="576" max="576" width="9.5546875" bestFit="1" customWidth="1"/>
    <col min="577" max="577" width="6.5546875" bestFit="1" customWidth="1"/>
    <col min="578" max="578" width="7.5546875" bestFit="1" customWidth="1"/>
    <col min="579" max="579" width="7.109375" bestFit="1" customWidth="1"/>
    <col min="580" max="580" width="9.44140625" bestFit="1" customWidth="1"/>
    <col min="581" max="581" width="8.109375" bestFit="1" customWidth="1"/>
    <col min="582" max="582" width="7.88671875" bestFit="1" customWidth="1"/>
    <col min="583" max="584" width="6.33203125" bestFit="1" customWidth="1"/>
    <col min="585" max="585" width="5.21875" bestFit="1" customWidth="1"/>
    <col min="586" max="586" width="5.6640625" bestFit="1" customWidth="1"/>
    <col min="587" max="587" width="11" bestFit="1" customWidth="1"/>
    <col min="588" max="588" width="4.21875" bestFit="1" customWidth="1"/>
    <col min="589" max="589" width="8.5546875" bestFit="1" customWidth="1"/>
    <col min="590" max="590" width="5.44140625" bestFit="1" customWidth="1"/>
    <col min="591" max="591" width="6.44140625" bestFit="1" customWidth="1"/>
    <col min="592" max="592" width="8" bestFit="1" customWidth="1"/>
    <col min="593" max="593" width="6.33203125" bestFit="1" customWidth="1"/>
    <col min="594" max="594" width="8.6640625" bestFit="1" customWidth="1"/>
    <col min="595" max="595" width="12" bestFit="1" customWidth="1"/>
    <col min="596" max="596" width="8" bestFit="1" customWidth="1"/>
    <col min="597" max="597" width="6.6640625" bestFit="1" customWidth="1"/>
    <col min="598" max="598" width="7.33203125" bestFit="1" customWidth="1"/>
    <col min="599" max="599" width="6.33203125" bestFit="1" customWidth="1"/>
    <col min="600" max="600" width="12.44140625" bestFit="1" customWidth="1"/>
    <col min="601" max="601" width="11.88671875" bestFit="1" customWidth="1"/>
    <col min="602" max="602" width="7.33203125" bestFit="1" customWidth="1"/>
    <col min="603" max="603" width="11.109375" bestFit="1" customWidth="1"/>
    <col min="604" max="604" width="12.5546875" bestFit="1" customWidth="1"/>
    <col min="605" max="605" width="11" bestFit="1" customWidth="1"/>
    <col min="606" max="606" width="14.88671875" bestFit="1" customWidth="1"/>
    <col min="607" max="607" width="5.44140625" bestFit="1" customWidth="1"/>
    <col min="608" max="608" width="7.6640625" bestFit="1" customWidth="1"/>
    <col min="609" max="609" width="6.6640625" bestFit="1" customWidth="1"/>
    <col min="610" max="610" width="6.5546875" bestFit="1" customWidth="1"/>
    <col min="611" max="611" width="4.77734375" bestFit="1" customWidth="1"/>
    <col min="612" max="612" width="10.109375" bestFit="1" customWidth="1"/>
    <col min="613" max="613" width="8" bestFit="1" customWidth="1"/>
    <col min="614" max="614" width="6.6640625" bestFit="1" customWidth="1"/>
    <col min="615" max="615" width="10.21875" bestFit="1" customWidth="1"/>
    <col min="616" max="616" width="10.44140625" bestFit="1" customWidth="1"/>
    <col min="617" max="617" width="10.33203125" bestFit="1" customWidth="1"/>
    <col min="618" max="618" width="9.21875" bestFit="1" customWidth="1"/>
    <col min="619" max="619" width="12" bestFit="1" customWidth="1"/>
    <col min="620" max="620" width="7.5546875" bestFit="1" customWidth="1"/>
    <col min="621" max="621" width="6.21875" bestFit="1" customWidth="1"/>
    <col min="622" max="622" width="8.33203125" bestFit="1" customWidth="1"/>
    <col min="623" max="623" width="10.109375" bestFit="1" customWidth="1"/>
    <col min="624" max="624" width="6.77734375" bestFit="1" customWidth="1"/>
    <col min="625" max="625" width="6.21875" bestFit="1" customWidth="1"/>
    <col min="626" max="626" width="6.77734375" bestFit="1" customWidth="1"/>
    <col min="627" max="627" width="9.109375" bestFit="1" customWidth="1"/>
    <col min="628" max="628" width="4.5546875" bestFit="1" customWidth="1"/>
    <col min="629" max="629" width="14.88671875" bestFit="1" customWidth="1"/>
    <col min="630" max="630" width="10.5546875" bestFit="1" customWidth="1"/>
    <col min="631" max="631" width="5.88671875" bestFit="1" customWidth="1"/>
    <col min="632" max="632" width="4.6640625" bestFit="1" customWidth="1"/>
    <col min="633" max="633" width="7.6640625" bestFit="1" customWidth="1"/>
    <col min="634" max="634" width="4.88671875" bestFit="1" customWidth="1"/>
    <col min="635" max="635" width="4.33203125" bestFit="1" customWidth="1"/>
    <col min="636" max="636" width="4.5546875" bestFit="1" customWidth="1"/>
    <col min="637" max="637" width="6.77734375" bestFit="1" customWidth="1"/>
    <col min="638" max="638" width="5.33203125" bestFit="1" customWidth="1"/>
    <col min="639" max="639" width="6.33203125" bestFit="1" customWidth="1"/>
    <col min="640" max="640" width="5.77734375" bestFit="1" customWidth="1"/>
    <col min="641" max="641" width="6" bestFit="1" customWidth="1"/>
    <col min="642" max="642" width="7.44140625" bestFit="1" customWidth="1"/>
    <col min="643" max="643" width="5.6640625" bestFit="1" customWidth="1"/>
    <col min="644" max="644" width="6.77734375" bestFit="1" customWidth="1"/>
    <col min="645" max="645" width="7.21875" bestFit="1" customWidth="1"/>
    <col min="646" max="646" width="7.88671875" bestFit="1" customWidth="1"/>
    <col min="647" max="647" width="5.21875" bestFit="1" customWidth="1"/>
    <col min="648" max="648" width="6.6640625" bestFit="1" customWidth="1"/>
    <col min="649" max="649" width="7.44140625" bestFit="1" customWidth="1"/>
    <col min="650" max="650" width="7.33203125" bestFit="1" customWidth="1"/>
    <col min="651" max="651" width="7.21875" bestFit="1" customWidth="1"/>
    <col min="652" max="653" width="5.6640625" bestFit="1" customWidth="1"/>
    <col min="654" max="654" width="5" bestFit="1" customWidth="1"/>
    <col min="655" max="655" width="11.21875" bestFit="1" customWidth="1"/>
    <col min="656" max="656" width="6.5546875" bestFit="1" customWidth="1"/>
    <col min="657" max="657" width="7.109375" bestFit="1" customWidth="1"/>
    <col min="658" max="658" width="6.109375" bestFit="1" customWidth="1"/>
    <col min="659" max="659" width="8" bestFit="1" customWidth="1"/>
    <col min="660" max="660" width="6.77734375" bestFit="1" customWidth="1"/>
    <col min="661" max="661" width="7.109375" bestFit="1" customWidth="1"/>
    <col min="662" max="662" width="8" bestFit="1" customWidth="1"/>
    <col min="663" max="663" width="11.44140625" bestFit="1" customWidth="1"/>
    <col min="664" max="664" width="7.77734375" bestFit="1" customWidth="1"/>
    <col min="665" max="665" width="8.33203125" bestFit="1" customWidth="1"/>
    <col min="666" max="666" width="11.5546875" bestFit="1" customWidth="1"/>
    <col min="667" max="667" width="7.21875" bestFit="1" customWidth="1"/>
    <col min="668" max="668" width="6.88671875" bestFit="1" customWidth="1"/>
    <col min="669" max="669" width="6.109375" bestFit="1" customWidth="1"/>
    <col min="670" max="670" width="8.6640625" bestFit="1" customWidth="1"/>
    <col min="671" max="671" width="7" bestFit="1" customWidth="1"/>
    <col min="672" max="672" width="9.6640625" bestFit="1" customWidth="1"/>
    <col min="673" max="673" width="7.21875" bestFit="1" customWidth="1"/>
    <col min="674" max="674" width="6.21875" bestFit="1" customWidth="1"/>
    <col min="675" max="675" width="7.77734375" bestFit="1" customWidth="1"/>
    <col min="676" max="676" width="7.33203125" bestFit="1" customWidth="1"/>
    <col min="677" max="677" width="4.77734375" bestFit="1" customWidth="1"/>
    <col min="678" max="678" width="7.33203125" bestFit="1" customWidth="1"/>
    <col min="679" max="679" width="5.33203125" bestFit="1" customWidth="1"/>
    <col min="680" max="680" width="6.33203125" bestFit="1" customWidth="1"/>
    <col min="681" max="681" width="11.5546875" bestFit="1" customWidth="1"/>
    <col min="682" max="682" width="6.77734375" bestFit="1" customWidth="1"/>
    <col min="683" max="683" width="4.109375" bestFit="1" customWidth="1"/>
    <col min="684" max="684" width="6" bestFit="1" customWidth="1"/>
    <col min="685" max="685" width="7.109375" bestFit="1" customWidth="1"/>
    <col min="686" max="686" width="10" bestFit="1" customWidth="1"/>
    <col min="687" max="687" width="9.5546875" bestFit="1" customWidth="1"/>
    <col min="688" max="688" width="8.77734375" bestFit="1" customWidth="1"/>
    <col min="689" max="689" width="7.88671875" bestFit="1" customWidth="1"/>
    <col min="690" max="690" width="9.109375" bestFit="1" customWidth="1"/>
    <col min="691" max="691" width="6.5546875" bestFit="1" customWidth="1"/>
    <col min="692" max="692" width="6.6640625" bestFit="1" customWidth="1"/>
    <col min="694" max="694" width="10.44140625" bestFit="1" customWidth="1"/>
    <col min="695" max="695" width="7.21875" bestFit="1" customWidth="1"/>
    <col min="696" max="696" width="6.109375" bestFit="1" customWidth="1"/>
    <col min="697" max="697" width="7.33203125" bestFit="1" customWidth="1"/>
    <col min="698" max="698" width="9.109375" bestFit="1" customWidth="1"/>
    <col min="699" max="699" width="9.33203125" bestFit="1" customWidth="1"/>
    <col min="700" max="700" width="6" bestFit="1" customWidth="1"/>
    <col min="701" max="701" width="11.21875" bestFit="1" customWidth="1"/>
    <col min="702" max="702" width="11" bestFit="1" customWidth="1"/>
    <col min="703" max="703" width="6.21875" bestFit="1" customWidth="1"/>
    <col min="704" max="704" width="11.5546875" bestFit="1" customWidth="1"/>
    <col min="705" max="705" width="6.109375" bestFit="1" customWidth="1"/>
    <col min="706" max="706" width="18.77734375" bestFit="1" customWidth="1"/>
    <col min="707" max="707" width="8" bestFit="1" customWidth="1"/>
    <col min="708" max="708" width="7.88671875" bestFit="1" customWidth="1"/>
    <col min="709" max="709" width="8.33203125" bestFit="1" customWidth="1"/>
    <col min="710" max="710" width="6.33203125" bestFit="1" customWidth="1"/>
    <col min="711" max="711" width="8.33203125" bestFit="1" customWidth="1"/>
    <col min="712" max="712" width="7.88671875" bestFit="1" customWidth="1"/>
    <col min="713" max="713" width="10.109375" bestFit="1" customWidth="1"/>
    <col min="714" max="714" width="21.88671875" bestFit="1" customWidth="1"/>
    <col min="715" max="716" width="7.88671875" bestFit="1" customWidth="1"/>
    <col min="717" max="717" width="5.77734375" bestFit="1" customWidth="1"/>
    <col min="718" max="718" width="6.5546875" bestFit="1" customWidth="1"/>
    <col min="719" max="719" width="14.21875" bestFit="1" customWidth="1"/>
    <col min="720" max="720" width="9.109375" bestFit="1" customWidth="1"/>
    <col min="721" max="721" width="4.5546875" bestFit="1" customWidth="1"/>
    <col min="723" max="723" width="8.21875" bestFit="1" customWidth="1"/>
    <col min="724" max="724" width="5.77734375" bestFit="1" customWidth="1"/>
    <col min="725" max="725" width="7.33203125" bestFit="1" customWidth="1"/>
    <col min="726" max="726" width="8.33203125" bestFit="1" customWidth="1"/>
    <col min="727" max="727" width="7.5546875" bestFit="1" customWidth="1"/>
    <col min="728" max="728" width="7.77734375" bestFit="1" customWidth="1"/>
    <col min="729" max="729" width="8.44140625" bestFit="1" customWidth="1"/>
    <col min="730" max="730" width="7.44140625" bestFit="1" customWidth="1"/>
    <col min="731" max="731" width="10.33203125" bestFit="1" customWidth="1"/>
    <col min="732" max="732" width="7.33203125" bestFit="1" customWidth="1"/>
    <col min="733" max="733" width="8.109375" bestFit="1" customWidth="1"/>
    <col min="734" max="734" width="7.5546875" bestFit="1" customWidth="1"/>
    <col min="735" max="735" width="9.5546875" bestFit="1" customWidth="1"/>
    <col min="736" max="736" width="11.21875" bestFit="1" customWidth="1"/>
    <col min="737" max="737" width="10.77734375" bestFit="1" customWidth="1"/>
    <col min="738" max="738" width="8.109375" bestFit="1" customWidth="1"/>
    <col min="739" max="739" width="12.21875" bestFit="1" customWidth="1"/>
    <col min="740" max="740" width="6.33203125" bestFit="1" customWidth="1"/>
    <col min="741" max="741" width="8.6640625" bestFit="1" customWidth="1"/>
    <col min="742" max="742" width="6.77734375" bestFit="1" customWidth="1"/>
    <col min="743" max="743" width="9.21875" bestFit="1" customWidth="1"/>
    <col min="744" max="744" width="6.109375" bestFit="1" customWidth="1"/>
    <col min="745" max="745" width="5.6640625" bestFit="1" customWidth="1"/>
    <col min="746" max="746" width="7.44140625" bestFit="1" customWidth="1"/>
    <col min="747" max="747" width="7.21875" bestFit="1" customWidth="1"/>
    <col min="748" max="748" width="4.44140625" bestFit="1" customWidth="1"/>
    <col min="749" max="749" width="8" bestFit="1" customWidth="1"/>
    <col min="750" max="750" width="6.21875" bestFit="1" customWidth="1"/>
    <col min="751" max="751" width="6.6640625" bestFit="1" customWidth="1"/>
    <col min="752" max="752" width="6.109375" bestFit="1" customWidth="1"/>
    <col min="753" max="754" width="6.88671875" bestFit="1" customWidth="1"/>
    <col min="755" max="755" width="8.6640625" bestFit="1" customWidth="1"/>
    <col min="756" max="756" width="6.6640625" bestFit="1" customWidth="1"/>
    <col min="757" max="757" width="6.77734375" bestFit="1" customWidth="1"/>
    <col min="758" max="758" width="9" bestFit="1" customWidth="1"/>
    <col min="759" max="759" width="5.77734375" bestFit="1" customWidth="1"/>
    <col min="760" max="760" width="4.88671875" bestFit="1" customWidth="1"/>
    <col min="761" max="761" width="8.44140625" bestFit="1" customWidth="1"/>
    <col min="762" max="762" width="10.109375" bestFit="1" customWidth="1"/>
    <col min="763" max="763" width="7.21875" bestFit="1" customWidth="1"/>
    <col min="764" max="764" width="6.21875" bestFit="1" customWidth="1"/>
    <col min="765" max="766" width="9" bestFit="1" customWidth="1"/>
    <col min="767" max="767" width="10" bestFit="1" customWidth="1"/>
    <col min="768" max="768" width="7.44140625" bestFit="1" customWidth="1"/>
    <col min="769" max="769" width="6.44140625" bestFit="1" customWidth="1"/>
    <col min="770" max="770" width="8" bestFit="1" customWidth="1"/>
    <col min="771" max="771" width="6.21875" bestFit="1" customWidth="1"/>
    <col min="772" max="772" width="6.77734375" bestFit="1" customWidth="1"/>
    <col min="773" max="773" width="6.44140625" bestFit="1" customWidth="1"/>
    <col min="774" max="774" width="6" bestFit="1" customWidth="1"/>
    <col min="775" max="775" width="6.33203125" bestFit="1" customWidth="1"/>
    <col min="776" max="776" width="10.5546875" bestFit="1" customWidth="1"/>
    <col min="777" max="777" width="8.5546875" bestFit="1" customWidth="1"/>
    <col min="778" max="778" width="6.88671875" bestFit="1" customWidth="1"/>
    <col min="779" max="779" width="9" bestFit="1" customWidth="1"/>
    <col min="780" max="780" width="13.44140625" bestFit="1" customWidth="1"/>
    <col min="781" max="781" width="7.5546875" bestFit="1" customWidth="1"/>
    <col min="782" max="782" width="6.44140625" bestFit="1" customWidth="1"/>
    <col min="783" max="783" width="8.77734375" bestFit="1" customWidth="1"/>
    <col min="784" max="784" width="10.44140625" bestFit="1" customWidth="1"/>
    <col min="785" max="785" width="6.88671875" bestFit="1" customWidth="1"/>
    <col min="786" max="786" width="7.5546875" bestFit="1" customWidth="1"/>
    <col min="787" max="787" width="6.44140625" bestFit="1" customWidth="1"/>
    <col min="788" max="788" width="5.33203125" bestFit="1" customWidth="1"/>
    <col min="789" max="789" width="5.88671875" bestFit="1" customWidth="1"/>
    <col min="790" max="790" width="6.33203125" bestFit="1" customWidth="1"/>
    <col min="791" max="791" width="10" bestFit="1" customWidth="1"/>
    <col min="792" max="792" width="8.6640625" bestFit="1" customWidth="1"/>
    <col min="793" max="793" width="7.6640625" bestFit="1" customWidth="1"/>
    <col min="794" max="794" width="9" bestFit="1" customWidth="1"/>
    <col min="795" max="795" width="5.44140625" bestFit="1" customWidth="1"/>
    <col min="796" max="796" width="7.88671875" bestFit="1" customWidth="1"/>
    <col min="797" max="797" width="9.88671875" bestFit="1" customWidth="1"/>
    <col min="798" max="798" width="6.6640625" bestFit="1" customWidth="1"/>
    <col min="799" max="799" width="8.6640625" bestFit="1" customWidth="1"/>
    <col min="800" max="800" width="9.44140625" bestFit="1" customWidth="1"/>
    <col min="801" max="801" width="7.77734375" bestFit="1" customWidth="1"/>
    <col min="802" max="802" width="5.109375" bestFit="1" customWidth="1"/>
    <col min="803" max="803" width="6.5546875" bestFit="1" customWidth="1"/>
    <col min="804" max="804" width="7.44140625" bestFit="1" customWidth="1"/>
    <col min="805" max="805" width="6.33203125" bestFit="1" customWidth="1"/>
    <col min="806" max="806" width="6.109375" bestFit="1" customWidth="1"/>
    <col min="807" max="807" width="8.77734375" bestFit="1" customWidth="1"/>
    <col min="808" max="808" width="6.77734375" bestFit="1" customWidth="1"/>
    <col min="809" max="809" width="6.109375" bestFit="1" customWidth="1"/>
    <col min="810" max="810" width="6.6640625" bestFit="1" customWidth="1"/>
    <col min="811" max="811" width="6.33203125" bestFit="1" customWidth="1"/>
    <col min="813" max="813" width="5.6640625" bestFit="1" customWidth="1"/>
    <col min="814" max="814" width="5.109375" bestFit="1" customWidth="1"/>
    <col min="815" max="815" width="6.21875" bestFit="1" customWidth="1"/>
    <col min="816" max="816" width="6.109375" bestFit="1" customWidth="1"/>
    <col min="817" max="817" width="5.21875" bestFit="1" customWidth="1"/>
    <col min="818" max="818" width="6.77734375" bestFit="1" customWidth="1"/>
    <col min="819" max="819" width="6.88671875" bestFit="1" customWidth="1"/>
    <col min="820" max="820" width="8.33203125" bestFit="1" customWidth="1"/>
    <col min="821" max="821" width="7.44140625" bestFit="1" customWidth="1"/>
    <col min="823" max="823" width="8.44140625" bestFit="1" customWidth="1"/>
    <col min="824" max="824" width="6.88671875" bestFit="1" customWidth="1"/>
    <col min="825" max="825" width="10.6640625" bestFit="1" customWidth="1"/>
    <col min="826" max="826" width="8.6640625" bestFit="1" customWidth="1"/>
    <col min="827" max="827" width="5.6640625" bestFit="1" customWidth="1"/>
    <col min="828" max="828" width="16.109375" bestFit="1" customWidth="1"/>
    <col min="829" max="829" width="8" bestFit="1" customWidth="1"/>
    <col min="830" max="830" width="5.77734375" bestFit="1" customWidth="1"/>
    <col min="831" max="831" width="7.5546875" bestFit="1" customWidth="1"/>
    <col min="832" max="832" width="13.33203125" bestFit="1" customWidth="1"/>
    <col min="833" max="833" width="6.44140625" bestFit="1" customWidth="1"/>
    <col min="834" max="834" width="5.88671875" bestFit="1" customWidth="1"/>
    <col min="835" max="835" width="10" bestFit="1" customWidth="1"/>
    <col min="836" max="836" width="8.44140625" bestFit="1" customWidth="1"/>
    <col min="837" max="837" width="6" bestFit="1" customWidth="1"/>
    <col min="838" max="838" width="6.21875" bestFit="1" customWidth="1"/>
    <col min="839" max="839" width="5.77734375" bestFit="1" customWidth="1"/>
    <col min="840" max="840" width="8.6640625" bestFit="1" customWidth="1"/>
    <col min="841" max="841" width="5.44140625" bestFit="1" customWidth="1"/>
    <col min="842" max="842" width="7.5546875" bestFit="1" customWidth="1"/>
    <col min="843" max="843" width="13.77734375" bestFit="1" customWidth="1"/>
    <col min="844" max="844" width="5.5546875" bestFit="1" customWidth="1"/>
    <col min="845" max="845" width="7.109375" bestFit="1" customWidth="1"/>
    <col min="846" max="846" width="6.77734375" bestFit="1" customWidth="1"/>
    <col min="847" max="847" width="6.21875" bestFit="1" customWidth="1"/>
    <col min="848" max="848" width="4.5546875" bestFit="1" customWidth="1"/>
    <col min="849" max="849" width="10" bestFit="1" customWidth="1"/>
    <col min="850" max="850" width="7.109375" bestFit="1" customWidth="1"/>
    <col min="851" max="851" width="5.77734375" bestFit="1" customWidth="1"/>
    <col min="852" max="852" width="6.21875" bestFit="1" customWidth="1"/>
    <col min="853" max="853" width="6.33203125" bestFit="1" customWidth="1"/>
    <col min="854" max="854" width="8.109375" bestFit="1" customWidth="1"/>
    <col min="855" max="855" width="12.77734375" bestFit="1" customWidth="1"/>
    <col min="856" max="856" width="8" bestFit="1" customWidth="1"/>
    <col min="857" max="857" width="9.109375" bestFit="1" customWidth="1"/>
    <col min="858" max="858" width="6.21875" bestFit="1" customWidth="1"/>
    <col min="859" max="859" width="8.5546875" bestFit="1" customWidth="1"/>
    <col min="860" max="860" width="7" bestFit="1" customWidth="1"/>
    <col min="861" max="861" width="9.21875" bestFit="1" customWidth="1"/>
    <col min="862" max="862" width="6.109375" bestFit="1" customWidth="1"/>
    <col min="863" max="863" width="7.109375" bestFit="1" customWidth="1"/>
    <col min="864" max="864" width="6.109375" bestFit="1" customWidth="1"/>
    <col min="865" max="865" width="9.6640625" bestFit="1" customWidth="1"/>
    <col min="866" max="866" width="5.88671875" bestFit="1" customWidth="1"/>
    <col min="867" max="867" width="7.5546875" bestFit="1" customWidth="1"/>
    <col min="868" max="868" width="6.33203125" bestFit="1" customWidth="1"/>
    <col min="869" max="869" width="6.5546875" bestFit="1" customWidth="1"/>
    <col min="870" max="870" width="16.5546875" bestFit="1" customWidth="1"/>
    <col min="871" max="871" width="7.88671875" bestFit="1" customWidth="1"/>
    <col min="872" max="872" width="5.21875" bestFit="1" customWidth="1"/>
    <col min="873" max="873" width="5.88671875" bestFit="1" customWidth="1"/>
    <col min="874" max="874" width="5.44140625" bestFit="1" customWidth="1"/>
    <col min="875" max="875" width="8.109375" bestFit="1" customWidth="1"/>
    <col min="876" max="876" width="7.33203125" bestFit="1" customWidth="1"/>
    <col min="877" max="877" width="6.44140625" bestFit="1" customWidth="1"/>
    <col min="878" max="878" width="10.33203125" bestFit="1" customWidth="1"/>
    <col min="879" max="879" width="6.21875" bestFit="1" customWidth="1"/>
    <col min="880" max="880" width="12.5546875" bestFit="1" customWidth="1"/>
    <col min="881" max="881" width="10.88671875" bestFit="1" customWidth="1"/>
    <col min="882" max="882" width="6.5546875" bestFit="1" customWidth="1"/>
    <col min="883" max="883" width="10.109375" bestFit="1" customWidth="1"/>
    <col min="884" max="884" width="9.109375" bestFit="1" customWidth="1"/>
    <col min="885" max="885" width="7.44140625" bestFit="1" customWidth="1"/>
    <col min="886" max="886" width="11" bestFit="1" customWidth="1"/>
    <col min="887" max="887" width="8.6640625" bestFit="1" customWidth="1"/>
    <col min="888" max="888" width="6.6640625" bestFit="1" customWidth="1"/>
    <col min="889" max="889" width="8.109375" bestFit="1" customWidth="1"/>
    <col min="890" max="890" width="5.88671875" bestFit="1" customWidth="1"/>
    <col min="891" max="891" width="9" bestFit="1" customWidth="1"/>
    <col min="892" max="892" width="5.5546875" bestFit="1" customWidth="1"/>
    <col min="893" max="893" width="4.77734375" bestFit="1" customWidth="1"/>
    <col min="894" max="894" width="5.77734375" bestFit="1" customWidth="1"/>
    <col min="895" max="895" width="5.109375" bestFit="1" customWidth="1"/>
    <col min="896" max="896" width="4" bestFit="1" customWidth="1"/>
    <col min="897" max="897" width="4.44140625" bestFit="1" customWidth="1"/>
    <col min="898" max="898" width="5.5546875" bestFit="1" customWidth="1"/>
    <col min="899" max="899" width="10.77734375" bestFit="1" customWidth="1"/>
  </cols>
  <sheetData>
    <row r="1" spans="1:7" x14ac:dyDescent="0.3">
      <c r="B1" s="13" t="s">
        <v>3007</v>
      </c>
    </row>
    <row r="3" spans="1:7" x14ac:dyDescent="0.3">
      <c r="A3" s="14" t="s">
        <v>3002</v>
      </c>
      <c r="B3" s="14" t="s">
        <v>3000</v>
      </c>
    </row>
    <row r="4" spans="1:7" x14ac:dyDescent="0.3">
      <c r="A4" s="14" t="s">
        <v>3001</v>
      </c>
      <c r="B4" t="s">
        <v>6</v>
      </c>
      <c r="C4" t="s">
        <v>4</v>
      </c>
      <c r="D4" t="s">
        <v>2975</v>
      </c>
      <c r="F4" s="17" t="s">
        <v>3003</v>
      </c>
      <c r="G4" s="13" t="s">
        <v>3008</v>
      </c>
    </row>
    <row r="5" spans="1:7" x14ac:dyDescent="0.3">
      <c r="A5" s="15" t="s">
        <v>2976</v>
      </c>
      <c r="B5" s="2">
        <v>0.71293375394321767</v>
      </c>
      <c r="C5" s="2">
        <v>0.28706624605678233</v>
      </c>
      <c r="D5" s="2">
        <v>1</v>
      </c>
      <c r="F5" t="s">
        <v>2976</v>
      </c>
      <c r="G5" t="str">
        <f t="shared" ref="G5:G27" si="0">IF(B5&gt;C5,"Female","Male")</f>
        <v>Female</v>
      </c>
    </row>
    <row r="6" spans="1:7" x14ac:dyDescent="0.3">
      <c r="A6" s="15" t="s">
        <v>2977</v>
      </c>
      <c r="B6" s="2">
        <v>0.2857142857142857</v>
      </c>
      <c r="C6" s="2">
        <v>0.7142857142857143</v>
      </c>
      <c r="D6" s="2">
        <v>1</v>
      </c>
      <c r="F6" t="s">
        <v>2977</v>
      </c>
      <c r="G6" t="str">
        <f t="shared" si="0"/>
        <v>Male</v>
      </c>
    </row>
    <row r="7" spans="1:7" x14ac:dyDescent="0.3">
      <c r="A7" s="15" t="s">
        <v>2978</v>
      </c>
      <c r="B7" s="2">
        <v>7.1428571428571425E-2</v>
      </c>
      <c r="C7" s="2">
        <v>0.9285714285714286</v>
      </c>
      <c r="D7" s="2">
        <v>1</v>
      </c>
      <c r="F7" t="s">
        <v>2978</v>
      </c>
      <c r="G7" t="str">
        <f t="shared" si="0"/>
        <v>Male</v>
      </c>
    </row>
    <row r="8" spans="1:7" x14ac:dyDescent="0.3">
      <c r="A8" s="15" t="s">
        <v>2979</v>
      </c>
      <c r="B8" s="2">
        <v>0.5</v>
      </c>
      <c r="C8" s="2">
        <v>0.5</v>
      </c>
      <c r="D8" s="2">
        <v>1</v>
      </c>
      <c r="F8" t="s">
        <v>2979</v>
      </c>
      <c r="G8" t="str">
        <f t="shared" si="0"/>
        <v>Male</v>
      </c>
    </row>
    <row r="9" spans="1:7" x14ac:dyDescent="0.3">
      <c r="A9" s="15" t="s">
        <v>2980</v>
      </c>
      <c r="B9" s="2">
        <v>0</v>
      </c>
      <c r="C9" s="2">
        <v>1</v>
      </c>
      <c r="D9" s="2">
        <v>1</v>
      </c>
      <c r="F9" t="s">
        <v>2980</v>
      </c>
      <c r="G9" t="str">
        <f t="shared" si="0"/>
        <v>Male</v>
      </c>
    </row>
    <row r="10" spans="1:7" x14ac:dyDescent="0.3">
      <c r="A10" s="15" t="s">
        <v>2981</v>
      </c>
      <c r="B10" s="2">
        <v>0</v>
      </c>
      <c r="C10" s="2">
        <v>1</v>
      </c>
      <c r="D10" s="2">
        <v>1</v>
      </c>
      <c r="F10" t="s">
        <v>2981</v>
      </c>
      <c r="G10" t="str">
        <f t="shared" si="0"/>
        <v>Male</v>
      </c>
    </row>
    <row r="11" spans="1:7" x14ac:dyDescent="0.3">
      <c r="A11" s="15" t="s">
        <v>2982</v>
      </c>
      <c r="B11" s="2">
        <v>5.4545454545454543E-2</v>
      </c>
      <c r="C11" s="2">
        <v>0.94545454545454544</v>
      </c>
      <c r="D11" s="2">
        <v>1</v>
      </c>
      <c r="F11" t="s">
        <v>2982</v>
      </c>
      <c r="G11" t="str">
        <f t="shared" si="0"/>
        <v>Male</v>
      </c>
    </row>
    <row r="12" spans="1:7" x14ac:dyDescent="0.3">
      <c r="A12" s="15" t="s">
        <v>2983</v>
      </c>
      <c r="B12" s="2">
        <v>0.80113636363636365</v>
      </c>
      <c r="C12" s="2">
        <v>0.19886363636363635</v>
      </c>
      <c r="D12" s="2">
        <v>1</v>
      </c>
      <c r="F12" t="s">
        <v>2983</v>
      </c>
      <c r="G12" t="str">
        <f t="shared" si="0"/>
        <v>Female</v>
      </c>
    </row>
    <row r="13" spans="1:7" x14ac:dyDescent="0.3">
      <c r="A13" s="15" t="s">
        <v>2984</v>
      </c>
      <c r="B13" s="2">
        <v>0.1111111111111111</v>
      </c>
      <c r="C13" s="2">
        <v>0.88888888888888884</v>
      </c>
      <c r="D13" s="2">
        <v>1</v>
      </c>
      <c r="F13" t="s">
        <v>2984</v>
      </c>
      <c r="G13" t="str">
        <f t="shared" si="0"/>
        <v>Male</v>
      </c>
    </row>
    <row r="14" spans="1:7" x14ac:dyDescent="0.3">
      <c r="A14" s="15" t="s">
        <v>2985</v>
      </c>
      <c r="B14" s="2">
        <v>0.10526315789473684</v>
      </c>
      <c r="C14" s="2">
        <v>0.89473684210526316</v>
      </c>
      <c r="D14" s="2">
        <v>1</v>
      </c>
      <c r="F14" t="s">
        <v>2985</v>
      </c>
      <c r="G14" t="str">
        <f t="shared" si="0"/>
        <v>Male</v>
      </c>
    </row>
    <row r="15" spans="1:7" x14ac:dyDescent="0.3">
      <c r="A15" s="15" t="s">
        <v>2986</v>
      </c>
      <c r="B15" s="2">
        <v>0.30952380952380953</v>
      </c>
      <c r="C15" s="2">
        <v>0.69047619047619047</v>
      </c>
      <c r="D15" s="2">
        <v>1</v>
      </c>
      <c r="F15" t="s">
        <v>2986</v>
      </c>
      <c r="G15" t="str">
        <f t="shared" si="0"/>
        <v>Male</v>
      </c>
    </row>
    <row r="16" spans="1:7" x14ac:dyDescent="0.3">
      <c r="A16" s="15" t="s">
        <v>2987</v>
      </c>
      <c r="B16" s="2">
        <v>0.13043478260869565</v>
      </c>
      <c r="C16" s="2">
        <v>0.86956521739130432</v>
      </c>
      <c r="D16" s="2">
        <v>1</v>
      </c>
      <c r="F16" t="s">
        <v>2987</v>
      </c>
      <c r="G16" t="str">
        <f t="shared" si="0"/>
        <v>Male</v>
      </c>
    </row>
    <row r="17" spans="1:7" x14ac:dyDescent="0.3">
      <c r="A17" s="15" t="s">
        <v>2988</v>
      </c>
      <c r="B17" s="2">
        <v>8.7499999999999994E-2</v>
      </c>
      <c r="C17" s="2">
        <v>0.91249999999999998</v>
      </c>
      <c r="D17" s="2">
        <v>1</v>
      </c>
      <c r="F17" t="s">
        <v>2988</v>
      </c>
      <c r="G17" t="str">
        <f t="shared" si="0"/>
        <v>Male</v>
      </c>
    </row>
    <row r="18" spans="1:7" x14ac:dyDescent="0.3">
      <c r="A18" s="15" t="s">
        <v>2989</v>
      </c>
      <c r="B18" s="2">
        <v>0.66666666666666663</v>
      </c>
      <c r="C18" s="2">
        <v>0.33333333333333331</v>
      </c>
      <c r="D18" s="2">
        <v>1</v>
      </c>
      <c r="F18" t="s">
        <v>2989</v>
      </c>
      <c r="G18" t="str">
        <f t="shared" si="0"/>
        <v>Female</v>
      </c>
    </row>
    <row r="19" spans="1:7" x14ac:dyDescent="0.3">
      <c r="A19" s="15" t="s">
        <v>2990</v>
      </c>
      <c r="B19" s="2">
        <v>0</v>
      </c>
      <c r="C19" s="2">
        <v>1</v>
      </c>
      <c r="D19" s="2">
        <v>1</v>
      </c>
      <c r="F19" t="s">
        <v>2990</v>
      </c>
      <c r="G19" t="str">
        <f t="shared" si="0"/>
        <v>Male</v>
      </c>
    </row>
    <row r="20" spans="1:7" x14ac:dyDescent="0.3">
      <c r="A20" s="15" t="s">
        <v>2991</v>
      </c>
      <c r="B20" s="2">
        <v>0</v>
      </c>
      <c r="C20" s="2">
        <v>1</v>
      </c>
      <c r="D20" s="2">
        <v>1</v>
      </c>
      <c r="F20" t="s">
        <v>2991</v>
      </c>
      <c r="G20" t="str">
        <f t="shared" si="0"/>
        <v>Male</v>
      </c>
    </row>
    <row r="21" spans="1:7" x14ac:dyDescent="0.3">
      <c r="A21" s="15" t="s">
        <v>2992</v>
      </c>
      <c r="B21" s="2">
        <v>6.9767441860465115E-2</v>
      </c>
      <c r="C21" s="2">
        <v>0.93023255813953487</v>
      </c>
      <c r="D21" s="2">
        <v>1</v>
      </c>
      <c r="F21" t="s">
        <v>2992</v>
      </c>
      <c r="G21" t="str">
        <f t="shared" si="0"/>
        <v>Male</v>
      </c>
    </row>
    <row r="22" spans="1:7" x14ac:dyDescent="0.3">
      <c r="A22" s="15" t="s">
        <v>2993</v>
      </c>
      <c r="B22" s="2">
        <v>0</v>
      </c>
      <c r="C22" s="2">
        <v>1</v>
      </c>
      <c r="D22" s="2">
        <v>1</v>
      </c>
      <c r="F22" t="s">
        <v>2993</v>
      </c>
      <c r="G22" t="str">
        <f t="shared" si="0"/>
        <v>Male</v>
      </c>
    </row>
    <row r="23" spans="1:7" x14ac:dyDescent="0.3">
      <c r="A23" s="15" t="s">
        <v>2994</v>
      </c>
      <c r="B23" s="2">
        <v>5.8823529411764705E-2</v>
      </c>
      <c r="C23" s="2">
        <v>0.94117647058823528</v>
      </c>
      <c r="D23" s="2">
        <v>1</v>
      </c>
      <c r="F23" t="s">
        <v>2994</v>
      </c>
      <c r="G23" t="str">
        <f t="shared" si="0"/>
        <v>Male</v>
      </c>
    </row>
    <row r="24" spans="1:7" x14ac:dyDescent="0.3">
      <c r="A24" s="15" t="s">
        <v>2995</v>
      </c>
      <c r="B24" s="2">
        <v>0.32</v>
      </c>
      <c r="C24" s="2">
        <v>0.68</v>
      </c>
      <c r="D24" s="2">
        <v>1</v>
      </c>
      <c r="F24" t="s">
        <v>2995</v>
      </c>
      <c r="G24" t="str">
        <f t="shared" si="0"/>
        <v>Male</v>
      </c>
    </row>
    <row r="25" spans="1:7" x14ac:dyDescent="0.3">
      <c r="A25" s="15" t="s">
        <v>2996</v>
      </c>
      <c r="B25" s="2">
        <v>0</v>
      </c>
      <c r="C25" s="2">
        <v>1</v>
      </c>
      <c r="D25" s="2">
        <v>1</v>
      </c>
      <c r="F25" t="s">
        <v>2996</v>
      </c>
      <c r="G25" t="str">
        <f t="shared" si="0"/>
        <v>Male</v>
      </c>
    </row>
    <row r="26" spans="1:7" x14ac:dyDescent="0.3">
      <c r="A26" s="15" t="s">
        <v>2997</v>
      </c>
      <c r="B26" s="2">
        <v>0</v>
      </c>
      <c r="C26" s="2">
        <v>1</v>
      </c>
      <c r="D26" s="2">
        <v>1</v>
      </c>
      <c r="F26" t="s">
        <v>2997</v>
      </c>
      <c r="G26" t="str">
        <f t="shared" si="0"/>
        <v>Male</v>
      </c>
    </row>
    <row r="27" spans="1:7" x14ac:dyDescent="0.3">
      <c r="A27" s="15" t="s">
        <v>2998</v>
      </c>
      <c r="B27" s="2">
        <v>0.33333333333333331</v>
      </c>
      <c r="C27" s="2">
        <v>0.66666666666666663</v>
      </c>
      <c r="D27" s="2">
        <v>1</v>
      </c>
      <c r="F27" t="s">
        <v>2998</v>
      </c>
      <c r="G27" t="str">
        <f t="shared" si="0"/>
        <v>Male</v>
      </c>
    </row>
    <row r="28" spans="1:7" x14ac:dyDescent="0.3">
      <c r="A28" s="15" t="s">
        <v>2975</v>
      </c>
      <c r="B28" s="2">
        <v>0.46128318584070799</v>
      </c>
      <c r="C28" s="2">
        <v>0.53871681415929207</v>
      </c>
      <c r="D28" s="2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A3FA-4A78-4A6B-9220-AB421AB8F6E8}">
  <dimension ref="A3:K907"/>
  <sheetViews>
    <sheetView workbookViewId="0">
      <selection activeCell="K13" sqref="K13"/>
    </sheetView>
  </sheetViews>
  <sheetFormatPr defaultRowHeight="14.4" x14ac:dyDescent="0.3"/>
  <cols>
    <col min="1" max="3" width="10.44140625" customWidth="1"/>
    <col min="4" max="4" width="14" bestFit="1" customWidth="1"/>
    <col min="5" max="5" width="12.109375" bestFit="1" customWidth="1"/>
    <col min="6" max="8" width="12.109375" customWidth="1"/>
    <col min="10" max="10" width="20.88671875" bestFit="1" customWidth="1"/>
    <col min="11" max="11" width="12" bestFit="1" customWidth="1"/>
  </cols>
  <sheetData>
    <row r="3" spans="1:11" x14ac:dyDescent="0.3">
      <c r="A3" s="18" t="s">
        <v>2999</v>
      </c>
      <c r="B3" s="18" t="s">
        <v>1</v>
      </c>
      <c r="C3" s="18" t="s">
        <v>3003</v>
      </c>
      <c r="D3" s="18" t="s">
        <v>3009</v>
      </c>
      <c r="E3" s="18" t="s">
        <v>3010</v>
      </c>
      <c r="F3" s="18" t="s">
        <v>3011</v>
      </c>
      <c r="G3" s="18" t="s">
        <v>3013</v>
      </c>
      <c r="H3" s="13"/>
    </row>
    <row r="4" spans="1:11" x14ac:dyDescent="0.3">
      <c r="A4" s="1" t="s">
        <v>5</v>
      </c>
      <c r="B4" s="1" t="s">
        <v>6</v>
      </c>
      <c r="C4" s="1" t="str">
        <f t="shared" ref="C4:C67" si="0">RIGHT(A4)</f>
        <v>a</v>
      </c>
      <c r="D4" s="16">
        <f>VLOOKUP(Table2[[#This Row],[Lastletter]],training!$F$11:$I$34,2,FALSE)</f>
        <v>0.73936170212765961</v>
      </c>
      <c r="E4" s="16">
        <f>VLOOKUP(Table2[[#This Row],[Lastletter]],training!$F$11:$I$34,3,FALSE)</f>
        <v>0.26063829787234044</v>
      </c>
      <c r="F4" s="16" t="str">
        <f>IF(D4&gt;E4,"Female","Male")</f>
        <v>Female</v>
      </c>
      <c r="G4" s="16" t="b">
        <f>Table2[[#This Row],[Gender]]=F4</f>
        <v>1</v>
      </c>
      <c r="H4" s="16"/>
    </row>
    <row r="5" spans="1:11" x14ac:dyDescent="0.3">
      <c r="A5" s="1" t="s">
        <v>8</v>
      </c>
      <c r="B5" s="1" t="s">
        <v>6</v>
      </c>
      <c r="C5" s="1" t="str">
        <f t="shared" si="0"/>
        <v>a</v>
      </c>
      <c r="D5" s="16">
        <f>VLOOKUP(Table2[[#This Row],[Lastletter]],training!$F$11:$I$34,2,FALSE)</f>
        <v>0.73936170212765961</v>
      </c>
      <c r="E5" s="16">
        <f>VLOOKUP(Table2[[#This Row],[Lastletter]],training!$F$11:$I$34,3,FALSE)</f>
        <v>0.26063829787234044</v>
      </c>
      <c r="F5" s="16" t="str">
        <f t="shared" ref="F5:F68" si="1">IF(D5&gt;E5,"Female","Male")</f>
        <v>Female</v>
      </c>
      <c r="G5" s="16" t="b">
        <f>Table2[[#This Row],[Gender]]=F5</f>
        <v>1</v>
      </c>
      <c r="H5" s="16"/>
      <c r="J5" s="17" t="s">
        <v>3014</v>
      </c>
      <c r="K5">
        <f>COUNTIF($G$4:$G$907,$G$5)</f>
        <v>728</v>
      </c>
    </row>
    <row r="6" spans="1:11" x14ac:dyDescent="0.3">
      <c r="A6" s="1" t="s">
        <v>9</v>
      </c>
      <c r="B6" s="1" t="s">
        <v>6</v>
      </c>
      <c r="C6" s="1" t="str">
        <f t="shared" si="0"/>
        <v>i</v>
      </c>
      <c r="D6" s="16">
        <f>VLOOKUP(Table2[[#This Row],[Lastletter]],training!$F$11:$I$34,2,FALSE)</f>
        <v>0.8287841191066998</v>
      </c>
      <c r="E6" s="16">
        <f>VLOOKUP(Table2[[#This Row],[Lastletter]],training!$F$11:$I$34,3,FALSE)</f>
        <v>0.17121588089330025</v>
      </c>
      <c r="F6" s="16" t="str">
        <f t="shared" si="1"/>
        <v>Female</v>
      </c>
      <c r="G6" s="16" t="b">
        <f>Table2[[#This Row],[Gender]]=F6</f>
        <v>1</v>
      </c>
      <c r="H6" s="16"/>
      <c r="J6" s="17" t="s">
        <v>3015</v>
      </c>
      <c r="K6">
        <f>COUNTA($G$4:$G$907)</f>
        <v>904</v>
      </c>
    </row>
    <row r="7" spans="1:11" x14ac:dyDescent="0.3">
      <c r="A7" s="1" t="s">
        <v>10</v>
      </c>
      <c r="B7" s="1" t="s">
        <v>6</v>
      </c>
      <c r="C7" s="1" t="str">
        <f t="shared" si="0"/>
        <v>a</v>
      </c>
      <c r="D7" s="16">
        <f>VLOOKUP(Table2[[#This Row],[Lastletter]],training!$F$11:$I$34,2,FALSE)</f>
        <v>0.73936170212765961</v>
      </c>
      <c r="E7" s="16">
        <f>VLOOKUP(Table2[[#This Row],[Lastletter]],training!$F$11:$I$34,3,FALSE)</f>
        <v>0.26063829787234044</v>
      </c>
      <c r="F7" s="16" t="str">
        <f t="shared" si="1"/>
        <v>Female</v>
      </c>
      <c r="G7" s="16" t="b">
        <f>Table2[[#This Row],[Gender]]=F7</f>
        <v>1</v>
      </c>
      <c r="H7" s="16"/>
    </row>
    <row r="8" spans="1:11" x14ac:dyDescent="0.3">
      <c r="A8" s="1" t="s">
        <v>11</v>
      </c>
      <c r="B8" s="1" t="s">
        <v>6</v>
      </c>
      <c r="C8" s="1" t="str">
        <f t="shared" si="0"/>
        <v>i</v>
      </c>
      <c r="D8" s="16">
        <f>VLOOKUP(Table2[[#This Row],[Lastletter]],training!$F$11:$I$34,2,FALSE)</f>
        <v>0.8287841191066998</v>
      </c>
      <c r="E8" s="16">
        <f>VLOOKUP(Table2[[#This Row],[Lastletter]],training!$F$11:$I$34,3,FALSE)</f>
        <v>0.17121588089330025</v>
      </c>
      <c r="F8" s="16" t="str">
        <f t="shared" si="1"/>
        <v>Female</v>
      </c>
      <c r="G8" s="16" t="b">
        <f>Table2[[#This Row],[Gender]]=F8</f>
        <v>1</v>
      </c>
      <c r="H8" s="16"/>
      <c r="J8" s="17" t="s">
        <v>3016</v>
      </c>
      <c r="K8" s="19" t="str">
        <f>_xlfn.CONCAT(ROUND((K5/K6)*100,2), " %")</f>
        <v>80.53 %</v>
      </c>
    </row>
    <row r="9" spans="1:11" x14ac:dyDescent="0.3">
      <c r="A9" s="1" t="s">
        <v>13</v>
      </c>
      <c r="B9" s="1" t="s">
        <v>6</v>
      </c>
      <c r="C9" s="1" t="str">
        <f t="shared" si="0"/>
        <v>a</v>
      </c>
      <c r="D9" s="16">
        <f>VLOOKUP(Table2[[#This Row],[Lastletter]],training!$F$11:$I$34,2,FALSE)</f>
        <v>0.73936170212765961</v>
      </c>
      <c r="E9" s="16">
        <f>VLOOKUP(Table2[[#This Row],[Lastletter]],training!$F$11:$I$34,3,FALSE)</f>
        <v>0.26063829787234044</v>
      </c>
      <c r="F9" s="16" t="str">
        <f t="shared" si="1"/>
        <v>Female</v>
      </c>
      <c r="G9" s="16" t="b">
        <f>Table2[[#This Row],[Gender]]=F9</f>
        <v>1</v>
      </c>
      <c r="H9" s="16"/>
    </row>
    <row r="10" spans="1:11" x14ac:dyDescent="0.3">
      <c r="A10" s="1" t="s">
        <v>16</v>
      </c>
      <c r="B10" s="1" t="s">
        <v>6</v>
      </c>
      <c r="C10" s="1" t="str">
        <f t="shared" si="0"/>
        <v>i</v>
      </c>
      <c r="D10" s="16">
        <f>VLOOKUP(Table2[[#This Row],[Lastletter]],training!$F$11:$I$34,2,FALSE)</f>
        <v>0.8287841191066998</v>
      </c>
      <c r="E10" s="16">
        <f>VLOOKUP(Table2[[#This Row],[Lastletter]],training!$F$11:$I$34,3,FALSE)</f>
        <v>0.17121588089330025</v>
      </c>
      <c r="F10" s="16" t="str">
        <f t="shared" si="1"/>
        <v>Female</v>
      </c>
      <c r="G10" s="16" t="b">
        <f>Table2[[#This Row],[Gender]]=F10</f>
        <v>1</v>
      </c>
      <c r="H10" s="16"/>
    </row>
    <row r="11" spans="1:11" x14ac:dyDescent="0.3">
      <c r="A11" s="1" t="s">
        <v>17</v>
      </c>
      <c r="B11" s="1" t="s">
        <v>6</v>
      </c>
      <c r="C11" s="1" t="str">
        <f t="shared" si="0"/>
        <v>a</v>
      </c>
      <c r="D11" s="16">
        <f>VLOOKUP(Table2[[#This Row],[Lastletter]],training!$F$11:$I$34,2,FALSE)</f>
        <v>0.73936170212765961</v>
      </c>
      <c r="E11" s="16">
        <f>VLOOKUP(Table2[[#This Row],[Lastletter]],training!$F$11:$I$34,3,FALSE)</f>
        <v>0.26063829787234044</v>
      </c>
      <c r="F11" s="16" t="str">
        <f t="shared" si="1"/>
        <v>Female</v>
      </c>
      <c r="G11" s="16" t="b">
        <f>Table2[[#This Row],[Gender]]=F11</f>
        <v>1</v>
      </c>
      <c r="H11" s="16"/>
    </row>
    <row r="12" spans="1:11" x14ac:dyDescent="0.3">
      <c r="A12" s="1" t="s">
        <v>19</v>
      </c>
      <c r="B12" s="1" t="s">
        <v>6</v>
      </c>
      <c r="C12" s="1" t="str">
        <f t="shared" si="0"/>
        <v>i</v>
      </c>
      <c r="D12" s="16">
        <f>VLOOKUP(Table2[[#This Row],[Lastletter]],training!$F$11:$I$34,2,FALSE)</f>
        <v>0.8287841191066998</v>
      </c>
      <c r="E12" s="16">
        <f>VLOOKUP(Table2[[#This Row],[Lastletter]],training!$F$11:$I$34,3,FALSE)</f>
        <v>0.17121588089330025</v>
      </c>
      <c r="F12" s="16" t="str">
        <f t="shared" si="1"/>
        <v>Female</v>
      </c>
      <c r="G12" s="16" t="b">
        <f>Table2[[#This Row],[Gender]]=F12</f>
        <v>1</v>
      </c>
      <c r="H12" s="16"/>
    </row>
    <row r="13" spans="1:11" x14ac:dyDescent="0.3">
      <c r="A13" s="1" t="s">
        <v>20</v>
      </c>
      <c r="B13" s="1" t="s">
        <v>6</v>
      </c>
      <c r="C13" s="1" t="str">
        <f t="shared" si="0"/>
        <v>n</v>
      </c>
      <c r="D13" s="16">
        <f>VLOOKUP(Table2[[#This Row],[Lastletter]],training!$F$11:$I$34,2,FALSE)</f>
        <v>5.5555555555555552E-2</v>
      </c>
      <c r="E13" s="16">
        <f>VLOOKUP(Table2[[#This Row],[Lastletter]],training!$F$11:$I$34,3,FALSE)</f>
        <v>0.94444444444444442</v>
      </c>
      <c r="F13" s="16" t="str">
        <f t="shared" si="1"/>
        <v>Male</v>
      </c>
      <c r="G13" s="16" t="b">
        <f>Table2[[#This Row],[Gender]]=F13</f>
        <v>0</v>
      </c>
      <c r="H13" s="16"/>
    </row>
    <row r="14" spans="1:11" x14ac:dyDescent="0.3">
      <c r="A14" s="1" t="s">
        <v>23</v>
      </c>
      <c r="B14" s="1" t="s">
        <v>6</v>
      </c>
      <c r="C14" s="1" t="str">
        <f t="shared" si="0"/>
        <v>i</v>
      </c>
      <c r="D14" s="16">
        <f>VLOOKUP(Table2[[#This Row],[Lastletter]],training!$F$11:$I$34,2,FALSE)</f>
        <v>0.8287841191066998</v>
      </c>
      <c r="E14" s="16">
        <f>VLOOKUP(Table2[[#This Row],[Lastletter]],training!$F$11:$I$34,3,FALSE)</f>
        <v>0.17121588089330025</v>
      </c>
      <c r="F14" s="16" t="str">
        <f t="shared" si="1"/>
        <v>Female</v>
      </c>
      <c r="G14" s="16" t="b">
        <f>Table2[[#This Row],[Gender]]=F14</f>
        <v>1</v>
      </c>
      <c r="H14" s="16"/>
    </row>
    <row r="15" spans="1:11" x14ac:dyDescent="0.3">
      <c r="A15" s="1" t="s">
        <v>24</v>
      </c>
      <c r="B15" s="1" t="s">
        <v>6</v>
      </c>
      <c r="C15" s="1" t="str">
        <f t="shared" si="0"/>
        <v>a</v>
      </c>
      <c r="D15" s="16">
        <f>VLOOKUP(Table2[[#This Row],[Lastletter]],training!$F$11:$I$34,2,FALSE)</f>
        <v>0.73936170212765961</v>
      </c>
      <c r="E15" s="16">
        <f>VLOOKUP(Table2[[#This Row],[Lastletter]],training!$F$11:$I$34,3,FALSE)</f>
        <v>0.26063829787234044</v>
      </c>
      <c r="F15" s="16" t="str">
        <f t="shared" si="1"/>
        <v>Female</v>
      </c>
      <c r="G15" s="16" t="b">
        <f>Table2[[#This Row],[Gender]]=F15</f>
        <v>1</v>
      </c>
      <c r="H15" s="16"/>
    </row>
    <row r="16" spans="1:11" x14ac:dyDescent="0.3">
      <c r="A16" s="1" t="s">
        <v>25</v>
      </c>
      <c r="B16" s="1" t="s">
        <v>6</v>
      </c>
      <c r="C16" s="1" t="str">
        <f t="shared" si="0"/>
        <v>i</v>
      </c>
      <c r="D16" s="16">
        <f>VLOOKUP(Table2[[#This Row],[Lastletter]],training!$F$11:$I$34,2,FALSE)</f>
        <v>0.8287841191066998</v>
      </c>
      <c r="E16" s="16">
        <f>VLOOKUP(Table2[[#This Row],[Lastletter]],training!$F$11:$I$34,3,FALSE)</f>
        <v>0.17121588089330025</v>
      </c>
      <c r="F16" s="16" t="str">
        <f t="shared" si="1"/>
        <v>Female</v>
      </c>
      <c r="G16" s="16" t="b">
        <f>Table2[[#This Row],[Gender]]=F16</f>
        <v>1</v>
      </c>
      <c r="H16" s="16"/>
    </row>
    <row r="17" spans="1:8" x14ac:dyDescent="0.3">
      <c r="A17" s="1" t="s">
        <v>28</v>
      </c>
      <c r="B17" s="1" t="s">
        <v>6</v>
      </c>
      <c r="C17" s="1" t="str">
        <f t="shared" si="0"/>
        <v>a</v>
      </c>
      <c r="D17" s="16">
        <f>VLOOKUP(Table2[[#This Row],[Lastletter]],training!$F$11:$I$34,2,FALSE)</f>
        <v>0.73936170212765961</v>
      </c>
      <c r="E17" s="16">
        <f>VLOOKUP(Table2[[#This Row],[Lastletter]],training!$F$11:$I$34,3,FALSE)</f>
        <v>0.26063829787234044</v>
      </c>
      <c r="F17" s="16" t="str">
        <f t="shared" si="1"/>
        <v>Female</v>
      </c>
      <c r="G17" s="16" t="b">
        <f>Table2[[#This Row],[Gender]]=F17</f>
        <v>1</v>
      </c>
      <c r="H17" s="16"/>
    </row>
    <row r="18" spans="1:8" x14ac:dyDescent="0.3">
      <c r="A18" s="1" t="s">
        <v>29</v>
      </c>
      <c r="B18" s="1" t="s">
        <v>6</v>
      </c>
      <c r="C18" s="1" t="str">
        <f t="shared" si="0"/>
        <v>l</v>
      </c>
      <c r="D18" s="16">
        <f>VLOOKUP(Table2[[#This Row],[Lastletter]],training!$F$11:$I$34,2,FALSE)</f>
        <v>0.27083333333333331</v>
      </c>
      <c r="E18" s="16">
        <f>VLOOKUP(Table2[[#This Row],[Lastletter]],training!$F$11:$I$34,3,FALSE)</f>
        <v>0.72916666666666663</v>
      </c>
      <c r="F18" s="16" t="str">
        <f t="shared" si="1"/>
        <v>Male</v>
      </c>
      <c r="G18" s="16" t="b">
        <f>Table2[[#This Row],[Gender]]=F18</f>
        <v>0</v>
      </c>
      <c r="H18" s="16"/>
    </row>
    <row r="19" spans="1:8" x14ac:dyDescent="0.3">
      <c r="A19" s="1" t="s">
        <v>30</v>
      </c>
      <c r="B19" s="1" t="s">
        <v>6</v>
      </c>
      <c r="C19" s="1" t="str">
        <f t="shared" si="0"/>
        <v>a</v>
      </c>
      <c r="D19" s="16">
        <f>VLOOKUP(Table2[[#This Row],[Lastletter]],training!$F$11:$I$34,2,FALSE)</f>
        <v>0.73936170212765961</v>
      </c>
      <c r="E19" s="16">
        <f>VLOOKUP(Table2[[#This Row],[Lastletter]],training!$F$11:$I$34,3,FALSE)</f>
        <v>0.26063829787234044</v>
      </c>
      <c r="F19" s="16" t="str">
        <f t="shared" si="1"/>
        <v>Female</v>
      </c>
      <c r="G19" s="16" t="b">
        <f>Table2[[#This Row],[Gender]]=F19</f>
        <v>1</v>
      </c>
      <c r="H19" s="16"/>
    </row>
    <row r="20" spans="1:8" x14ac:dyDescent="0.3">
      <c r="A20" s="1" t="s">
        <v>31</v>
      </c>
      <c r="B20" s="1" t="s">
        <v>6</v>
      </c>
      <c r="C20" s="1" t="str">
        <f t="shared" si="0"/>
        <v>i</v>
      </c>
      <c r="D20" s="16">
        <f>VLOOKUP(Table2[[#This Row],[Lastletter]],training!$F$11:$I$34,2,FALSE)</f>
        <v>0.8287841191066998</v>
      </c>
      <c r="E20" s="16">
        <f>VLOOKUP(Table2[[#This Row],[Lastletter]],training!$F$11:$I$34,3,FALSE)</f>
        <v>0.17121588089330025</v>
      </c>
      <c r="F20" s="16" t="str">
        <f t="shared" si="1"/>
        <v>Female</v>
      </c>
      <c r="G20" s="16" t="b">
        <f>Table2[[#This Row],[Gender]]=F20</f>
        <v>1</v>
      </c>
      <c r="H20" s="16"/>
    </row>
    <row r="21" spans="1:8" x14ac:dyDescent="0.3">
      <c r="A21" s="1" t="s">
        <v>36</v>
      </c>
      <c r="B21" s="1" t="s">
        <v>6</v>
      </c>
      <c r="C21" s="1" t="str">
        <f t="shared" si="0"/>
        <v>i</v>
      </c>
      <c r="D21" s="16">
        <f>VLOOKUP(Table2[[#This Row],[Lastletter]],training!$F$11:$I$34,2,FALSE)</f>
        <v>0.8287841191066998</v>
      </c>
      <c r="E21" s="16">
        <f>VLOOKUP(Table2[[#This Row],[Lastletter]],training!$F$11:$I$34,3,FALSE)</f>
        <v>0.17121588089330025</v>
      </c>
      <c r="F21" s="16" t="str">
        <f t="shared" si="1"/>
        <v>Female</v>
      </c>
      <c r="G21" s="16" t="b">
        <f>Table2[[#This Row],[Gender]]=F21</f>
        <v>1</v>
      </c>
      <c r="H21" s="16"/>
    </row>
    <row r="22" spans="1:8" x14ac:dyDescent="0.3">
      <c r="A22" s="1" t="s">
        <v>42</v>
      </c>
      <c r="B22" s="1" t="s">
        <v>6</v>
      </c>
      <c r="C22" s="1" t="str">
        <f t="shared" si="0"/>
        <v>a</v>
      </c>
      <c r="D22" s="16">
        <f>VLOOKUP(Table2[[#This Row],[Lastletter]],training!$F$11:$I$34,2,FALSE)</f>
        <v>0.73936170212765961</v>
      </c>
      <c r="E22" s="16">
        <f>VLOOKUP(Table2[[#This Row],[Lastletter]],training!$F$11:$I$34,3,FALSE)</f>
        <v>0.26063829787234044</v>
      </c>
      <c r="F22" s="16" t="str">
        <f t="shared" si="1"/>
        <v>Female</v>
      </c>
      <c r="G22" s="16" t="b">
        <f>Table2[[#This Row],[Gender]]=F22</f>
        <v>1</v>
      </c>
      <c r="H22" s="16"/>
    </row>
    <row r="23" spans="1:8" x14ac:dyDescent="0.3">
      <c r="A23" s="1" t="s">
        <v>43</v>
      </c>
      <c r="B23" s="1" t="s">
        <v>6</v>
      </c>
      <c r="C23" s="1" t="str">
        <f t="shared" si="0"/>
        <v>i</v>
      </c>
      <c r="D23" s="16">
        <f>VLOOKUP(Table2[[#This Row],[Lastletter]],training!$F$11:$I$34,2,FALSE)</f>
        <v>0.8287841191066998</v>
      </c>
      <c r="E23" s="16">
        <f>VLOOKUP(Table2[[#This Row],[Lastletter]],training!$F$11:$I$34,3,FALSE)</f>
        <v>0.17121588089330025</v>
      </c>
      <c r="F23" s="16" t="str">
        <f t="shared" si="1"/>
        <v>Female</v>
      </c>
      <c r="G23" s="16" t="b">
        <f>Table2[[#This Row],[Gender]]=F23</f>
        <v>1</v>
      </c>
      <c r="H23" s="16"/>
    </row>
    <row r="24" spans="1:8" x14ac:dyDescent="0.3">
      <c r="A24" s="1" t="s">
        <v>48</v>
      </c>
      <c r="B24" s="1" t="s">
        <v>6</v>
      </c>
      <c r="C24" s="1" t="str">
        <f t="shared" si="0"/>
        <v>a</v>
      </c>
      <c r="D24" s="16">
        <f>VLOOKUP(Table2[[#This Row],[Lastletter]],training!$F$11:$I$34,2,FALSE)</f>
        <v>0.73936170212765961</v>
      </c>
      <c r="E24" s="16">
        <f>VLOOKUP(Table2[[#This Row],[Lastletter]],training!$F$11:$I$34,3,FALSE)</f>
        <v>0.26063829787234044</v>
      </c>
      <c r="F24" s="16" t="str">
        <f t="shared" si="1"/>
        <v>Female</v>
      </c>
      <c r="G24" s="16" t="b">
        <f>Table2[[#This Row],[Gender]]=F24</f>
        <v>1</v>
      </c>
      <c r="H24" s="16"/>
    </row>
    <row r="25" spans="1:8" x14ac:dyDescent="0.3">
      <c r="A25" s="1" t="s">
        <v>49</v>
      </c>
      <c r="B25" s="1" t="s">
        <v>6</v>
      </c>
      <c r="C25" s="1" t="str">
        <f t="shared" si="0"/>
        <v>a</v>
      </c>
      <c r="D25" s="16">
        <f>VLOOKUP(Table2[[#This Row],[Lastletter]],training!$F$11:$I$34,2,FALSE)</f>
        <v>0.73936170212765961</v>
      </c>
      <c r="E25" s="16">
        <f>VLOOKUP(Table2[[#This Row],[Lastletter]],training!$F$11:$I$34,3,FALSE)</f>
        <v>0.26063829787234044</v>
      </c>
      <c r="F25" s="16" t="str">
        <f t="shared" si="1"/>
        <v>Female</v>
      </c>
      <c r="G25" s="16" t="b">
        <f>Table2[[#This Row],[Gender]]=F25</f>
        <v>1</v>
      </c>
      <c r="H25" s="16"/>
    </row>
    <row r="26" spans="1:8" x14ac:dyDescent="0.3">
      <c r="A26" s="1" t="s">
        <v>52</v>
      </c>
      <c r="B26" s="1" t="s">
        <v>6</v>
      </c>
      <c r="C26" s="1" t="str">
        <f t="shared" si="0"/>
        <v>i</v>
      </c>
      <c r="D26" s="16">
        <f>VLOOKUP(Table2[[#This Row],[Lastletter]],training!$F$11:$I$34,2,FALSE)</f>
        <v>0.8287841191066998</v>
      </c>
      <c r="E26" s="16">
        <f>VLOOKUP(Table2[[#This Row],[Lastletter]],training!$F$11:$I$34,3,FALSE)</f>
        <v>0.17121588089330025</v>
      </c>
      <c r="F26" s="16" t="str">
        <f t="shared" si="1"/>
        <v>Female</v>
      </c>
      <c r="G26" s="16" t="b">
        <f>Table2[[#This Row],[Gender]]=F26</f>
        <v>1</v>
      </c>
      <c r="H26" s="16"/>
    </row>
    <row r="27" spans="1:8" x14ac:dyDescent="0.3">
      <c r="A27" s="1" t="s">
        <v>53</v>
      </c>
      <c r="B27" s="1" t="s">
        <v>6</v>
      </c>
      <c r="C27" s="1" t="str">
        <f t="shared" si="0"/>
        <v>i</v>
      </c>
      <c r="D27" s="16">
        <f>VLOOKUP(Table2[[#This Row],[Lastletter]],training!$F$11:$I$34,2,FALSE)</f>
        <v>0.8287841191066998</v>
      </c>
      <c r="E27" s="16">
        <f>VLOOKUP(Table2[[#This Row],[Lastletter]],training!$F$11:$I$34,3,FALSE)</f>
        <v>0.17121588089330025</v>
      </c>
      <c r="F27" s="16" t="str">
        <f t="shared" si="1"/>
        <v>Female</v>
      </c>
      <c r="G27" s="16" t="b">
        <f>Table2[[#This Row],[Gender]]=F27</f>
        <v>1</v>
      </c>
      <c r="H27" s="16"/>
    </row>
    <row r="28" spans="1:8" x14ac:dyDescent="0.3">
      <c r="A28" s="1" t="s">
        <v>54</v>
      </c>
      <c r="B28" s="1" t="s">
        <v>6</v>
      </c>
      <c r="C28" s="1" t="str">
        <f t="shared" si="0"/>
        <v>i</v>
      </c>
      <c r="D28" s="16">
        <f>VLOOKUP(Table2[[#This Row],[Lastletter]],training!$F$11:$I$34,2,FALSE)</f>
        <v>0.8287841191066998</v>
      </c>
      <c r="E28" s="16">
        <f>VLOOKUP(Table2[[#This Row],[Lastletter]],training!$F$11:$I$34,3,FALSE)</f>
        <v>0.17121588089330025</v>
      </c>
      <c r="F28" s="16" t="str">
        <f t="shared" si="1"/>
        <v>Female</v>
      </c>
      <c r="G28" s="16" t="b">
        <f>Table2[[#This Row],[Gender]]=F28</f>
        <v>1</v>
      </c>
      <c r="H28" s="16"/>
    </row>
    <row r="29" spans="1:8" x14ac:dyDescent="0.3">
      <c r="A29" s="1" t="s">
        <v>57</v>
      </c>
      <c r="B29" s="1" t="s">
        <v>6</v>
      </c>
      <c r="C29" s="1" t="str">
        <f t="shared" si="0"/>
        <v>a</v>
      </c>
      <c r="D29" s="16">
        <f>VLOOKUP(Table2[[#This Row],[Lastletter]],training!$F$11:$I$34,2,FALSE)</f>
        <v>0.73936170212765961</v>
      </c>
      <c r="E29" s="16">
        <f>VLOOKUP(Table2[[#This Row],[Lastletter]],training!$F$11:$I$34,3,FALSE)</f>
        <v>0.26063829787234044</v>
      </c>
      <c r="F29" s="16" t="str">
        <f t="shared" si="1"/>
        <v>Female</v>
      </c>
      <c r="G29" s="16" t="b">
        <f>Table2[[#This Row],[Gender]]=F29</f>
        <v>1</v>
      </c>
      <c r="H29" s="16"/>
    </row>
    <row r="30" spans="1:8" x14ac:dyDescent="0.3">
      <c r="A30" s="1" t="s">
        <v>60</v>
      </c>
      <c r="B30" s="1" t="s">
        <v>6</v>
      </c>
      <c r="C30" s="1" t="str">
        <f t="shared" si="0"/>
        <v>a</v>
      </c>
      <c r="D30" s="16">
        <f>VLOOKUP(Table2[[#This Row],[Lastletter]],training!$F$11:$I$34,2,FALSE)</f>
        <v>0.73936170212765961</v>
      </c>
      <c r="E30" s="16">
        <f>VLOOKUP(Table2[[#This Row],[Lastletter]],training!$F$11:$I$34,3,FALSE)</f>
        <v>0.26063829787234044</v>
      </c>
      <c r="F30" s="16" t="str">
        <f t="shared" si="1"/>
        <v>Female</v>
      </c>
      <c r="G30" s="16" t="b">
        <f>Table2[[#This Row],[Gender]]=F30</f>
        <v>1</v>
      </c>
      <c r="H30" s="16"/>
    </row>
    <row r="31" spans="1:8" x14ac:dyDescent="0.3">
      <c r="A31" s="1" t="s">
        <v>61</v>
      </c>
      <c r="B31" s="1" t="s">
        <v>6</v>
      </c>
      <c r="C31" s="1" t="str">
        <f t="shared" si="0"/>
        <v>u</v>
      </c>
      <c r="D31" s="16">
        <f>VLOOKUP(Table2[[#This Row],[Lastletter]],training!$F$11:$I$34,2,FALSE)</f>
        <v>6.5217391304347824E-2</v>
      </c>
      <c r="E31" s="16">
        <f>VLOOKUP(Table2[[#This Row],[Lastletter]],training!$F$11:$I$34,3,FALSE)</f>
        <v>0.93478260869565222</v>
      </c>
      <c r="F31" s="16" t="str">
        <f t="shared" si="1"/>
        <v>Male</v>
      </c>
      <c r="G31" s="16" t="b">
        <f>Table2[[#This Row],[Gender]]=F31</f>
        <v>0</v>
      </c>
      <c r="H31" s="16"/>
    </row>
    <row r="32" spans="1:8" x14ac:dyDescent="0.3">
      <c r="A32" s="1" t="s">
        <v>63</v>
      </c>
      <c r="B32" s="1" t="s">
        <v>6</v>
      </c>
      <c r="C32" s="1" t="str">
        <f t="shared" si="0"/>
        <v>i</v>
      </c>
      <c r="D32" s="16">
        <f>VLOOKUP(Table2[[#This Row],[Lastletter]],training!$F$11:$I$34,2,FALSE)</f>
        <v>0.8287841191066998</v>
      </c>
      <c r="E32" s="16">
        <f>VLOOKUP(Table2[[#This Row],[Lastletter]],training!$F$11:$I$34,3,FALSE)</f>
        <v>0.17121588089330025</v>
      </c>
      <c r="F32" s="16" t="str">
        <f t="shared" si="1"/>
        <v>Female</v>
      </c>
      <c r="G32" s="16" t="b">
        <f>Table2[[#This Row],[Gender]]=F32</f>
        <v>1</v>
      </c>
      <c r="H32" s="16"/>
    </row>
    <row r="33" spans="1:8" x14ac:dyDescent="0.3">
      <c r="A33" s="1" t="s">
        <v>68</v>
      </c>
      <c r="B33" s="1" t="s">
        <v>6</v>
      </c>
      <c r="C33" s="1" t="str">
        <f t="shared" si="0"/>
        <v>a</v>
      </c>
      <c r="D33" s="16">
        <f>VLOOKUP(Table2[[#This Row],[Lastletter]],training!$F$11:$I$34,2,FALSE)</f>
        <v>0.73936170212765961</v>
      </c>
      <c r="E33" s="16">
        <f>VLOOKUP(Table2[[#This Row],[Lastletter]],training!$F$11:$I$34,3,FALSE)</f>
        <v>0.26063829787234044</v>
      </c>
      <c r="F33" s="16" t="str">
        <f t="shared" si="1"/>
        <v>Female</v>
      </c>
      <c r="G33" s="16" t="b">
        <f>Table2[[#This Row],[Gender]]=F33</f>
        <v>1</v>
      </c>
      <c r="H33" s="16"/>
    </row>
    <row r="34" spans="1:8" x14ac:dyDescent="0.3">
      <c r="A34" s="1" t="s">
        <v>72</v>
      </c>
      <c r="B34" s="1" t="s">
        <v>6</v>
      </c>
      <c r="C34" s="1" t="str">
        <f t="shared" si="0"/>
        <v>i</v>
      </c>
      <c r="D34" s="16">
        <f>VLOOKUP(Table2[[#This Row],[Lastletter]],training!$F$11:$I$34,2,FALSE)</f>
        <v>0.8287841191066998</v>
      </c>
      <c r="E34" s="16">
        <f>VLOOKUP(Table2[[#This Row],[Lastletter]],training!$F$11:$I$34,3,FALSE)</f>
        <v>0.17121588089330025</v>
      </c>
      <c r="F34" s="16" t="str">
        <f t="shared" si="1"/>
        <v>Female</v>
      </c>
      <c r="G34" s="16" t="b">
        <f>Table2[[#This Row],[Gender]]=F34</f>
        <v>1</v>
      </c>
      <c r="H34" s="16"/>
    </row>
    <row r="35" spans="1:8" x14ac:dyDescent="0.3">
      <c r="A35" s="1" t="s">
        <v>73</v>
      </c>
      <c r="B35" s="1" t="s">
        <v>6</v>
      </c>
      <c r="C35" s="1" t="str">
        <f t="shared" si="0"/>
        <v>a</v>
      </c>
      <c r="D35" s="16">
        <f>VLOOKUP(Table2[[#This Row],[Lastletter]],training!$F$11:$I$34,2,FALSE)</f>
        <v>0.73936170212765961</v>
      </c>
      <c r="E35" s="16">
        <f>VLOOKUP(Table2[[#This Row],[Lastletter]],training!$F$11:$I$34,3,FALSE)</f>
        <v>0.26063829787234044</v>
      </c>
      <c r="F35" s="16" t="str">
        <f t="shared" si="1"/>
        <v>Female</v>
      </c>
      <c r="G35" s="16" t="b">
        <f>Table2[[#This Row],[Gender]]=F35</f>
        <v>1</v>
      </c>
      <c r="H35" s="16"/>
    </row>
    <row r="36" spans="1:8" x14ac:dyDescent="0.3">
      <c r="A36" s="1" t="s">
        <v>77</v>
      </c>
      <c r="B36" s="1" t="s">
        <v>6</v>
      </c>
      <c r="C36" s="1" t="str">
        <f t="shared" si="0"/>
        <v>a</v>
      </c>
      <c r="D36" s="16">
        <f>VLOOKUP(Table2[[#This Row],[Lastletter]],training!$F$11:$I$34,2,FALSE)</f>
        <v>0.73936170212765961</v>
      </c>
      <c r="E36" s="16">
        <f>VLOOKUP(Table2[[#This Row],[Lastletter]],training!$F$11:$I$34,3,FALSE)</f>
        <v>0.26063829787234044</v>
      </c>
      <c r="F36" s="16" t="str">
        <f t="shared" si="1"/>
        <v>Female</v>
      </c>
      <c r="G36" s="16" t="b">
        <f>Table2[[#This Row],[Gender]]=F36</f>
        <v>1</v>
      </c>
      <c r="H36" s="16"/>
    </row>
    <row r="37" spans="1:8" x14ac:dyDescent="0.3">
      <c r="A37" s="1" t="s">
        <v>81</v>
      </c>
      <c r="B37" s="1" t="s">
        <v>6</v>
      </c>
      <c r="C37" s="1" t="str">
        <f t="shared" si="0"/>
        <v>a</v>
      </c>
      <c r="D37" s="16">
        <f>VLOOKUP(Table2[[#This Row],[Lastletter]],training!$F$11:$I$34,2,FALSE)</f>
        <v>0.73936170212765961</v>
      </c>
      <c r="E37" s="16">
        <f>VLOOKUP(Table2[[#This Row],[Lastletter]],training!$F$11:$I$34,3,FALSE)</f>
        <v>0.26063829787234044</v>
      </c>
      <c r="F37" s="16" t="str">
        <f t="shared" si="1"/>
        <v>Female</v>
      </c>
      <c r="G37" s="16" t="b">
        <f>Table2[[#This Row],[Gender]]=F37</f>
        <v>1</v>
      </c>
      <c r="H37" s="16"/>
    </row>
    <row r="38" spans="1:8" x14ac:dyDescent="0.3">
      <c r="A38" s="1" t="s">
        <v>84</v>
      </c>
      <c r="B38" s="1" t="s">
        <v>6</v>
      </c>
      <c r="C38" s="1" t="str">
        <f t="shared" si="0"/>
        <v>a</v>
      </c>
      <c r="D38" s="16">
        <f>VLOOKUP(Table2[[#This Row],[Lastletter]],training!$F$11:$I$34,2,FALSE)</f>
        <v>0.73936170212765961</v>
      </c>
      <c r="E38" s="16">
        <f>VLOOKUP(Table2[[#This Row],[Lastletter]],training!$F$11:$I$34,3,FALSE)</f>
        <v>0.26063829787234044</v>
      </c>
      <c r="F38" s="16" t="str">
        <f t="shared" si="1"/>
        <v>Female</v>
      </c>
      <c r="G38" s="16" t="b">
        <f>Table2[[#This Row],[Gender]]=F38</f>
        <v>1</v>
      </c>
      <c r="H38" s="16"/>
    </row>
    <row r="39" spans="1:8" x14ac:dyDescent="0.3">
      <c r="A39" s="1" t="s">
        <v>85</v>
      </c>
      <c r="B39" s="1" t="s">
        <v>6</v>
      </c>
      <c r="C39" s="1" t="str">
        <f t="shared" si="0"/>
        <v>a</v>
      </c>
      <c r="D39" s="16">
        <f>VLOOKUP(Table2[[#This Row],[Lastletter]],training!$F$11:$I$34,2,FALSE)</f>
        <v>0.73936170212765961</v>
      </c>
      <c r="E39" s="16">
        <f>VLOOKUP(Table2[[#This Row],[Lastletter]],training!$F$11:$I$34,3,FALSE)</f>
        <v>0.26063829787234044</v>
      </c>
      <c r="F39" s="16" t="str">
        <f t="shared" si="1"/>
        <v>Female</v>
      </c>
      <c r="G39" s="16" t="b">
        <f>Table2[[#This Row],[Gender]]=F39</f>
        <v>1</v>
      </c>
      <c r="H39" s="16"/>
    </row>
    <row r="40" spans="1:8" x14ac:dyDescent="0.3">
      <c r="A40" s="1" t="s">
        <v>86</v>
      </c>
      <c r="B40" s="1" t="s">
        <v>6</v>
      </c>
      <c r="C40" s="1" t="str">
        <f t="shared" si="0"/>
        <v>a</v>
      </c>
      <c r="D40" s="16">
        <f>VLOOKUP(Table2[[#This Row],[Lastletter]],training!$F$11:$I$34,2,FALSE)</f>
        <v>0.73936170212765961</v>
      </c>
      <c r="E40" s="16">
        <f>VLOOKUP(Table2[[#This Row],[Lastletter]],training!$F$11:$I$34,3,FALSE)</f>
        <v>0.26063829787234044</v>
      </c>
      <c r="F40" s="16" t="str">
        <f t="shared" si="1"/>
        <v>Female</v>
      </c>
      <c r="G40" s="16" t="b">
        <f>Table2[[#This Row],[Gender]]=F40</f>
        <v>1</v>
      </c>
      <c r="H40" s="16"/>
    </row>
    <row r="41" spans="1:8" x14ac:dyDescent="0.3">
      <c r="A41" s="1" t="s">
        <v>87</v>
      </c>
      <c r="B41" s="1" t="s">
        <v>6</v>
      </c>
      <c r="C41" s="1" t="str">
        <f t="shared" si="0"/>
        <v>o</v>
      </c>
      <c r="D41" s="16">
        <f>VLOOKUP(Table2[[#This Row],[Lastletter]],training!$F$11:$I$34,2,FALSE)</f>
        <v>0</v>
      </c>
      <c r="E41" s="16">
        <f>VLOOKUP(Table2[[#This Row],[Lastletter]],training!$F$11:$I$34,3,FALSE)</f>
        <v>1</v>
      </c>
      <c r="F41" s="16" t="str">
        <f t="shared" si="1"/>
        <v>Male</v>
      </c>
      <c r="G41" s="16" t="b">
        <f>Table2[[#This Row],[Gender]]=F41</f>
        <v>0</v>
      </c>
      <c r="H41" s="16"/>
    </row>
    <row r="42" spans="1:8" x14ac:dyDescent="0.3">
      <c r="A42" s="1" t="s">
        <v>88</v>
      </c>
      <c r="B42" s="1" t="s">
        <v>6</v>
      </c>
      <c r="C42" s="1" t="str">
        <f t="shared" si="0"/>
        <v>a</v>
      </c>
      <c r="D42" s="16">
        <f>VLOOKUP(Table2[[#This Row],[Lastletter]],training!$F$11:$I$34,2,FALSE)</f>
        <v>0.73936170212765961</v>
      </c>
      <c r="E42" s="16">
        <f>VLOOKUP(Table2[[#This Row],[Lastletter]],training!$F$11:$I$34,3,FALSE)</f>
        <v>0.26063829787234044</v>
      </c>
      <c r="F42" s="16" t="str">
        <f t="shared" si="1"/>
        <v>Female</v>
      </c>
      <c r="G42" s="16" t="b">
        <f>Table2[[#This Row],[Gender]]=F42</f>
        <v>1</v>
      </c>
      <c r="H42" s="16"/>
    </row>
    <row r="43" spans="1:8" x14ac:dyDescent="0.3">
      <c r="A43" s="1" t="s">
        <v>89</v>
      </c>
      <c r="B43" s="1" t="s">
        <v>6</v>
      </c>
      <c r="C43" s="1" t="str">
        <f t="shared" si="0"/>
        <v>a</v>
      </c>
      <c r="D43" s="16">
        <f>VLOOKUP(Table2[[#This Row],[Lastletter]],training!$F$11:$I$34,2,FALSE)</f>
        <v>0.73936170212765961</v>
      </c>
      <c r="E43" s="16">
        <f>VLOOKUP(Table2[[#This Row],[Lastletter]],training!$F$11:$I$34,3,FALSE)</f>
        <v>0.26063829787234044</v>
      </c>
      <c r="F43" s="16" t="str">
        <f t="shared" si="1"/>
        <v>Female</v>
      </c>
      <c r="G43" s="16" t="b">
        <f>Table2[[#This Row],[Gender]]=F43</f>
        <v>1</v>
      </c>
      <c r="H43" s="16"/>
    </row>
    <row r="44" spans="1:8" x14ac:dyDescent="0.3">
      <c r="A44" s="1" t="s">
        <v>90</v>
      </c>
      <c r="B44" s="1" t="s">
        <v>6</v>
      </c>
      <c r="C44" s="1" t="str">
        <f t="shared" si="0"/>
        <v>h</v>
      </c>
      <c r="D44" s="16">
        <f>VLOOKUP(Table2[[#This Row],[Lastletter]],training!$F$11:$I$34,2,FALSE)</f>
        <v>3.007518796992481E-2</v>
      </c>
      <c r="E44" s="16">
        <f>VLOOKUP(Table2[[#This Row],[Lastletter]],training!$F$11:$I$34,3,FALSE)</f>
        <v>0.96992481203007519</v>
      </c>
      <c r="F44" s="16" t="str">
        <f t="shared" si="1"/>
        <v>Male</v>
      </c>
      <c r="G44" s="16" t="b">
        <f>Table2[[#This Row],[Gender]]=F44</f>
        <v>0</v>
      </c>
      <c r="H44" s="16"/>
    </row>
    <row r="45" spans="1:8" x14ac:dyDescent="0.3">
      <c r="A45" s="1" t="s">
        <v>94</v>
      </c>
      <c r="B45" s="1" t="s">
        <v>6</v>
      </c>
      <c r="C45" s="1" t="str">
        <f t="shared" si="0"/>
        <v>u</v>
      </c>
      <c r="D45" s="16">
        <f>VLOOKUP(Table2[[#This Row],[Lastletter]],training!$F$11:$I$34,2,FALSE)</f>
        <v>6.5217391304347824E-2</v>
      </c>
      <c r="E45" s="16">
        <f>VLOOKUP(Table2[[#This Row],[Lastletter]],training!$F$11:$I$34,3,FALSE)</f>
        <v>0.93478260869565222</v>
      </c>
      <c r="F45" s="16" t="str">
        <f t="shared" si="1"/>
        <v>Male</v>
      </c>
      <c r="G45" s="16" t="b">
        <f>Table2[[#This Row],[Gender]]=F45</f>
        <v>0</v>
      </c>
      <c r="H45" s="16"/>
    </row>
    <row r="46" spans="1:8" x14ac:dyDescent="0.3">
      <c r="A46" s="1" t="s">
        <v>96</v>
      </c>
      <c r="B46" s="1" t="s">
        <v>6</v>
      </c>
      <c r="C46" s="1" t="str">
        <f t="shared" si="0"/>
        <v>i</v>
      </c>
      <c r="D46" s="16">
        <f>VLOOKUP(Table2[[#This Row],[Lastletter]],training!$F$11:$I$34,2,FALSE)</f>
        <v>0.8287841191066998</v>
      </c>
      <c r="E46" s="16">
        <f>VLOOKUP(Table2[[#This Row],[Lastletter]],training!$F$11:$I$34,3,FALSE)</f>
        <v>0.17121588089330025</v>
      </c>
      <c r="F46" s="16" t="str">
        <f t="shared" si="1"/>
        <v>Female</v>
      </c>
      <c r="G46" s="16" t="b">
        <f>Table2[[#This Row],[Gender]]=F46</f>
        <v>1</v>
      </c>
      <c r="H46" s="16"/>
    </row>
    <row r="47" spans="1:8" x14ac:dyDescent="0.3">
      <c r="A47" s="1" t="s">
        <v>98</v>
      </c>
      <c r="B47" s="1" t="s">
        <v>6</v>
      </c>
      <c r="C47" s="1" t="str">
        <f t="shared" si="0"/>
        <v>m</v>
      </c>
      <c r="D47" s="16">
        <f>VLOOKUP(Table2[[#This Row],[Lastletter]],training!$F$11:$I$34,2,FALSE)</f>
        <v>0.1951219512195122</v>
      </c>
      <c r="E47" s="16">
        <f>VLOOKUP(Table2[[#This Row],[Lastletter]],training!$F$11:$I$34,3,FALSE)</f>
        <v>0.80487804878048785</v>
      </c>
      <c r="F47" s="16" t="str">
        <f t="shared" si="1"/>
        <v>Male</v>
      </c>
      <c r="G47" s="16" t="b">
        <f>Table2[[#This Row],[Gender]]=F47</f>
        <v>0</v>
      </c>
      <c r="H47" s="16"/>
    </row>
    <row r="48" spans="1:8" x14ac:dyDescent="0.3">
      <c r="A48" s="1" t="s">
        <v>101</v>
      </c>
      <c r="B48" s="1" t="s">
        <v>6</v>
      </c>
      <c r="C48" s="1" t="str">
        <f t="shared" si="0"/>
        <v>a</v>
      </c>
      <c r="D48" s="16">
        <f>VLOOKUP(Table2[[#This Row],[Lastletter]],training!$F$11:$I$34,2,FALSE)</f>
        <v>0.73936170212765961</v>
      </c>
      <c r="E48" s="16">
        <f>VLOOKUP(Table2[[#This Row],[Lastletter]],training!$F$11:$I$34,3,FALSE)</f>
        <v>0.26063829787234044</v>
      </c>
      <c r="F48" s="16" t="str">
        <f t="shared" si="1"/>
        <v>Female</v>
      </c>
      <c r="G48" s="16" t="b">
        <f>Table2[[#This Row],[Gender]]=F48</f>
        <v>1</v>
      </c>
      <c r="H48" s="16"/>
    </row>
    <row r="49" spans="1:8" x14ac:dyDescent="0.3">
      <c r="A49" s="1" t="s">
        <v>103</v>
      </c>
      <c r="B49" s="1" t="s">
        <v>6</v>
      </c>
      <c r="C49" s="1" t="str">
        <f t="shared" si="0"/>
        <v>a</v>
      </c>
      <c r="D49" s="16">
        <f>VLOOKUP(Table2[[#This Row],[Lastletter]],training!$F$11:$I$34,2,FALSE)</f>
        <v>0.73936170212765961</v>
      </c>
      <c r="E49" s="16">
        <f>VLOOKUP(Table2[[#This Row],[Lastletter]],training!$F$11:$I$34,3,FALSE)</f>
        <v>0.26063829787234044</v>
      </c>
      <c r="F49" s="16" t="str">
        <f t="shared" si="1"/>
        <v>Female</v>
      </c>
      <c r="G49" s="16" t="b">
        <f>Table2[[#This Row],[Gender]]=F49</f>
        <v>1</v>
      </c>
      <c r="H49" s="16"/>
    </row>
    <row r="50" spans="1:8" x14ac:dyDescent="0.3">
      <c r="A50" s="1" t="s">
        <v>104</v>
      </c>
      <c r="B50" s="1" t="s">
        <v>6</v>
      </c>
      <c r="C50" s="1" t="str">
        <f t="shared" si="0"/>
        <v>i</v>
      </c>
      <c r="D50" s="16">
        <f>VLOOKUP(Table2[[#This Row],[Lastletter]],training!$F$11:$I$34,2,FALSE)</f>
        <v>0.8287841191066998</v>
      </c>
      <c r="E50" s="16">
        <f>VLOOKUP(Table2[[#This Row],[Lastletter]],training!$F$11:$I$34,3,FALSE)</f>
        <v>0.17121588089330025</v>
      </c>
      <c r="F50" s="16" t="str">
        <f t="shared" si="1"/>
        <v>Female</v>
      </c>
      <c r="G50" s="16" t="b">
        <f>Table2[[#This Row],[Gender]]=F50</f>
        <v>1</v>
      </c>
      <c r="H50" s="16"/>
    </row>
    <row r="51" spans="1:8" x14ac:dyDescent="0.3">
      <c r="A51" s="1" t="s">
        <v>105</v>
      </c>
      <c r="B51" s="1" t="s">
        <v>6</v>
      </c>
      <c r="C51" s="1" t="str">
        <f t="shared" si="0"/>
        <v>a</v>
      </c>
      <c r="D51" s="16">
        <f>VLOOKUP(Table2[[#This Row],[Lastletter]],training!$F$11:$I$34,2,FALSE)</f>
        <v>0.73936170212765961</v>
      </c>
      <c r="E51" s="16">
        <f>VLOOKUP(Table2[[#This Row],[Lastletter]],training!$F$11:$I$34,3,FALSE)</f>
        <v>0.26063829787234044</v>
      </c>
      <c r="F51" s="16" t="str">
        <f t="shared" si="1"/>
        <v>Female</v>
      </c>
      <c r="G51" s="16" t="b">
        <f>Table2[[#This Row],[Gender]]=F51</f>
        <v>1</v>
      </c>
      <c r="H51" s="16"/>
    </row>
    <row r="52" spans="1:8" x14ac:dyDescent="0.3">
      <c r="A52" s="1" t="s">
        <v>106</v>
      </c>
      <c r="B52" s="1" t="s">
        <v>6</v>
      </c>
      <c r="C52" s="1" t="str">
        <f t="shared" si="0"/>
        <v>i</v>
      </c>
      <c r="D52" s="16">
        <f>VLOOKUP(Table2[[#This Row],[Lastletter]],training!$F$11:$I$34,2,FALSE)</f>
        <v>0.8287841191066998</v>
      </c>
      <c r="E52" s="16">
        <f>VLOOKUP(Table2[[#This Row],[Lastletter]],training!$F$11:$I$34,3,FALSE)</f>
        <v>0.17121588089330025</v>
      </c>
      <c r="F52" s="16" t="str">
        <f t="shared" si="1"/>
        <v>Female</v>
      </c>
      <c r="G52" s="16" t="b">
        <f>Table2[[#This Row],[Gender]]=F52</f>
        <v>1</v>
      </c>
      <c r="H52" s="16"/>
    </row>
    <row r="53" spans="1:8" x14ac:dyDescent="0.3">
      <c r="A53" s="1" t="s">
        <v>107</v>
      </c>
      <c r="B53" s="1" t="s">
        <v>6</v>
      </c>
      <c r="C53" s="1" t="str">
        <f t="shared" si="0"/>
        <v>i</v>
      </c>
      <c r="D53" s="16">
        <f>VLOOKUP(Table2[[#This Row],[Lastletter]],training!$F$11:$I$34,2,FALSE)</f>
        <v>0.8287841191066998</v>
      </c>
      <c r="E53" s="16">
        <f>VLOOKUP(Table2[[#This Row],[Lastletter]],training!$F$11:$I$34,3,FALSE)</f>
        <v>0.17121588089330025</v>
      </c>
      <c r="F53" s="16" t="str">
        <f t="shared" si="1"/>
        <v>Female</v>
      </c>
      <c r="G53" s="16" t="b">
        <f>Table2[[#This Row],[Gender]]=F53</f>
        <v>1</v>
      </c>
      <c r="H53" s="16"/>
    </row>
    <row r="54" spans="1:8" x14ac:dyDescent="0.3">
      <c r="A54" s="1" t="s">
        <v>109</v>
      </c>
      <c r="B54" s="1" t="s">
        <v>6</v>
      </c>
      <c r="C54" s="1" t="str">
        <f t="shared" si="0"/>
        <v>n</v>
      </c>
      <c r="D54" s="16">
        <f>VLOOKUP(Table2[[#This Row],[Lastletter]],training!$F$11:$I$34,2,FALSE)</f>
        <v>5.5555555555555552E-2</v>
      </c>
      <c r="E54" s="16">
        <f>VLOOKUP(Table2[[#This Row],[Lastletter]],training!$F$11:$I$34,3,FALSE)</f>
        <v>0.94444444444444442</v>
      </c>
      <c r="F54" s="16" t="str">
        <f t="shared" si="1"/>
        <v>Male</v>
      </c>
      <c r="G54" s="16" t="b">
        <f>Table2[[#This Row],[Gender]]=F54</f>
        <v>0</v>
      </c>
      <c r="H54" s="16"/>
    </row>
    <row r="55" spans="1:8" x14ac:dyDescent="0.3">
      <c r="A55" s="1" t="s">
        <v>111</v>
      </c>
      <c r="B55" s="1" t="s">
        <v>6</v>
      </c>
      <c r="C55" s="1" t="str">
        <f t="shared" si="0"/>
        <v>i</v>
      </c>
      <c r="D55" s="16">
        <f>VLOOKUP(Table2[[#This Row],[Lastletter]],training!$F$11:$I$34,2,FALSE)</f>
        <v>0.8287841191066998</v>
      </c>
      <c r="E55" s="16">
        <f>VLOOKUP(Table2[[#This Row],[Lastletter]],training!$F$11:$I$34,3,FALSE)</f>
        <v>0.17121588089330025</v>
      </c>
      <c r="F55" s="16" t="str">
        <f t="shared" si="1"/>
        <v>Female</v>
      </c>
      <c r="G55" s="16" t="b">
        <f>Table2[[#This Row],[Gender]]=F55</f>
        <v>1</v>
      </c>
      <c r="H55" s="16"/>
    </row>
    <row r="56" spans="1:8" x14ac:dyDescent="0.3">
      <c r="A56" s="1" t="s">
        <v>112</v>
      </c>
      <c r="B56" s="1" t="s">
        <v>6</v>
      </c>
      <c r="C56" s="1" t="str">
        <f t="shared" si="0"/>
        <v>a</v>
      </c>
      <c r="D56" s="16">
        <f>VLOOKUP(Table2[[#This Row],[Lastletter]],training!$F$11:$I$34,2,FALSE)</f>
        <v>0.73936170212765961</v>
      </c>
      <c r="E56" s="16">
        <f>VLOOKUP(Table2[[#This Row],[Lastletter]],training!$F$11:$I$34,3,FALSE)</f>
        <v>0.26063829787234044</v>
      </c>
      <c r="F56" s="16" t="str">
        <f t="shared" si="1"/>
        <v>Female</v>
      </c>
      <c r="G56" s="16" t="b">
        <f>Table2[[#This Row],[Gender]]=F56</f>
        <v>1</v>
      </c>
      <c r="H56" s="16"/>
    </row>
    <row r="57" spans="1:8" x14ac:dyDescent="0.3">
      <c r="A57" s="1" t="s">
        <v>113</v>
      </c>
      <c r="B57" s="1" t="s">
        <v>6</v>
      </c>
      <c r="C57" s="1" t="str">
        <f t="shared" si="0"/>
        <v>a</v>
      </c>
      <c r="D57" s="16">
        <f>VLOOKUP(Table2[[#This Row],[Lastletter]],training!$F$11:$I$34,2,FALSE)</f>
        <v>0.73936170212765961</v>
      </c>
      <c r="E57" s="16">
        <f>VLOOKUP(Table2[[#This Row],[Lastletter]],training!$F$11:$I$34,3,FALSE)</f>
        <v>0.26063829787234044</v>
      </c>
      <c r="F57" s="16" t="str">
        <f t="shared" si="1"/>
        <v>Female</v>
      </c>
      <c r="G57" s="16" t="b">
        <f>Table2[[#This Row],[Gender]]=F57</f>
        <v>1</v>
      </c>
      <c r="H57" s="16"/>
    </row>
    <row r="58" spans="1:8" x14ac:dyDescent="0.3">
      <c r="A58" s="1" t="s">
        <v>114</v>
      </c>
      <c r="B58" s="1" t="s">
        <v>6</v>
      </c>
      <c r="C58" s="1" t="str">
        <f t="shared" si="0"/>
        <v>a</v>
      </c>
      <c r="D58" s="16">
        <f>VLOOKUP(Table2[[#This Row],[Lastletter]],training!$F$11:$I$34,2,FALSE)</f>
        <v>0.73936170212765961</v>
      </c>
      <c r="E58" s="16">
        <f>VLOOKUP(Table2[[#This Row],[Lastletter]],training!$F$11:$I$34,3,FALSE)</f>
        <v>0.26063829787234044</v>
      </c>
      <c r="F58" s="16" t="str">
        <f t="shared" si="1"/>
        <v>Female</v>
      </c>
      <c r="G58" s="16" t="b">
        <f>Table2[[#This Row],[Gender]]=F58</f>
        <v>1</v>
      </c>
      <c r="H58" s="16"/>
    </row>
    <row r="59" spans="1:8" x14ac:dyDescent="0.3">
      <c r="A59" s="1" t="s">
        <v>115</v>
      </c>
      <c r="B59" s="1" t="s">
        <v>6</v>
      </c>
      <c r="C59" s="1" t="str">
        <f t="shared" si="0"/>
        <v>a</v>
      </c>
      <c r="D59" s="16">
        <f>VLOOKUP(Table2[[#This Row],[Lastletter]],training!$F$11:$I$34,2,FALSE)</f>
        <v>0.73936170212765961</v>
      </c>
      <c r="E59" s="16">
        <f>VLOOKUP(Table2[[#This Row],[Lastletter]],training!$F$11:$I$34,3,FALSE)</f>
        <v>0.26063829787234044</v>
      </c>
      <c r="F59" s="16" t="str">
        <f t="shared" si="1"/>
        <v>Female</v>
      </c>
      <c r="G59" s="16" t="b">
        <f>Table2[[#This Row],[Gender]]=F59</f>
        <v>1</v>
      </c>
      <c r="H59" s="16"/>
    </row>
    <row r="60" spans="1:8" x14ac:dyDescent="0.3">
      <c r="A60" s="1" t="s">
        <v>117</v>
      </c>
      <c r="B60" s="1" t="s">
        <v>6</v>
      </c>
      <c r="C60" s="1" t="str">
        <f t="shared" si="0"/>
        <v>i</v>
      </c>
      <c r="D60" s="16">
        <f>VLOOKUP(Table2[[#This Row],[Lastletter]],training!$F$11:$I$34,2,FALSE)</f>
        <v>0.8287841191066998</v>
      </c>
      <c r="E60" s="16">
        <f>VLOOKUP(Table2[[#This Row],[Lastletter]],training!$F$11:$I$34,3,FALSE)</f>
        <v>0.17121588089330025</v>
      </c>
      <c r="F60" s="16" t="str">
        <f t="shared" si="1"/>
        <v>Female</v>
      </c>
      <c r="G60" s="16" t="b">
        <f>Table2[[#This Row],[Gender]]=F60</f>
        <v>1</v>
      </c>
      <c r="H60" s="16"/>
    </row>
    <row r="61" spans="1:8" x14ac:dyDescent="0.3">
      <c r="A61" s="1" t="s">
        <v>118</v>
      </c>
      <c r="B61" s="1" t="s">
        <v>6</v>
      </c>
      <c r="C61" s="1" t="str">
        <f t="shared" si="0"/>
        <v>i</v>
      </c>
      <c r="D61" s="16">
        <f>VLOOKUP(Table2[[#This Row],[Lastletter]],training!$F$11:$I$34,2,FALSE)</f>
        <v>0.8287841191066998</v>
      </c>
      <c r="E61" s="16">
        <f>VLOOKUP(Table2[[#This Row],[Lastletter]],training!$F$11:$I$34,3,FALSE)</f>
        <v>0.17121588089330025</v>
      </c>
      <c r="F61" s="16" t="str">
        <f t="shared" si="1"/>
        <v>Female</v>
      </c>
      <c r="G61" s="16" t="b">
        <f>Table2[[#This Row],[Gender]]=F61</f>
        <v>1</v>
      </c>
      <c r="H61" s="16"/>
    </row>
    <row r="62" spans="1:8" x14ac:dyDescent="0.3">
      <c r="A62" s="1" t="s">
        <v>120</v>
      </c>
      <c r="B62" s="1" t="s">
        <v>6</v>
      </c>
      <c r="C62" s="1" t="str">
        <f t="shared" si="0"/>
        <v>l</v>
      </c>
      <c r="D62" s="16">
        <f>VLOOKUP(Table2[[#This Row],[Lastletter]],training!$F$11:$I$34,2,FALSE)</f>
        <v>0.27083333333333331</v>
      </c>
      <c r="E62" s="16">
        <f>VLOOKUP(Table2[[#This Row],[Lastletter]],training!$F$11:$I$34,3,FALSE)</f>
        <v>0.72916666666666663</v>
      </c>
      <c r="F62" s="16" t="str">
        <f t="shared" si="1"/>
        <v>Male</v>
      </c>
      <c r="G62" s="16" t="b">
        <f>Table2[[#This Row],[Gender]]=F62</f>
        <v>0</v>
      </c>
      <c r="H62" s="16"/>
    </row>
    <row r="63" spans="1:8" x14ac:dyDescent="0.3">
      <c r="A63" s="1" t="s">
        <v>123</v>
      </c>
      <c r="B63" s="1" t="s">
        <v>6</v>
      </c>
      <c r="C63" s="1" t="str">
        <f t="shared" si="0"/>
        <v>a</v>
      </c>
      <c r="D63" s="16">
        <f>VLOOKUP(Table2[[#This Row],[Lastletter]],training!$F$11:$I$34,2,FALSE)</f>
        <v>0.73936170212765961</v>
      </c>
      <c r="E63" s="16">
        <f>VLOOKUP(Table2[[#This Row],[Lastletter]],training!$F$11:$I$34,3,FALSE)</f>
        <v>0.26063829787234044</v>
      </c>
      <c r="F63" s="16" t="str">
        <f t="shared" si="1"/>
        <v>Female</v>
      </c>
      <c r="G63" s="16" t="b">
        <f>Table2[[#This Row],[Gender]]=F63</f>
        <v>1</v>
      </c>
      <c r="H63" s="16"/>
    </row>
    <row r="64" spans="1:8" x14ac:dyDescent="0.3">
      <c r="A64" s="1" t="s">
        <v>124</v>
      </c>
      <c r="B64" s="1" t="s">
        <v>6</v>
      </c>
      <c r="C64" s="1" t="str">
        <f t="shared" si="0"/>
        <v>a</v>
      </c>
      <c r="D64" s="16">
        <f>VLOOKUP(Table2[[#This Row],[Lastletter]],training!$F$11:$I$34,2,FALSE)</f>
        <v>0.73936170212765961</v>
      </c>
      <c r="E64" s="16">
        <f>VLOOKUP(Table2[[#This Row],[Lastletter]],training!$F$11:$I$34,3,FALSE)</f>
        <v>0.26063829787234044</v>
      </c>
      <c r="F64" s="16" t="str">
        <f t="shared" si="1"/>
        <v>Female</v>
      </c>
      <c r="G64" s="16" t="b">
        <f>Table2[[#This Row],[Gender]]=F64</f>
        <v>1</v>
      </c>
      <c r="H64" s="16"/>
    </row>
    <row r="65" spans="1:8" x14ac:dyDescent="0.3">
      <c r="A65" s="1" t="s">
        <v>125</v>
      </c>
      <c r="B65" s="1" t="s">
        <v>6</v>
      </c>
      <c r="C65" s="1" t="str">
        <f t="shared" si="0"/>
        <v>i</v>
      </c>
      <c r="D65" s="16">
        <f>VLOOKUP(Table2[[#This Row],[Lastletter]],training!$F$11:$I$34,2,FALSE)</f>
        <v>0.8287841191066998</v>
      </c>
      <c r="E65" s="16">
        <f>VLOOKUP(Table2[[#This Row],[Lastletter]],training!$F$11:$I$34,3,FALSE)</f>
        <v>0.17121588089330025</v>
      </c>
      <c r="F65" s="16" t="str">
        <f t="shared" si="1"/>
        <v>Female</v>
      </c>
      <c r="G65" s="16" t="b">
        <f>Table2[[#This Row],[Gender]]=F65</f>
        <v>1</v>
      </c>
      <c r="H65" s="16"/>
    </row>
    <row r="66" spans="1:8" x14ac:dyDescent="0.3">
      <c r="A66" s="1" t="s">
        <v>127</v>
      </c>
      <c r="B66" s="1" t="s">
        <v>6</v>
      </c>
      <c r="C66" s="1" t="str">
        <f t="shared" si="0"/>
        <v>o</v>
      </c>
      <c r="D66" s="16">
        <f>VLOOKUP(Table2[[#This Row],[Lastletter]],training!$F$11:$I$34,2,FALSE)</f>
        <v>0</v>
      </c>
      <c r="E66" s="16">
        <f>VLOOKUP(Table2[[#This Row],[Lastletter]],training!$F$11:$I$34,3,FALSE)</f>
        <v>1</v>
      </c>
      <c r="F66" s="16" t="str">
        <f t="shared" si="1"/>
        <v>Male</v>
      </c>
      <c r="G66" s="16" t="b">
        <f>Table2[[#This Row],[Gender]]=F66</f>
        <v>0</v>
      </c>
      <c r="H66" s="16"/>
    </row>
    <row r="67" spans="1:8" x14ac:dyDescent="0.3">
      <c r="A67" s="1" t="s">
        <v>128</v>
      </c>
      <c r="B67" s="1" t="s">
        <v>6</v>
      </c>
      <c r="C67" s="1" t="str">
        <f t="shared" si="0"/>
        <v>i</v>
      </c>
      <c r="D67" s="16">
        <f>VLOOKUP(Table2[[#This Row],[Lastletter]],training!$F$11:$I$34,2,FALSE)</f>
        <v>0.8287841191066998</v>
      </c>
      <c r="E67" s="16">
        <f>VLOOKUP(Table2[[#This Row],[Lastletter]],training!$F$11:$I$34,3,FALSE)</f>
        <v>0.17121588089330025</v>
      </c>
      <c r="F67" s="16" t="str">
        <f t="shared" si="1"/>
        <v>Female</v>
      </c>
      <c r="G67" s="16" t="b">
        <f>Table2[[#This Row],[Gender]]=F67</f>
        <v>1</v>
      </c>
      <c r="H67" s="16"/>
    </row>
    <row r="68" spans="1:8" x14ac:dyDescent="0.3">
      <c r="A68" s="1" t="s">
        <v>132</v>
      </c>
      <c r="B68" s="1" t="s">
        <v>6</v>
      </c>
      <c r="C68" s="1" t="str">
        <f t="shared" ref="C68:C131" si="2">RIGHT(A68)</f>
        <v>i</v>
      </c>
      <c r="D68" s="16">
        <f>VLOOKUP(Table2[[#This Row],[Lastletter]],training!$F$11:$I$34,2,FALSE)</f>
        <v>0.8287841191066998</v>
      </c>
      <c r="E68" s="16">
        <f>VLOOKUP(Table2[[#This Row],[Lastletter]],training!$F$11:$I$34,3,FALSE)</f>
        <v>0.17121588089330025</v>
      </c>
      <c r="F68" s="16" t="str">
        <f t="shared" si="1"/>
        <v>Female</v>
      </c>
      <c r="G68" s="16" t="b">
        <f>Table2[[#This Row],[Gender]]=F68</f>
        <v>1</v>
      </c>
      <c r="H68" s="16"/>
    </row>
    <row r="69" spans="1:8" x14ac:dyDescent="0.3">
      <c r="A69" s="1" t="s">
        <v>135</v>
      </c>
      <c r="B69" s="1" t="s">
        <v>6</v>
      </c>
      <c r="C69" s="1" t="str">
        <f t="shared" si="2"/>
        <v>a</v>
      </c>
      <c r="D69" s="16">
        <f>VLOOKUP(Table2[[#This Row],[Lastletter]],training!$F$11:$I$34,2,FALSE)</f>
        <v>0.73936170212765961</v>
      </c>
      <c r="E69" s="16">
        <f>VLOOKUP(Table2[[#This Row],[Lastletter]],training!$F$11:$I$34,3,FALSE)</f>
        <v>0.26063829787234044</v>
      </c>
      <c r="F69" s="16" t="str">
        <f t="shared" ref="F69:F132" si="3">IF(D69&gt;E69,"Female","Male")</f>
        <v>Female</v>
      </c>
      <c r="G69" s="16" t="b">
        <f>Table2[[#This Row],[Gender]]=F69</f>
        <v>1</v>
      </c>
      <c r="H69" s="16"/>
    </row>
    <row r="70" spans="1:8" x14ac:dyDescent="0.3">
      <c r="A70" s="1" t="s">
        <v>137</v>
      </c>
      <c r="B70" s="1" t="s">
        <v>6</v>
      </c>
      <c r="C70" s="1" t="str">
        <f t="shared" si="2"/>
        <v>a</v>
      </c>
      <c r="D70" s="16">
        <f>VLOOKUP(Table2[[#This Row],[Lastletter]],training!$F$11:$I$34,2,FALSE)</f>
        <v>0.73936170212765961</v>
      </c>
      <c r="E70" s="16">
        <f>VLOOKUP(Table2[[#This Row],[Lastletter]],training!$F$11:$I$34,3,FALSE)</f>
        <v>0.26063829787234044</v>
      </c>
      <c r="F70" s="16" t="str">
        <f t="shared" si="3"/>
        <v>Female</v>
      </c>
      <c r="G70" s="16" t="b">
        <f>Table2[[#This Row],[Gender]]=F70</f>
        <v>1</v>
      </c>
      <c r="H70" s="16"/>
    </row>
    <row r="71" spans="1:8" x14ac:dyDescent="0.3">
      <c r="A71" s="1" t="s">
        <v>139</v>
      </c>
      <c r="B71" s="1" t="s">
        <v>6</v>
      </c>
      <c r="C71" s="1" t="str">
        <f t="shared" si="2"/>
        <v>i</v>
      </c>
      <c r="D71" s="16">
        <f>VLOOKUP(Table2[[#This Row],[Lastletter]],training!$F$11:$I$34,2,FALSE)</f>
        <v>0.8287841191066998</v>
      </c>
      <c r="E71" s="16">
        <f>VLOOKUP(Table2[[#This Row],[Lastletter]],training!$F$11:$I$34,3,FALSE)</f>
        <v>0.17121588089330025</v>
      </c>
      <c r="F71" s="16" t="str">
        <f t="shared" si="3"/>
        <v>Female</v>
      </c>
      <c r="G71" s="16" t="b">
        <f>Table2[[#This Row],[Gender]]=F71</f>
        <v>1</v>
      </c>
      <c r="H71" s="16"/>
    </row>
    <row r="72" spans="1:8" x14ac:dyDescent="0.3">
      <c r="A72" s="1" t="s">
        <v>141</v>
      </c>
      <c r="B72" s="1" t="s">
        <v>6</v>
      </c>
      <c r="C72" s="1" t="str">
        <f t="shared" si="2"/>
        <v>a</v>
      </c>
      <c r="D72" s="16">
        <f>VLOOKUP(Table2[[#This Row],[Lastletter]],training!$F$11:$I$34,2,FALSE)</f>
        <v>0.73936170212765961</v>
      </c>
      <c r="E72" s="16">
        <f>VLOOKUP(Table2[[#This Row],[Lastletter]],training!$F$11:$I$34,3,FALSE)</f>
        <v>0.26063829787234044</v>
      </c>
      <c r="F72" s="16" t="str">
        <f t="shared" si="3"/>
        <v>Female</v>
      </c>
      <c r="G72" s="16" t="b">
        <f>Table2[[#This Row],[Gender]]=F72</f>
        <v>1</v>
      </c>
      <c r="H72" s="16"/>
    </row>
    <row r="73" spans="1:8" x14ac:dyDescent="0.3">
      <c r="A73" s="1" t="s">
        <v>142</v>
      </c>
      <c r="B73" s="1" t="s">
        <v>6</v>
      </c>
      <c r="C73" s="1" t="str">
        <f t="shared" si="2"/>
        <v>i</v>
      </c>
      <c r="D73" s="16">
        <f>VLOOKUP(Table2[[#This Row],[Lastletter]],training!$F$11:$I$34,2,FALSE)</f>
        <v>0.8287841191066998</v>
      </c>
      <c r="E73" s="16">
        <f>VLOOKUP(Table2[[#This Row],[Lastletter]],training!$F$11:$I$34,3,FALSE)</f>
        <v>0.17121588089330025</v>
      </c>
      <c r="F73" s="16" t="str">
        <f t="shared" si="3"/>
        <v>Female</v>
      </c>
      <c r="G73" s="16" t="b">
        <f>Table2[[#This Row],[Gender]]=F73</f>
        <v>1</v>
      </c>
      <c r="H73" s="16"/>
    </row>
    <row r="74" spans="1:8" x14ac:dyDescent="0.3">
      <c r="A74" s="1" t="s">
        <v>143</v>
      </c>
      <c r="B74" s="1" t="s">
        <v>6</v>
      </c>
      <c r="C74" s="1" t="str">
        <f t="shared" si="2"/>
        <v>b</v>
      </c>
      <c r="D74" s="16">
        <f>VLOOKUP(Table2[[#This Row],[Lastletter]],training!$F$11:$I$34,2,FALSE)</f>
        <v>8.3333333333333329E-2</v>
      </c>
      <c r="E74" s="16">
        <f>VLOOKUP(Table2[[#This Row],[Lastletter]],training!$F$11:$I$34,3,FALSE)</f>
        <v>0.91666666666666663</v>
      </c>
      <c r="F74" s="16" t="str">
        <f t="shared" si="3"/>
        <v>Male</v>
      </c>
      <c r="G74" s="16" t="b">
        <f>Table2[[#This Row],[Gender]]=F74</f>
        <v>0</v>
      </c>
      <c r="H74" s="16"/>
    </row>
    <row r="75" spans="1:8" x14ac:dyDescent="0.3">
      <c r="A75" s="1" t="s">
        <v>144</v>
      </c>
      <c r="B75" s="1" t="s">
        <v>6</v>
      </c>
      <c r="C75" s="1" t="str">
        <f t="shared" si="2"/>
        <v>a</v>
      </c>
      <c r="D75" s="16">
        <f>VLOOKUP(Table2[[#This Row],[Lastletter]],training!$F$11:$I$34,2,FALSE)</f>
        <v>0.73936170212765961</v>
      </c>
      <c r="E75" s="16">
        <f>VLOOKUP(Table2[[#This Row],[Lastletter]],training!$F$11:$I$34,3,FALSE)</f>
        <v>0.26063829787234044</v>
      </c>
      <c r="F75" s="16" t="str">
        <f t="shared" si="3"/>
        <v>Female</v>
      </c>
      <c r="G75" s="16" t="b">
        <f>Table2[[#This Row],[Gender]]=F75</f>
        <v>1</v>
      </c>
      <c r="H75" s="16"/>
    </row>
    <row r="76" spans="1:8" x14ac:dyDescent="0.3">
      <c r="A76" s="1" t="s">
        <v>145</v>
      </c>
      <c r="B76" s="1" t="s">
        <v>6</v>
      </c>
      <c r="C76" s="1" t="str">
        <f t="shared" si="2"/>
        <v>i</v>
      </c>
      <c r="D76" s="16">
        <f>VLOOKUP(Table2[[#This Row],[Lastletter]],training!$F$11:$I$34,2,FALSE)</f>
        <v>0.8287841191066998</v>
      </c>
      <c r="E76" s="16">
        <f>VLOOKUP(Table2[[#This Row],[Lastletter]],training!$F$11:$I$34,3,FALSE)</f>
        <v>0.17121588089330025</v>
      </c>
      <c r="F76" s="16" t="str">
        <f t="shared" si="3"/>
        <v>Female</v>
      </c>
      <c r="G76" s="16" t="b">
        <f>Table2[[#This Row],[Gender]]=F76</f>
        <v>1</v>
      </c>
      <c r="H76" s="16"/>
    </row>
    <row r="77" spans="1:8" x14ac:dyDescent="0.3">
      <c r="A77" s="1" t="s">
        <v>146</v>
      </c>
      <c r="B77" s="1" t="s">
        <v>6</v>
      </c>
      <c r="C77" s="1" t="str">
        <f t="shared" si="2"/>
        <v>i</v>
      </c>
      <c r="D77" s="16">
        <f>VLOOKUP(Table2[[#This Row],[Lastletter]],training!$F$11:$I$34,2,FALSE)</f>
        <v>0.8287841191066998</v>
      </c>
      <c r="E77" s="16">
        <f>VLOOKUP(Table2[[#This Row],[Lastletter]],training!$F$11:$I$34,3,FALSE)</f>
        <v>0.17121588089330025</v>
      </c>
      <c r="F77" s="16" t="str">
        <f t="shared" si="3"/>
        <v>Female</v>
      </c>
      <c r="G77" s="16" t="b">
        <f>Table2[[#This Row],[Gender]]=F77</f>
        <v>1</v>
      </c>
      <c r="H77" s="16"/>
    </row>
    <row r="78" spans="1:8" x14ac:dyDescent="0.3">
      <c r="A78" s="1" t="s">
        <v>148</v>
      </c>
      <c r="B78" s="1" t="s">
        <v>6</v>
      </c>
      <c r="C78" s="1" t="str">
        <f t="shared" si="2"/>
        <v>i</v>
      </c>
      <c r="D78" s="16">
        <f>VLOOKUP(Table2[[#This Row],[Lastletter]],training!$F$11:$I$34,2,FALSE)</f>
        <v>0.8287841191066998</v>
      </c>
      <c r="E78" s="16">
        <f>VLOOKUP(Table2[[#This Row],[Lastletter]],training!$F$11:$I$34,3,FALSE)</f>
        <v>0.17121588089330025</v>
      </c>
      <c r="F78" s="16" t="str">
        <f t="shared" si="3"/>
        <v>Female</v>
      </c>
      <c r="G78" s="16" t="b">
        <f>Table2[[#This Row],[Gender]]=F78</f>
        <v>1</v>
      </c>
      <c r="H78" s="16"/>
    </row>
    <row r="79" spans="1:8" x14ac:dyDescent="0.3">
      <c r="A79" s="1" t="s">
        <v>150</v>
      </c>
      <c r="B79" s="1" t="s">
        <v>6</v>
      </c>
      <c r="C79" s="1" t="str">
        <f t="shared" si="2"/>
        <v>a</v>
      </c>
      <c r="D79" s="16">
        <f>VLOOKUP(Table2[[#This Row],[Lastletter]],training!$F$11:$I$34,2,FALSE)</f>
        <v>0.73936170212765961</v>
      </c>
      <c r="E79" s="16">
        <f>VLOOKUP(Table2[[#This Row],[Lastletter]],training!$F$11:$I$34,3,FALSE)</f>
        <v>0.26063829787234044</v>
      </c>
      <c r="F79" s="16" t="str">
        <f t="shared" si="3"/>
        <v>Female</v>
      </c>
      <c r="G79" s="16" t="b">
        <f>Table2[[#This Row],[Gender]]=F79</f>
        <v>1</v>
      </c>
      <c r="H79" s="16"/>
    </row>
    <row r="80" spans="1:8" x14ac:dyDescent="0.3">
      <c r="A80" s="1" t="s">
        <v>151</v>
      </c>
      <c r="B80" s="1" t="s">
        <v>6</v>
      </c>
      <c r="C80" s="1" t="str">
        <f t="shared" si="2"/>
        <v>a</v>
      </c>
      <c r="D80" s="16">
        <f>VLOOKUP(Table2[[#This Row],[Lastletter]],training!$F$11:$I$34,2,FALSE)</f>
        <v>0.73936170212765961</v>
      </c>
      <c r="E80" s="16">
        <f>VLOOKUP(Table2[[#This Row],[Lastletter]],training!$F$11:$I$34,3,FALSE)</f>
        <v>0.26063829787234044</v>
      </c>
      <c r="F80" s="16" t="str">
        <f t="shared" si="3"/>
        <v>Female</v>
      </c>
      <c r="G80" s="16" t="b">
        <f>Table2[[#This Row],[Gender]]=F80</f>
        <v>1</v>
      </c>
      <c r="H80" s="16"/>
    </row>
    <row r="81" spans="1:8" x14ac:dyDescent="0.3">
      <c r="A81" s="1" t="s">
        <v>153</v>
      </c>
      <c r="B81" s="1" t="s">
        <v>6</v>
      </c>
      <c r="C81" s="1" t="str">
        <f t="shared" si="2"/>
        <v>i</v>
      </c>
      <c r="D81" s="16">
        <f>VLOOKUP(Table2[[#This Row],[Lastletter]],training!$F$11:$I$34,2,FALSE)</f>
        <v>0.8287841191066998</v>
      </c>
      <c r="E81" s="16">
        <f>VLOOKUP(Table2[[#This Row],[Lastletter]],training!$F$11:$I$34,3,FALSE)</f>
        <v>0.17121588089330025</v>
      </c>
      <c r="F81" s="16" t="str">
        <f t="shared" si="3"/>
        <v>Female</v>
      </c>
      <c r="G81" s="16" t="b">
        <f>Table2[[#This Row],[Gender]]=F81</f>
        <v>1</v>
      </c>
      <c r="H81" s="16"/>
    </row>
    <row r="82" spans="1:8" x14ac:dyDescent="0.3">
      <c r="A82" s="1" t="s">
        <v>155</v>
      </c>
      <c r="B82" s="1" t="s">
        <v>6</v>
      </c>
      <c r="C82" s="1" t="str">
        <f t="shared" si="2"/>
        <v>a</v>
      </c>
      <c r="D82" s="16">
        <f>VLOOKUP(Table2[[#This Row],[Lastletter]],training!$F$11:$I$34,2,FALSE)</f>
        <v>0.73936170212765961</v>
      </c>
      <c r="E82" s="16">
        <f>VLOOKUP(Table2[[#This Row],[Lastletter]],training!$F$11:$I$34,3,FALSE)</f>
        <v>0.26063829787234044</v>
      </c>
      <c r="F82" s="16" t="str">
        <f t="shared" si="3"/>
        <v>Female</v>
      </c>
      <c r="G82" s="16" t="b">
        <f>Table2[[#This Row],[Gender]]=F82</f>
        <v>1</v>
      </c>
      <c r="H82" s="16"/>
    </row>
    <row r="83" spans="1:8" x14ac:dyDescent="0.3">
      <c r="A83" s="1" t="s">
        <v>161</v>
      </c>
      <c r="B83" s="1" t="s">
        <v>6</v>
      </c>
      <c r="C83" s="1" t="str">
        <f t="shared" si="2"/>
        <v>a</v>
      </c>
      <c r="D83" s="16">
        <f>VLOOKUP(Table2[[#This Row],[Lastletter]],training!$F$11:$I$34,2,FALSE)</f>
        <v>0.73936170212765961</v>
      </c>
      <c r="E83" s="16">
        <f>VLOOKUP(Table2[[#This Row],[Lastletter]],training!$F$11:$I$34,3,FALSE)</f>
        <v>0.26063829787234044</v>
      </c>
      <c r="F83" s="16" t="str">
        <f t="shared" si="3"/>
        <v>Female</v>
      </c>
      <c r="G83" s="16" t="b">
        <f>Table2[[#This Row],[Gender]]=F83</f>
        <v>1</v>
      </c>
      <c r="H83" s="16"/>
    </row>
    <row r="84" spans="1:8" x14ac:dyDescent="0.3">
      <c r="A84" s="1" t="s">
        <v>162</v>
      </c>
      <c r="B84" s="1" t="s">
        <v>6</v>
      </c>
      <c r="C84" s="1" t="str">
        <f t="shared" si="2"/>
        <v>a</v>
      </c>
      <c r="D84" s="16">
        <f>VLOOKUP(Table2[[#This Row],[Lastletter]],training!$F$11:$I$34,2,FALSE)</f>
        <v>0.73936170212765961</v>
      </c>
      <c r="E84" s="16">
        <f>VLOOKUP(Table2[[#This Row],[Lastletter]],training!$F$11:$I$34,3,FALSE)</f>
        <v>0.26063829787234044</v>
      </c>
      <c r="F84" s="16" t="str">
        <f t="shared" si="3"/>
        <v>Female</v>
      </c>
      <c r="G84" s="16" t="b">
        <f>Table2[[#This Row],[Gender]]=F84</f>
        <v>1</v>
      </c>
      <c r="H84" s="16"/>
    </row>
    <row r="85" spans="1:8" x14ac:dyDescent="0.3">
      <c r="A85" s="1" t="s">
        <v>163</v>
      </c>
      <c r="B85" s="1" t="s">
        <v>6</v>
      </c>
      <c r="C85" s="1" t="str">
        <f t="shared" si="2"/>
        <v>a</v>
      </c>
      <c r="D85" s="16">
        <f>VLOOKUP(Table2[[#This Row],[Lastletter]],training!$F$11:$I$34,2,FALSE)</f>
        <v>0.73936170212765961</v>
      </c>
      <c r="E85" s="16">
        <f>VLOOKUP(Table2[[#This Row],[Lastletter]],training!$F$11:$I$34,3,FALSE)</f>
        <v>0.26063829787234044</v>
      </c>
      <c r="F85" s="16" t="str">
        <f t="shared" si="3"/>
        <v>Female</v>
      </c>
      <c r="G85" s="16" t="b">
        <f>Table2[[#This Row],[Gender]]=F85</f>
        <v>1</v>
      </c>
      <c r="H85" s="16"/>
    </row>
    <row r="86" spans="1:8" x14ac:dyDescent="0.3">
      <c r="A86" s="1" t="s">
        <v>164</v>
      </c>
      <c r="B86" s="1" t="s">
        <v>6</v>
      </c>
      <c r="C86" s="1" t="str">
        <f t="shared" si="2"/>
        <v>a</v>
      </c>
      <c r="D86" s="16">
        <f>VLOOKUP(Table2[[#This Row],[Lastletter]],training!$F$11:$I$34,2,FALSE)</f>
        <v>0.73936170212765961</v>
      </c>
      <c r="E86" s="16">
        <f>VLOOKUP(Table2[[#This Row],[Lastletter]],training!$F$11:$I$34,3,FALSE)</f>
        <v>0.26063829787234044</v>
      </c>
      <c r="F86" s="16" t="str">
        <f t="shared" si="3"/>
        <v>Female</v>
      </c>
      <c r="G86" s="16" t="b">
        <f>Table2[[#This Row],[Gender]]=F86</f>
        <v>1</v>
      </c>
      <c r="H86" s="16"/>
    </row>
    <row r="87" spans="1:8" x14ac:dyDescent="0.3">
      <c r="A87" s="1" t="s">
        <v>165</v>
      </c>
      <c r="B87" s="1" t="s">
        <v>6</v>
      </c>
      <c r="C87" s="1" t="str">
        <f t="shared" si="2"/>
        <v>a</v>
      </c>
      <c r="D87" s="16">
        <f>VLOOKUP(Table2[[#This Row],[Lastletter]],training!$F$11:$I$34,2,FALSE)</f>
        <v>0.73936170212765961</v>
      </c>
      <c r="E87" s="16">
        <f>VLOOKUP(Table2[[#This Row],[Lastletter]],training!$F$11:$I$34,3,FALSE)</f>
        <v>0.26063829787234044</v>
      </c>
      <c r="F87" s="16" t="str">
        <f t="shared" si="3"/>
        <v>Female</v>
      </c>
      <c r="G87" s="16" t="b">
        <f>Table2[[#This Row],[Gender]]=F87</f>
        <v>1</v>
      </c>
      <c r="H87" s="16"/>
    </row>
    <row r="88" spans="1:8" x14ac:dyDescent="0.3">
      <c r="A88" s="1" t="s">
        <v>167</v>
      </c>
      <c r="B88" s="1" t="s">
        <v>6</v>
      </c>
      <c r="C88" s="1" t="str">
        <f t="shared" si="2"/>
        <v>i</v>
      </c>
      <c r="D88" s="16">
        <f>VLOOKUP(Table2[[#This Row],[Lastletter]],training!$F$11:$I$34,2,FALSE)</f>
        <v>0.8287841191066998</v>
      </c>
      <c r="E88" s="16">
        <f>VLOOKUP(Table2[[#This Row],[Lastletter]],training!$F$11:$I$34,3,FALSE)</f>
        <v>0.17121588089330025</v>
      </c>
      <c r="F88" s="16" t="str">
        <f t="shared" si="3"/>
        <v>Female</v>
      </c>
      <c r="G88" s="16" t="b">
        <f>Table2[[#This Row],[Gender]]=F88</f>
        <v>1</v>
      </c>
      <c r="H88" s="16"/>
    </row>
    <row r="89" spans="1:8" x14ac:dyDescent="0.3">
      <c r="A89" s="1" t="s">
        <v>168</v>
      </c>
      <c r="B89" s="1" t="s">
        <v>6</v>
      </c>
      <c r="C89" s="1" t="str">
        <f t="shared" si="2"/>
        <v>l</v>
      </c>
      <c r="D89" s="16">
        <f>VLOOKUP(Table2[[#This Row],[Lastletter]],training!$F$11:$I$34,2,FALSE)</f>
        <v>0.27083333333333331</v>
      </c>
      <c r="E89" s="16">
        <f>VLOOKUP(Table2[[#This Row],[Lastletter]],training!$F$11:$I$34,3,FALSE)</f>
        <v>0.72916666666666663</v>
      </c>
      <c r="F89" s="16" t="str">
        <f t="shared" si="3"/>
        <v>Male</v>
      </c>
      <c r="G89" s="16" t="b">
        <f>Table2[[#This Row],[Gender]]=F89</f>
        <v>0</v>
      </c>
      <c r="H89" s="16"/>
    </row>
    <row r="90" spans="1:8" x14ac:dyDescent="0.3">
      <c r="A90" s="1" t="s">
        <v>169</v>
      </c>
      <c r="B90" s="1" t="s">
        <v>6</v>
      </c>
      <c r="C90" s="1" t="str">
        <f t="shared" si="2"/>
        <v>a</v>
      </c>
      <c r="D90" s="16">
        <f>VLOOKUP(Table2[[#This Row],[Lastletter]],training!$F$11:$I$34,2,FALSE)</f>
        <v>0.73936170212765961</v>
      </c>
      <c r="E90" s="16">
        <f>VLOOKUP(Table2[[#This Row],[Lastletter]],training!$F$11:$I$34,3,FALSE)</f>
        <v>0.26063829787234044</v>
      </c>
      <c r="F90" s="16" t="str">
        <f t="shared" si="3"/>
        <v>Female</v>
      </c>
      <c r="G90" s="16" t="b">
        <f>Table2[[#This Row],[Gender]]=F90</f>
        <v>1</v>
      </c>
      <c r="H90" s="16"/>
    </row>
    <row r="91" spans="1:8" x14ac:dyDescent="0.3">
      <c r="A91" s="1" t="s">
        <v>170</v>
      </c>
      <c r="B91" s="1" t="s">
        <v>6</v>
      </c>
      <c r="C91" s="1" t="str">
        <f t="shared" si="2"/>
        <v>a</v>
      </c>
      <c r="D91" s="16">
        <f>VLOOKUP(Table2[[#This Row],[Lastletter]],training!$F$11:$I$34,2,FALSE)</f>
        <v>0.73936170212765961</v>
      </c>
      <c r="E91" s="16">
        <f>VLOOKUP(Table2[[#This Row],[Lastletter]],training!$F$11:$I$34,3,FALSE)</f>
        <v>0.26063829787234044</v>
      </c>
      <c r="F91" s="16" t="str">
        <f t="shared" si="3"/>
        <v>Female</v>
      </c>
      <c r="G91" s="16" t="b">
        <f>Table2[[#This Row],[Gender]]=F91</f>
        <v>1</v>
      </c>
      <c r="H91" s="16"/>
    </row>
    <row r="92" spans="1:8" x14ac:dyDescent="0.3">
      <c r="A92" s="1" t="s">
        <v>171</v>
      </c>
      <c r="B92" s="1" t="s">
        <v>6</v>
      </c>
      <c r="C92" s="1" t="str">
        <f t="shared" si="2"/>
        <v>i</v>
      </c>
      <c r="D92" s="16">
        <f>VLOOKUP(Table2[[#This Row],[Lastletter]],training!$F$11:$I$34,2,FALSE)</f>
        <v>0.8287841191066998</v>
      </c>
      <c r="E92" s="16">
        <f>VLOOKUP(Table2[[#This Row],[Lastletter]],training!$F$11:$I$34,3,FALSE)</f>
        <v>0.17121588089330025</v>
      </c>
      <c r="F92" s="16" t="str">
        <f t="shared" si="3"/>
        <v>Female</v>
      </c>
      <c r="G92" s="16" t="b">
        <f>Table2[[#This Row],[Gender]]=F92</f>
        <v>1</v>
      </c>
      <c r="H92" s="16"/>
    </row>
    <row r="93" spans="1:8" x14ac:dyDescent="0.3">
      <c r="A93" s="1" t="s">
        <v>172</v>
      </c>
      <c r="B93" s="1" t="s">
        <v>6</v>
      </c>
      <c r="C93" s="1" t="str">
        <f t="shared" si="2"/>
        <v>n</v>
      </c>
      <c r="D93" s="16">
        <f>VLOOKUP(Table2[[#This Row],[Lastletter]],training!$F$11:$I$34,2,FALSE)</f>
        <v>5.5555555555555552E-2</v>
      </c>
      <c r="E93" s="16">
        <f>VLOOKUP(Table2[[#This Row],[Lastletter]],training!$F$11:$I$34,3,FALSE)</f>
        <v>0.94444444444444442</v>
      </c>
      <c r="F93" s="16" t="str">
        <f t="shared" si="3"/>
        <v>Male</v>
      </c>
      <c r="G93" s="16" t="b">
        <f>Table2[[#This Row],[Gender]]=F93</f>
        <v>0</v>
      </c>
      <c r="H93" s="16"/>
    </row>
    <row r="94" spans="1:8" x14ac:dyDescent="0.3">
      <c r="A94" s="1" t="s">
        <v>173</v>
      </c>
      <c r="B94" s="1" t="s">
        <v>6</v>
      </c>
      <c r="C94" s="1" t="str">
        <f t="shared" si="2"/>
        <v>i</v>
      </c>
      <c r="D94" s="16">
        <f>VLOOKUP(Table2[[#This Row],[Lastletter]],training!$F$11:$I$34,2,FALSE)</f>
        <v>0.8287841191066998</v>
      </c>
      <c r="E94" s="16">
        <f>VLOOKUP(Table2[[#This Row],[Lastletter]],training!$F$11:$I$34,3,FALSE)</f>
        <v>0.17121588089330025</v>
      </c>
      <c r="F94" s="16" t="str">
        <f t="shared" si="3"/>
        <v>Female</v>
      </c>
      <c r="G94" s="16" t="b">
        <f>Table2[[#This Row],[Gender]]=F94</f>
        <v>1</v>
      </c>
      <c r="H94" s="16"/>
    </row>
    <row r="95" spans="1:8" x14ac:dyDescent="0.3">
      <c r="A95" s="1" t="s">
        <v>174</v>
      </c>
      <c r="B95" s="1" t="s">
        <v>6</v>
      </c>
      <c r="C95" s="1" t="str">
        <f t="shared" si="2"/>
        <v>i</v>
      </c>
      <c r="D95" s="16">
        <f>VLOOKUP(Table2[[#This Row],[Lastletter]],training!$F$11:$I$34,2,FALSE)</f>
        <v>0.8287841191066998</v>
      </c>
      <c r="E95" s="16">
        <f>VLOOKUP(Table2[[#This Row],[Lastletter]],training!$F$11:$I$34,3,FALSE)</f>
        <v>0.17121588089330025</v>
      </c>
      <c r="F95" s="16" t="str">
        <f t="shared" si="3"/>
        <v>Female</v>
      </c>
      <c r="G95" s="16" t="b">
        <f>Table2[[#This Row],[Gender]]=F95</f>
        <v>1</v>
      </c>
      <c r="H95" s="16"/>
    </row>
    <row r="96" spans="1:8" x14ac:dyDescent="0.3">
      <c r="A96" s="1" t="s">
        <v>175</v>
      </c>
      <c r="B96" s="1" t="s">
        <v>6</v>
      </c>
      <c r="C96" s="1" t="str">
        <f t="shared" si="2"/>
        <v>a</v>
      </c>
      <c r="D96" s="16">
        <f>VLOOKUP(Table2[[#This Row],[Lastletter]],training!$F$11:$I$34,2,FALSE)</f>
        <v>0.73936170212765961</v>
      </c>
      <c r="E96" s="16">
        <f>VLOOKUP(Table2[[#This Row],[Lastletter]],training!$F$11:$I$34,3,FALSE)</f>
        <v>0.26063829787234044</v>
      </c>
      <c r="F96" s="16" t="str">
        <f t="shared" si="3"/>
        <v>Female</v>
      </c>
      <c r="G96" s="16" t="b">
        <f>Table2[[#This Row],[Gender]]=F96</f>
        <v>1</v>
      </c>
      <c r="H96" s="16"/>
    </row>
    <row r="97" spans="1:8" x14ac:dyDescent="0.3">
      <c r="A97" s="1" t="s">
        <v>177</v>
      </c>
      <c r="B97" s="1" t="s">
        <v>6</v>
      </c>
      <c r="C97" s="1" t="str">
        <f t="shared" si="2"/>
        <v>a</v>
      </c>
      <c r="D97" s="16">
        <f>VLOOKUP(Table2[[#This Row],[Lastletter]],training!$F$11:$I$34,2,FALSE)</f>
        <v>0.73936170212765961</v>
      </c>
      <c r="E97" s="16">
        <f>VLOOKUP(Table2[[#This Row],[Lastletter]],training!$F$11:$I$34,3,FALSE)</f>
        <v>0.26063829787234044</v>
      </c>
      <c r="F97" s="16" t="str">
        <f t="shared" si="3"/>
        <v>Female</v>
      </c>
      <c r="G97" s="16" t="b">
        <f>Table2[[#This Row],[Gender]]=F97</f>
        <v>1</v>
      </c>
      <c r="H97" s="16"/>
    </row>
    <row r="98" spans="1:8" x14ac:dyDescent="0.3">
      <c r="A98" s="1" t="s">
        <v>178</v>
      </c>
      <c r="B98" s="1" t="s">
        <v>6</v>
      </c>
      <c r="C98" s="1" t="str">
        <f t="shared" si="2"/>
        <v>a</v>
      </c>
      <c r="D98" s="16">
        <f>VLOOKUP(Table2[[#This Row],[Lastletter]],training!$F$11:$I$34,2,FALSE)</f>
        <v>0.73936170212765961</v>
      </c>
      <c r="E98" s="16">
        <f>VLOOKUP(Table2[[#This Row],[Lastletter]],training!$F$11:$I$34,3,FALSE)</f>
        <v>0.26063829787234044</v>
      </c>
      <c r="F98" s="16" t="str">
        <f t="shared" si="3"/>
        <v>Female</v>
      </c>
      <c r="G98" s="16" t="b">
        <f>Table2[[#This Row],[Gender]]=F98</f>
        <v>1</v>
      </c>
      <c r="H98" s="16"/>
    </row>
    <row r="99" spans="1:8" x14ac:dyDescent="0.3">
      <c r="A99" s="1" t="s">
        <v>179</v>
      </c>
      <c r="B99" s="1" t="s">
        <v>6</v>
      </c>
      <c r="C99" s="1" t="str">
        <f t="shared" si="2"/>
        <v>a</v>
      </c>
      <c r="D99" s="16">
        <f>VLOOKUP(Table2[[#This Row],[Lastletter]],training!$F$11:$I$34,2,FALSE)</f>
        <v>0.73936170212765961</v>
      </c>
      <c r="E99" s="16">
        <f>VLOOKUP(Table2[[#This Row],[Lastletter]],training!$F$11:$I$34,3,FALSE)</f>
        <v>0.26063829787234044</v>
      </c>
      <c r="F99" s="16" t="str">
        <f t="shared" si="3"/>
        <v>Female</v>
      </c>
      <c r="G99" s="16" t="b">
        <f>Table2[[#This Row],[Gender]]=F99</f>
        <v>1</v>
      </c>
      <c r="H99" s="16"/>
    </row>
    <row r="100" spans="1:8" x14ac:dyDescent="0.3">
      <c r="A100" s="1" t="s">
        <v>181</v>
      </c>
      <c r="B100" s="1" t="s">
        <v>6</v>
      </c>
      <c r="C100" s="1" t="str">
        <f t="shared" si="2"/>
        <v>a</v>
      </c>
      <c r="D100" s="16">
        <f>VLOOKUP(Table2[[#This Row],[Lastletter]],training!$F$11:$I$34,2,FALSE)</f>
        <v>0.73936170212765961</v>
      </c>
      <c r="E100" s="16">
        <f>VLOOKUP(Table2[[#This Row],[Lastletter]],training!$F$11:$I$34,3,FALSE)</f>
        <v>0.26063829787234044</v>
      </c>
      <c r="F100" s="16" t="str">
        <f t="shared" si="3"/>
        <v>Female</v>
      </c>
      <c r="G100" s="16" t="b">
        <f>Table2[[#This Row],[Gender]]=F100</f>
        <v>1</v>
      </c>
      <c r="H100" s="16"/>
    </row>
    <row r="101" spans="1:8" x14ac:dyDescent="0.3">
      <c r="A101" s="1" t="s">
        <v>183</v>
      </c>
      <c r="B101" s="1" t="s">
        <v>6</v>
      </c>
      <c r="C101" s="1" t="str">
        <f t="shared" si="2"/>
        <v>a</v>
      </c>
      <c r="D101" s="16">
        <f>VLOOKUP(Table2[[#This Row],[Lastletter]],training!$F$11:$I$34,2,FALSE)</f>
        <v>0.73936170212765961</v>
      </c>
      <c r="E101" s="16">
        <f>VLOOKUP(Table2[[#This Row],[Lastletter]],training!$F$11:$I$34,3,FALSE)</f>
        <v>0.26063829787234044</v>
      </c>
      <c r="F101" s="16" t="str">
        <f t="shared" si="3"/>
        <v>Female</v>
      </c>
      <c r="G101" s="16" t="b">
        <f>Table2[[#This Row],[Gender]]=F101</f>
        <v>1</v>
      </c>
      <c r="H101" s="16"/>
    </row>
    <row r="102" spans="1:8" x14ac:dyDescent="0.3">
      <c r="A102" s="1" t="s">
        <v>184</v>
      </c>
      <c r="B102" s="1" t="s">
        <v>6</v>
      </c>
      <c r="C102" s="1" t="str">
        <f t="shared" si="2"/>
        <v>a</v>
      </c>
      <c r="D102" s="16">
        <f>VLOOKUP(Table2[[#This Row],[Lastletter]],training!$F$11:$I$34,2,FALSE)</f>
        <v>0.73936170212765961</v>
      </c>
      <c r="E102" s="16">
        <f>VLOOKUP(Table2[[#This Row],[Lastletter]],training!$F$11:$I$34,3,FALSE)</f>
        <v>0.26063829787234044</v>
      </c>
      <c r="F102" s="16" t="str">
        <f t="shared" si="3"/>
        <v>Female</v>
      </c>
      <c r="G102" s="16" t="b">
        <f>Table2[[#This Row],[Gender]]=F102</f>
        <v>1</v>
      </c>
      <c r="H102" s="16"/>
    </row>
    <row r="103" spans="1:8" x14ac:dyDescent="0.3">
      <c r="A103" s="1" t="s">
        <v>185</v>
      </c>
      <c r="B103" s="1" t="s">
        <v>6</v>
      </c>
      <c r="C103" s="1" t="str">
        <f t="shared" si="2"/>
        <v>i</v>
      </c>
      <c r="D103" s="16">
        <f>VLOOKUP(Table2[[#This Row],[Lastletter]],training!$F$11:$I$34,2,FALSE)</f>
        <v>0.8287841191066998</v>
      </c>
      <c r="E103" s="16">
        <f>VLOOKUP(Table2[[#This Row],[Lastletter]],training!$F$11:$I$34,3,FALSE)</f>
        <v>0.17121588089330025</v>
      </c>
      <c r="F103" s="16" t="str">
        <f t="shared" si="3"/>
        <v>Female</v>
      </c>
      <c r="G103" s="16" t="b">
        <f>Table2[[#This Row],[Gender]]=F103</f>
        <v>1</v>
      </c>
      <c r="H103" s="16"/>
    </row>
    <row r="104" spans="1:8" x14ac:dyDescent="0.3">
      <c r="A104" s="1" t="s">
        <v>193</v>
      </c>
      <c r="B104" s="1" t="s">
        <v>6</v>
      </c>
      <c r="C104" s="1" t="str">
        <f t="shared" si="2"/>
        <v>a</v>
      </c>
      <c r="D104" s="16">
        <f>VLOOKUP(Table2[[#This Row],[Lastletter]],training!$F$11:$I$34,2,FALSE)</f>
        <v>0.73936170212765961</v>
      </c>
      <c r="E104" s="16">
        <f>VLOOKUP(Table2[[#This Row],[Lastletter]],training!$F$11:$I$34,3,FALSE)</f>
        <v>0.26063829787234044</v>
      </c>
      <c r="F104" s="16" t="str">
        <f t="shared" si="3"/>
        <v>Female</v>
      </c>
      <c r="G104" s="16" t="b">
        <f>Table2[[#This Row],[Gender]]=F104</f>
        <v>1</v>
      </c>
      <c r="H104" s="16"/>
    </row>
    <row r="105" spans="1:8" x14ac:dyDescent="0.3">
      <c r="A105" s="1" t="s">
        <v>197</v>
      </c>
      <c r="B105" s="1" t="s">
        <v>6</v>
      </c>
      <c r="C105" s="1" t="str">
        <f t="shared" si="2"/>
        <v>z</v>
      </c>
      <c r="D105" s="16">
        <f>VLOOKUP(Table2[[#This Row],[Lastletter]],training!$F$11:$I$34,2,FALSE)</f>
        <v>0.125</v>
      </c>
      <c r="E105" s="16">
        <f>VLOOKUP(Table2[[#This Row],[Lastletter]],training!$F$11:$I$34,3,FALSE)</f>
        <v>0.875</v>
      </c>
      <c r="F105" s="16" t="str">
        <f t="shared" si="3"/>
        <v>Male</v>
      </c>
      <c r="G105" s="16" t="b">
        <f>Table2[[#This Row],[Gender]]=F105</f>
        <v>0</v>
      </c>
      <c r="H105" s="16"/>
    </row>
    <row r="106" spans="1:8" x14ac:dyDescent="0.3">
      <c r="A106" s="1" t="s">
        <v>198</v>
      </c>
      <c r="B106" s="1" t="s">
        <v>6</v>
      </c>
      <c r="C106" s="1" t="str">
        <f t="shared" si="2"/>
        <v>i</v>
      </c>
      <c r="D106" s="16">
        <f>VLOOKUP(Table2[[#This Row],[Lastletter]],training!$F$11:$I$34,2,FALSE)</f>
        <v>0.8287841191066998</v>
      </c>
      <c r="E106" s="16">
        <f>VLOOKUP(Table2[[#This Row],[Lastletter]],training!$F$11:$I$34,3,FALSE)</f>
        <v>0.17121588089330025</v>
      </c>
      <c r="F106" s="16" t="str">
        <f t="shared" si="3"/>
        <v>Female</v>
      </c>
      <c r="G106" s="16" t="b">
        <f>Table2[[#This Row],[Gender]]=F106</f>
        <v>1</v>
      </c>
      <c r="H106" s="16"/>
    </row>
    <row r="107" spans="1:8" x14ac:dyDescent="0.3">
      <c r="A107" s="1" t="s">
        <v>199</v>
      </c>
      <c r="B107" s="1" t="s">
        <v>6</v>
      </c>
      <c r="C107" s="1" t="str">
        <f t="shared" si="2"/>
        <v>a</v>
      </c>
      <c r="D107" s="16">
        <f>VLOOKUP(Table2[[#This Row],[Lastletter]],training!$F$11:$I$34,2,FALSE)</f>
        <v>0.73936170212765961</v>
      </c>
      <c r="E107" s="16">
        <f>VLOOKUP(Table2[[#This Row],[Lastletter]],training!$F$11:$I$34,3,FALSE)</f>
        <v>0.26063829787234044</v>
      </c>
      <c r="F107" s="16" t="str">
        <f t="shared" si="3"/>
        <v>Female</v>
      </c>
      <c r="G107" s="16" t="b">
        <f>Table2[[#This Row],[Gender]]=F107</f>
        <v>1</v>
      </c>
      <c r="H107" s="16"/>
    </row>
    <row r="108" spans="1:8" x14ac:dyDescent="0.3">
      <c r="A108" s="1" t="s">
        <v>201</v>
      </c>
      <c r="B108" s="1" t="s">
        <v>6</v>
      </c>
      <c r="C108" s="1" t="str">
        <f t="shared" si="2"/>
        <v>i</v>
      </c>
      <c r="D108" s="16">
        <f>VLOOKUP(Table2[[#This Row],[Lastletter]],training!$F$11:$I$34,2,FALSE)</f>
        <v>0.8287841191066998</v>
      </c>
      <c r="E108" s="16">
        <f>VLOOKUP(Table2[[#This Row],[Lastletter]],training!$F$11:$I$34,3,FALSE)</f>
        <v>0.17121588089330025</v>
      </c>
      <c r="F108" s="16" t="str">
        <f t="shared" si="3"/>
        <v>Female</v>
      </c>
      <c r="G108" s="16" t="b">
        <f>Table2[[#This Row],[Gender]]=F108</f>
        <v>1</v>
      </c>
      <c r="H108" s="16"/>
    </row>
    <row r="109" spans="1:8" x14ac:dyDescent="0.3">
      <c r="A109" s="1" t="s">
        <v>205</v>
      </c>
      <c r="B109" s="1" t="s">
        <v>6</v>
      </c>
      <c r="C109" s="1" t="str">
        <f t="shared" si="2"/>
        <v>a</v>
      </c>
      <c r="D109" s="16">
        <f>VLOOKUP(Table2[[#This Row],[Lastletter]],training!$F$11:$I$34,2,FALSE)</f>
        <v>0.73936170212765961</v>
      </c>
      <c r="E109" s="16">
        <f>VLOOKUP(Table2[[#This Row],[Lastletter]],training!$F$11:$I$34,3,FALSE)</f>
        <v>0.26063829787234044</v>
      </c>
      <c r="F109" s="16" t="str">
        <f t="shared" si="3"/>
        <v>Female</v>
      </c>
      <c r="G109" s="16" t="b">
        <f>Table2[[#This Row],[Gender]]=F109</f>
        <v>1</v>
      </c>
      <c r="H109" s="16"/>
    </row>
    <row r="110" spans="1:8" x14ac:dyDescent="0.3">
      <c r="A110" s="1" t="s">
        <v>210</v>
      </c>
      <c r="B110" s="1" t="s">
        <v>6</v>
      </c>
      <c r="C110" s="1" t="str">
        <f t="shared" si="2"/>
        <v>a</v>
      </c>
      <c r="D110" s="16">
        <f>VLOOKUP(Table2[[#This Row],[Lastletter]],training!$F$11:$I$34,2,FALSE)</f>
        <v>0.73936170212765961</v>
      </c>
      <c r="E110" s="16">
        <f>VLOOKUP(Table2[[#This Row],[Lastletter]],training!$F$11:$I$34,3,FALSE)</f>
        <v>0.26063829787234044</v>
      </c>
      <c r="F110" s="16" t="str">
        <f t="shared" si="3"/>
        <v>Female</v>
      </c>
      <c r="G110" s="16" t="b">
        <f>Table2[[#This Row],[Gender]]=F110</f>
        <v>1</v>
      </c>
      <c r="H110" s="16"/>
    </row>
    <row r="111" spans="1:8" x14ac:dyDescent="0.3">
      <c r="A111" s="1" t="s">
        <v>212</v>
      </c>
      <c r="B111" s="1" t="s">
        <v>6</v>
      </c>
      <c r="C111" s="1" t="str">
        <f t="shared" si="2"/>
        <v>i</v>
      </c>
      <c r="D111" s="16">
        <f>VLOOKUP(Table2[[#This Row],[Lastletter]],training!$F$11:$I$34,2,FALSE)</f>
        <v>0.8287841191066998</v>
      </c>
      <c r="E111" s="16">
        <f>VLOOKUP(Table2[[#This Row],[Lastletter]],training!$F$11:$I$34,3,FALSE)</f>
        <v>0.17121588089330025</v>
      </c>
      <c r="F111" s="16" t="str">
        <f t="shared" si="3"/>
        <v>Female</v>
      </c>
      <c r="G111" s="16" t="b">
        <f>Table2[[#This Row],[Gender]]=F111</f>
        <v>1</v>
      </c>
      <c r="H111" s="16"/>
    </row>
    <row r="112" spans="1:8" x14ac:dyDescent="0.3">
      <c r="A112" s="1" t="s">
        <v>216</v>
      </c>
      <c r="B112" s="1" t="s">
        <v>6</v>
      </c>
      <c r="C112" s="1" t="str">
        <f t="shared" si="2"/>
        <v>a</v>
      </c>
      <c r="D112" s="16">
        <f>VLOOKUP(Table2[[#This Row],[Lastletter]],training!$F$11:$I$34,2,FALSE)</f>
        <v>0.73936170212765961</v>
      </c>
      <c r="E112" s="16">
        <f>VLOOKUP(Table2[[#This Row],[Lastletter]],training!$F$11:$I$34,3,FALSE)</f>
        <v>0.26063829787234044</v>
      </c>
      <c r="F112" s="16" t="str">
        <f t="shared" si="3"/>
        <v>Female</v>
      </c>
      <c r="G112" s="16" t="b">
        <f>Table2[[#This Row],[Gender]]=F112</f>
        <v>1</v>
      </c>
      <c r="H112" s="16"/>
    </row>
    <row r="113" spans="1:8" x14ac:dyDescent="0.3">
      <c r="A113" s="1" t="s">
        <v>217</v>
      </c>
      <c r="B113" s="1" t="s">
        <v>6</v>
      </c>
      <c r="C113" s="1" t="str">
        <f t="shared" si="2"/>
        <v>a</v>
      </c>
      <c r="D113" s="16">
        <f>VLOOKUP(Table2[[#This Row],[Lastletter]],training!$F$11:$I$34,2,FALSE)</f>
        <v>0.73936170212765961</v>
      </c>
      <c r="E113" s="16">
        <f>VLOOKUP(Table2[[#This Row],[Lastletter]],training!$F$11:$I$34,3,FALSE)</f>
        <v>0.26063829787234044</v>
      </c>
      <c r="F113" s="16" t="str">
        <f t="shared" si="3"/>
        <v>Female</v>
      </c>
      <c r="G113" s="16" t="b">
        <f>Table2[[#This Row],[Gender]]=F113</f>
        <v>1</v>
      </c>
      <c r="H113" s="16"/>
    </row>
    <row r="114" spans="1:8" x14ac:dyDescent="0.3">
      <c r="A114" s="1" t="s">
        <v>219</v>
      </c>
      <c r="B114" s="1" t="s">
        <v>6</v>
      </c>
      <c r="C114" s="1" t="str">
        <f t="shared" si="2"/>
        <v>a</v>
      </c>
      <c r="D114" s="16">
        <f>VLOOKUP(Table2[[#This Row],[Lastletter]],training!$F$11:$I$34,2,FALSE)</f>
        <v>0.73936170212765961</v>
      </c>
      <c r="E114" s="16">
        <f>VLOOKUP(Table2[[#This Row],[Lastletter]],training!$F$11:$I$34,3,FALSE)</f>
        <v>0.26063829787234044</v>
      </c>
      <c r="F114" s="16" t="str">
        <f t="shared" si="3"/>
        <v>Female</v>
      </c>
      <c r="G114" s="16" t="b">
        <f>Table2[[#This Row],[Gender]]=F114</f>
        <v>1</v>
      </c>
      <c r="H114" s="16"/>
    </row>
    <row r="115" spans="1:8" x14ac:dyDescent="0.3">
      <c r="A115" s="1" t="s">
        <v>220</v>
      </c>
      <c r="B115" s="1" t="s">
        <v>6</v>
      </c>
      <c r="C115" s="1" t="str">
        <f t="shared" si="2"/>
        <v>a</v>
      </c>
      <c r="D115" s="16">
        <f>VLOOKUP(Table2[[#This Row],[Lastletter]],training!$F$11:$I$34,2,FALSE)</f>
        <v>0.73936170212765961</v>
      </c>
      <c r="E115" s="16">
        <f>VLOOKUP(Table2[[#This Row],[Lastletter]],training!$F$11:$I$34,3,FALSE)</f>
        <v>0.26063829787234044</v>
      </c>
      <c r="F115" s="16" t="str">
        <f t="shared" si="3"/>
        <v>Female</v>
      </c>
      <c r="G115" s="16" t="b">
        <f>Table2[[#This Row],[Gender]]=F115</f>
        <v>1</v>
      </c>
      <c r="H115" s="16"/>
    </row>
    <row r="116" spans="1:8" x14ac:dyDescent="0.3">
      <c r="A116" s="1" t="s">
        <v>229</v>
      </c>
      <c r="B116" s="1" t="s">
        <v>6</v>
      </c>
      <c r="C116" s="1" t="str">
        <f t="shared" si="2"/>
        <v>a</v>
      </c>
      <c r="D116" s="16">
        <f>VLOOKUP(Table2[[#This Row],[Lastletter]],training!$F$11:$I$34,2,FALSE)</f>
        <v>0.73936170212765961</v>
      </c>
      <c r="E116" s="16">
        <f>VLOOKUP(Table2[[#This Row],[Lastletter]],training!$F$11:$I$34,3,FALSE)</f>
        <v>0.26063829787234044</v>
      </c>
      <c r="F116" s="16" t="str">
        <f t="shared" si="3"/>
        <v>Female</v>
      </c>
      <c r="G116" s="16" t="b">
        <f>Table2[[#This Row],[Gender]]=F116</f>
        <v>1</v>
      </c>
      <c r="H116" s="16"/>
    </row>
    <row r="117" spans="1:8" x14ac:dyDescent="0.3">
      <c r="A117" s="1" t="s">
        <v>233</v>
      </c>
      <c r="B117" s="1" t="s">
        <v>6</v>
      </c>
      <c r="C117" s="1" t="str">
        <f t="shared" si="2"/>
        <v>a</v>
      </c>
      <c r="D117" s="16">
        <f>VLOOKUP(Table2[[#This Row],[Lastletter]],training!$F$11:$I$34,2,FALSE)</f>
        <v>0.73936170212765961</v>
      </c>
      <c r="E117" s="16">
        <f>VLOOKUP(Table2[[#This Row],[Lastletter]],training!$F$11:$I$34,3,FALSE)</f>
        <v>0.26063829787234044</v>
      </c>
      <c r="F117" s="16" t="str">
        <f t="shared" si="3"/>
        <v>Female</v>
      </c>
      <c r="G117" s="16" t="b">
        <f>Table2[[#This Row],[Gender]]=F117</f>
        <v>1</v>
      </c>
      <c r="H117" s="16"/>
    </row>
    <row r="118" spans="1:8" x14ac:dyDescent="0.3">
      <c r="A118" s="1" t="s">
        <v>234</v>
      </c>
      <c r="B118" s="1" t="s">
        <v>6</v>
      </c>
      <c r="C118" s="1" t="str">
        <f t="shared" si="2"/>
        <v>i</v>
      </c>
      <c r="D118" s="16">
        <f>VLOOKUP(Table2[[#This Row],[Lastletter]],training!$F$11:$I$34,2,FALSE)</f>
        <v>0.8287841191066998</v>
      </c>
      <c r="E118" s="16">
        <f>VLOOKUP(Table2[[#This Row],[Lastletter]],training!$F$11:$I$34,3,FALSE)</f>
        <v>0.17121588089330025</v>
      </c>
      <c r="F118" s="16" t="str">
        <f t="shared" si="3"/>
        <v>Female</v>
      </c>
      <c r="G118" s="16" t="b">
        <f>Table2[[#This Row],[Gender]]=F118</f>
        <v>1</v>
      </c>
      <c r="H118" s="16"/>
    </row>
    <row r="119" spans="1:8" x14ac:dyDescent="0.3">
      <c r="A119" s="1" t="s">
        <v>235</v>
      </c>
      <c r="B119" s="1" t="s">
        <v>6</v>
      </c>
      <c r="C119" s="1" t="str">
        <f t="shared" si="2"/>
        <v>a</v>
      </c>
      <c r="D119" s="16">
        <f>VLOOKUP(Table2[[#This Row],[Lastletter]],training!$F$11:$I$34,2,FALSE)</f>
        <v>0.73936170212765961</v>
      </c>
      <c r="E119" s="16">
        <f>VLOOKUP(Table2[[#This Row],[Lastletter]],training!$F$11:$I$34,3,FALSE)</f>
        <v>0.26063829787234044</v>
      </c>
      <c r="F119" s="16" t="str">
        <f t="shared" si="3"/>
        <v>Female</v>
      </c>
      <c r="G119" s="16" t="b">
        <f>Table2[[#This Row],[Gender]]=F119</f>
        <v>1</v>
      </c>
      <c r="H119" s="16"/>
    </row>
    <row r="120" spans="1:8" x14ac:dyDescent="0.3">
      <c r="A120" s="1" t="s">
        <v>236</v>
      </c>
      <c r="B120" s="1" t="s">
        <v>6</v>
      </c>
      <c r="C120" s="1" t="str">
        <f t="shared" si="2"/>
        <v>i</v>
      </c>
      <c r="D120" s="16">
        <f>VLOOKUP(Table2[[#This Row],[Lastletter]],training!$F$11:$I$34,2,FALSE)</f>
        <v>0.8287841191066998</v>
      </c>
      <c r="E120" s="16">
        <f>VLOOKUP(Table2[[#This Row],[Lastletter]],training!$F$11:$I$34,3,FALSE)</f>
        <v>0.17121588089330025</v>
      </c>
      <c r="F120" s="16" t="str">
        <f t="shared" si="3"/>
        <v>Female</v>
      </c>
      <c r="G120" s="16" t="b">
        <f>Table2[[#This Row],[Gender]]=F120</f>
        <v>1</v>
      </c>
      <c r="H120" s="16"/>
    </row>
    <row r="121" spans="1:8" x14ac:dyDescent="0.3">
      <c r="A121" s="1" t="s">
        <v>239</v>
      </c>
      <c r="B121" s="1" t="s">
        <v>6</v>
      </c>
      <c r="C121" s="1" t="str">
        <f t="shared" si="2"/>
        <v>a</v>
      </c>
      <c r="D121" s="16">
        <f>VLOOKUP(Table2[[#This Row],[Lastletter]],training!$F$11:$I$34,2,FALSE)</f>
        <v>0.73936170212765961</v>
      </c>
      <c r="E121" s="16">
        <f>VLOOKUP(Table2[[#This Row],[Lastletter]],training!$F$11:$I$34,3,FALSE)</f>
        <v>0.26063829787234044</v>
      </c>
      <c r="F121" s="16" t="str">
        <f t="shared" si="3"/>
        <v>Female</v>
      </c>
      <c r="G121" s="16" t="b">
        <f>Table2[[#This Row],[Gender]]=F121</f>
        <v>1</v>
      </c>
      <c r="H121" s="16"/>
    </row>
    <row r="122" spans="1:8" x14ac:dyDescent="0.3">
      <c r="A122" s="1" t="s">
        <v>240</v>
      </c>
      <c r="B122" s="1" t="s">
        <v>6</v>
      </c>
      <c r="C122" s="1" t="str">
        <f t="shared" si="2"/>
        <v>a</v>
      </c>
      <c r="D122" s="16">
        <f>VLOOKUP(Table2[[#This Row],[Lastletter]],training!$F$11:$I$34,2,FALSE)</f>
        <v>0.73936170212765961</v>
      </c>
      <c r="E122" s="16">
        <f>VLOOKUP(Table2[[#This Row],[Lastletter]],training!$F$11:$I$34,3,FALSE)</f>
        <v>0.26063829787234044</v>
      </c>
      <c r="F122" s="16" t="str">
        <f t="shared" si="3"/>
        <v>Female</v>
      </c>
      <c r="G122" s="16" t="b">
        <f>Table2[[#This Row],[Gender]]=F122</f>
        <v>1</v>
      </c>
      <c r="H122" s="16"/>
    </row>
    <row r="123" spans="1:8" x14ac:dyDescent="0.3">
      <c r="A123" s="1" t="s">
        <v>245</v>
      </c>
      <c r="B123" s="1" t="s">
        <v>6</v>
      </c>
      <c r="C123" s="1" t="str">
        <f t="shared" si="2"/>
        <v>a</v>
      </c>
      <c r="D123" s="16">
        <f>VLOOKUP(Table2[[#This Row],[Lastletter]],training!$F$11:$I$34,2,FALSE)</f>
        <v>0.73936170212765961</v>
      </c>
      <c r="E123" s="16">
        <f>VLOOKUP(Table2[[#This Row],[Lastletter]],training!$F$11:$I$34,3,FALSE)</f>
        <v>0.26063829787234044</v>
      </c>
      <c r="F123" s="16" t="str">
        <f t="shared" si="3"/>
        <v>Female</v>
      </c>
      <c r="G123" s="16" t="b">
        <f>Table2[[#This Row],[Gender]]=F123</f>
        <v>1</v>
      </c>
      <c r="H123" s="16"/>
    </row>
    <row r="124" spans="1:8" x14ac:dyDescent="0.3">
      <c r="A124" s="1" t="s">
        <v>248</v>
      </c>
      <c r="B124" s="1" t="s">
        <v>6</v>
      </c>
      <c r="C124" s="1" t="str">
        <f t="shared" si="2"/>
        <v>a</v>
      </c>
      <c r="D124" s="16">
        <f>VLOOKUP(Table2[[#This Row],[Lastletter]],training!$F$11:$I$34,2,FALSE)</f>
        <v>0.73936170212765961</v>
      </c>
      <c r="E124" s="16">
        <f>VLOOKUP(Table2[[#This Row],[Lastletter]],training!$F$11:$I$34,3,FALSE)</f>
        <v>0.26063829787234044</v>
      </c>
      <c r="F124" s="16" t="str">
        <f t="shared" si="3"/>
        <v>Female</v>
      </c>
      <c r="G124" s="16" t="b">
        <f>Table2[[#This Row],[Gender]]=F124</f>
        <v>1</v>
      </c>
      <c r="H124" s="16"/>
    </row>
    <row r="125" spans="1:8" x14ac:dyDescent="0.3">
      <c r="A125" s="1" t="s">
        <v>249</v>
      </c>
      <c r="B125" s="1" t="s">
        <v>6</v>
      </c>
      <c r="C125" s="1" t="str">
        <f t="shared" si="2"/>
        <v>i</v>
      </c>
      <c r="D125" s="16">
        <f>VLOOKUP(Table2[[#This Row],[Lastletter]],training!$F$11:$I$34,2,FALSE)</f>
        <v>0.8287841191066998</v>
      </c>
      <c r="E125" s="16">
        <f>VLOOKUP(Table2[[#This Row],[Lastletter]],training!$F$11:$I$34,3,FALSE)</f>
        <v>0.17121588089330025</v>
      </c>
      <c r="F125" s="16" t="str">
        <f t="shared" si="3"/>
        <v>Female</v>
      </c>
      <c r="G125" s="16" t="b">
        <f>Table2[[#This Row],[Gender]]=F125</f>
        <v>1</v>
      </c>
      <c r="H125" s="16"/>
    </row>
    <row r="126" spans="1:8" x14ac:dyDescent="0.3">
      <c r="A126" s="1" t="s">
        <v>252</v>
      </c>
      <c r="B126" s="1" t="s">
        <v>6</v>
      </c>
      <c r="C126" s="1" t="str">
        <f t="shared" si="2"/>
        <v>i</v>
      </c>
      <c r="D126" s="16">
        <f>VLOOKUP(Table2[[#This Row],[Lastletter]],training!$F$11:$I$34,2,FALSE)</f>
        <v>0.8287841191066998</v>
      </c>
      <c r="E126" s="16">
        <f>VLOOKUP(Table2[[#This Row],[Lastletter]],training!$F$11:$I$34,3,FALSE)</f>
        <v>0.17121588089330025</v>
      </c>
      <c r="F126" s="16" t="str">
        <f t="shared" si="3"/>
        <v>Female</v>
      </c>
      <c r="G126" s="16" t="b">
        <f>Table2[[#This Row],[Gender]]=F126</f>
        <v>1</v>
      </c>
      <c r="H126" s="16"/>
    </row>
    <row r="127" spans="1:8" x14ac:dyDescent="0.3">
      <c r="A127" s="1" t="s">
        <v>253</v>
      </c>
      <c r="B127" s="1" t="s">
        <v>6</v>
      </c>
      <c r="C127" s="1" t="str">
        <f t="shared" si="2"/>
        <v>a</v>
      </c>
      <c r="D127" s="16">
        <f>VLOOKUP(Table2[[#This Row],[Lastletter]],training!$F$11:$I$34,2,FALSE)</f>
        <v>0.73936170212765961</v>
      </c>
      <c r="E127" s="16">
        <f>VLOOKUP(Table2[[#This Row],[Lastletter]],training!$F$11:$I$34,3,FALSE)</f>
        <v>0.26063829787234044</v>
      </c>
      <c r="F127" s="16" t="str">
        <f t="shared" si="3"/>
        <v>Female</v>
      </c>
      <c r="G127" s="16" t="b">
        <f>Table2[[#This Row],[Gender]]=F127</f>
        <v>1</v>
      </c>
      <c r="H127" s="16"/>
    </row>
    <row r="128" spans="1:8" x14ac:dyDescent="0.3">
      <c r="A128" s="1" t="s">
        <v>254</v>
      </c>
      <c r="B128" s="1" t="s">
        <v>6</v>
      </c>
      <c r="C128" s="1" t="str">
        <f t="shared" si="2"/>
        <v>i</v>
      </c>
      <c r="D128" s="16">
        <f>VLOOKUP(Table2[[#This Row],[Lastletter]],training!$F$11:$I$34,2,FALSE)</f>
        <v>0.8287841191066998</v>
      </c>
      <c r="E128" s="16">
        <f>VLOOKUP(Table2[[#This Row],[Lastletter]],training!$F$11:$I$34,3,FALSE)</f>
        <v>0.17121588089330025</v>
      </c>
      <c r="F128" s="16" t="str">
        <f t="shared" si="3"/>
        <v>Female</v>
      </c>
      <c r="G128" s="16" t="b">
        <f>Table2[[#This Row],[Gender]]=F128</f>
        <v>1</v>
      </c>
      <c r="H128" s="16"/>
    </row>
    <row r="129" spans="1:8" x14ac:dyDescent="0.3">
      <c r="A129" s="1" t="s">
        <v>257</v>
      </c>
      <c r="B129" s="1" t="s">
        <v>6</v>
      </c>
      <c r="C129" s="1" t="str">
        <f t="shared" si="2"/>
        <v>i</v>
      </c>
      <c r="D129" s="16">
        <f>VLOOKUP(Table2[[#This Row],[Lastletter]],training!$F$11:$I$34,2,FALSE)</f>
        <v>0.8287841191066998</v>
      </c>
      <c r="E129" s="16">
        <f>VLOOKUP(Table2[[#This Row],[Lastletter]],training!$F$11:$I$34,3,FALSE)</f>
        <v>0.17121588089330025</v>
      </c>
      <c r="F129" s="16" t="str">
        <f t="shared" si="3"/>
        <v>Female</v>
      </c>
      <c r="G129" s="16" t="b">
        <f>Table2[[#This Row],[Gender]]=F129</f>
        <v>1</v>
      </c>
      <c r="H129" s="16"/>
    </row>
    <row r="130" spans="1:8" x14ac:dyDescent="0.3">
      <c r="A130" s="1" t="s">
        <v>262</v>
      </c>
      <c r="B130" s="1" t="s">
        <v>6</v>
      </c>
      <c r="C130" s="1" t="str">
        <f t="shared" si="2"/>
        <v>i</v>
      </c>
      <c r="D130" s="16">
        <f>VLOOKUP(Table2[[#This Row],[Lastletter]],training!$F$11:$I$34,2,FALSE)</f>
        <v>0.8287841191066998</v>
      </c>
      <c r="E130" s="16">
        <f>VLOOKUP(Table2[[#This Row],[Lastletter]],training!$F$11:$I$34,3,FALSE)</f>
        <v>0.17121588089330025</v>
      </c>
      <c r="F130" s="16" t="str">
        <f t="shared" si="3"/>
        <v>Female</v>
      </c>
      <c r="G130" s="16" t="b">
        <f>Table2[[#This Row],[Gender]]=F130</f>
        <v>1</v>
      </c>
      <c r="H130" s="16"/>
    </row>
    <row r="131" spans="1:8" x14ac:dyDescent="0.3">
      <c r="A131" s="1" t="s">
        <v>264</v>
      </c>
      <c r="B131" s="1" t="s">
        <v>6</v>
      </c>
      <c r="C131" s="1" t="str">
        <f t="shared" si="2"/>
        <v>i</v>
      </c>
      <c r="D131" s="16">
        <f>VLOOKUP(Table2[[#This Row],[Lastletter]],training!$F$11:$I$34,2,FALSE)</f>
        <v>0.8287841191066998</v>
      </c>
      <c r="E131" s="16">
        <f>VLOOKUP(Table2[[#This Row],[Lastletter]],training!$F$11:$I$34,3,FALSE)</f>
        <v>0.17121588089330025</v>
      </c>
      <c r="F131" s="16" t="str">
        <f t="shared" si="3"/>
        <v>Female</v>
      </c>
      <c r="G131" s="16" t="b">
        <f>Table2[[#This Row],[Gender]]=F131</f>
        <v>1</v>
      </c>
      <c r="H131" s="16"/>
    </row>
    <row r="132" spans="1:8" x14ac:dyDescent="0.3">
      <c r="A132" s="1" t="s">
        <v>266</v>
      </c>
      <c r="B132" s="1" t="s">
        <v>6</v>
      </c>
      <c r="C132" s="1" t="str">
        <f t="shared" ref="C132:C195" si="4">RIGHT(A132)</f>
        <v>a</v>
      </c>
      <c r="D132" s="16">
        <f>VLOOKUP(Table2[[#This Row],[Lastletter]],training!$F$11:$I$34,2,FALSE)</f>
        <v>0.73936170212765961</v>
      </c>
      <c r="E132" s="16">
        <f>VLOOKUP(Table2[[#This Row],[Lastletter]],training!$F$11:$I$34,3,FALSE)</f>
        <v>0.26063829787234044</v>
      </c>
      <c r="F132" s="16" t="str">
        <f t="shared" si="3"/>
        <v>Female</v>
      </c>
      <c r="G132" s="16" t="b">
        <f>Table2[[#This Row],[Gender]]=F132</f>
        <v>1</v>
      </c>
      <c r="H132" s="16"/>
    </row>
    <row r="133" spans="1:8" x14ac:dyDescent="0.3">
      <c r="A133" s="1" t="s">
        <v>268</v>
      </c>
      <c r="B133" s="1" t="s">
        <v>6</v>
      </c>
      <c r="C133" s="1" t="str">
        <f t="shared" si="4"/>
        <v>a</v>
      </c>
      <c r="D133" s="16">
        <f>VLOOKUP(Table2[[#This Row],[Lastletter]],training!$F$11:$I$34,2,FALSE)</f>
        <v>0.73936170212765961</v>
      </c>
      <c r="E133" s="16">
        <f>VLOOKUP(Table2[[#This Row],[Lastletter]],training!$F$11:$I$34,3,FALSE)</f>
        <v>0.26063829787234044</v>
      </c>
      <c r="F133" s="16" t="str">
        <f t="shared" ref="F133:F196" si="5">IF(D133&gt;E133,"Female","Male")</f>
        <v>Female</v>
      </c>
      <c r="G133" s="16" t="b">
        <f>Table2[[#This Row],[Gender]]=F133</f>
        <v>1</v>
      </c>
      <c r="H133" s="16"/>
    </row>
    <row r="134" spans="1:8" x14ac:dyDescent="0.3">
      <c r="A134" s="1" t="s">
        <v>269</v>
      </c>
      <c r="B134" s="1" t="s">
        <v>6</v>
      </c>
      <c r="C134" s="1" t="str">
        <f t="shared" si="4"/>
        <v>a</v>
      </c>
      <c r="D134" s="16">
        <f>VLOOKUP(Table2[[#This Row],[Lastletter]],training!$F$11:$I$34,2,FALSE)</f>
        <v>0.73936170212765961</v>
      </c>
      <c r="E134" s="16">
        <f>VLOOKUP(Table2[[#This Row],[Lastletter]],training!$F$11:$I$34,3,FALSE)</f>
        <v>0.26063829787234044</v>
      </c>
      <c r="F134" s="16" t="str">
        <f t="shared" si="5"/>
        <v>Female</v>
      </c>
      <c r="G134" s="16" t="b">
        <f>Table2[[#This Row],[Gender]]=F134</f>
        <v>1</v>
      </c>
      <c r="H134" s="16"/>
    </row>
    <row r="135" spans="1:8" x14ac:dyDescent="0.3">
      <c r="A135" s="1" t="s">
        <v>272</v>
      </c>
      <c r="B135" s="1" t="s">
        <v>6</v>
      </c>
      <c r="C135" s="1" t="str">
        <f t="shared" si="4"/>
        <v>e</v>
      </c>
      <c r="D135" s="16">
        <f>VLOOKUP(Table2[[#This Row],[Lastletter]],training!$F$11:$I$34,2,FALSE)</f>
        <v>0.47058823529411764</v>
      </c>
      <c r="E135" s="16">
        <f>VLOOKUP(Table2[[#This Row],[Lastletter]],training!$F$11:$I$34,3,FALSE)</f>
        <v>0.52941176470588236</v>
      </c>
      <c r="F135" s="16" t="str">
        <f t="shared" si="5"/>
        <v>Male</v>
      </c>
      <c r="G135" s="16" t="b">
        <f>Table2[[#This Row],[Gender]]=F135</f>
        <v>0</v>
      </c>
      <c r="H135" s="16"/>
    </row>
    <row r="136" spans="1:8" x14ac:dyDescent="0.3">
      <c r="A136" s="1" t="s">
        <v>273</v>
      </c>
      <c r="B136" s="1" t="s">
        <v>6</v>
      </c>
      <c r="C136" s="1" t="str">
        <f t="shared" si="4"/>
        <v>a</v>
      </c>
      <c r="D136" s="16">
        <f>VLOOKUP(Table2[[#This Row],[Lastletter]],training!$F$11:$I$34,2,FALSE)</f>
        <v>0.73936170212765961</v>
      </c>
      <c r="E136" s="16">
        <f>VLOOKUP(Table2[[#This Row],[Lastletter]],training!$F$11:$I$34,3,FALSE)</f>
        <v>0.26063829787234044</v>
      </c>
      <c r="F136" s="16" t="str">
        <f t="shared" si="5"/>
        <v>Female</v>
      </c>
      <c r="G136" s="16" t="b">
        <f>Table2[[#This Row],[Gender]]=F136</f>
        <v>1</v>
      </c>
      <c r="H136" s="16"/>
    </row>
    <row r="137" spans="1:8" x14ac:dyDescent="0.3">
      <c r="A137" s="1" t="s">
        <v>274</v>
      </c>
      <c r="B137" s="1" t="s">
        <v>6</v>
      </c>
      <c r="C137" s="1" t="str">
        <f t="shared" si="4"/>
        <v>b</v>
      </c>
      <c r="D137" s="16">
        <f>VLOOKUP(Table2[[#This Row],[Lastletter]],training!$F$11:$I$34,2,FALSE)</f>
        <v>8.3333333333333329E-2</v>
      </c>
      <c r="E137" s="16">
        <f>VLOOKUP(Table2[[#This Row],[Lastletter]],training!$F$11:$I$34,3,FALSE)</f>
        <v>0.91666666666666663</v>
      </c>
      <c r="F137" s="16" t="str">
        <f t="shared" si="5"/>
        <v>Male</v>
      </c>
      <c r="G137" s="16" t="b">
        <f>Table2[[#This Row],[Gender]]=F137</f>
        <v>0</v>
      </c>
      <c r="H137" s="16"/>
    </row>
    <row r="138" spans="1:8" x14ac:dyDescent="0.3">
      <c r="A138" s="1" t="s">
        <v>276</v>
      </c>
      <c r="B138" s="1" t="s">
        <v>6</v>
      </c>
      <c r="C138" s="1" t="str">
        <f t="shared" si="4"/>
        <v>i</v>
      </c>
      <c r="D138" s="16">
        <f>VLOOKUP(Table2[[#This Row],[Lastletter]],training!$F$11:$I$34,2,FALSE)</f>
        <v>0.8287841191066998</v>
      </c>
      <c r="E138" s="16">
        <f>VLOOKUP(Table2[[#This Row],[Lastletter]],training!$F$11:$I$34,3,FALSE)</f>
        <v>0.17121588089330025</v>
      </c>
      <c r="F138" s="16" t="str">
        <f t="shared" si="5"/>
        <v>Female</v>
      </c>
      <c r="G138" s="16" t="b">
        <f>Table2[[#This Row],[Gender]]=F138</f>
        <v>1</v>
      </c>
      <c r="H138" s="16"/>
    </row>
    <row r="139" spans="1:8" x14ac:dyDescent="0.3">
      <c r="A139" s="1" t="s">
        <v>277</v>
      </c>
      <c r="B139" s="1" t="s">
        <v>6</v>
      </c>
      <c r="C139" s="1" t="str">
        <f t="shared" si="4"/>
        <v>a</v>
      </c>
      <c r="D139" s="16">
        <f>VLOOKUP(Table2[[#This Row],[Lastletter]],training!$F$11:$I$34,2,FALSE)</f>
        <v>0.73936170212765961</v>
      </c>
      <c r="E139" s="16">
        <f>VLOOKUP(Table2[[#This Row],[Lastletter]],training!$F$11:$I$34,3,FALSE)</f>
        <v>0.26063829787234044</v>
      </c>
      <c r="F139" s="16" t="str">
        <f t="shared" si="5"/>
        <v>Female</v>
      </c>
      <c r="G139" s="16" t="b">
        <f>Table2[[#This Row],[Gender]]=F139</f>
        <v>1</v>
      </c>
      <c r="H139" s="16"/>
    </row>
    <row r="140" spans="1:8" x14ac:dyDescent="0.3">
      <c r="A140" s="1" t="s">
        <v>278</v>
      </c>
      <c r="B140" s="1" t="s">
        <v>6</v>
      </c>
      <c r="C140" s="1" t="str">
        <f t="shared" si="4"/>
        <v>a</v>
      </c>
      <c r="D140" s="16">
        <f>VLOOKUP(Table2[[#This Row],[Lastletter]],training!$F$11:$I$34,2,FALSE)</f>
        <v>0.73936170212765961</v>
      </c>
      <c r="E140" s="16">
        <f>VLOOKUP(Table2[[#This Row],[Lastletter]],training!$F$11:$I$34,3,FALSE)</f>
        <v>0.26063829787234044</v>
      </c>
      <c r="F140" s="16" t="str">
        <f t="shared" si="5"/>
        <v>Female</v>
      </c>
      <c r="G140" s="16" t="b">
        <f>Table2[[#This Row],[Gender]]=F140</f>
        <v>1</v>
      </c>
      <c r="H140" s="16"/>
    </row>
    <row r="141" spans="1:8" x14ac:dyDescent="0.3">
      <c r="A141" s="1" t="s">
        <v>279</v>
      </c>
      <c r="B141" s="1" t="s">
        <v>6</v>
      </c>
      <c r="C141" s="1" t="str">
        <f t="shared" si="4"/>
        <v>i</v>
      </c>
      <c r="D141" s="16">
        <f>VLOOKUP(Table2[[#This Row],[Lastletter]],training!$F$11:$I$34,2,FALSE)</f>
        <v>0.8287841191066998</v>
      </c>
      <c r="E141" s="16">
        <f>VLOOKUP(Table2[[#This Row],[Lastletter]],training!$F$11:$I$34,3,FALSE)</f>
        <v>0.17121588089330025</v>
      </c>
      <c r="F141" s="16" t="str">
        <f t="shared" si="5"/>
        <v>Female</v>
      </c>
      <c r="G141" s="16" t="b">
        <f>Table2[[#This Row],[Gender]]=F141</f>
        <v>1</v>
      </c>
      <c r="H141" s="16"/>
    </row>
    <row r="142" spans="1:8" x14ac:dyDescent="0.3">
      <c r="A142" s="1" t="s">
        <v>283</v>
      </c>
      <c r="B142" s="1" t="s">
        <v>6</v>
      </c>
      <c r="C142" s="1" t="str">
        <f t="shared" si="4"/>
        <v>i</v>
      </c>
      <c r="D142" s="16">
        <f>VLOOKUP(Table2[[#This Row],[Lastletter]],training!$F$11:$I$34,2,FALSE)</f>
        <v>0.8287841191066998</v>
      </c>
      <c r="E142" s="16">
        <f>VLOOKUP(Table2[[#This Row],[Lastletter]],training!$F$11:$I$34,3,FALSE)</f>
        <v>0.17121588089330025</v>
      </c>
      <c r="F142" s="16" t="str">
        <f t="shared" si="5"/>
        <v>Female</v>
      </c>
      <c r="G142" s="16" t="b">
        <f>Table2[[#This Row],[Gender]]=F142</f>
        <v>1</v>
      </c>
      <c r="H142" s="16"/>
    </row>
    <row r="143" spans="1:8" x14ac:dyDescent="0.3">
      <c r="A143" s="1" t="s">
        <v>284</v>
      </c>
      <c r="B143" s="1" t="s">
        <v>6</v>
      </c>
      <c r="C143" s="1" t="str">
        <f t="shared" si="4"/>
        <v>a</v>
      </c>
      <c r="D143" s="16">
        <f>VLOOKUP(Table2[[#This Row],[Lastletter]],training!$F$11:$I$34,2,FALSE)</f>
        <v>0.73936170212765961</v>
      </c>
      <c r="E143" s="16">
        <f>VLOOKUP(Table2[[#This Row],[Lastletter]],training!$F$11:$I$34,3,FALSE)</f>
        <v>0.26063829787234044</v>
      </c>
      <c r="F143" s="16" t="str">
        <f t="shared" si="5"/>
        <v>Female</v>
      </c>
      <c r="G143" s="16" t="b">
        <f>Table2[[#This Row],[Gender]]=F143</f>
        <v>1</v>
      </c>
      <c r="H143" s="16"/>
    </row>
    <row r="144" spans="1:8" x14ac:dyDescent="0.3">
      <c r="A144" s="1" t="s">
        <v>285</v>
      </c>
      <c r="B144" s="1" t="s">
        <v>6</v>
      </c>
      <c r="C144" s="1" t="str">
        <f t="shared" si="4"/>
        <v>a</v>
      </c>
      <c r="D144" s="16">
        <f>VLOOKUP(Table2[[#This Row],[Lastletter]],training!$F$11:$I$34,2,FALSE)</f>
        <v>0.73936170212765961</v>
      </c>
      <c r="E144" s="16">
        <f>VLOOKUP(Table2[[#This Row],[Lastletter]],training!$F$11:$I$34,3,FALSE)</f>
        <v>0.26063829787234044</v>
      </c>
      <c r="F144" s="16" t="str">
        <f t="shared" si="5"/>
        <v>Female</v>
      </c>
      <c r="G144" s="16" t="b">
        <f>Table2[[#This Row],[Gender]]=F144</f>
        <v>1</v>
      </c>
      <c r="H144" s="16"/>
    </row>
    <row r="145" spans="1:8" x14ac:dyDescent="0.3">
      <c r="A145" s="1" t="s">
        <v>287</v>
      </c>
      <c r="B145" s="1" t="s">
        <v>6</v>
      </c>
      <c r="C145" s="1" t="str">
        <f t="shared" si="4"/>
        <v>a</v>
      </c>
      <c r="D145" s="16">
        <f>VLOOKUP(Table2[[#This Row],[Lastletter]],training!$F$11:$I$34,2,FALSE)</f>
        <v>0.73936170212765961</v>
      </c>
      <c r="E145" s="16">
        <f>VLOOKUP(Table2[[#This Row],[Lastletter]],training!$F$11:$I$34,3,FALSE)</f>
        <v>0.26063829787234044</v>
      </c>
      <c r="F145" s="16" t="str">
        <f t="shared" si="5"/>
        <v>Female</v>
      </c>
      <c r="G145" s="16" t="b">
        <f>Table2[[#This Row],[Gender]]=F145</f>
        <v>1</v>
      </c>
      <c r="H145" s="16"/>
    </row>
    <row r="146" spans="1:8" x14ac:dyDescent="0.3">
      <c r="A146" s="1" t="s">
        <v>290</v>
      </c>
      <c r="B146" s="1" t="s">
        <v>6</v>
      </c>
      <c r="C146" s="1" t="str">
        <f t="shared" si="4"/>
        <v>u</v>
      </c>
      <c r="D146" s="16">
        <f>VLOOKUP(Table2[[#This Row],[Lastletter]],training!$F$11:$I$34,2,FALSE)</f>
        <v>6.5217391304347824E-2</v>
      </c>
      <c r="E146" s="16">
        <f>VLOOKUP(Table2[[#This Row],[Lastletter]],training!$F$11:$I$34,3,FALSE)</f>
        <v>0.93478260869565222</v>
      </c>
      <c r="F146" s="16" t="str">
        <f t="shared" si="5"/>
        <v>Male</v>
      </c>
      <c r="G146" s="16" t="b">
        <f>Table2[[#This Row],[Gender]]=F146</f>
        <v>0</v>
      </c>
      <c r="H146" s="16"/>
    </row>
    <row r="147" spans="1:8" x14ac:dyDescent="0.3">
      <c r="A147" s="1" t="s">
        <v>295</v>
      </c>
      <c r="B147" s="1" t="s">
        <v>6</v>
      </c>
      <c r="C147" s="1" t="str">
        <f t="shared" si="4"/>
        <v>a</v>
      </c>
      <c r="D147" s="16">
        <f>VLOOKUP(Table2[[#This Row],[Lastletter]],training!$F$11:$I$34,2,FALSE)</f>
        <v>0.73936170212765961</v>
      </c>
      <c r="E147" s="16">
        <f>VLOOKUP(Table2[[#This Row],[Lastletter]],training!$F$11:$I$34,3,FALSE)</f>
        <v>0.26063829787234044</v>
      </c>
      <c r="F147" s="16" t="str">
        <f t="shared" si="5"/>
        <v>Female</v>
      </c>
      <c r="G147" s="16" t="b">
        <f>Table2[[#This Row],[Gender]]=F147</f>
        <v>1</v>
      </c>
      <c r="H147" s="16"/>
    </row>
    <row r="148" spans="1:8" x14ac:dyDescent="0.3">
      <c r="A148" s="1" t="s">
        <v>296</v>
      </c>
      <c r="B148" s="1" t="s">
        <v>6</v>
      </c>
      <c r="C148" s="1" t="str">
        <f t="shared" si="4"/>
        <v>i</v>
      </c>
      <c r="D148" s="16">
        <f>VLOOKUP(Table2[[#This Row],[Lastletter]],training!$F$11:$I$34,2,FALSE)</f>
        <v>0.8287841191066998</v>
      </c>
      <c r="E148" s="16">
        <f>VLOOKUP(Table2[[#This Row],[Lastletter]],training!$F$11:$I$34,3,FALSE)</f>
        <v>0.17121588089330025</v>
      </c>
      <c r="F148" s="16" t="str">
        <f t="shared" si="5"/>
        <v>Female</v>
      </c>
      <c r="G148" s="16" t="b">
        <f>Table2[[#This Row],[Gender]]=F148</f>
        <v>1</v>
      </c>
      <c r="H148" s="16"/>
    </row>
    <row r="149" spans="1:8" x14ac:dyDescent="0.3">
      <c r="A149" s="1" t="s">
        <v>297</v>
      </c>
      <c r="B149" s="1" t="s">
        <v>6</v>
      </c>
      <c r="C149" s="1" t="str">
        <f t="shared" si="4"/>
        <v>i</v>
      </c>
      <c r="D149" s="16">
        <f>VLOOKUP(Table2[[#This Row],[Lastletter]],training!$F$11:$I$34,2,FALSE)</f>
        <v>0.8287841191066998</v>
      </c>
      <c r="E149" s="16">
        <f>VLOOKUP(Table2[[#This Row],[Lastletter]],training!$F$11:$I$34,3,FALSE)</f>
        <v>0.17121588089330025</v>
      </c>
      <c r="F149" s="16" t="str">
        <f t="shared" si="5"/>
        <v>Female</v>
      </c>
      <c r="G149" s="16" t="b">
        <f>Table2[[#This Row],[Gender]]=F149</f>
        <v>1</v>
      </c>
      <c r="H149" s="16"/>
    </row>
    <row r="150" spans="1:8" x14ac:dyDescent="0.3">
      <c r="A150" s="1" t="s">
        <v>299</v>
      </c>
      <c r="B150" s="1" t="s">
        <v>6</v>
      </c>
      <c r="C150" s="1" t="str">
        <f t="shared" si="4"/>
        <v>i</v>
      </c>
      <c r="D150" s="16">
        <f>VLOOKUP(Table2[[#This Row],[Lastletter]],training!$F$11:$I$34,2,FALSE)</f>
        <v>0.8287841191066998</v>
      </c>
      <c r="E150" s="16">
        <f>VLOOKUP(Table2[[#This Row],[Lastletter]],training!$F$11:$I$34,3,FALSE)</f>
        <v>0.17121588089330025</v>
      </c>
      <c r="F150" s="16" t="str">
        <f t="shared" si="5"/>
        <v>Female</v>
      </c>
      <c r="G150" s="16" t="b">
        <f>Table2[[#This Row],[Gender]]=F150</f>
        <v>1</v>
      </c>
      <c r="H150" s="16"/>
    </row>
    <row r="151" spans="1:8" x14ac:dyDescent="0.3">
      <c r="A151" s="1" t="s">
        <v>300</v>
      </c>
      <c r="B151" s="1" t="s">
        <v>6</v>
      </c>
      <c r="C151" s="1" t="str">
        <f t="shared" si="4"/>
        <v>n</v>
      </c>
      <c r="D151" s="16">
        <f>VLOOKUP(Table2[[#This Row],[Lastletter]],training!$F$11:$I$34,2,FALSE)</f>
        <v>5.5555555555555552E-2</v>
      </c>
      <c r="E151" s="16">
        <f>VLOOKUP(Table2[[#This Row],[Lastletter]],training!$F$11:$I$34,3,FALSE)</f>
        <v>0.94444444444444442</v>
      </c>
      <c r="F151" s="16" t="str">
        <f t="shared" si="5"/>
        <v>Male</v>
      </c>
      <c r="G151" s="16" t="b">
        <f>Table2[[#This Row],[Gender]]=F151</f>
        <v>0</v>
      </c>
      <c r="H151" s="16"/>
    </row>
    <row r="152" spans="1:8" x14ac:dyDescent="0.3">
      <c r="A152" s="1" t="s">
        <v>301</v>
      </c>
      <c r="B152" s="1" t="s">
        <v>6</v>
      </c>
      <c r="C152" s="1" t="str">
        <f t="shared" si="4"/>
        <v>a</v>
      </c>
      <c r="D152" s="16">
        <f>VLOOKUP(Table2[[#This Row],[Lastletter]],training!$F$11:$I$34,2,FALSE)</f>
        <v>0.73936170212765961</v>
      </c>
      <c r="E152" s="16">
        <f>VLOOKUP(Table2[[#This Row],[Lastletter]],training!$F$11:$I$34,3,FALSE)</f>
        <v>0.26063829787234044</v>
      </c>
      <c r="F152" s="16" t="str">
        <f t="shared" si="5"/>
        <v>Female</v>
      </c>
      <c r="G152" s="16" t="b">
        <f>Table2[[#This Row],[Gender]]=F152</f>
        <v>1</v>
      </c>
      <c r="H152" s="16"/>
    </row>
    <row r="153" spans="1:8" x14ac:dyDescent="0.3">
      <c r="A153" s="1" t="s">
        <v>302</v>
      </c>
      <c r="B153" s="1" t="s">
        <v>6</v>
      </c>
      <c r="C153" s="1" t="str">
        <f t="shared" si="4"/>
        <v>a</v>
      </c>
      <c r="D153" s="16">
        <f>VLOOKUP(Table2[[#This Row],[Lastletter]],training!$F$11:$I$34,2,FALSE)</f>
        <v>0.73936170212765961</v>
      </c>
      <c r="E153" s="16">
        <f>VLOOKUP(Table2[[#This Row],[Lastletter]],training!$F$11:$I$34,3,FALSE)</f>
        <v>0.26063829787234044</v>
      </c>
      <c r="F153" s="16" t="str">
        <f t="shared" si="5"/>
        <v>Female</v>
      </c>
      <c r="G153" s="16" t="b">
        <f>Table2[[#This Row],[Gender]]=F153</f>
        <v>1</v>
      </c>
      <c r="H153" s="16"/>
    </row>
    <row r="154" spans="1:8" x14ac:dyDescent="0.3">
      <c r="A154" s="1" t="s">
        <v>304</v>
      </c>
      <c r="B154" s="1" t="s">
        <v>6</v>
      </c>
      <c r="C154" s="1" t="str">
        <f t="shared" si="4"/>
        <v>i</v>
      </c>
      <c r="D154" s="16">
        <f>VLOOKUP(Table2[[#This Row],[Lastletter]],training!$F$11:$I$34,2,FALSE)</f>
        <v>0.8287841191066998</v>
      </c>
      <c r="E154" s="16">
        <f>VLOOKUP(Table2[[#This Row],[Lastletter]],training!$F$11:$I$34,3,FALSE)</f>
        <v>0.17121588089330025</v>
      </c>
      <c r="F154" s="16" t="str">
        <f t="shared" si="5"/>
        <v>Female</v>
      </c>
      <c r="G154" s="16" t="b">
        <f>Table2[[#This Row],[Gender]]=F154</f>
        <v>1</v>
      </c>
      <c r="H154" s="16"/>
    </row>
    <row r="155" spans="1:8" x14ac:dyDescent="0.3">
      <c r="A155" s="1" t="s">
        <v>305</v>
      </c>
      <c r="B155" s="1" t="s">
        <v>6</v>
      </c>
      <c r="C155" s="1" t="str">
        <f t="shared" si="4"/>
        <v>i</v>
      </c>
      <c r="D155" s="16">
        <f>VLOOKUP(Table2[[#This Row],[Lastletter]],training!$F$11:$I$34,2,FALSE)</f>
        <v>0.8287841191066998</v>
      </c>
      <c r="E155" s="16">
        <f>VLOOKUP(Table2[[#This Row],[Lastletter]],training!$F$11:$I$34,3,FALSE)</f>
        <v>0.17121588089330025</v>
      </c>
      <c r="F155" s="16" t="str">
        <f t="shared" si="5"/>
        <v>Female</v>
      </c>
      <c r="G155" s="16" t="b">
        <f>Table2[[#This Row],[Gender]]=F155</f>
        <v>1</v>
      </c>
      <c r="H155" s="16"/>
    </row>
    <row r="156" spans="1:8" x14ac:dyDescent="0.3">
      <c r="A156" s="1" t="s">
        <v>307</v>
      </c>
      <c r="B156" s="1" t="s">
        <v>6</v>
      </c>
      <c r="C156" s="1" t="str">
        <f t="shared" si="4"/>
        <v>i</v>
      </c>
      <c r="D156" s="16">
        <f>VLOOKUP(Table2[[#This Row],[Lastletter]],training!$F$11:$I$34,2,FALSE)</f>
        <v>0.8287841191066998</v>
      </c>
      <c r="E156" s="16">
        <f>VLOOKUP(Table2[[#This Row],[Lastletter]],training!$F$11:$I$34,3,FALSE)</f>
        <v>0.17121588089330025</v>
      </c>
      <c r="F156" s="16" t="str">
        <f t="shared" si="5"/>
        <v>Female</v>
      </c>
      <c r="G156" s="16" t="b">
        <f>Table2[[#This Row],[Gender]]=F156</f>
        <v>1</v>
      </c>
      <c r="H156" s="16"/>
    </row>
    <row r="157" spans="1:8" x14ac:dyDescent="0.3">
      <c r="A157" s="1" t="s">
        <v>308</v>
      </c>
      <c r="B157" s="1" t="s">
        <v>6</v>
      </c>
      <c r="C157" s="1" t="str">
        <f t="shared" si="4"/>
        <v>a</v>
      </c>
      <c r="D157" s="16">
        <f>VLOOKUP(Table2[[#This Row],[Lastletter]],training!$F$11:$I$34,2,FALSE)</f>
        <v>0.73936170212765961</v>
      </c>
      <c r="E157" s="16">
        <f>VLOOKUP(Table2[[#This Row],[Lastletter]],training!$F$11:$I$34,3,FALSE)</f>
        <v>0.26063829787234044</v>
      </c>
      <c r="F157" s="16" t="str">
        <f t="shared" si="5"/>
        <v>Female</v>
      </c>
      <c r="G157" s="16" t="b">
        <f>Table2[[#This Row],[Gender]]=F157</f>
        <v>1</v>
      </c>
      <c r="H157" s="16"/>
    </row>
    <row r="158" spans="1:8" x14ac:dyDescent="0.3">
      <c r="A158" s="1" t="s">
        <v>310</v>
      </c>
      <c r="B158" s="1" t="s">
        <v>6</v>
      </c>
      <c r="C158" s="1" t="str">
        <f t="shared" si="4"/>
        <v>a</v>
      </c>
      <c r="D158" s="16">
        <f>VLOOKUP(Table2[[#This Row],[Lastletter]],training!$F$11:$I$34,2,FALSE)</f>
        <v>0.73936170212765961</v>
      </c>
      <c r="E158" s="16">
        <f>VLOOKUP(Table2[[#This Row],[Lastletter]],training!$F$11:$I$34,3,FALSE)</f>
        <v>0.26063829787234044</v>
      </c>
      <c r="F158" s="16" t="str">
        <f t="shared" si="5"/>
        <v>Female</v>
      </c>
      <c r="G158" s="16" t="b">
        <f>Table2[[#This Row],[Gender]]=F158</f>
        <v>1</v>
      </c>
      <c r="H158" s="16"/>
    </row>
    <row r="159" spans="1:8" x14ac:dyDescent="0.3">
      <c r="A159" s="1" t="s">
        <v>316</v>
      </c>
      <c r="B159" s="1" t="s">
        <v>6</v>
      </c>
      <c r="C159" s="1" t="str">
        <f t="shared" si="4"/>
        <v>l</v>
      </c>
      <c r="D159" s="16">
        <f>VLOOKUP(Table2[[#This Row],[Lastletter]],training!$F$11:$I$34,2,FALSE)</f>
        <v>0.27083333333333331</v>
      </c>
      <c r="E159" s="16">
        <f>VLOOKUP(Table2[[#This Row],[Lastletter]],training!$F$11:$I$34,3,FALSE)</f>
        <v>0.72916666666666663</v>
      </c>
      <c r="F159" s="16" t="str">
        <f t="shared" si="5"/>
        <v>Male</v>
      </c>
      <c r="G159" s="16" t="b">
        <f>Table2[[#This Row],[Gender]]=F159</f>
        <v>0</v>
      </c>
      <c r="H159" s="16"/>
    </row>
    <row r="160" spans="1:8" x14ac:dyDescent="0.3">
      <c r="A160" s="1" t="s">
        <v>320</v>
      </c>
      <c r="B160" s="1" t="s">
        <v>6</v>
      </c>
      <c r="C160" s="1" t="str">
        <f t="shared" si="4"/>
        <v>a</v>
      </c>
      <c r="D160" s="16">
        <f>VLOOKUP(Table2[[#This Row],[Lastletter]],training!$F$11:$I$34,2,FALSE)</f>
        <v>0.73936170212765961</v>
      </c>
      <c r="E160" s="16">
        <f>VLOOKUP(Table2[[#This Row],[Lastletter]],training!$F$11:$I$34,3,FALSE)</f>
        <v>0.26063829787234044</v>
      </c>
      <c r="F160" s="16" t="str">
        <f t="shared" si="5"/>
        <v>Female</v>
      </c>
      <c r="G160" s="16" t="b">
        <f>Table2[[#This Row],[Gender]]=F160</f>
        <v>1</v>
      </c>
      <c r="H160" s="16"/>
    </row>
    <row r="161" spans="1:8" x14ac:dyDescent="0.3">
      <c r="A161" s="1" t="s">
        <v>327</v>
      </c>
      <c r="B161" s="1" t="s">
        <v>6</v>
      </c>
      <c r="C161" s="1" t="str">
        <f t="shared" si="4"/>
        <v>a</v>
      </c>
      <c r="D161" s="16">
        <f>VLOOKUP(Table2[[#This Row],[Lastletter]],training!$F$11:$I$34,2,FALSE)</f>
        <v>0.73936170212765961</v>
      </c>
      <c r="E161" s="16">
        <f>VLOOKUP(Table2[[#This Row],[Lastletter]],training!$F$11:$I$34,3,FALSE)</f>
        <v>0.26063829787234044</v>
      </c>
      <c r="F161" s="16" t="str">
        <f t="shared" si="5"/>
        <v>Female</v>
      </c>
      <c r="G161" s="16" t="b">
        <f>Table2[[#This Row],[Gender]]=F161</f>
        <v>1</v>
      </c>
      <c r="H161" s="16"/>
    </row>
    <row r="162" spans="1:8" x14ac:dyDescent="0.3">
      <c r="A162" s="1" t="s">
        <v>329</v>
      </c>
      <c r="B162" s="1" t="s">
        <v>6</v>
      </c>
      <c r="C162" s="1" t="str">
        <f t="shared" si="4"/>
        <v>i</v>
      </c>
      <c r="D162" s="16">
        <f>VLOOKUP(Table2[[#This Row],[Lastletter]],training!$F$11:$I$34,2,FALSE)</f>
        <v>0.8287841191066998</v>
      </c>
      <c r="E162" s="16">
        <f>VLOOKUP(Table2[[#This Row],[Lastletter]],training!$F$11:$I$34,3,FALSE)</f>
        <v>0.17121588089330025</v>
      </c>
      <c r="F162" s="16" t="str">
        <f t="shared" si="5"/>
        <v>Female</v>
      </c>
      <c r="G162" s="16" t="b">
        <f>Table2[[#This Row],[Gender]]=F162</f>
        <v>1</v>
      </c>
      <c r="H162" s="16"/>
    </row>
    <row r="163" spans="1:8" x14ac:dyDescent="0.3">
      <c r="A163" s="1" t="s">
        <v>332</v>
      </c>
      <c r="B163" s="1" t="s">
        <v>6</v>
      </c>
      <c r="C163" s="1" t="str">
        <f t="shared" si="4"/>
        <v>a</v>
      </c>
      <c r="D163" s="16">
        <f>VLOOKUP(Table2[[#This Row],[Lastletter]],training!$F$11:$I$34,2,FALSE)</f>
        <v>0.73936170212765961</v>
      </c>
      <c r="E163" s="16">
        <f>VLOOKUP(Table2[[#This Row],[Lastletter]],training!$F$11:$I$34,3,FALSE)</f>
        <v>0.26063829787234044</v>
      </c>
      <c r="F163" s="16" t="str">
        <f t="shared" si="5"/>
        <v>Female</v>
      </c>
      <c r="G163" s="16" t="b">
        <f>Table2[[#This Row],[Gender]]=F163</f>
        <v>1</v>
      </c>
      <c r="H163" s="16"/>
    </row>
    <row r="164" spans="1:8" x14ac:dyDescent="0.3">
      <c r="A164" s="1" t="s">
        <v>335</v>
      </c>
      <c r="B164" s="1" t="s">
        <v>6</v>
      </c>
      <c r="C164" s="1" t="str">
        <f t="shared" si="4"/>
        <v>a</v>
      </c>
      <c r="D164" s="16">
        <f>VLOOKUP(Table2[[#This Row],[Lastletter]],training!$F$11:$I$34,2,FALSE)</f>
        <v>0.73936170212765961</v>
      </c>
      <c r="E164" s="16">
        <f>VLOOKUP(Table2[[#This Row],[Lastletter]],training!$F$11:$I$34,3,FALSE)</f>
        <v>0.26063829787234044</v>
      </c>
      <c r="F164" s="16" t="str">
        <f t="shared" si="5"/>
        <v>Female</v>
      </c>
      <c r="G164" s="16" t="b">
        <f>Table2[[#This Row],[Gender]]=F164</f>
        <v>1</v>
      </c>
      <c r="H164" s="16"/>
    </row>
    <row r="165" spans="1:8" x14ac:dyDescent="0.3">
      <c r="A165" s="1" t="s">
        <v>337</v>
      </c>
      <c r="B165" s="1" t="s">
        <v>6</v>
      </c>
      <c r="C165" s="1" t="str">
        <f t="shared" si="4"/>
        <v>a</v>
      </c>
      <c r="D165" s="16">
        <f>VLOOKUP(Table2[[#This Row],[Lastletter]],training!$F$11:$I$34,2,FALSE)</f>
        <v>0.73936170212765961</v>
      </c>
      <c r="E165" s="16">
        <f>VLOOKUP(Table2[[#This Row],[Lastletter]],training!$F$11:$I$34,3,FALSE)</f>
        <v>0.26063829787234044</v>
      </c>
      <c r="F165" s="16" t="str">
        <f t="shared" si="5"/>
        <v>Female</v>
      </c>
      <c r="G165" s="16" t="b">
        <f>Table2[[#This Row],[Gender]]=F165</f>
        <v>1</v>
      </c>
      <c r="H165" s="16"/>
    </row>
    <row r="166" spans="1:8" x14ac:dyDescent="0.3">
      <c r="A166" s="1" t="s">
        <v>341</v>
      </c>
      <c r="B166" s="1" t="s">
        <v>6</v>
      </c>
      <c r="C166" s="1" t="str">
        <f t="shared" si="4"/>
        <v>e</v>
      </c>
      <c r="D166" s="16">
        <f>VLOOKUP(Table2[[#This Row],[Lastletter]],training!$F$11:$I$34,2,FALSE)</f>
        <v>0.47058823529411764</v>
      </c>
      <c r="E166" s="16">
        <f>VLOOKUP(Table2[[#This Row],[Lastletter]],training!$F$11:$I$34,3,FALSE)</f>
        <v>0.52941176470588236</v>
      </c>
      <c r="F166" s="16" t="str">
        <f t="shared" si="5"/>
        <v>Male</v>
      </c>
      <c r="G166" s="16" t="b">
        <f>Table2[[#This Row],[Gender]]=F166</f>
        <v>0</v>
      </c>
      <c r="H166" s="16"/>
    </row>
    <row r="167" spans="1:8" x14ac:dyDescent="0.3">
      <c r="A167" s="1" t="s">
        <v>342</v>
      </c>
      <c r="B167" s="1" t="s">
        <v>6</v>
      </c>
      <c r="C167" s="1" t="str">
        <f t="shared" si="4"/>
        <v>a</v>
      </c>
      <c r="D167" s="16">
        <f>VLOOKUP(Table2[[#This Row],[Lastletter]],training!$F$11:$I$34,2,FALSE)</f>
        <v>0.73936170212765961</v>
      </c>
      <c r="E167" s="16">
        <f>VLOOKUP(Table2[[#This Row],[Lastletter]],training!$F$11:$I$34,3,FALSE)</f>
        <v>0.26063829787234044</v>
      </c>
      <c r="F167" s="16" t="str">
        <f t="shared" si="5"/>
        <v>Female</v>
      </c>
      <c r="G167" s="16" t="b">
        <f>Table2[[#This Row],[Gender]]=F167</f>
        <v>1</v>
      </c>
      <c r="H167" s="16"/>
    </row>
    <row r="168" spans="1:8" x14ac:dyDescent="0.3">
      <c r="A168" s="1" t="s">
        <v>343</v>
      </c>
      <c r="B168" s="1" t="s">
        <v>6</v>
      </c>
      <c r="C168" s="1" t="str">
        <f t="shared" si="4"/>
        <v>l</v>
      </c>
      <c r="D168" s="16">
        <f>VLOOKUP(Table2[[#This Row],[Lastletter]],training!$F$11:$I$34,2,FALSE)</f>
        <v>0.27083333333333331</v>
      </c>
      <c r="E168" s="16">
        <f>VLOOKUP(Table2[[#This Row],[Lastletter]],training!$F$11:$I$34,3,FALSE)</f>
        <v>0.72916666666666663</v>
      </c>
      <c r="F168" s="16" t="str">
        <f t="shared" si="5"/>
        <v>Male</v>
      </c>
      <c r="G168" s="16" t="b">
        <f>Table2[[#This Row],[Gender]]=F168</f>
        <v>0</v>
      </c>
      <c r="H168" s="16"/>
    </row>
    <row r="169" spans="1:8" x14ac:dyDescent="0.3">
      <c r="A169" s="1" t="s">
        <v>348</v>
      </c>
      <c r="B169" s="1" t="s">
        <v>6</v>
      </c>
      <c r="C169" s="1" t="str">
        <f t="shared" si="4"/>
        <v>a</v>
      </c>
      <c r="D169" s="16">
        <f>VLOOKUP(Table2[[#This Row],[Lastletter]],training!$F$11:$I$34,2,FALSE)</f>
        <v>0.73936170212765961</v>
      </c>
      <c r="E169" s="16">
        <f>VLOOKUP(Table2[[#This Row],[Lastletter]],training!$F$11:$I$34,3,FALSE)</f>
        <v>0.26063829787234044</v>
      </c>
      <c r="F169" s="16" t="str">
        <f t="shared" si="5"/>
        <v>Female</v>
      </c>
      <c r="G169" s="16" t="b">
        <f>Table2[[#This Row],[Gender]]=F169</f>
        <v>1</v>
      </c>
      <c r="H169" s="16"/>
    </row>
    <row r="170" spans="1:8" x14ac:dyDescent="0.3">
      <c r="A170" s="1" t="s">
        <v>351</v>
      </c>
      <c r="B170" s="1" t="s">
        <v>6</v>
      </c>
      <c r="C170" s="1" t="str">
        <f t="shared" si="4"/>
        <v>a</v>
      </c>
      <c r="D170" s="16">
        <f>VLOOKUP(Table2[[#This Row],[Lastletter]],training!$F$11:$I$34,2,FALSE)</f>
        <v>0.73936170212765961</v>
      </c>
      <c r="E170" s="16">
        <f>VLOOKUP(Table2[[#This Row],[Lastletter]],training!$F$11:$I$34,3,FALSE)</f>
        <v>0.26063829787234044</v>
      </c>
      <c r="F170" s="16" t="str">
        <f t="shared" si="5"/>
        <v>Female</v>
      </c>
      <c r="G170" s="16" t="b">
        <f>Table2[[#This Row],[Gender]]=F170</f>
        <v>1</v>
      </c>
      <c r="H170" s="16"/>
    </row>
    <row r="171" spans="1:8" x14ac:dyDescent="0.3">
      <c r="A171" s="1" t="s">
        <v>354</v>
      </c>
      <c r="B171" s="1" t="s">
        <v>6</v>
      </c>
      <c r="C171" s="1" t="str">
        <f t="shared" si="4"/>
        <v>a</v>
      </c>
      <c r="D171" s="16">
        <f>VLOOKUP(Table2[[#This Row],[Lastletter]],training!$F$11:$I$34,2,FALSE)</f>
        <v>0.73936170212765961</v>
      </c>
      <c r="E171" s="16">
        <f>VLOOKUP(Table2[[#This Row],[Lastletter]],training!$F$11:$I$34,3,FALSE)</f>
        <v>0.26063829787234044</v>
      </c>
      <c r="F171" s="16" t="str">
        <f t="shared" si="5"/>
        <v>Female</v>
      </c>
      <c r="G171" s="16" t="b">
        <f>Table2[[#This Row],[Gender]]=F171</f>
        <v>1</v>
      </c>
      <c r="H171" s="16"/>
    </row>
    <row r="172" spans="1:8" x14ac:dyDescent="0.3">
      <c r="A172" s="1" t="s">
        <v>357</v>
      </c>
      <c r="B172" s="1" t="s">
        <v>6</v>
      </c>
      <c r="C172" s="1" t="str">
        <f t="shared" si="4"/>
        <v>i</v>
      </c>
      <c r="D172" s="16">
        <f>VLOOKUP(Table2[[#This Row],[Lastletter]],training!$F$11:$I$34,2,FALSE)</f>
        <v>0.8287841191066998</v>
      </c>
      <c r="E172" s="16">
        <f>VLOOKUP(Table2[[#This Row],[Lastletter]],training!$F$11:$I$34,3,FALSE)</f>
        <v>0.17121588089330025</v>
      </c>
      <c r="F172" s="16" t="str">
        <f t="shared" si="5"/>
        <v>Female</v>
      </c>
      <c r="G172" s="16" t="b">
        <f>Table2[[#This Row],[Gender]]=F172</f>
        <v>1</v>
      </c>
      <c r="H172" s="16"/>
    </row>
    <row r="173" spans="1:8" x14ac:dyDescent="0.3">
      <c r="A173" s="1" t="s">
        <v>358</v>
      </c>
      <c r="B173" s="1" t="s">
        <v>6</v>
      </c>
      <c r="C173" s="1" t="str">
        <f t="shared" si="4"/>
        <v>a</v>
      </c>
      <c r="D173" s="16">
        <f>VLOOKUP(Table2[[#This Row],[Lastletter]],training!$F$11:$I$34,2,FALSE)</f>
        <v>0.73936170212765961</v>
      </c>
      <c r="E173" s="16">
        <f>VLOOKUP(Table2[[#This Row],[Lastletter]],training!$F$11:$I$34,3,FALSE)</f>
        <v>0.26063829787234044</v>
      </c>
      <c r="F173" s="16" t="str">
        <f t="shared" si="5"/>
        <v>Female</v>
      </c>
      <c r="G173" s="16" t="b">
        <f>Table2[[#This Row],[Gender]]=F173</f>
        <v>1</v>
      </c>
      <c r="H173" s="16"/>
    </row>
    <row r="174" spans="1:8" x14ac:dyDescent="0.3">
      <c r="A174" s="1" t="s">
        <v>360</v>
      </c>
      <c r="B174" s="1" t="s">
        <v>6</v>
      </c>
      <c r="C174" s="1" t="str">
        <f t="shared" si="4"/>
        <v>a</v>
      </c>
      <c r="D174" s="16">
        <f>VLOOKUP(Table2[[#This Row],[Lastletter]],training!$F$11:$I$34,2,FALSE)</f>
        <v>0.73936170212765961</v>
      </c>
      <c r="E174" s="16">
        <f>VLOOKUP(Table2[[#This Row],[Lastletter]],training!$F$11:$I$34,3,FALSE)</f>
        <v>0.26063829787234044</v>
      </c>
      <c r="F174" s="16" t="str">
        <f t="shared" si="5"/>
        <v>Female</v>
      </c>
      <c r="G174" s="16" t="b">
        <f>Table2[[#This Row],[Gender]]=F174</f>
        <v>1</v>
      </c>
      <c r="H174" s="16"/>
    </row>
    <row r="175" spans="1:8" x14ac:dyDescent="0.3">
      <c r="A175" s="1" t="s">
        <v>361</v>
      </c>
      <c r="B175" s="1" t="s">
        <v>6</v>
      </c>
      <c r="C175" s="1" t="str">
        <f t="shared" si="4"/>
        <v>i</v>
      </c>
      <c r="D175" s="16">
        <f>VLOOKUP(Table2[[#This Row],[Lastletter]],training!$F$11:$I$34,2,FALSE)</f>
        <v>0.8287841191066998</v>
      </c>
      <c r="E175" s="16">
        <f>VLOOKUP(Table2[[#This Row],[Lastletter]],training!$F$11:$I$34,3,FALSE)</f>
        <v>0.17121588089330025</v>
      </c>
      <c r="F175" s="16" t="str">
        <f t="shared" si="5"/>
        <v>Female</v>
      </c>
      <c r="G175" s="16" t="b">
        <f>Table2[[#This Row],[Gender]]=F175</f>
        <v>1</v>
      </c>
      <c r="H175" s="16"/>
    </row>
    <row r="176" spans="1:8" x14ac:dyDescent="0.3">
      <c r="A176" s="1" t="s">
        <v>362</v>
      </c>
      <c r="B176" s="1" t="s">
        <v>6</v>
      </c>
      <c r="C176" s="1" t="str">
        <f t="shared" si="4"/>
        <v>i</v>
      </c>
      <c r="D176" s="16">
        <f>VLOOKUP(Table2[[#This Row],[Lastletter]],training!$F$11:$I$34,2,FALSE)</f>
        <v>0.8287841191066998</v>
      </c>
      <c r="E176" s="16">
        <f>VLOOKUP(Table2[[#This Row],[Lastletter]],training!$F$11:$I$34,3,FALSE)</f>
        <v>0.17121588089330025</v>
      </c>
      <c r="F176" s="16" t="str">
        <f t="shared" si="5"/>
        <v>Female</v>
      </c>
      <c r="G176" s="16" t="b">
        <f>Table2[[#This Row],[Gender]]=F176</f>
        <v>1</v>
      </c>
      <c r="H176" s="16"/>
    </row>
    <row r="177" spans="1:8" x14ac:dyDescent="0.3">
      <c r="A177" s="1" t="s">
        <v>364</v>
      </c>
      <c r="B177" s="1" t="s">
        <v>6</v>
      </c>
      <c r="C177" s="1" t="str">
        <f t="shared" si="4"/>
        <v>i</v>
      </c>
      <c r="D177" s="16">
        <f>VLOOKUP(Table2[[#This Row],[Lastletter]],training!$F$11:$I$34,2,FALSE)</f>
        <v>0.8287841191066998</v>
      </c>
      <c r="E177" s="16">
        <f>VLOOKUP(Table2[[#This Row],[Lastletter]],training!$F$11:$I$34,3,FALSE)</f>
        <v>0.17121588089330025</v>
      </c>
      <c r="F177" s="16" t="str">
        <f t="shared" si="5"/>
        <v>Female</v>
      </c>
      <c r="G177" s="16" t="b">
        <f>Table2[[#This Row],[Gender]]=F177</f>
        <v>1</v>
      </c>
      <c r="H177" s="16"/>
    </row>
    <row r="178" spans="1:8" x14ac:dyDescent="0.3">
      <c r="A178" s="1" t="s">
        <v>365</v>
      </c>
      <c r="B178" s="1" t="s">
        <v>6</v>
      </c>
      <c r="C178" s="1" t="str">
        <f t="shared" si="4"/>
        <v>a</v>
      </c>
      <c r="D178" s="16">
        <f>VLOOKUP(Table2[[#This Row],[Lastletter]],training!$F$11:$I$34,2,FALSE)</f>
        <v>0.73936170212765961</v>
      </c>
      <c r="E178" s="16">
        <f>VLOOKUP(Table2[[#This Row],[Lastletter]],training!$F$11:$I$34,3,FALSE)</f>
        <v>0.26063829787234044</v>
      </c>
      <c r="F178" s="16" t="str">
        <f t="shared" si="5"/>
        <v>Female</v>
      </c>
      <c r="G178" s="16" t="b">
        <f>Table2[[#This Row],[Gender]]=F178</f>
        <v>1</v>
      </c>
      <c r="H178" s="16"/>
    </row>
    <row r="179" spans="1:8" x14ac:dyDescent="0.3">
      <c r="A179" s="1" t="s">
        <v>366</v>
      </c>
      <c r="B179" s="1" t="s">
        <v>6</v>
      </c>
      <c r="C179" s="1" t="str">
        <f t="shared" si="4"/>
        <v>a</v>
      </c>
      <c r="D179" s="16">
        <f>VLOOKUP(Table2[[#This Row],[Lastletter]],training!$F$11:$I$34,2,FALSE)</f>
        <v>0.73936170212765961</v>
      </c>
      <c r="E179" s="16">
        <f>VLOOKUP(Table2[[#This Row],[Lastletter]],training!$F$11:$I$34,3,FALSE)</f>
        <v>0.26063829787234044</v>
      </c>
      <c r="F179" s="16" t="str">
        <f t="shared" si="5"/>
        <v>Female</v>
      </c>
      <c r="G179" s="16" t="b">
        <f>Table2[[#This Row],[Gender]]=F179</f>
        <v>1</v>
      </c>
      <c r="H179" s="16"/>
    </row>
    <row r="180" spans="1:8" x14ac:dyDescent="0.3">
      <c r="A180" s="1" t="s">
        <v>368</v>
      </c>
      <c r="B180" s="1" t="s">
        <v>6</v>
      </c>
      <c r="C180" s="1" t="str">
        <f t="shared" si="4"/>
        <v>u</v>
      </c>
      <c r="D180" s="16">
        <f>VLOOKUP(Table2[[#This Row],[Lastletter]],training!$F$11:$I$34,2,FALSE)</f>
        <v>6.5217391304347824E-2</v>
      </c>
      <c r="E180" s="16">
        <f>VLOOKUP(Table2[[#This Row],[Lastletter]],training!$F$11:$I$34,3,FALSE)</f>
        <v>0.93478260869565222</v>
      </c>
      <c r="F180" s="16" t="str">
        <f t="shared" si="5"/>
        <v>Male</v>
      </c>
      <c r="G180" s="16" t="b">
        <f>Table2[[#This Row],[Gender]]=F180</f>
        <v>0</v>
      </c>
      <c r="H180" s="16"/>
    </row>
    <row r="181" spans="1:8" x14ac:dyDescent="0.3">
      <c r="A181" s="1" t="s">
        <v>376</v>
      </c>
      <c r="B181" s="1" t="s">
        <v>6</v>
      </c>
      <c r="C181" s="1" t="str">
        <f t="shared" si="4"/>
        <v>i</v>
      </c>
      <c r="D181" s="16">
        <f>VLOOKUP(Table2[[#This Row],[Lastletter]],training!$F$11:$I$34,2,FALSE)</f>
        <v>0.8287841191066998</v>
      </c>
      <c r="E181" s="16">
        <f>VLOOKUP(Table2[[#This Row],[Lastletter]],training!$F$11:$I$34,3,FALSE)</f>
        <v>0.17121588089330025</v>
      </c>
      <c r="F181" s="16" t="str">
        <f t="shared" si="5"/>
        <v>Female</v>
      </c>
      <c r="G181" s="16" t="b">
        <f>Table2[[#This Row],[Gender]]=F181</f>
        <v>1</v>
      </c>
      <c r="H181" s="16"/>
    </row>
    <row r="182" spans="1:8" x14ac:dyDescent="0.3">
      <c r="A182" s="1" t="s">
        <v>377</v>
      </c>
      <c r="B182" s="1" t="s">
        <v>6</v>
      </c>
      <c r="C182" s="1" t="str">
        <f t="shared" si="4"/>
        <v>j</v>
      </c>
      <c r="D182" s="16">
        <f>VLOOKUP(Table2[[#This Row],[Lastletter]],training!$F$11:$I$34,2,FALSE)</f>
        <v>0</v>
      </c>
      <c r="E182" s="16">
        <f>VLOOKUP(Table2[[#This Row],[Lastletter]],training!$F$11:$I$34,3,FALSE)</f>
        <v>1</v>
      </c>
      <c r="F182" s="16" t="str">
        <f t="shared" si="5"/>
        <v>Male</v>
      </c>
      <c r="G182" s="16" t="b">
        <f>Table2[[#This Row],[Gender]]=F182</f>
        <v>0</v>
      </c>
      <c r="H182" s="16"/>
    </row>
    <row r="183" spans="1:8" x14ac:dyDescent="0.3">
      <c r="A183" s="1" t="s">
        <v>378</v>
      </c>
      <c r="B183" s="1" t="s">
        <v>6</v>
      </c>
      <c r="C183" s="1" t="str">
        <f t="shared" si="4"/>
        <v>a</v>
      </c>
      <c r="D183" s="16">
        <f>VLOOKUP(Table2[[#This Row],[Lastletter]],training!$F$11:$I$34,2,FALSE)</f>
        <v>0.73936170212765961</v>
      </c>
      <c r="E183" s="16">
        <f>VLOOKUP(Table2[[#This Row],[Lastletter]],training!$F$11:$I$34,3,FALSE)</f>
        <v>0.26063829787234044</v>
      </c>
      <c r="F183" s="16" t="str">
        <f t="shared" si="5"/>
        <v>Female</v>
      </c>
      <c r="G183" s="16" t="b">
        <f>Table2[[#This Row],[Gender]]=F183</f>
        <v>1</v>
      </c>
      <c r="H183" s="16"/>
    </row>
    <row r="184" spans="1:8" x14ac:dyDescent="0.3">
      <c r="A184" s="1" t="s">
        <v>380</v>
      </c>
      <c r="B184" s="1" t="s">
        <v>6</v>
      </c>
      <c r="C184" s="1" t="str">
        <f t="shared" si="4"/>
        <v>r</v>
      </c>
      <c r="D184" s="16">
        <f>VLOOKUP(Table2[[#This Row],[Lastletter]],training!$F$11:$I$34,2,FALSE)</f>
        <v>5.6074766355140186E-2</v>
      </c>
      <c r="E184" s="16">
        <f>VLOOKUP(Table2[[#This Row],[Lastletter]],training!$F$11:$I$34,3,FALSE)</f>
        <v>0.94392523364485981</v>
      </c>
      <c r="F184" s="16" t="str">
        <f t="shared" si="5"/>
        <v>Male</v>
      </c>
      <c r="G184" s="16" t="b">
        <f>Table2[[#This Row],[Gender]]=F184</f>
        <v>0</v>
      </c>
      <c r="H184" s="16"/>
    </row>
    <row r="185" spans="1:8" x14ac:dyDescent="0.3">
      <c r="A185" s="1" t="s">
        <v>384</v>
      </c>
      <c r="B185" s="1" t="s">
        <v>6</v>
      </c>
      <c r="C185" s="1" t="str">
        <f t="shared" si="4"/>
        <v>i</v>
      </c>
      <c r="D185" s="16">
        <f>VLOOKUP(Table2[[#This Row],[Lastletter]],training!$F$11:$I$34,2,FALSE)</f>
        <v>0.8287841191066998</v>
      </c>
      <c r="E185" s="16">
        <f>VLOOKUP(Table2[[#This Row],[Lastletter]],training!$F$11:$I$34,3,FALSE)</f>
        <v>0.17121588089330025</v>
      </c>
      <c r="F185" s="16" t="str">
        <f t="shared" si="5"/>
        <v>Female</v>
      </c>
      <c r="G185" s="16" t="b">
        <f>Table2[[#This Row],[Gender]]=F185</f>
        <v>1</v>
      </c>
      <c r="H185" s="16"/>
    </row>
    <row r="186" spans="1:8" x14ac:dyDescent="0.3">
      <c r="A186" s="1" t="s">
        <v>385</v>
      </c>
      <c r="B186" s="1" t="s">
        <v>6</v>
      </c>
      <c r="C186" s="1" t="str">
        <f t="shared" si="4"/>
        <v>t</v>
      </c>
      <c r="D186" s="16">
        <f>VLOOKUP(Table2[[#This Row],[Lastletter]],training!$F$11:$I$34,2,FALSE)</f>
        <v>0.1</v>
      </c>
      <c r="E186" s="16">
        <f>VLOOKUP(Table2[[#This Row],[Lastletter]],training!$F$11:$I$34,3,FALSE)</f>
        <v>0.9</v>
      </c>
      <c r="F186" s="16" t="str">
        <f t="shared" si="5"/>
        <v>Male</v>
      </c>
      <c r="G186" s="16" t="b">
        <f>Table2[[#This Row],[Gender]]=F186</f>
        <v>0</v>
      </c>
      <c r="H186" s="16"/>
    </row>
    <row r="187" spans="1:8" x14ac:dyDescent="0.3">
      <c r="A187" s="1" t="s">
        <v>388</v>
      </c>
      <c r="B187" s="1" t="s">
        <v>6</v>
      </c>
      <c r="C187" s="1" t="str">
        <f t="shared" si="4"/>
        <v>r</v>
      </c>
      <c r="D187" s="16">
        <f>VLOOKUP(Table2[[#This Row],[Lastletter]],training!$F$11:$I$34,2,FALSE)</f>
        <v>5.6074766355140186E-2</v>
      </c>
      <c r="E187" s="16">
        <f>VLOOKUP(Table2[[#This Row],[Lastletter]],training!$F$11:$I$34,3,FALSE)</f>
        <v>0.94392523364485981</v>
      </c>
      <c r="F187" s="16" t="str">
        <f t="shared" si="5"/>
        <v>Male</v>
      </c>
      <c r="G187" s="16" t="b">
        <f>Table2[[#This Row],[Gender]]=F187</f>
        <v>0</v>
      </c>
      <c r="H187" s="16"/>
    </row>
    <row r="188" spans="1:8" x14ac:dyDescent="0.3">
      <c r="A188" s="1" t="s">
        <v>389</v>
      </c>
      <c r="B188" s="1" t="s">
        <v>6</v>
      </c>
      <c r="C188" s="1" t="str">
        <f t="shared" si="4"/>
        <v>a</v>
      </c>
      <c r="D188" s="16">
        <f>VLOOKUP(Table2[[#This Row],[Lastletter]],training!$F$11:$I$34,2,FALSE)</f>
        <v>0.73936170212765961</v>
      </c>
      <c r="E188" s="16">
        <f>VLOOKUP(Table2[[#This Row],[Lastletter]],training!$F$11:$I$34,3,FALSE)</f>
        <v>0.26063829787234044</v>
      </c>
      <c r="F188" s="16" t="str">
        <f t="shared" si="5"/>
        <v>Female</v>
      </c>
      <c r="G188" s="16" t="b">
        <f>Table2[[#This Row],[Gender]]=F188</f>
        <v>1</v>
      </c>
      <c r="H188" s="16"/>
    </row>
    <row r="189" spans="1:8" x14ac:dyDescent="0.3">
      <c r="A189" s="1" t="s">
        <v>392</v>
      </c>
      <c r="B189" s="1" t="s">
        <v>6</v>
      </c>
      <c r="C189" s="1" t="str">
        <f t="shared" si="4"/>
        <v>i</v>
      </c>
      <c r="D189" s="16">
        <f>VLOOKUP(Table2[[#This Row],[Lastletter]],training!$F$11:$I$34,2,FALSE)</f>
        <v>0.8287841191066998</v>
      </c>
      <c r="E189" s="16">
        <f>VLOOKUP(Table2[[#This Row],[Lastletter]],training!$F$11:$I$34,3,FALSE)</f>
        <v>0.17121588089330025</v>
      </c>
      <c r="F189" s="16" t="str">
        <f t="shared" si="5"/>
        <v>Female</v>
      </c>
      <c r="G189" s="16" t="b">
        <f>Table2[[#This Row],[Gender]]=F189</f>
        <v>1</v>
      </c>
      <c r="H189" s="16"/>
    </row>
    <row r="190" spans="1:8" x14ac:dyDescent="0.3">
      <c r="A190" s="1" t="s">
        <v>394</v>
      </c>
      <c r="B190" s="1" t="s">
        <v>6</v>
      </c>
      <c r="C190" s="1" t="str">
        <f t="shared" si="4"/>
        <v>a</v>
      </c>
      <c r="D190" s="16">
        <f>VLOOKUP(Table2[[#This Row],[Lastletter]],training!$F$11:$I$34,2,FALSE)</f>
        <v>0.73936170212765961</v>
      </c>
      <c r="E190" s="16">
        <f>VLOOKUP(Table2[[#This Row],[Lastletter]],training!$F$11:$I$34,3,FALSE)</f>
        <v>0.26063829787234044</v>
      </c>
      <c r="F190" s="16" t="str">
        <f t="shared" si="5"/>
        <v>Female</v>
      </c>
      <c r="G190" s="16" t="b">
        <f>Table2[[#This Row],[Gender]]=F190</f>
        <v>1</v>
      </c>
      <c r="H190" s="16"/>
    </row>
    <row r="191" spans="1:8" x14ac:dyDescent="0.3">
      <c r="A191" s="1" t="s">
        <v>395</v>
      </c>
      <c r="B191" s="1" t="s">
        <v>6</v>
      </c>
      <c r="C191" s="1" t="str">
        <f t="shared" si="4"/>
        <v>n</v>
      </c>
      <c r="D191" s="16">
        <f>VLOOKUP(Table2[[#This Row],[Lastletter]],training!$F$11:$I$34,2,FALSE)</f>
        <v>5.5555555555555552E-2</v>
      </c>
      <c r="E191" s="16">
        <f>VLOOKUP(Table2[[#This Row],[Lastletter]],training!$F$11:$I$34,3,FALSE)</f>
        <v>0.94444444444444442</v>
      </c>
      <c r="F191" s="16" t="str">
        <f t="shared" si="5"/>
        <v>Male</v>
      </c>
      <c r="G191" s="16" t="b">
        <f>Table2[[#This Row],[Gender]]=F191</f>
        <v>0</v>
      </c>
      <c r="H191" s="16"/>
    </row>
    <row r="192" spans="1:8" x14ac:dyDescent="0.3">
      <c r="A192" s="1" t="s">
        <v>396</v>
      </c>
      <c r="B192" s="1" t="s">
        <v>6</v>
      </c>
      <c r="C192" s="1" t="str">
        <f t="shared" si="4"/>
        <v>l</v>
      </c>
      <c r="D192" s="16">
        <f>VLOOKUP(Table2[[#This Row],[Lastletter]],training!$F$11:$I$34,2,FALSE)</f>
        <v>0.27083333333333331</v>
      </c>
      <c r="E192" s="16">
        <f>VLOOKUP(Table2[[#This Row],[Lastletter]],training!$F$11:$I$34,3,FALSE)</f>
        <v>0.72916666666666663</v>
      </c>
      <c r="F192" s="16" t="str">
        <f t="shared" si="5"/>
        <v>Male</v>
      </c>
      <c r="G192" s="16" t="b">
        <f>Table2[[#This Row],[Gender]]=F192</f>
        <v>0</v>
      </c>
      <c r="H192" s="16"/>
    </row>
    <row r="193" spans="1:8" x14ac:dyDescent="0.3">
      <c r="A193" s="1" t="s">
        <v>397</v>
      </c>
      <c r="B193" s="1" t="s">
        <v>6</v>
      </c>
      <c r="C193" s="1" t="str">
        <f t="shared" si="4"/>
        <v>i</v>
      </c>
      <c r="D193" s="16">
        <f>VLOOKUP(Table2[[#This Row],[Lastletter]],training!$F$11:$I$34,2,FALSE)</f>
        <v>0.8287841191066998</v>
      </c>
      <c r="E193" s="16">
        <f>VLOOKUP(Table2[[#This Row],[Lastletter]],training!$F$11:$I$34,3,FALSE)</f>
        <v>0.17121588089330025</v>
      </c>
      <c r="F193" s="16" t="str">
        <f t="shared" si="5"/>
        <v>Female</v>
      </c>
      <c r="G193" s="16" t="b">
        <f>Table2[[#This Row],[Gender]]=F193</f>
        <v>1</v>
      </c>
      <c r="H193" s="16"/>
    </row>
    <row r="194" spans="1:8" x14ac:dyDescent="0.3">
      <c r="A194" s="1" t="s">
        <v>398</v>
      </c>
      <c r="B194" s="1" t="s">
        <v>6</v>
      </c>
      <c r="C194" s="1" t="str">
        <f t="shared" si="4"/>
        <v>a</v>
      </c>
      <c r="D194" s="16">
        <f>VLOOKUP(Table2[[#This Row],[Lastletter]],training!$F$11:$I$34,2,FALSE)</f>
        <v>0.73936170212765961</v>
      </c>
      <c r="E194" s="16">
        <f>VLOOKUP(Table2[[#This Row],[Lastletter]],training!$F$11:$I$34,3,FALSE)</f>
        <v>0.26063829787234044</v>
      </c>
      <c r="F194" s="16" t="str">
        <f t="shared" si="5"/>
        <v>Female</v>
      </c>
      <c r="G194" s="16" t="b">
        <f>Table2[[#This Row],[Gender]]=F194</f>
        <v>1</v>
      </c>
      <c r="H194" s="16"/>
    </row>
    <row r="195" spans="1:8" x14ac:dyDescent="0.3">
      <c r="A195" s="1" t="s">
        <v>399</v>
      </c>
      <c r="B195" s="1" t="s">
        <v>6</v>
      </c>
      <c r="C195" s="1" t="str">
        <f t="shared" si="4"/>
        <v>u</v>
      </c>
      <c r="D195" s="16">
        <f>VLOOKUP(Table2[[#This Row],[Lastletter]],training!$F$11:$I$34,2,FALSE)</f>
        <v>6.5217391304347824E-2</v>
      </c>
      <c r="E195" s="16">
        <f>VLOOKUP(Table2[[#This Row],[Lastletter]],training!$F$11:$I$34,3,FALSE)</f>
        <v>0.93478260869565222</v>
      </c>
      <c r="F195" s="16" t="str">
        <f t="shared" si="5"/>
        <v>Male</v>
      </c>
      <c r="G195" s="16" t="b">
        <f>Table2[[#This Row],[Gender]]=F195</f>
        <v>0</v>
      </c>
      <c r="H195" s="16"/>
    </row>
    <row r="196" spans="1:8" x14ac:dyDescent="0.3">
      <c r="A196" s="1" t="s">
        <v>401</v>
      </c>
      <c r="B196" s="1" t="s">
        <v>6</v>
      </c>
      <c r="C196" s="1" t="str">
        <f t="shared" ref="C196:C259" si="6">RIGHT(A196)</f>
        <v>i</v>
      </c>
      <c r="D196" s="16">
        <f>VLOOKUP(Table2[[#This Row],[Lastletter]],training!$F$11:$I$34,2,FALSE)</f>
        <v>0.8287841191066998</v>
      </c>
      <c r="E196" s="16">
        <f>VLOOKUP(Table2[[#This Row],[Lastletter]],training!$F$11:$I$34,3,FALSE)</f>
        <v>0.17121588089330025</v>
      </c>
      <c r="F196" s="16" t="str">
        <f t="shared" si="5"/>
        <v>Female</v>
      </c>
      <c r="G196" s="16" t="b">
        <f>Table2[[#This Row],[Gender]]=F196</f>
        <v>1</v>
      </c>
      <c r="H196" s="16"/>
    </row>
    <row r="197" spans="1:8" x14ac:dyDescent="0.3">
      <c r="A197" s="1" t="s">
        <v>402</v>
      </c>
      <c r="B197" s="1" t="s">
        <v>6</v>
      </c>
      <c r="C197" s="1" t="str">
        <f t="shared" si="6"/>
        <v>a</v>
      </c>
      <c r="D197" s="16">
        <f>VLOOKUP(Table2[[#This Row],[Lastletter]],training!$F$11:$I$34,2,FALSE)</f>
        <v>0.73936170212765961</v>
      </c>
      <c r="E197" s="16">
        <f>VLOOKUP(Table2[[#This Row],[Lastletter]],training!$F$11:$I$34,3,FALSE)</f>
        <v>0.26063829787234044</v>
      </c>
      <c r="F197" s="16" t="str">
        <f t="shared" ref="F197:F260" si="7">IF(D197&gt;E197,"Female","Male")</f>
        <v>Female</v>
      </c>
      <c r="G197" s="16" t="b">
        <f>Table2[[#This Row],[Gender]]=F197</f>
        <v>1</v>
      </c>
      <c r="H197" s="16"/>
    </row>
    <row r="198" spans="1:8" x14ac:dyDescent="0.3">
      <c r="A198" s="1" t="s">
        <v>403</v>
      </c>
      <c r="B198" s="1" t="s">
        <v>6</v>
      </c>
      <c r="C198" s="1" t="str">
        <f t="shared" si="6"/>
        <v>i</v>
      </c>
      <c r="D198" s="16">
        <f>VLOOKUP(Table2[[#This Row],[Lastletter]],training!$F$11:$I$34,2,FALSE)</f>
        <v>0.8287841191066998</v>
      </c>
      <c r="E198" s="16">
        <f>VLOOKUP(Table2[[#This Row],[Lastletter]],training!$F$11:$I$34,3,FALSE)</f>
        <v>0.17121588089330025</v>
      </c>
      <c r="F198" s="16" t="str">
        <f t="shared" si="7"/>
        <v>Female</v>
      </c>
      <c r="G198" s="16" t="b">
        <f>Table2[[#This Row],[Gender]]=F198</f>
        <v>1</v>
      </c>
      <c r="H198" s="16"/>
    </row>
    <row r="199" spans="1:8" x14ac:dyDescent="0.3">
      <c r="A199" s="1" t="s">
        <v>404</v>
      </c>
      <c r="B199" s="1" t="s">
        <v>6</v>
      </c>
      <c r="C199" s="1" t="str">
        <f t="shared" si="6"/>
        <v>k</v>
      </c>
      <c r="D199" s="16">
        <f>VLOOKUP(Table2[[#This Row],[Lastletter]],training!$F$11:$I$34,2,FALSE)</f>
        <v>4.4444444444444446E-2</v>
      </c>
      <c r="E199" s="16">
        <f>VLOOKUP(Table2[[#This Row],[Lastletter]],training!$F$11:$I$34,3,FALSE)</f>
        <v>0.9555555555555556</v>
      </c>
      <c r="F199" s="16" t="str">
        <f t="shared" si="7"/>
        <v>Male</v>
      </c>
      <c r="G199" s="16" t="b">
        <f>Table2[[#This Row],[Gender]]=F199</f>
        <v>0</v>
      </c>
      <c r="H199" s="16"/>
    </row>
    <row r="200" spans="1:8" x14ac:dyDescent="0.3">
      <c r="A200" s="1" t="s">
        <v>407</v>
      </c>
      <c r="B200" s="1" t="s">
        <v>6</v>
      </c>
      <c r="C200" s="1" t="str">
        <f t="shared" si="6"/>
        <v>a</v>
      </c>
      <c r="D200" s="16">
        <f>VLOOKUP(Table2[[#This Row],[Lastletter]],training!$F$11:$I$34,2,FALSE)</f>
        <v>0.73936170212765961</v>
      </c>
      <c r="E200" s="16">
        <f>VLOOKUP(Table2[[#This Row],[Lastletter]],training!$F$11:$I$34,3,FALSE)</f>
        <v>0.26063829787234044</v>
      </c>
      <c r="F200" s="16" t="str">
        <f t="shared" si="7"/>
        <v>Female</v>
      </c>
      <c r="G200" s="16" t="b">
        <f>Table2[[#This Row],[Gender]]=F200</f>
        <v>1</v>
      </c>
      <c r="H200" s="16"/>
    </row>
    <row r="201" spans="1:8" x14ac:dyDescent="0.3">
      <c r="A201" s="1" t="s">
        <v>410</v>
      </c>
      <c r="B201" s="1" t="s">
        <v>6</v>
      </c>
      <c r="C201" s="1" t="str">
        <f t="shared" si="6"/>
        <v>a</v>
      </c>
      <c r="D201" s="16">
        <f>VLOOKUP(Table2[[#This Row],[Lastletter]],training!$F$11:$I$34,2,FALSE)</f>
        <v>0.73936170212765961</v>
      </c>
      <c r="E201" s="16">
        <f>VLOOKUP(Table2[[#This Row],[Lastletter]],training!$F$11:$I$34,3,FALSE)</f>
        <v>0.26063829787234044</v>
      </c>
      <c r="F201" s="16" t="str">
        <f t="shared" si="7"/>
        <v>Female</v>
      </c>
      <c r="G201" s="16" t="b">
        <f>Table2[[#This Row],[Gender]]=F201</f>
        <v>1</v>
      </c>
      <c r="H201" s="16"/>
    </row>
    <row r="202" spans="1:8" x14ac:dyDescent="0.3">
      <c r="A202" s="1" t="s">
        <v>414</v>
      </c>
      <c r="B202" s="1" t="s">
        <v>6</v>
      </c>
      <c r="C202" s="1" t="str">
        <f t="shared" si="6"/>
        <v>a</v>
      </c>
      <c r="D202" s="16">
        <f>VLOOKUP(Table2[[#This Row],[Lastletter]],training!$F$11:$I$34,2,FALSE)</f>
        <v>0.73936170212765961</v>
      </c>
      <c r="E202" s="16">
        <f>VLOOKUP(Table2[[#This Row],[Lastletter]],training!$F$11:$I$34,3,FALSE)</f>
        <v>0.26063829787234044</v>
      </c>
      <c r="F202" s="16" t="str">
        <f t="shared" si="7"/>
        <v>Female</v>
      </c>
      <c r="G202" s="16" t="b">
        <f>Table2[[#This Row],[Gender]]=F202</f>
        <v>1</v>
      </c>
      <c r="H202" s="16"/>
    </row>
    <row r="203" spans="1:8" x14ac:dyDescent="0.3">
      <c r="A203" s="1" t="s">
        <v>415</v>
      </c>
      <c r="B203" s="1" t="s">
        <v>6</v>
      </c>
      <c r="C203" s="1" t="str">
        <f t="shared" si="6"/>
        <v>i</v>
      </c>
      <c r="D203" s="16">
        <f>VLOOKUP(Table2[[#This Row],[Lastletter]],training!$F$11:$I$34,2,FALSE)</f>
        <v>0.8287841191066998</v>
      </c>
      <c r="E203" s="16">
        <f>VLOOKUP(Table2[[#This Row],[Lastletter]],training!$F$11:$I$34,3,FALSE)</f>
        <v>0.17121588089330025</v>
      </c>
      <c r="F203" s="16" t="str">
        <f t="shared" si="7"/>
        <v>Female</v>
      </c>
      <c r="G203" s="16" t="b">
        <f>Table2[[#This Row],[Gender]]=F203</f>
        <v>1</v>
      </c>
      <c r="H203" s="16"/>
    </row>
    <row r="204" spans="1:8" x14ac:dyDescent="0.3">
      <c r="A204" s="1" t="s">
        <v>416</v>
      </c>
      <c r="B204" s="1" t="s">
        <v>6</v>
      </c>
      <c r="C204" s="1" t="str">
        <f t="shared" si="6"/>
        <v>a</v>
      </c>
      <c r="D204" s="16">
        <f>VLOOKUP(Table2[[#This Row],[Lastletter]],training!$F$11:$I$34,2,FALSE)</f>
        <v>0.73936170212765961</v>
      </c>
      <c r="E204" s="16">
        <f>VLOOKUP(Table2[[#This Row],[Lastletter]],training!$F$11:$I$34,3,FALSE)</f>
        <v>0.26063829787234044</v>
      </c>
      <c r="F204" s="16" t="str">
        <f t="shared" si="7"/>
        <v>Female</v>
      </c>
      <c r="G204" s="16" t="b">
        <f>Table2[[#This Row],[Gender]]=F204</f>
        <v>1</v>
      </c>
      <c r="H204" s="16"/>
    </row>
    <row r="205" spans="1:8" x14ac:dyDescent="0.3">
      <c r="A205" s="1" t="s">
        <v>421</v>
      </c>
      <c r="B205" s="1" t="s">
        <v>6</v>
      </c>
      <c r="C205" s="1" t="str">
        <f t="shared" si="6"/>
        <v>i</v>
      </c>
      <c r="D205" s="16">
        <f>VLOOKUP(Table2[[#This Row],[Lastletter]],training!$F$11:$I$34,2,FALSE)</f>
        <v>0.8287841191066998</v>
      </c>
      <c r="E205" s="16">
        <f>VLOOKUP(Table2[[#This Row],[Lastletter]],training!$F$11:$I$34,3,FALSE)</f>
        <v>0.17121588089330025</v>
      </c>
      <c r="F205" s="16" t="str">
        <f t="shared" si="7"/>
        <v>Female</v>
      </c>
      <c r="G205" s="16" t="b">
        <f>Table2[[#This Row],[Gender]]=F205</f>
        <v>1</v>
      </c>
      <c r="H205" s="16"/>
    </row>
    <row r="206" spans="1:8" x14ac:dyDescent="0.3">
      <c r="A206" s="1" t="s">
        <v>422</v>
      </c>
      <c r="B206" s="1" t="s">
        <v>6</v>
      </c>
      <c r="C206" s="1" t="str">
        <f t="shared" si="6"/>
        <v>a</v>
      </c>
      <c r="D206" s="16">
        <f>VLOOKUP(Table2[[#This Row],[Lastletter]],training!$F$11:$I$34,2,FALSE)</f>
        <v>0.73936170212765961</v>
      </c>
      <c r="E206" s="16">
        <f>VLOOKUP(Table2[[#This Row],[Lastletter]],training!$F$11:$I$34,3,FALSE)</f>
        <v>0.26063829787234044</v>
      </c>
      <c r="F206" s="16" t="str">
        <f t="shared" si="7"/>
        <v>Female</v>
      </c>
      <c r="G206" s="16" t="b">
        <f>Table2[[#This Row],[Gender]]=F206</f>
        <v>1</v>
      </c>
      <c r="H206" s="16"/>
    </row>
    <row r="207" spans="1:8" x14ac:dyDescent="0.3">
      <c r="A207" s="1" t="s">
        <v>423</v>
      </c>
      <c r="B207" s="1" t="s">
        <v>6</v>
      </c>
      <c r="C207" s="1" t="str">
        <f t="shared" si="6"/>
        <v>a</v>
      </c>
      <c r="D207" s="16">
        <f>VLOOKUP(Table2[[#This Row],[Lastletter]],training!$F$11:$I$34,2,FALSE)</f>
        <v>0.73936170212765961</v>
      </c>
      <c r="E207" s="16">
        <f>VLOOKUP(Table2[[#This Row],[Lastletter]],training!$F$11:$I$34,3,FALSE)</f>
        <v>0.26063829787234044</v>
      </c>
      <c r="F207" s="16" t="str">
        <f t="shared" si="7"/>
        <v>Female</v>
      </c>
      <c r="G207" s="16" t="b">
        <f>Table2[[#This Row],[Gender]]=F207</f>
        <v>1</v>
      </c>
      <c r="H207" s="16"/>
    </row>
    <row r="208" spans="1:8" x14ac:dyDescent="0.3">
      <c r="A208" s="1" t="s">
        <v>425</v>
      </c>
      <c r="B208" s="1" t="s">
        <v>6</v>
      </c>
      <c r="C208" s="1" t="str">
        <f t="shared" si="6"/>
        <v>i</v>
      </c>
      <c r="D208" s="16">
        <f>VLOOKUP(Table2[[#This Row],[Lastletter]],training!$F$11:$I$34,2,FALSE)</f>
        <v>0.8287841191066998</v>
      </c>
      <c r="E208" s="16">
        <f>VLOOKUP(Table2[[#This Row],[Lastletter]],training!$F$11:$I$34,3,FALSE)</f>
        <v>0.17121588089330025</v>
      </c>
      <c r="F208" s="16" t="str">
        <f t="shared" si="7"/>
        <v>Female</v>
      </c>
      <c r="G208" s="16" t="b">
        <f>Table2[[#This Row],[Gender]]=F208</f>
        <v>1</v>
      </c>
      <c r="H208" s="16"/>
    </row>
    <row r="209" spans="1:8" x14ac:dyDescent="0.3">
      <c r="A209" s="1" t="s">
        <v>429</v>
      </c>
      <c r="B209" s="1" t="s">
        <v>6</v>
      </c>
      <c r="C209" s="1" t="str">
        <f t="shared" si="6"/>
        <v>a</v>
      </c>
      <c r="D209" s="16">
        <f>VLOOKUP(Table2[[#This Row],[Lastletter]],training!$F$11:$I$34,2,FALSE)</f>
        <v>0.73936170212765961</v>
      </c>
      <c r="E209" s="16">
        <f>VLOOKUP(Table2[[#This Row],[Lastletter]],training!$F$11:$I$34,3,FALSE)</f>
        <v>0.26063829787234044</v>
      </c>
      <c r="F209" s="16" t="str">
        <f t="shared" si="7"/>
        <v>Female</v>
      </c>
      <c r="G209" s="16" t="b">
        <f>Table2[[#This Row],[Gender]]=F209</f>
        <v>1</v>
      </c>
      <c r="H209" s="16"/>
    </row>
    <row r="210" spans="1:8" x14ac:dyDescent="0.3">
      <c r="A210" s="1" t="s">
        <v>432</v>
      </c>
      <c r="B210" s="1" t="s">
        <v>6</v>
      </c>
      <c r="C210" s="1" t="str">
        <f t="shared" si="6"/>
        <v>i</v>
      </c>
      <c r="D210" s="16">
        <f>VLOOKUP(Table2[[#This Row],[Lastletter]],training!$F$11:$I$34,2,FALSE)</f>
        <v>0.8287841191066998</v>
      </c>
      <c r="E210" s="16">
        <f>VLOOKUP(Table2[[#This Row],[Lastletter]],training!$F$11:$I$34,3,FALSE)</f>
        <v>0.17121588089330025</v>
      </c>
      <c r="F210" s="16" t="str">
        <f t="shared" si="7"/>
        <v>Female</v>
      </c>
      <c r="G210" s="16" t="b">
        <f>Table2[[#This Row],[Gender]]=F210</f>
        <v>1</v>
      </c>
      <c r="H210" s="16"/>
    </row>
    <row r="211" spans="1:8" x14ac:dyDescent="0.3">
      <c r="A211" s="1" t="s">
        <v>433</v>
      </c>
      <c r="B211" s="1" t="s">
        <v>6</v>
      </c>
      <c r="C211" s="1" t="str">
        <f t="shared" si="6"/>
        <v>a</v>
      </c>
      <c r="D211" s="16">
        <f>VLOOKUP(Table2[[#This Row],[Lastletter]],training!$F$11:$I$34,2,FALSE)</f>
        <v>0.73936170212765961</v>
      </c>
      <c r="E211" s="16">
        <f>VLOOKUP(Table2[[#This Row],[Lastletter]],training!$F$11:$I$34,3,FALSE)</f>
        <v>0.26063829787234044</v>
      </c>
      <c r="F211" s="16" t="str">
        <f t="shared" si="7"/>
        <v>Female</v>
      </c>
      <c r="G211" s="16" t="b">
        <f>Table2[[#This Row],[Gender]]=F211</f>
        <v>1</v>
      </c>
      <c r="H211" s="16"/>
    </row>
    <row r="212" spans="1:8" x14ac:dyDescent="0.3">
      <c r="A212" s="1" t="s">
        <v>434</v>
      </c>
      <c r="B212" s="1" t="s">
        <v>6</v>
      </c>
      <c r="C212" s="1" t="str">
        <f t="shared" si="6"/>
        <v>i</v>
      </c>
      <c r="D212" s="16">
        <f>VLOOKUP(Table2[[#This Row],[Lastletter]],training!$F$11:$I$34,2,FALSE)</f>
        <v>0.8287841191066998</v>
      </c>
      <c r="E212" s="16">
        <f>VLOOKUP(Table2[[#This Row],[Lastletter]],training!$F$11:$I$34,3,FALSE)</f>
        <v>0.17121588089330025</v>
      </c>
      <c r="F212" s="16" t="str">
        <f t="shared" si="7"/>
        <v>Female</v>
      </c>
      <c r="G212" s="16" t="b">
        <f>Table2[[#This Row],[Gender]]=F212</f>
        <v>1</v>
      </c>
      <c r="H212" s="16"/>
    </row>
    <row r="213" spans="1:8" x14ac:dyDescent="0.3">
      <c r="A213" s="1" t="s">
        <v>440</v>
      </c>
      <c r="B213" s="1" t="s">
        <v>6</v>
      </c>
      <c r="C213" s="1" t="str">
        <f t="shared" si="6"/>
        <v>a</v>
      </c>
      <c r="D213" s="16">
        <f>VLOOKUP(Table2[[#This Row],[Lastletter]],training!$F$11:$I$34,2,FALSE)</f>
        <v>0.73936170212765961</v>
      </c>
      <c r="E213" s="16">
        <f>VLOOKUP(Table2[[#This Row],[Lastletter]],training!$F$11:$I$34,3,FALSE)</f>
        <v>0.26063829787234044</v>
      </c>
      <c r="F213" s="16" t="str">
        <f t="shared" si="7"/>
        <v>Female</v>
      </c>
      <c r="G213" s="16" t="b">
        <f>Table2[[#This Row],[Gender]]=F213</f>
        <v>1</v>
      </c>
      <c r="H213" s="16"/>
    </row>
    <row r="214" spans="1:8" x14ac:dyDescent="0.3">
      <c r="A214" s="1" t="s">
        <v>441</v>
      </c>
      <c r="B214" s="1" t="s">
        <v>6</v>
      </c>
      <c r="C214" s="1" t="str">
        <f t="shared" si="6"/>
        <v>a</v>
      </c>
      <c r="D214" s="16">
        <f>VLOOKUP(Table2[[#This Row],[Lastletter]],training!$F$11:$I$34,2,FALSE)</f>
        <v>0.73936170212765961</v>
      </c>
      <c r="E214" s="16">
        <f>VLOOKUP(Table2[[#This Row],[Lastletter]],training!$F$11:$I$34,3,FALSE)</f>
        <v>0.26063829787234044</v>
      </c>
      <c r="F214" s="16" t="str">
        <f t="shared" si="7"/>
        <v>Female</v>
      </c>
      <c r="G214" s="16" t="b">
        <f>Table2[[#This Row],[Gender]]=F214</f>
        <v>1</v>
      </c>
      <c r="H214" s="16"/>
    </row>
    <row r="215" spans="1:8" x14ac:dyDescent="0.3">
      <c r="A215" s="1" t="s">
        <v>442</v>
      </c>
      <c r="B215" s="1" t="s">
        <v>6</v>
      </c>
      <c r="C215" s="1" t="str">
        <f t="shared" si="6"/>
        <v>i</v>
      </c>
      <c r="D215" s="16">
        <f>VLOOKUP(Table2[[#This Row],[Lastletter]],training!$F$11:$I$34,2,FALSE)</f>
        <v>0.8287841191066998</v>
      </c>
      <c r="E215" s="16">
        <f>VLOOKUP(Table2[[#This Row],[Lastletter]],training!$F$11:$I$34,3,FALSE)</f>
        <v>0.17121588089330025</v>
      </c>
      <c r="F215" s="16" t="str">
        <f t="shared" si="7"/>
        <v>Female</v>
      </c>
      <c r="G215" s="16" t="b">
        <f>Table2[[#This Row],[Gender]]=F215</f>
        <v>1</v>
      </c>
      <c r="H215" s="16"/>
    </row>
    <row r="216" spans="1:8" x14ac:dyDescent="0.3">
      <c r="A216" s="1" t="s">
        <v>443</v>
      </c>
      <c r="B216" s="1" t="s">
        <v>6</v>
      </c>
      <c r="C216" s="1" t="str">
        <f t="shared" si="6"/>
        <v>a</v>
      </c>
      <c r="D216" s="16">
        <f>VLOOKUP(Table2[[#This Row],[Lastletter]],training!$F$11:$I$34,2,FALSE)</f>
        <v>0.73936170212765961</v>
      </c>
      <c r="E216" s="16">
        <f>VLOOKUP(Table2[[#This Row],[Lastletter]],training!$F$11:$I$34,3,FALSE)</f>
        <v>0.26063829787234044</v>
      </c>
      <c r="F216" s="16" t="str">
        <f t="shared" si="7"/>
        <v>Female</v>
      </c>
      <c r="G216" s="16" t="b">
        <f>Table2[[#This Row],[Gender]]=F216</f>
        <v>1</v>
      </c>
      <c r="H216" s="16"/>
    </row>
    <row r="217" spans="1:8" x14ac:dyDescent="0.3">
      <c r="A217" s="1" t="s">
        <v>444</v>
      </c>
      <c r="B217" s="1" t="s">
        <v>6</v>
      </c>
      <c r="C217" s="1" t="str">
        <f t="shared" si="6"/>
        <v>a</v>
      </c>
      <c r="D217" s="16">
        <f>VLOOKUP(Table2[[#This Row],[Lastletter]],training!$F$11:$I$34,2,FALSE)</f>
        <v>0.73936170212765961</v>
      </c>
      <c r="E217" s="16">
        <f>VLOOKUP(Table2[[#This Row],[Lastletter]],training!$F$11:$I$34,3,FALSE)</f>
        <v>0.26063829787234044</v>
      </c>
      <c r="F217" s="16" t="str">
        <f t="shared" si="7"/>
        <v>Female</v>
      </c>
      <c r="G217" s="16" t="b">
        <f>Table2[[#This Row],[Gender]]=F217</f>
        <v>1</v>
      </c>
      <c r="H217" s="16"/>
    </row>
    <row r="218" spans="1:8" x14ac:dyDescent="0.3">
      <c r="A218" s="1" t="s">
        <v>445</v>
      </c>
      <c r="B218" s="1" t="s">
        <v>6</v>
      </c>
      <c r="C218" s="1" t="str">
        <f t="shared" si="6"/>
        <v>i</v>
      </c>
      <c r="D218" s="16">
        <f>VLOOKUP(Table2[[#This Row],[Lastletter]],training!$F$11:$I$34,2,FALSE)</f>
        <v>0.8287841191066998</v>
      </c>
      <c r="E218" s="16">
        <f>VLOOKUP(Table2[[#This Row],[Lastletter]],training!$F$11:$I$34,3,FALSE)</f>
        <v>0.17121588089330025</v>
      </c>
      <c r="F218" s="16" t="str">
        <f t="shared" si="7"/>
        <v>Female</v>
      </c>
      <c r="G218" s="16" t="b">
        <f>Table2[[#This Row],[Gender]]=F218</f>
        <v>1</v>
      </c>
      <c r="H218" s="16"/>
    </row>
    <row r="219" spans="1:8" x14ac:dyDescent="0.3">
      <c r="A219" s="1" t="s">
        <v>451</v>
      </c>
      <c r="B219" s="1" t="s">
        <v>6</v>
      </c>
      <c r="C219" s="1" t="str">
        <f t="shared" si="6"/>
        <v>a</v>
      </c>
      <c r="D219" s="16">
        <f>VLOOKUP(Table2[[#This Row],[Lastletter]],training!$F$11:$I$34,2,FALSE)</f>
        <v>0.73936170212765961</v>
      </c>
      <c r="E219" s="16">
        <f>VLOOKUP(Table2[[#This Row],[Lastletter]],training!$F$11:$I$34,3,FALSE)</f>
        <v>0.26063829787234044</v>
      </c>
      <c r="F219" s="16" t="str">
        <f t="shared" si="7"/>
        <v>Female</v>
      </c>
      <c r="G219" s="16" t="b">
        <f>Table2[[#This Row],[Gender]]=F219</f>
        <v>1</v>
      </c>
      <c r="H219" s="16"/>
    </row>
    <row r="220" spans="1:8" x14ac:dyDescent="0.3">
      <c r="A220" s="1" t="s">
        <v>453</v>
      </c>
      <c r="B220" s="1" t="s">
        <v>6</v>
      </c>
      <c r="C220" s="1" t="str">
        <f t="shared" si="6"/>
        <v>a</v>
      </c>
      <c r="D220" s="16">
        <f>VLOOKUP(Table2[[#This Row],[Lastletter]],training!$F$11:$I$34,2,FALSE)</f>
        <v>0.73936170212765961</v>
      </c>
      <c r="E220" s="16">
        <f>VLOOKUP(Table2[[#This Row],[Lastletter]],training!$F$11:$I$34,3,FALSE)</f>
        <v>0.26063829787234044</v>
      </c>
      <c r="F220" s="16" t="str">
        <f t="shared" si="7"/>
        <v>Female</v>
      </c>
      <c r="G220" s="16" t="b">
        <f>Table2[[#This Row],[Gender]]=F220</f>
        <v>1</v>
      </c>
      <c r="H220" s="16"/>
    </row>
    <row r="221" spans="1:8" x14ac:dyDescent="0.3">
      <c r="A221" s="1" t="s">
        <v>454</v>
      </c>
      <c r="B221" s="1" t="s">
        <v>6</v>
      </c>
      <c r="C221" s="1" t="str">
        <f t="shared" si="6"/>
        <v>a</v>
      </c>
      <c r="D221" s="16">
        <f>VLOOKUP(Table2[[#This Row],[Lastletter]],training!$F$11:$I$34,2,FALSE)</f>
        <v>0.73936170212765961</v>
      </c>
      <c r="E221" s="16">
        <f>VLOOKUP(Table2[[#This Row],[Lastletter]],training!$F$11:$I$34,3,FALSE)</f>
        <v>0.26063829787234044</v>
      </c>
      <c r="F221" s="16" t="str">
        <f t="shared" si="7"/>
        <v>Female</v>
      </c>
      <c r="G221" s="16" t="b">
        <f>Table2[[#This Row],[Gender]]=F221</f>
        <v>1</v>
      </c>
      <c r="H221" s="16"/>
    </row>
    <row r="222" spans="1:8" x14ac:dyDescent="0.3">
      <c r="A222" s="1" t="s">
        <v>456</v>
      </c>
      <c r="B222" s="1" t="s">
        <v>6</v>
      </c>
      <c r="C222" s="1" t="str">
        <f t="shared" si="6"/>
        <v>i</v>
      </c>
      <c r="D222" s="16">
        <f>VLOOKUP(Table2[[#This Row],[Lastletter]],training!$F$11:$I$34,2,FALSE)</f>
        <v>0.8287841191066998</v>
      </c>
      <c r="E222" s="16">
        <f>VLOOKUP(Table2[[#This Row],[Lastletter]],training!$F$11:$I$34,3,FALSE)</f>
        <v>0.17121588089330025</v>
      </c>
      <c r="F222" s="16" t="str">
        <f t="shared" si="7"/>
        <v>Female</v>
      </c>
      <c r="G222" s="16" t="b">
        <f>Table2[[#This Row],[Gender]]=F222</f>
        <v>1</v>
      </c>
      <c r="H222" s="16"/>
    </row>
    <row r="223" spans="1:8" x14ac:dyDescent="0.3">
      <c r="A223" s="1" t="s">
        <v>459</v>
      </c>
      <c r="B223" s="1" t="s">
        <v>6</v>
      </c>
      <c r="C223" s="1" t="str">
        <f t="shared" si="6"/>
        <v>a</v>
      </c>
      <c r="D223" s="16">
        <f>VLOOKUP(Table2[[#This Row],[Lastletter]],training!$F$11:$I$34,2,FALSE)</f>
        <v>0.73936170212765961</v>
      </c>
      <c r="E223" s="16">
        <f>VLOOKUP(Table2[[#This Row],[Lastletter]],training!$F$11:$I$34,3,FALSE)</f>
        <v>0.26063829787234044</v>
      </c>
      <c r="F223" s="16" t="str">
        <f t="shared" si="7"/>
        <v>Female</v>
      </c>
      <c r="G223" s="16" t="b">
        <f>Table2[[#This Row],[Gender]]=F223</f>
        <v>1</v>
      </c>
      <c r="H223" s="16"/>
    </row>
    <row r="224" spans="1:8" x14ac:dyDescent="0.3">
      <c r="A224" s="1" t="s">
        <v>460</v>
      </c>
      <c r="B224" s="1" t="s">
        <v>6</v>
      </c>
      <c r="C224" s="1" t="str">
        <f t="shared" si="6"/>
        <v>a</v>
      </c>
      <c r="D224" s="16">
        <f>VLOOKUP(Table2[[#This Row],[Lastletter]],training!$F$11:$I$34,2,FALSE)</f>
        <v>0.73936170212765961</v>
      </c>
      <c r="E224" s="16">
        <f>VLOOKUP(Table2[[#This Row],[Lastletter]],training!$F$11:$I$34,3,FALSE)</f>
        <v>0.26063829787234044</v>
      </c>
      <c r="F224" s="16" t="str">
        <f t="shared" si="7"/>
        <v>Female</v>
      </c>
      <c r="G224" s="16" t="b">
        <f>Table2[[#This Row],[Gender]]=F224</f>
        <v>1</v>
      </c>
      <c r="H224" s="16"/>
    </row>
    <row r="225" spans="1:8" x14ac:dyDescent="0.3">
      <c r="A225" s="1" t="s">
        <v>462</v>
      </c>
      <c r="B225" s="1" t="s">
        <v>6</v>
      </c>
      <c r="C225" s="1" t="str">
        <f t="shared" si="6"/>
        <v>i</v>
      </c>
      <c r="D225" s="16">
        <f>VLOOKUP(Table2[[#This Row],[Lastletter]],training!$F$11:$I$34,2,FALSE)</f>
        <v>0.8287841191066998</v>
      </c>
      <c r="E225" s="16">
        <f>VLOOKUP(Table2[[#This Row],[Lastletter]],training!$F$11:$I$34,3,FALSE)</f>
        <v>0.17121588089330025</v>
      </c>
      <c r="F225" s="16" t="str">
        <f t="shared" si="7"/>
        <v>Female</v>
      </c>
      <c r="G225" s="16" t="b">
        <f>Table2[[#This Row],[Gender]]=F225</f>
        <v>1</v>
      </c>
      <c r="H225" s="16"/>
    </row>
    <row r="226" spans="1:8" x14ac:dyDescent="0.3">
      <c r="A226" s="1" t="s">
        <v>463</v>
      </c>
      <c r="B226" s="1" t="s">
        <v>6</v>
      </c>
      <c r="C226" s="1" t="str">
        <f t="shared" si="6"/>
        <v>a</v>
      </c>
      <c r="D226" s="16">
        <f>VLOOKUP(Table2[[#This Row],[Lastletter]],training!$F$11:$I$34,2,FALSE)</f>
        <v>0.73936170212765961</v>
      </c>
      <c r="E226" s="16">
        <f>VLOOKUP(Table2[[#This Row],[Lastletter]],training!$F$11:$I$34,3,FALSE)</f>
        <v>0.26063829787234044</v>
      </c>
      <c r="F226" s="16" t="str">
        <f t="shared" si="7"/>
        <v>Female</v>
      </c>
      <c r="G226" s="16" t="b">
        <f>Table2[[#This Row],[Gender]]=F226</f>
        <v>1</v>
      </c>
      <c r="H226" s="16"/>
    </row>
    <row r="227" spans="1:8" x14ac:dyDescent="0.3">
      <c r="A227" s="1" t="s">
        <v>465</v>
      </c>
      <c r="B227" s="1" t="s">
        <v>6</v>
      </c>
      <c r="C227" s="1" t="str">
        <f t="shared" si="6"/>
        <v>a</v>
      </c>
      <c r="D227" s="16">
        <f>VLOOKUP(Table2[[#This Row],[Lastletter]],training!$F$11:$I$34,2,FALSE)</f>
        <v>0.73936170212765961</v>
      </c>
      <c r="E227" s="16">
        <f>VLOOKUP(Table2[[#This Row],[Lastletter]],training!$F$11:$I$34,3,FALSE)</f>
        <v>0.26063829787234044</v>
      </c>
      <c r="F227" s="16" t="str">
        <f t="shared" si="7"/>
        <v>Female</v>
      </c>
      <c r="G227" s="16" t="b">
        <f>Table2[[#This Row],[Gender]]=F227</f>
        <v>1</v>
      </c>
      <c r="H227" s="16"/>
    </row>
    <row r="228" spans="1:8" x14ac:dyDescent="0.3">
      <c r="A228" s="1" t="s">
        <v>467</v>
      </c>
      <c r="B228" s="1" t="s">
        <v>6</v>
      </c>
      <c r="C228" s="1" t="str">
        <f t="shared" si="6"/>
        <v>a</v>
      </c>
      <c r="D228" s="16">
        <f>VLOOKUP(Table2[[#This Row],[Lastletter]],training!$F$11:$I$34,2,FALSE)</f>
        <v>0.73936170212765961</v>
      </c>
      <c r="E228" s="16">
        <f>VLOOKUP(Table2[[#This Row],[Lastletter]],training!$F$11:$I$34,3,FALSE)</f>
        <v>0.26063829787234044</v>
      </c>
      <c r="F228" s="16" t="str">
        <f t="shared" si="7"/>
        <v>Female</v>
      </c>
      <c r="G228" s="16" t="b">
        <f>Table2[[#This Row],[Gender]]=F228</f>
        <v>1</v>
      </c>
      <c r="H228" s="16"/>
    </row>
    <row r="229" spans="1:8" x14ac:dyDescent="0.3">
      <c r="A229" s="1" t="s">
        <v>468</v>
      </c>
      <c r="B229" s="1" t="s">
        <v>6</v>
      </c>
      <c r="C229" s="1" t="str">
        <f t="shared" si="6"/>
        <v>a</v>
      </c>
      <c r="D229" s="16">
        <f>VLOOKUP(Table2[[#This Row],[Lastletter]],training!$F$11:$I$34,2,FALSE)</f>
        <v>0.73936170212765961</v>
      </c>
      <c r="E229" s="16">
        <f>VLOOKUP(Table2[[#This Row],[Lastletter]],training!$F$11:$I$34,3,FALSE)</f>
        <v>0.26063829787234044</v>
      </c>
      <c r="F229" s="16" t="str">
        <f t="shared" si="7"/>
        <v>Female</v>
      </c>
      <c r="G229" s="16" t="b">
        <f>Table2[[#This Row],[Gender]]=F229</f>
        <v>1</v>
      </c>
      <c r="H229" s="16"/>
    </row>
    <row r="230" spans="1:8" x14ac:dyDescent="0.3">
      <c r="A230" s="1" t="s">
        <v>469</v>
      </c>
      <c r="B230" s="1" t="s">
        <v>6</v>
      </c>
      <c r="C230" s="1" t="str">
        <f t="shared" si="6"/>
        <v>i</v>
      </c>
      <c r="D230" s="16">
        <f>VLOOKUP(Table2[[#This Row],[Lastletter]],training!$F$11:$I$34,2,FALSE)</f>
        <v>0.8287841191066998</v>
      </c>
      <c r="E230" s="16">
        <f>VLOOKUP(Table2[[#This Row],[Lastletter]],training!$F$11:$I$34,3,FALSE)</f>
        <v>0.17121588089330025</v>
      </c>
      <c r="F230" s="16" t="str">
        <f t="shared" si="7"/>
        <v>Female</v>
      </c>
      <c r="G230" s="16" t="b">
        <f>Table2[[#This Row],[Gender]]=F230</f>
        <v>1</v>
      </c>
      <c r="H230" s="16"/>
    </row>
    <row r="231" spans="1:8" x14ac:dyDescent="0.3">
      <c r="A231" s="1" t="s">
        <v>470</v>
      </c>
      <c r="B231" s="1" t="s">
        <v>6</v>
      </c>
      <c r="C231" s="1" t="str">
        <f t="shared" si="6"/>
        <v>i</v>
      </c>
      <c r="D231" s="16">
        <f>VLOOKUP(Table2[[#This Row],[Lastletter]],training!$F$11:$I$34,2,FALSE)</f>
        <v>0.8287841191066998</v>
      </c>
      <c r="E231" s="16">
        <f>VLOOKUP(Table2[[#This Row],[Lastletter]],training!$F$11:$I$34,3,FALSE)</f>
        <v>0.17121588089330025</v>
      </c>
      <c r="F231" s="16" t="str">
        <f t="shared" si="7"/>
        <v>Female</v>
      </c>
      <c r="G231" s="16" t="b">
        <f>Table2[[#This Row],[Gender]]=F231</f>
        <v>1</v>
      </c>
      <c r="H231" s="16"/>
    </row>
    <row r="232" spans="1:8" x14ac:dyDescent="0.3">
      <c r="A232" s="1" t="s">
        <v>471</v>
      </c>
      <c r="B232" s="1" t="s">
        <v>6</v>
      </c>
      <c r="C232" s="1" t="str">
        <f t="shared" si="6"/>
        <v>i</v>
      </c>
      <c r="D232" s="16">
        <f>VLOOKUP(Table2[[#This Row],[Lastletter]],training!$F$11:$I$34,2,FALSE)</f>
        <v>0.8287841191066998</v>
      </c>
      <c r="E232" s="16">
        <f>VLOOKUP(Table2[[#This Row],[Lastletter]],training!$F$11:$I$34,3,FALSE)</f>
        <v>0.17121588089330025</v>
      </c>
      <c r="F232" s="16" t="str">
        <f t="shared" si="7"/>
        <v>Female</v>
      </c>
      <c r="G232" s="16" t="b">
        <f>Table2[[#This Row],[Gender]]=F232</f>
        <v>1</v>
      </c>
      <c r="H232" s="16"/>
    </row>
    <row r="233" spans="1:8" x14ac:dyDescent="0.3">
      <c r="A233" s="1" t="s">
        <v>472</v>
      </c>
      <c r="B233" s="1" t="s">
        <v>6</v>
      </c>
      <c r="C233" s="1" t="str">
        <f t="shared" si="6"/>
        <v>a</v>
      </c>
      <c r="D233" s="16">
        <f>VLOOKUP(Table2[[#This Row],[Lastletter]],training!$F$11:$I$34,2,FALSE)</f>
        <v>0.73936170212765961</v>
      </c>
      <c r="E233" s="16">
        <f>VLOOKUP(Table2[[#This Row],[Lastletter]],training!$F$11:$I$34,3,FALSE)</f>
        <v>0.26063829787234044</v>
      </c>
      <c r="F233" s="16" t="str">
        <f t="shared" si="7"/>
        <v>Female</v>
      </c>
      <c r="G233" s="16" t="b">
        <f>Table2[[#This Row],[Gender]]=F233</f>
        <v>1</v>
      </c>
      <c r="H233" s="16"/>
    </row>
    <row r="234" spans="1:8" x14ac:dyDescent="0.3">
      <c r="A234" s="1" t="s">
        <v>474</v>
      </c>
      <c r="B234" s="1" t="s">
        <v>6</v>
      </c>
      <c r="C234" s="1" t="str">
        <f t="shared" si="6"/>
        <v>i</v>
      </c>
      <c r="D234" s="16">
        <f>VLOOKUP(Table2[[#This Row],[Lastletter]],training!$F$11:$I$34,2,FALSE)</f>
        <v>0.8287841191066998</v>
      </c>
      <c r="E234" s="16">
        <f>VLOOKUP(Table2[[#This Row],[Lastletter]],training!$F$11:$I$34,3,FALSE)</f>
        <v>0.17121588089330025</v>
      </c>
      <c r="F234" s="16" t="str">
        <f t="shared" si="7"/>
        <v>Female</v>
      </c>
      <c r="G234" s="16" t="b">
        <f>Table2[[#This Row],[Gender]]=F234</f>
        <v>1</v>
      </c>
      <c r="H234" s="16"/>
    </row>
    <row r="235" spans="1:8" x14ac:dyDescent="0.3">
      <c r="A235" s="1" t="s">
        <v>475</v>
      </c>
      <c r="B235" s="1" t="s">
        <v>6</v>
      </c>
      <c r="C235" s="1" t="str">
        <f t="shared" si="6"/>
        <v>i</v>
      </c>
      <c r="D235" s="16">
        <f>VLOOKUP(Table2[[#This Row],[Lastletter]],training!$F$11:$I$34,2,FALSE)</f>
        <v>0.8287841191066998</v>
      </c>
      <c r="E235" s="16">
        <f>VLOOKUP(Table2[[#This Row],[Lastletter]],training!$F$11:$I$34,3,FALSE)</f>
        <v>0.17121588089330025</v>
      </c>
      <c r="F235" s="16" t="str">
        <f t="shared" si="7"/>
        <v>Female</v>
      </c>
      <c r="G235" s="16" t="b">
        <f>Table2[[#This Row],[Gender]]=F235</f>
        <v>1</v>
      </c>
      <c r="H235" s="16"/>
    </row>
    <row r="236" spans="1:8" x14ac:dyDescent="0.3">
      <c r="A236" s="1" t="s">
        <v>477</v>
      </c>
      <c r="B236" s="1" t="s">
        <v>6</v>
      </c>
      <c r="C236" s="1" t="str">
        <f t="shared" si="6"/>
        <v>a</v>
      </c>
      <c r="D236" s="16">
        <f>VLOOKUP(Table2[[#This Row],[Lastletter]],training!$F$11:$I$34,2,FALSE)</f>
        <v>0.73936170212765961</v>
      </c>
      <c r="E236" s="16">
        <f>VLOOKUP(Table2[[#This Row],[Lastletter]],training!$F$11:$I$34,3,FALSE)</f>
        <v>0.26063829787234044</v>
      </c>
      <c r="F236" s="16" t="str">
        <f t="shared" si="7"/>
        <v>Female</v>
      </c>
      <c r="G236" s="16" t="b">
        <f>Table2[[#This Row],[Gender]]=F236</f>
        <v>1</v>
      </c>
      <c r="H236" s="16"/>
    </row>
    <row r="237" spans="1:8" x14ac:dyDescent="0.3">
      <c r="A237" s="1" t="s">
        <v>478</v>
      </c>
      <c r="B237" s="1" t="s">
        <v>6</v>
      </c>
      <c r="C237" s="1" t="str">
        <f t="shared" si="6"/>
        <v>a</v>
      </c>
      <c r="D237" s="16">
        <f>VLOOKUP(Table2[[#This Row],[Lastletter]],training!$F$11:$I$34,2,FALSE)</f>
        <v>0.73936170212765961</v>
      </c>
      <c r="E237" s="16">
        <f>VLOOKUP(Table2[[#This Row],[Lastletter]],training!$F$11:$I$34,3,FALSE)</f>
        <v>0.26063829787234044</v>
      </c>
      <c r="F237" s="16" t="str">
        <f t="shared" si="7"/>
        <v>Female</v>
      </c>
      <c r="G237" s="16" t="b">
        <f>Table2[[#This Row],[Gender]]=F237</f>
        <v>1</v>
      </c>
      <c r="H237" s="16"/>
    </row>
    <row r="238" spans="1:8" x14ac:dyDescent="0.3">
      <c r="A238" s="1" t="s">
        <v>482</v>
      </c>
      <c r="B238" s="1" t="s">
        <v>6</v>
      </c>
      <c r="C238" s="1" t="str">
        <f t="shared" si="6"/>
        <v>i</v>
      </c>
      <c r="D238" s="16">
        <f>VLOOKUP(Table2[[#This Row],[Lastletter]],training!$F$11:$I$34,2,FALSE)</f>
        <v>0.8287841191066998</v>
      </c>
      <c r="E238" s="16">
        <f>VLOOKUP(Table2[[#This Row],[Lastletter]],training!$F$11:$I$34,3,FALSE)</f>
        <v>0.17121588089330025</v>
      </c>
      <c r="F238" s="16" t="str">
        <f t="shared" si="7"/>
        <v>Female</v>
      </c>
      <c r="G238" s="16" t="b">
        <f>Table2[[#This Row],[Gender]]=F238</f>
        <v>1</v>
      </c>
      <c r="H238" s="16"/>
    </row>
    <row r="239" spans="1:8" x14ac:dyDescent="0.3">
      <c r="A239" s="1" t="s">
        <v>483</v>
      </c>
      <c r="B239" s="1" t="s">
        <v>6</v>
      </c>
      <c r="C239" s="1" t="str">
        <f t="shared" si="6"/>
        <v>i</v>
      </c>
      <c r="D239" s="16">
        <f>VLOOKUP(Table2[[#This Row],[Lastletter]],training!$F$11:$I$34,2,FALSE)</f>
        <v>0.8287841191066998</v>
      </c>
      <c r="E239" s="16">
        <f>VLOOKUP(Table2[[#This Row],[Lastletter]],training!$F$11:$I$34,3,FALSE)</f>
        <v>0.17121588089330025</v>
      </c>
      <c r="F239" s="16" t="str">
        <f t="shared" si="7"/>
        <v>Female</v>
      </c>
      <c r="G239" s="16" t="b">
        <f>Table2[[#This Row],[Gender]]=F239</f>
        <v>1</v>
      </c>
      <c r="H239" s="16"/>
    </row>
    <row r="240" spans="1:8" x14ac:dyDescent="0.3">
      <c r="A240" s="1" t="s">
        <v>487</v>
      </c>
      <c r="B240" s="1" t="s">
        <v>6</v>
      </c>
      <c r="C240" s="1" t="str">
        <f t="shared" si="6"/>
        <v>i</v>
      </c>
      <c r="D240" s="16">
        <f>VLOOKUP(Table2[[#This Row],[Lastletter]],training!$F$11:$I$34,2,FALSE)</f>
        <v>0.8287841191066998</v>
      </c>
      <c r="E240" s="16">
        <f>VLOOKUP(Table2[[#This Row],[Lastletter]],training!$F$11:$I$34,3,FALSE)</f>
        <v>0.17121588089330025</v>
      </c>
      <c r="F240" s="16" t="str">
        <f t="shared" si="7"/>
        <v>Female</v>
      </c>
      <c r="G240" s="16" t="b">
        <f>Table2[[#This Row],[Gender]]=F240</f>
        <v>1</v>
      </c>
      <c r="H240" s="16"/>
    </row>
    <row r="241" spans="1:8" x14ac:dyDescent="0.3">
      <c r="A241" s="1" t="s">
        <v>489</v>
      </c>
      <c r="B241" s="1" t="s">
        <v>6</v>
      </c>
      <c r="C241" s="1" t="str">
        <f t="shared" si="6"/>
        <v>a</v>
      </c>
      <c r="D241" s="16">
        <f>VLOOKUP(Table2[[#This Row],[Lastletter]],training!$F$11:$I$34,2,FALSE)</f>
        <v>0.73936170212765961</v>
      </c>
      <c r="E241" s="16">
        <f>VLOOKUP(Table2[[#This Row],[Lastletter]],training!$F$11:$I$34,3,FALSE)</f>
        <v>0.26063829787234044</v>
      </c>
      <c r="F241" s="16" t="str">
        <f t="shared" si="7"/>
        <v>Female</v>
      </c>
      <c r="G241" s="16" t="b">
        <f>Table2[[#This Row],[Gender]]=F241</f>
        <v>1</v>
      </c>
      <c r="H241" s="16"/>
    </row>
    <row r="242" spans="1:8" x14ac:dyDescent="0.3">
      <c r="A242" s="1" t="s">
        <v>490</v>
      </c>
      <c r="B242" s="1" t="s">
        <v>6</v>
      </c>
      <c r="C242" s="1" t="str">
        <f t="shared" si="6"/>
        <v>k</v>
      </c>
      <c r="D242" s="16">
        <f>VLOOKUP(Table2[[#This Row],[Lastletter]],training!$F$11:$I$34,2,FALSE)</f>
        <v>4.4444444444444446E-2</v>
      </c>
      <c r="E242" s="16">
        <f>VLOOKUP(Table2[[#This Row],[Lastletter]],training!$F$11:$I$34,3,FALSE)</f>
        <v>0.9555555555555556</v>
      </c>
      <c r="F242" s="16" t="str">
        <f t="shared" si="7"/>
        <v>Male</v>
      </c>
      <c r="G242" s="16" t="b">
        <f>Table2[[#This Row],[Gender]]=F242</f>
        <v>0</v>
      </c>
      <c r="H242" s="16"/>
    </row>
    <row r="243" spans="1:8" x14ac:dyDescent="0.3">
      <c r="A243" s="1" t="s">
        <v>491</v>
      </c>
      <c r="B243" s="1" t="s">
        <v>6</v>
      </c>
      <c r="C243" s="1" t="str">
        <f t="shared" si="6"/>
        <v>i</v>
      </c>
      <c r="D243" s="16">
        <f>VLOOKUP(Table2[[#This Row],[Lastletter]],training!$F$11:$I$34,2,FALSE)</f>
        <v>0.8287841191066998</v>
      </c>
      <c r="E243" s="16">
        <f>VLOOKUP(Table2[[#This Row],[Lastletter]],training!$F$11:$I$34,3,FALSE)</f>
        <v>0.17121588089330025</v>
      </c>
      <c r="F243" s="16" t="str">
        <f t="shared" si="7"/>
        <v>Female</v>
      </c>
      <c r="G243" s="16" t="b">
        <f>Table2[[#This Row],[Gender]]=F243</f>
        <v>1</v>
      </c>
      <c r="H243" s="16"/>
    </row>
    <row r="244" spans="1:8" x14ac:dyDescent="0.3">
      <c r="A244" s="1" t="s">
        <v>493</v>
      </c>
      <c r="B244" s="1" t="s">
        <v>6</v>
      </c>
      <c r="C244" s="1" t="str">
        <f t="shared" si="6"/>
        <v>a</v>
      </c>
      <c r="D244" s="16">
        <f>VLOOKUP(Table2[[#This Row],[Lastletter]],training!$F$11:$I$34,2,FALSE)</f>
        <v>0.73936170212765961</v>
      </c>
      <c r="E244" s="16">
        <f>VLOOKUP(Table2[[#This Row],[Lastletter]],training!$F$11:$I$34,3,FALSE)</f>
        <v>0.26063829787234044</v>
      </c>
      <c r="F244" s="16" t="str">
        <f t="shared" si="7"/>
        <v>Female</v>
      </c>
      <c r="G244" s="16" t="b">
        <f>Table2[[#This Row],[Gender]]=F244</f>
        <v>1</v>
      </c>
      <c r="H244" s="16"/>
    </row>
    <row r="245" spans="1:8" x14ac:dyDescent="0.3">
      <c r="A245" s="1" t="s">
        <v>494</v>
      </c>
      <c r="B245" s="1" t="s">
        <v>6</v>
      </c>
      <c r="C245" s="1" t="str">
        <f t="shared" si="6"/>
        <v>a</v>
      </c>
      <c r="D245" s="16">
        <f>VLOOKUP(Table2[[#This Row],[Lastletter]],training!$F$11:$I$34,2,FALSE)</f>
        <v>0.73936170212765961</v>
      </c>
      <c r="E245" s="16">
        <f>VLOOKUP(Table2[[#This Row],[Lastletter]],training!$F$11:$I$34,3,FALSE)</f>
        <v>0.26063829787234044</v>
      </c>
      <c r="F245" s="16" t="str">
        <f t="shared" si="7"/>
        <v>Female</v>
      </c>
      <c r="G245" s="16" t="b">
        <f>Table2[[#This Row],[Gender]]=F245</f>
        <v>1</v>
      </c>
      <c r="H245" s="16"/>
    </row>
    <row r="246" spans="1:8" x14ac:dyDescent="0.3">
      <c r="A246" s="1" t="s">
        <v>498</v>
      </c>
      <c r="B246" s="1" t="s">
        <v>6</v>
      </c>
      <c r="C246" s="1" t="str">
        <f t="shared" si="6"/>
        <v>a</v>
      </c>
      <c r="D246" s="16">
        <f>VLOOKUP(Table2[[#This Row],[Lastletter]],training!$F$11:$I$34,2,FALSE)</f>
        <v>0.73936170212765961</v>
      </c>
      <c r="E246" s="16">
        <f>VLOOKUP(Table2[[#This Row],[Lastletter]],training!$F$11:$I$34,3,FALSE)</f>
        <v>0.26063829787234044</v>
      </c>
      <c r="F246" s="16" t="str">
        <f t="shared" si="7"/>
        <v>Female</v>
      </c>
      <c r="G246" s="16" t="b">
        <f>Table2[[#This Row],[Gender]]=F246</f>
        <v>1</v>
      </c>
      <c r="H246" s="16"/>
    </row>
    <row r="247" spans="1:8" x14ac:dyDescent="0.3">
      <c r="A247" s="1" t="s">
        <v>500</v>
      </c>
      <c r="B247" s="1" t="s">
        <v>6</v>
      </c>
      <c r="C247" s="1" t="str">
        <f t="shared" si="6"/>
        <v>l</v>
      </c>
      <c r="D247" s="16">
        <f>VLOOKUP(Table2[[#This Row],[Lastletter]],training!$F$11:$I$34,2,FALSE)</f>
        <v>0.27083333333333331</v>
      </c>
      <c r="E247" s="16">
        <f>VLOOKUP(Table2[[#This Row],[Lastletter]],training!$F$11:$I$34,3,FALSE)</f>
        <v>0.72916666666666663</v>
      </c>
      <c r="F247" s="16" t="str">
        <f t="shared" si="7"/>
        <v>Male</v>
      </c>
      <c r="G247" s="16" t="b">
        <f>Table2[[#This Row],[Gender]]=F247</f>
        <v>0</v>
      </c>
      <c r="H247" s="16"/>
    </row>
    <row r="248" spans="1:8" x14ac:dyDescent="0.3">
      <c r="A248" s="1" t="s">
        <v>502</v>
      </c>
      <c r="B248" s="1" t="s">
        <v>6</v>
      </c>
      <c r="C248" s="1" t="str">
        <f t="shared" si="6"/>
        <v>a</v>
      </c>
      <c r="D248" s="16">
        <f>VLOOKUP(Table2[[#This Row],[Lastletter]],training!$F$11:$I$34,2,FALSE)</f>
        <v>0.73936170212765961</v>
      </c>
      <c r="E248" s="16">
        <f>VLOOKUP(Table2[[#This Row],[Lastletter]],training!$F$11:$I$34,3,FALSE)</f>
        <v>0.26063829787234044</v>
      </c>
      <c r="F248" s="16" t="str">
        <f t="shared" si="7"/>
        <v>Female</v>
      </c>
      <c r="G248" s="16" t="b">
        <f>Table2[[#This Row],[Gender]]=F248</f>
        <v>1</v>
      </c>
      <c r="H248" s="16"/>
    </row>
    <row r="249" spans="1:8" x14ac:dyDescent="0.3">
      <c r="A249" s="1" t="s">
        <v>503</v>
      </c>
      <c r="B249" s="1" t="s">
        <v>6</v>
      </c>
      <c r="C249" s="1" t="str">
        <f t="shared" si="6"/>
        <v>a</v>
      </c>
      <c r="D249" s="16">
        <f>VLOOKUP(Table2[[#This Row],[Lastletter]],training!$F$11:$I$34,2,FALSE)</f>
        <v>0.73936170212765961</v>
      </c>
      <c r="E249" s="16">
        <f>VLOOKUP(Table2[[#This Row],[Lastletter]],training!$F$11:$I$34,3,FALSE)</f>
        <v>0.26063829787234044</v>
      </c>
      <c r="F249" s="16" t="str">
        <f t="shared" si="7"/>
        <v>Female</v>
      </c>
      <c r="G249" s="16" t="b">
        <f>Table2[[#This Row],[Gender]]=F249</f>
        <v>1</v>
      </c>
      <c r="H249" s="16"/>
    </row>
    <row r="250" spans="1:8" x14ac:dyDescent="0.3">
      <c r="A250" s="1" t="s">
        <v>504</v>
      </c>
      <c r="B250" s="1" t="s">
        <v>6</v>
      </c>
      <c r="C250" s="1" t="str">
        <f t="shared" si="6"/>
        <v>h</v>
      </c>
      <c r="D250" s="16">
        <f>VLOOKUP(Table2[[#This Row],[Lastletter]],training!$F$11:$I$34,2,FALSE)</f>
        <v>3.007518796992481E-2</v>
      </c>
      <c r="E250" s="16">
        <f>VLOOKUP(Table2[[#This Row],[Lastletter]],training!$F$11:$I$34,3,FALSE)</f>
        <v>0.96992481203007519</v>
      </c>
      <c r="F250" s="16" t="str">
        <f t="shared" si="7"/>
        <v>Male</v>
      </c>
      <c r="G250" s="16" t="b">
        <f>Table2[[#This Row],[Gender]]=F250</f>
        <v>0</v>
      </c>
      <c r="H250" s="16"/>
    </row>
    <row r="251" spans="1:8" x14ac:dyDescent="0.3">
      <c r="A251" s="1" t="s">
        <v>506</v>
      </c>
      <c r="B251" s="1" t="s">
        <v>6</v>
      </c>
      <c r="C251" s="1" t="str">
        <f t="shared" si="6"/>
        <v>a</v>
      </c>
      <c r="D251" s="16">
        <f>VLOOKUP(Table2[[#This Row],[Lastletter]],training!$F$11:$I$34,2,FALSE)</f>
        <v>0.73936170212765961</v>
      </c>
      <c r="E251" s="16">
        <f>VLOOKUP(Table2[[#This Row],[Lastletter]],training!$F$11:$I$34,3,FALSE)</f>
        <v>0.26063829787234044</v>
      </c>
      <c r="F251" s="16" t="str">
        <f t="shared" si="7"/>
        <v>Female</v>
      </c>
      <c r="G251" s="16" t="b">
        <f>Table2[[#This Row],[Gender]]=F251</f>
        <v>1</v>
      </c>
      <c r="H251" s="16"/>
    </row>
    <row r="252" spans="1:8" x14ac:dyDescent="0.3">
      <c r="A252" s="1" t="s">
        <v>510</v>
      </c>
      <c r="B252" s="1" t="s">
        <v>6</v>
      </c>
      <c r="C252" s="1" t="str">
        <f t="shared" si="6"/>
        <v>a</v>
      </c>
      <c r="D252" s="16">
        <f>VLOOKUP(Table2[[#This Row],[Lastletter]],training!$F$11:$I$34,2,FALSE)</f>
        <v>0.73936170212765961</v>
      </c>
      <c r="E252" s="16">
        <f>VLOOKUP(Table2[[#This Row],[Lastletter]],training!$F$11:$I$34,3,FALSE)</f>
        <v>0.26063829787234044</v>
      </c>
      <c r="F252" s="16" t="str">
        <f t="shared" si="7"/>
        <v>Female</v>
      </c>
      <c r="G252" s="16" t="b">
        <f>Table2[[#This Row],[Gender]]=F252</f>
        <v>1</v>
      </c>
      <c r="H252" s="16"/>
    </row>
    <row r="253" spans="1:8" x14ac:dyDescent="0.3">
      <c r="A253" s="1" t="s">
        <v>513</v>
      </c>
      <c r="B253" s="1" t="s">
        <v>6</v>
      </c>
      <c r="C253" s="1" t="str">
        <f t="shared" si="6"/>
        <v>l</v>
      </c>
      <c r="D253" s="16">
        <f>VLOOKUP(Table2[[#This Row],[Lastletter]],training!$F$11:$I$34,2,FALSE)</f>
        <v>0.27083333333333331</v>
      </c>
      <c r="E253" s="16">
        <f>VLOOKUP(Table2[[#This Row],[Lastletter]],training!$F$11:$I$34,3,FALSE)</f>
        <v>0.72916666666666663</v>
      </c>
      <c r="F253" s="16" t="str">
        <f t="shared" si="7"/>
        <v>Male</v>
      </c>
      <c r="G253" s="16" t="b">
        <f>Table2[[#This Row],[Gender]]=F253</f>
        <v>0</v>
      </c>
      <c r="H253" s="16"/>
    </row>
    <row r="254" spans="1:8" x14ac:dyDescent="0.3">
      <c r="A254" s="1" t="s">
        <v>515</v>
      </c>
      <c r="B254" s="1" t="s">
        <v>6</v>
      </c>
      <c r="C254" s="1" t="str">
        <f t="shared" si="6"/>
        <v>a</v>
      </c>
      <c r="D254" s="16">
        <f>VLOOKUP(Table2[[#This Row],[Lastletter]],training!$F$11:$I$34,2,FALSE)</f>
        <v>0.73936170212765961</v>
      </c>
      <c r="E254" s="16">
        <f>VLOOKUP(Table2[[#This Row],[Lastletter]],training!$F$11:$I$34,3,FALSE)</f>
        <v>0.26063829787234044</v>
      </c>
      <c r="F254" s="16" t="str">
        <f t="shared" si="7"/>
        <v>Female</v>
      </c>
      <c r="G254" s="16" t="b">
        <f>Table2[[#This Row],[Gender]]=F254</f>
        <v>1</v>
      </c>
      <c r="H254" s="16"/>
    </row>
    <row r="255" spans="1:8" x14ac:dyDescent="0.3">
      <c r="A255" s="1" t="s">
        <v>516</v>
      </c>
      <c r="B255" s="1" t="s">
        <v>6</v>
      </c>
      <c r="C255" s="1" t="str">
        <f t="shared" si="6"/>
        <v>a</v>
      </c>
      <c r="D255" s="16">
        <f>VLOOKUP(Table2[[#This Row],[Lastletter]],training!$F$11:$I$34,2,FALSE)</f>
        <v>0.73936170212765961</v>
      </c>
      <c r="E255" s="16">
        <f>VLOOKUP(Table2[[#This Row],[Lastletter]],training!$F$11:$I$34,3,FALSE)</f>
        <v>0.26063829787234044</v>
      </c>
      <c r="F255" s="16" t="str">
        <f t="shared" si="7"/>
        <v>Female</v>
      </c>
      <c r="G255" s="16" t="b">
        <f>Table2[[#This Row],[Gender]]=F255</f>
        <v>1</v>
      </c>
      <c r="H255" s="16"/>
    </row>
    <row r="256" spans="1:8" x14ac:dyDescent="0.3">
      <c r="A256" s="1" t="s">
        <v>518</v>
      </c>
      <c r="B256" s="1" t="s">
        <v>6</v>
      </c>
      <c r="C256" s="1" t="str">
        <f t="shared" si="6"/>
        <v>a</v>
      </c>
      <c r="D256" s="16">
        <f>VLOOKUP(Table2[[#This Row],[Lastletter]],training!$F$11:$I$34,2,FALSE)</f>
        <v>0.73936170212765961</v>
      </c>
      <c r="E256" s="16">
        <f>VLOOKUP(Table2[[#This Row],[Lastletter]],training!$F$11:$I$34,3,FALSE)</f>
        <v>0.26063829787234044</v>
      </c>
      <c r="F256" s="16" t="str">
        <f t="shared" si="7"/>
        <v>Female</v>
      </c>
      <c r="G256" s="16" t="b">
        <f>Table2[[#This Row],[Gender]]=F256</f>
        <v>1</v>
      </c>
      <c r="H256" s="16"/>
    </row>
    <row r="257" spans="1:8" x14ac:dyDescent="0.3">
      <c r="A257" s="1" t="s">
        <v>519</v>
      </c>
      <c r="B257" s="1" t="s">
        <v>6</v>
      </c>
      <c r="C257" s="1" t="str">
        <f t="shared" si="6"/>
        <v>a</v>
      </c>
      <c r="D257" s="16">
        <f>VLOOKUP(Table2[[#This Row],[Lastletter]],training!$F$11:$I$34,2,FALSE)</f>
        <v>0.73936170212765961</v>
      </c>
      <c r="E257" s="16">
        <f>VLOOKUP(Table2[[#This Row],[Lastletter]],training!$F$11:$I$34,3,FALSE)</f>
        <v>0.26063829787234044</v>
      </c>
      <c r="F257" s="16" t="str">
        <f t="shared" si="7"/>
        <v>Female</v>
      </c>
      <c r="G257" s="16" t="b">
        <f>Table2[[#This Row],[Gender]]=F257</f>
        <v>1</v>
      </c>
      <c r="H257" s="16"/>
    </row>
    <row r="258" spans="1:8" x14ac:dyDescent="0.3">
      <c r="A258" s="1" t="s">
        <v>521</v>
      </c>
      <c r="B258" s="1" t="s">
        <v>6</v>
      </c>
      <c r="C258" s="1" t="str">
        <f t="shared" si="6"/>
        <v>i</v>
      </c>
      <c r="D258" s="16">
        <f>VLOOKUP(Table2[[#This Row],[Lastletter]],training!$F$11:$I$34,2,FALSE)</f>
        <v>0.8287841191066998</v>
      </c>
      <c r="E258" s="16">
        <f>VLOOKUP(Table2[[#This Row],[Lastletter]],training!$F$11:$I$34,3,FALSE)</f>
        <v>0.17121588089330025</v>
      </c>
      <c r="F258" s="16" t="str">
        <f t="shared" si="7"/>
        <v>Female</v>
      </c>
      <c r="G258" s="16" t="b">
        <f>Table2[[#This Row],[Gender]]=F258</f>
        <v>1</v>
      </c>
      <c r="H258" s="16"/>
    </row>
    <row r="259" spans="1:8" x14ac:dyDescent="0.3">
      <c r="A259" s="1" t="s">
        <v>522</v>
      </c>
      <c r="B259" s="1" t="s">
        <v>6</v>
      </c>
      <c r="C259" s="1" t="str">
        <f t="shared" si="6"/>
        <v>a</v>
      </c>
      <c r="D259" s="16">
        <f>VLOOKUP(Table2[[#This Row],[Lastletter]],training!$F$11:$I$34,2,FALSE)</f>
        <v>0.73936170212765961</v>
      </c>
      <c r="E259" s="16">
        <f>VLOOKUP(Table2[[#This Row],[Lastletter]],training!$F$11:$I$34,3,FALSE)</f>
        <v>0.26063829787234044</v>
      </c>
      <c r="F259" s="16" t="str">
        <f t="shared" si="7"/>
        <v>Female</v>
      </c>
      <c r="G259" s="16" t="b">
        <f>Table2[[#This Row],[Gender]]=F259</f>
        <v>1</v>
      </c>
      <c r="H259" s="16"/>
    </row>
    <row r="260" spans="1:8" x14ac:dyDescent="0.3">
      <c r="A260" s="1" t="s">
        <v>525</v>
      </c>
      <c r="B260" s="1" t="s">
        <v>6</v>
      </c>
      <c r="C260" s="1" t="str">
        <f t="shared" ref="C260:C323" si="8">RIGHT(A260)</f>
        <v>a</v>
      </c>
      <c r="D260" s="16">
        <f>VLOOKUP(Table2[[#This Row],[Lastletter]],training!$F$11:$I$34,2,FALSE)</f>
        <v>0.73936170212765961</v>
      </c>
      <c r="E260" s="16">
        <f>VLOOKUP(Table2[[#This Row],[Lastletter]],training!$F$11:$I$34,3,FALSE)</f>
        <v>0.26063829787234044</v>
      </c>
      <c r="F260" s="16" t="str">
        <f t="shared" si="7"/>
        <v>Female</v>
      </c>
      <c r="G260" s="16" t="b">
        <f>Table2[[#This Row],[Gender]]=F260</f>
        <v>1</v>
      </c>
      <c r="H260" s="16"/>
    </row>
    <row r="261" spans="1:8" x14ac:dyDescent="0.3">
      <c r="A261" s="1" t="s">
        <v>527</v>
      </c>
      <c r="B261" s="1" t="s">
        <v>6</v>
      </c>
      <c r="C261" s="1" t="str">
        <f t="shared" si="8"/>
        <v>m</v>
      </c>
      <c r="D261" s="16">
        <f>VLOOKUP(Table2[[#This Row],[Lastletter]],training!$F$11:$I$34,2,FALSE)</f>
        <v>0.1951219512195122</v>
      </c>
      <c r="E261" s="16">
        <f>VLOOKUP(Table2[[#This Row],[Lastletter]],training!$F$11:$I$34,3,FALSE)</f>
        <v>0.80487804878048785</v>
      </c>
      <c r="F261" s="16" t="str">
        <f t="shared" ref="F261:F324" si="9">IF(D261&gt;E261,"Female","Male")</f>
        <v>Male</v>
      </c>
      <c r="G261" s="16" t="b">
        <f>Table2[[#This Row],[Gender]]=F261</f>
        <v>0</v>
      </c>
      <c r="H261" s="16"/>
    </row>
    <row r="262" spans="1:8" x14ac:dyDescent="0.3">
      <c r="A262" s="1" t="s">
        <v>528</v>
      </c>
      <c r="B262" s="1" t="s">
        <v>6</v>
      </c>
      <c r="C262" s="1" t="str">
        <f t="shared" si="8"/>
        <v>i</v>
      </c>
      <c r="D262" s="16">
        <f>VLOOKUP(Table2[[#This Row],[Lastletter]],training!$F$11:$I$34,2,FALSE)</f>
        <v>0.8287841191066998</v>
      </c>
      <c r="E262" s="16">
        <f>VLOOKUP(Table2[[#This Row],[Lastletter]],training!$F$11:$I$34,3,FALSE)</f>
        <v>0.17121588089330025</v>
      </c>
      <c r="F262" s="16" t="str">
        <f t="shared" si="9"/>
        <v>Female</v>
      </c>
      <c r="G262" s="16" t="b">
        <f>Table2[[#This Row],[Gender]]=F262</f>
        <v>1</v>
      </c>
      <c r="H262" s="16"/>
    </row>
    <row r="263" spans="1:8" x14ac:dyDescent="0.3">
      <c r="A263" s="1" t="s">
        <v>530</v>
      </c>
      <c r="B263" s="1" t="s">
        <v>6</v>
      </c>
      <c r="C263" s="1" t="str">
        <f t="shared" si="8"/>
        <v>a</v>
      </c>
      <c r="D263" s="16">
        <f>VLOOKUP(Table2[[#This Row],[Lastletter]],training!$F$11:$I$34,2,FALSE)</f>
        <v>0.73936170212765961</v>
      </c>
      <c r="E263" s="16">
        <f>VLOOKUP(Table2[[#This Row],[Lastletter]],training!$F$11:$I$34,3,FALSE)</f>
        <v>0.26063829787234044</v>
      </c>
      <c r="F263" s="16" t="str">
        <f t="shared" si="9"/>
        <v>Female</v>
      </c>
      <c r="G263" s="16" t="b">
        <f>Table2[[#This Row],[Gender]]=F263</f>
        <v>1</v>
      </c>
      <c r="H263" s="16"/>
    </row>
    <row r="264" spans="1:8" x14ac:dyDescent="0.3">
      <c r="A264" s="1" t="s">
        <v>535</v>
      </c>
      <c r="B264" s="1" t="s">
        <v>6</v>
      </c>
      <c r="C264" s="1" t="str">
        <f t="shared" si="8"/>
        <v>a</v>
      </c>
      <c r="D264" s="16">
        <f>VLOOKUP(Table2[[#This Row],[Lastletter]],training!$F$11:$I$34,2,FALSE)</f>
        <v>0.73936170212765961</v>
      </c>
      <c r="E264" s="16">
        <f>VLOOKUP(Table2[[#This Row],[Lastletter]],training!$F$11:$I$34,3,FALSE)</f>
        <v>0.26063829787234044</v>
      </c>
      <c r="F264" s="16" t="str">
        <f t="shared" si="9"/>
        <v>Female</v>
      </c>
      <c r="G264" s="16" t="b">
        <f>Table2[[#This Row],[Gender]]=F264</f>
        <v>1</v>
      </c>
      <c r="H264" s="16"/>
    </row>
    <row r="265" spans="1:8" x14ac:dyDescent="0.3">
      <c r="A265" s="1" t="s">
        <v>537</v>
      </c>
      <c r="B265" s="1" t="s">
        <v>6</v>
      </c>
      <c r="C265" s="1" t="str">
        <f t="shared" si="8"/>
        <v>a</v>
      </c>
      <c r="D265" s="16">
        <f>VLOOKUP(Table2[[#This Row],[Lastletter]],training!$F$11:$I$34,2,FALSE)</f>
        <v>0.73936170212765961</v>
      </c>
      <c r="E265" s="16">
        <f>VLOOKUP(Table2[[#This Row],[Lastletter]],training!$F$11:$I$34,3,FALSE)</f>
        <v>0.26063829787234044</v>
      </c>
      <c r="F265" s="16" t="str">
        <f t="shared" si="9"/>
        <v>Female</v>
      </c>
      <c r="G265" s="16" t="b">
        <f>Table2[[#This Row],[Gender]]=F265</f>
        <v>1</v>
      </c>
      <c r="H265" s="16"/>
    </row>
    <row r="266" spans="1:8" x14ac:dyDescent="0.3">
      <c r="A266" s="1" t="s">
        <v>538</v>
      </c>
      <c r="B266" s="1" t="s">
        <v>6</v>
      </c>
      <c r="C266" s="1" t="str">
        <f t="shared" si="8"/>
        <v>a</v>
      </c>
      <c r="D266" s="16">
        <f>VLOOKUP(Table2[[#This Row],[Lastletter]],training!$F$11:$I$34,2,FALSE)</f>
        <v>0.73936170212765961</v>
      </c>
      <c r="E266" s="16">
        <f>VLOOKUP(Table2[[#This Row],[Lastletter]],training!$F$11:$I$34,3,FALSE)</f>
        <v>0.26063829787234044</v>
      </c>
      <c r="F266" s="16" t="str">
        <f t="shared" si="9"/>
        <v>Female</v>
      </c>
      <c r="G266" s="16" t="b">
        <f>Table2[[#This Row],[Gender]]=F266</f>
        <v>1</v>
      </c>
      <c r="H266" s="16"/>
    </row>
    <row r="267" spans="1:8" x14ac:dyDescent="0.3">
      <c r="A267" s="1" t="s">
        <v>539</v>
      </c>
      <c r="B267" s="1" t="s">
        <v>6</v>
      </c>
      <c r="C267" s="1" t="str">
        <f t="shared" si="8"/>
        <v>a</v>
      </c>
      <c r="D267" s="16">
        <f>VLOOKUP(Table2[[#This Row],[Lastletter]],training!$F$11:$I$34,2,FALSE)</f>
        <v>0.73936170212765961</v>
      </c>
      <c r="E267" s="16">
        <f>VLOOKUP(Table2[[#This Row],[Lastletter]],training!$F$11:$I$34,3,FALSE)</f>
        <v>0.26063829787234044</v>
      </c>
      <c r="F267" s="16" t="str">
        <f t="shared" si="9"/>
        <v>Female</v>
      </c>
      <c r="G267" s="16" t="b">
        <f>Table2[[#This Row],[Gender]]=F267</f>
        <v>1</v>
      </c>
      <c r="H267" s="16"/>
    </row>
    <row r="268" spans="1:8" x14ac:dyDescent="0.3">
      <c r="A268" s="1" t="s">
        <v>541</v>
      </c>
      <c r="B268" s="1" t="s">
        <v>6</v>
      </c>
      <c r="C268" s="1" t="str">
        <f t="shared" si="8"/>
        <v>a</v>
      </c>
      <c r="D268" s="16">
        <f>VLOOKUP(Table2[[#This Row],[Lastletter]],training!$F$11:$I$34,2,FALSE)</f>
        <v>0.73936170212765961</v>
      </c>
      <c r="E268" s="16">
        <f>VLOOKUP(Table2[[#This Row],[Lastletter]],training!$F$11:$I$34,3,FALSE)</f>
        <v>0.26063829787234044</v>
      </c>
      <c r="F268" s="16" t="str">
        <f t="shared" si="9"/>
        <v>Female</v>
      </c>
      <c r="G268" s="16" t="b">
        <f>Table2[[#This Row],[Gender]]=F268</f>
        <v>1</v>
      </c>
      <c r="H268" s="16"/>
    </row>
    <row r="269" spans="1:8" x14ac:dyDescent="0.3">
      <c r="A269" s="1" t="s">
        <v>543</v>
      </c>
      <c r="B269" s="1" t="s">
        <v>6</v>
      </c>
      <c r="C269" s="1" t="str">
        <f t="shared" si="8"/>
        <v>i</v>
      </c>
      <c r="D269" s="16">
        <f>VLOOKUP(Table2[[#This Row],[Lastletter]],training!$F$11:$I$34,2,FALSE)</f>
        <v>0.8287841191066998</v>
      </c>
      <c r="E269" s="16">
        <f>VLOOKUP(Table2[[#This Row],[Lastletter]],training!$F$11:$I$34,3,FALSE)</f>
        <v>0.17121588089330025</v>
      </c>
      <c r="F269" s="16" t="str">
        <f t="shared" si="9"/>
        <v>Female</v>
      </c>
      <c r="G269" s="16" t="b">
        <f>Table2[[#This Row],[Gender]]=F269</f>
        <v>1</v>
      </c>
      <c r="H269" s="16"/>
    </row>
    <row r="270" spans="1:8" x14ac:dyDescent="0.3">
      <c r="A270" s="1" t="s">
        <v>545</v>
      </c>
      <c r="B270" s="1" t="s">
        <v>6</v>
      </c>
      <c r="C270" s="1" t="str">
        <f t="shared" si="8"/>
        <v>a</v>
      </c>
      <c r="D270" s="16">
        <f>VLOOKUP(Table2[[#This Row],[Lastletter]],training!$F$11:$I$34,2,FALSE)</f>
        <v>0.73936170212765961</v>
      </c>
      <c r="E270" s="16">
        <f>VLOOKUP(Table2[[#This Row],[Lastletter]],training!$F$11:$I$34,3,FALSE)</f>
        <v>0.26063829787234044</v>
      </c>
      <c r="F270" s="16" t="str">
        <f t="shared" si="9"/>
        <v>Female</v>
      </c>
      <c r="G270" s="16" t="b">
        <f>Table2[[#This Row],[Gender]]=F270</f>
        <v>1</v>
      </c>
      <c r="H270" s="16"/>
    </row>
    <row r="271" spans="1:8" x14ac:dyDescent="0.3">
      <c r="A271" s="1" t="s">
        <v>549</v>
      </c>
      <c r="B271" s="1" t="s">
        <v>6</v>
      </c>
      <c r="C271" s="1" t="str">
        <f t="shared" si="8"/>
        <v>i</v>
      </c>
      <c r="D271" s="16">
        <f>VLOOKUP(Table2[[#This Row],[Lastletter]],training!$F$11:$I$34,2,FALSE)</f>
        <v>0.8287841191066998</v>
      </c>
      <c r="E271" s="16">
        <f>VLOOKUP(Table2[[#This Row],[Lastletter]],training!$F$11:$I$34,3,FALSE)</f>
        <v>0.17121588089330025</v>
      </c>
      <c r="F271" s="16" t="str">
        <f t="shared" si="9"/>
        <v>Female</v>
      </c>
      <c r="G271" s="16" t="b">
        <f>Table2[[#This Row],[Gender]]=F271</f>
        <v>1</v>
      </c>
      <c r="H271" s="16"/>
    </row>
    <row r="272" spans="1:8" x14ac:dyDescent="0.3">
      <c r="A272" s="1" t="s">
        <v>551</v>
      </c>
      <c r="B272" s="1" t="s">
        <v>6</v>
      </c>
      <c r="C272" s="1" t="str">
        <f t="shared" si="8"/>
        <v>i</v>
      </c>
      <c r="D272" s="16">
        <f>VLOOKUP(Table2[[#This Row],[Lastletter]],training!$F$11:$I$34,2,FALSE)</f>
        <v>0.8287841191066998</v>
      </c>
      <c r="E272" s="16">
        <f>VLOOKUP(Table2[[#This Row],[Lastletter]],training!$F$11:$I$34,3,FALSE)</f>
        <v>0.17121588089330025</v>
      </c>
      <c r="F272" s="16" t="str">
        <f t="shared" si="9"/>
        <v>Female</v>
      </c>
      <c r="G272" s="16" t="b">
        <f>Table2[[#This Row],[Gender]]=F272</f>
        <v>1</v>
      </c>
      <c r="H272" s="16"/>
    </row>
    <row r="273" spans="1:8" x14ac:dyDescent="0.3">
      <c r="A273" s="1" t="s">
        <v>552</v>
      </c>
      <c r="B273" s="1" t="s">
        <v>6</v>
      </c>
      <c r="C273" s="1" t="str">
        <f t="shared" si="8"/>
        <v>i</v>
      </c>
      <c r="D273" s="16">
        <f>VLOOKUP(Table2[[#This Row],[Lastletter]],training!$F$11:$I$34,2,FALSE)</f>
        <v>0.8287841191066998</v>
      </c>
      <c r="E273" s="16">
        <f>VLOOKUP(Table2[[#This Row],[Lastletter]],training!$F$11:$I$34,3,FALSE)</f>
        <v>0.17121588089330025</v>
      </c>
      <c r="F273" s="16" t="str">
        <f t="shared" si="9"/>
        <v>Female</v>
      </c>
      <c r="G273" s="16" t="b">
        <f>Table2[[#This Row],[Gender]]=F273</f>
        <v>1</v>
      </c>
      <c r="H273" s="16"/>
    </row>
    <row r="274" spans="1:8" x14ac:dyDescent="0.3">
      <c r="A274" s="1" t="s">
        <v>553</v>
      </c>
      <c r="B274" s="1" t="s">
        <v>6</v>
      </c>
      <c r="C274" s="1" t="str">
        <f t="shared" si="8"/>
        <v>a</v>
      </c>
      <c r="D274" s="16">
        <f>VLOOKUP(Table2[[#This Row],[Lastletter]],training!$F$11:$I$34,2,FALSE)</f>
        <v>0.73936170212765961</v>
      </c>
      <c r="E274" s="16">
        <f>VLOOKUP(Table2[[#This Row],[Lastletter]],training!$F$11:$I$34,3,FALSE)</f>
        <v>0.26063829787234044</v>
      </c>
      <c r="F274" s="16" t="str">
        <f t="shared" si="9"/>
        <v>Female</v>
      </c>
      <c r="G274" s="16" t="b">
        <f>Table2[[#This Row],[Gender]]=F274</f>
        <v>1</v>
      </c>
      <c r="H274" s="16"/>
    </row>
    <row r="275" spans="1:8" x14ac:dyDescent="0.3">
      <c r="A275" s="1" t="s">
        <v>554</v>
      </c>
      <c r="B275" s="1" t="s">
        <v>6</v>
      </c>
      <c r="C275" s="1" t="str">
        <f t="shared" si="8"/>
        <v>a</v>
      </c>
      <c r="D275" s="16">
        <f>VLOOKUP(Table2[[#This Row],[Lastletter]],training!$F$11:$I$34,2,FALSE)</f>
        <v>0.73936170212765961</v>
      </c>
      <c r="E275" s="16">
        <f>VLOOKUP(Table2[[#This Row],[Lastletter]],training!$F$11:$I$34,3,FALSE)</f>
        <v>0.26063829787234044</v>
      </c>
      <c r="F275" s="16" t="str">
        <f t="shared" si="9"/>
        <v>Female</v>
      </c>
      <c r="G275" s="16" t="b">
        <f>Table2[[#This Row],[Gender]]=F275</f>
        <v>1</v>
      </c>
      <c r="H275" s="16"/>
    </row>
    <row r="276" spans="1:8" x14ac:dyDescent="0.3">
      <c r="A276" s="1" t="s">
        <v>558</v>
      </c>
      <c r="B276" s="1" t="s">
        <v>6</v>
      </c>
      <c r="C276" s="1" t="str">
        <f t="shared" si="8"/>
        <v>a</v>
      </c>
      <c r="D276" s="16">
        <f>VLOOKUP(Table2[[#This Row],[Lastletter]],training!$F$11:$I$34,2,FALSE)</f>
        <v>0.73936170212765961</v>
      </c>
      <c r="E276" s="16">
        <f>VLOOKUP(Table2[[#This Row],[Lastletter]],training!$F$11:$I$34,3,FALSE)</f>
        <v>0.26063829787234044</v>
      </c>
      <c r="F276" s="16" t="str">
        <f t="shared" si="9"/>
        <v>Female</v>
      </c>
      <c r="G276" s="16" t="b">
        <f>Table2[[#This Row],[Gender]]=F276</f>
        <v>1</v>
      </c>
      <c r="H276" s="16"/>
    </row>
    <row r="277" spans="1:8" x14ac:dyDescent="0.3">
      <c r="A277" s="1" t="s">
        <v>560</v>
      </c>
      <c r="B277" s="1" t="s">
        <v>6</v>
      </c>
      <c r="C277" s="1" t="str">
        <f t="shared" si="8"/>
        <v>a</v>
      </c>
      <c r="D277" s="16">
        <f>VLOOKUP(Table2[[#This Row],[Lastletter]],training!$F$11:$I$34,2,FALSE)</f>
        <v>0.73936170212765961</v>
      </c>
      <c r="E277" s="16">
        <f>VLOOKUP(Table2[[#This Row],[Lastletter]],training!$F$11:$I$34,3,FALSE)</f>
        <v>0.26063829787234044</v>
      </c>
      <c r="F277" s="16" t="str">
        <f t="shared" si="9"/>
        <v>Female</v>
      </c>
      <c r="G277" s="16" t="b">
        <f>Table2[[#This Row],[Gender]]=F277</f>
        <v>1</v>
      </c>
      <c r="H277" s="16"/>
    </row>
    <row r="278" spans="1:8" x14ac:dyDescent="0.3">
      <c r="A278" s="1" t="s">
        <v>561</v>
      </c>
      <c r="B278" s="1" t="s">
        <v>6</v>
      </c>
      <c r="C278" s="1" t="str">
        <f t="shared" si="8"/>
        <v>i</v>
      </c>
      <c r="D278" s="16">
        <f>VLOOKUP(Table2[[#This Row],[Lastletter]],training!$F$11:$I$34,2,FALSE)</f>
        <v>0.8287841191066998</v>
      </c>
      <c r="E278" s="16">
        <f>VLOOKUP(Table2[[#This Row],[Lastletter]],training!$F$11:$I$34,3,FALSE)</f>
        <v>0.17121588089330025</v>
      </c>
      <c r="F278" s="16" t="str">
        <f t="shared" si="9"/>
        <v>Female</v>
      </c>
      <c r="G278" s="16" t="b">
        <f>Table2[[#This Row],[Gender]]=F278</f>
        <v>1</v>
      </c>
      <c r="H278" s="16"/>
    </row>
    <row r="279" spans="1:8" x14ac:dyDescent="0.3">
      <c r="A279" s="1" t="s">
        <v>570</v>
      </c>
      <c r="B279" s="1" t="s">
        <v>6</v>
      </c>
      <c r="C279" s="1" t="str">
        <f t="shared" si="8"/>
        <v>a</v>
      </c>
      <c r="D279" s="16">
        <f>VLOOKUP(Table2[[#This Row],[Lastletter]],training!$F$11:$I$34,2,FALSE)</f>
        <v>0.73936170212765961</v>
      </c>
      <c r="E279" s="16">
        <f>VLOOKUP(Table2[[#This Row],[Lastletter]],training!$F$11:$I$34,3,FALSE)</f>
        <v>0.26063829787234044</v>
      </c>
      <c r="F279" s="16" t="str">
        <f t="shared" si="9"/>
        <v>Female</v>
      </c>
      <c r="G279" s="16" t="b">
        <f>Table2[[#This Row],[Gender]]=F279</f>
        <v>1</v>
      </c>
      <c r="H279" s="16"/>
    </row>
    <row r="280" spans="1:8" x14ac:dyDescent="0.3">
      <c r="A280" s="1" t="s">
        <v>573</v>
      </c>
      <c r="B280" s="1" t="s">
        <v>6</v>
      </c>
      <c r="C280" s="1" t="str">
        <f t="shared" si="8"/>
        <v>a</v>
      </c>
      <c r="D280" s="16">
        <f>VLOOKUP(Table2[[#This Row],[Lastletter]],training!$F$11:$I$34,2,FALSE)</f>
        <v>0.73936170212765961</v>
      </c>
      <c r="E280" s="16">
        <f>VLOOKUP(Table2[[#This Row],[Lastletter]],training!$F$11:$I$34,3,FALSE)</f>
        <v>0.26063829787234044</v>
      </c>
      <c r="F280" s="16" t="str">
        <f t="shared" si="9"/>
        <v>Female</v>
      </c>
      <c r="G280" s="16" t="b">
        <f>Table2[[#This Row],[Gender]]=F280</f>
        <v>1</v>
      </c>
      <c r="H280" s="16"/>
    </row>
    <row r="281" spans="1:8" x14ac:dyDescent="0.3">
      <c r="A281" s="1" t="s">
        <v>574</v>
      </c>
      <c r="B281" s="1" t="s">
        <v>6</v>
      </c>
      <c r="C281" s="1" t="str">
        <f t="shared" si="8"/>
        <v>a</v>
      </c>
      <c r="D281" s="16">
        <f>VLOOKUP(Table2[[#This Row],[Lastletter]],training!$F$11:$I$34,2,FALSE)</f>
        <v>0.73936170212765961</v>
      </c>
      <c r="E281" s="16">
        <f>VLOOKUP(Table2[[#This Row],[Lastletter]],training!$F$11:$I$34,3,FALSE)</f>
        <v>0.26063829787234044</v>
      </c>
      <c r="F281" s="16" t="str">
        <f t="shared" si="9"/>
        <v>Female</v>
      </c>
      <c r="G281" s="16" t="b">
        <f>Table2[[#This Row],[Gender]]=F281</f>
        <v>1</v>
      </c>
      <c r="H281" s="16"/>
    </row>
    <row r="282" spans="1:8" x14ac:dyDescent="0.3">
      <c r="A282" s="1" t="s">
        <v>575</v>
      </c>
      <c r="B282" s="1" t="s">
        <v>6</v>
      </c>
      <c r="C282" s="1" t="str">
        <f t="shared" si="8"/>
        <v>a</v>
      </c>
      <c r="D282" s="16">
        <f>VLOOKUP(Table2[[#This Row],[Lastletter]],training!$F$11:$I$34,2,FALSE)</f>
        <v>0.73936170212765961</v>
      </c>
      <c r="E282" s="16">
        <f>VLOOKUP(Table2[[#This Row],[Lastletter]],training!$F$11:$I$34,3,FALSE)</f>
        <v>0.26063829787234044</v>
      </c>
      <c r="F282" s="16" t="str">
        <f t="shared" si="9"/>
        <v>Female</v>
      </c>
      <c r="G282" s="16" t="b">
        <f>Table2[[#This Row],[Gender]]=F282</f>
        <v>1</v>
      </c>
      <c r="H282" s="16"/>
    </row>
    <row r="283" spans="1:8" x14ac:dyDescent="0.3">
      <c r="A283" s="1" t="s">
        <v>578</v>
      </c>
      <c r="B283" s="1" t="s">
        <v>6</v>
      </c>
      <c r="C283" s="1" t="str">
        <f t="shared" si="8"/>
        <v>a</v>
      </c>
      <c r="D283" s="16">
        <f>VLOOKUP(Table2[[#This Row],[Lastletter]],training!$F$11:$I$34,2,FALSE)</f>
        <v>0.73936170212765961</v>
      </c>
      <c r="E283" s="16">
        <f>VLOOKUP(Table2[[#This Row],[Lastletter]],training!$F$11:$I$34,3,FALSE)</f>
        <v>0.26063829787234044</v>
      </c>
      <c r="F283" s="16" t="str">
        <f t="shared" si="9"/>
        <v>Female</v>
      </c>
      <c r="G283" s="16" t="b">
        <f>Table2[[#This Row],[Gender]]=F283</f>
        <v>1</v>
      </c>
      <c r="H283" s="16"/>
    </row>
    <row r="284" spans="1:8" x14ac:dyDescent="0.3">
      <c r="A284" s="1" t="s">
        <v>579</v>
      </c>
      <c r="B284" s="1" t="s">
        <v>6</v>
      </c>
      <c r="C284" s="1" t="str">
        <f t="shared" si="8"/>
        <v>a</v>
      </c>
      <c r="D284" s="16">
        <f>VLOOKUP(Table2[[#This Row],[Lastletter]],training!$F$11:$I$34,2,FALSE)</f>
        <v>0.73936170212765961</v>
      </c>
      <c r="E284" s="16">
        <f>VLOOKUP(Table2[[#This Row],[Lastletter]],training!$F$11:$I$34,3,FALSE)</f>
        <v>0.26063829787234044</v>
      </c>
      <c r="F284" s="16" t="str">
        <f t="shared" si="9"/>
        <v>Female</v>
      </c>
      <c r="G284" s="16" t="b">
        <f>Table2[[#This Row],[Gender]]=F284</f>
        <v>1</v>
      </c>
      <c r="H284" s="16"/>
    </row>
    <row r="285" spans="1:8" x14ac:dyDescent="0.3">
      <c r="A285" s="1" t="s">
        <v>581</v>
      </c>
      <c r="B285" s="1" t="s">
        <v>6</v>
      </c>
      <c r="C285" s="1" t="str">
        <f t="shared" si="8"/>
        <v>a</v>
      </c>
      <c r="D285" s="16">
        <f>VLOOKUP(Table2[[#This Row],[Lastletter]],training!$F$11:$I$34,2,FALSE)</f>
        <v>0.73936170212765961</v>
      </c>
      <c r="E285" s="16">
        <f>VLOOKUP(Table2[[#This Row],[Lastletter]],training!$F$11:$I$34,3,FALSE)</f>
        <v>0.26063829787234044</v>
      </c>
      <c r="F285" s="16" t="str">
        <f t="shared" si="9"/>
        <v>Female</v>
      </c>
      <c r="G285" s="16" t="b">
        <f>Table2[[#This Row],[Gender]]=F285</f>
        <v>1</v>
      </c>
      <c r="H285" s="16"/>
    </row>
    <row r="286" spans="1:8" x14ac:dyDescent="0.3">
      <c r="A286" s="1" t="s">
        <v>582</v>
      </c>
      <c r="B286" s="1" t="s">
        <v>6</v>
      </c>
      <c r="C286" s="1" t="str">
        <f t="shared" si="8"/>
        <v>a</v>
      </c>
      <c r="D286" s="16">
        <f>VLOOKUP(Table2[[#This Row],[Lastletter]],training!$F$11:$I$34,2,FALSE)</f>
        <v>0.73936170212765961</v>
      </c>
      <c r="E286" s="16">
        <f>VLOOKUP(Table2[[#This Row],[Lastletter]],training!$F$11:$I$34,3,FALSE)</f>
        <v>0.26063829787234044</v>
      </c>
      <c r="F286" s="16" t="str">
        <f t="shared" si="9"/>
        <v>Female</v>
      </c>
      <c r="G286" s="16" t="b">
        <f>Table2[[#This Row],[Gender]]=F286</f>
        <v>1</v>
      </c>
      <c r="H286" s="16"/>
    </row>
    <row r="287" spans="1:8" x14ac:dyDescent="0.3">
      <c r="A287" s="1" t="s">
        <v>583</v>
      </c>
      <c r="B287" s="1" t="s">
        <v>6</v>
      </c>
      <c r="C287" s="1" t="str">
        <f t="shared" si="8"/>
        <v>a</v>
      </c>
      <c r="D287" s="16">
        <f>VLOOKUP(Table2[[#This Row],[Lastletter]],training!$F$11:$I$34,2,FALSE)</f>
        <v>0.73936170212765961</v>
      </c>
      <c r="E287" s="16">
        <f>VLOOKUP(Table2[[#This Row],[Lastletter]],training!$F$11:$I$34,3,FALSE)</f>
        <v>0.26063829787234044</v>
      </c>
      <c r="F287" s="16" t="str">
        <f t="shared" si="9"/>
        <v>Female</v>
      </c>
      <c r="G287" s="16" t="b">
        <f>Table2[[#This Row],[Gender]]=F287</f>
        <v>1</v>
      </c>
      <c r="H287" s="16"/>
    </row>
    <row r="288" spans="1:8" x14ac:dyDescent="0.3">
      <c r="A288" s="1" t="s">
        <v>585</v>
      </c>
      <c r="B288" s="1" t="s">
        <v>6</v>
      </c>
      <c r="C288" s="1" t="str">
        <f t="shared" si="8"/>
        <v>a</v>
      </c>
      <c r="D288" s="16">
        <f>VLOOKUP(Table2[[#This Row],[Lastletter]],training!$F$11:$I$34,2,FALSE)</f>
        <v>0.73936170212765961</v>
      </c>
      <c r="E288" s="16">
        <f>VLOOKUP(Table2[[#This Row],[Lastletter]],training!$F$11:$I$34,3,FALSE)</f>
        <v>0.26063829787234044</v>
      </c>
      <c r="F288" s="16" t="str">
        <f t="shared" si="9"/>
        <v>Female</v>
      </c>
      <c r="G288" s="16" t="b">
        <f>Table2[[#This Row],[Gender]]=F288</f>
        <v>1</v>
      </c>
      <c r="H288" s="16"/>
    </row>
    <row r="289" spans="1:8" x14ac:dyDescent="0.3">
      <c r="A289" s="1" t="s">
        <v>586</v>
      </c>
      <c r="B289" s="1" t="s">
        <v>6</v>
      </c>
      <c r="C289" s="1" t="str">
        <f t="shared" si="8"/>
        <v>a</v>
      </c>
      <c r="D289" s="16">
        <f>VLOOKUP(Table2[[#This Row],[Lastletter]],training!$F$11:$I$34,2,FALSE)</f>
        <v>0.73936170212765961</v>
      </c>
      <c r="E289" s="16">
        <f>VLOOKUP(Table2[[#This Row],[Lastletter]],training!$F$11:$I$34,3,FALSE)</f>
        <v>0.26063829787234044</v>
      </c>
      <c r="F289" s="16" t="str">
        <f t="shared" si="9"/>
        <v>Female</v>
      </c>
      <c r="G289" s="16" t="b">
        <f>Table2[[#This Row],[Gender]]=F289</f>
        <v>1</v>
      </c>
      <c r="H289" s="16"/>
    </row>
    <row r="290" spans="1:8" x14ac:dyDescent="0.3">
      <c r="A290" s="1" t="s">
        <v>588</v>
      </c>
      <c r="B290" s="1" t="s">
        <v>6</v>
      </c>
      <c r="C290" s="1" t="str">
        <f t="shared" si="8"/>
        <v>i</v>
      </c>
      <c r="D290" s="16">
        <f>VLOOKUP(Table2[[#This Row],[Lastletter]],training!$F$11:$I$34,2,FALSE)</f>
        <v>0.8287841191066998</v>
      </c>
      <c r="E290" s="16">
        <f>VLOOKUP(Table2[[#This Row],[Lastletter]],training!$F$11:$I$34,3,FALSE)</f>
        <v>0.17121588089330025</v>
      </c>
      <c r="F290" s="16" t="str">
        <f t="shared" si="9"/>
        <v>Female</v>
      </c>
      <c r="G290" s="16" t="b">
        <f>Table2[[#This Row],[Gender]]=F290</f>
        <v>1</v>
      </c>
      <c r="H290" s="16"/>
    </row>
    <row r="291" spans="1:8" x14ac:dyDescent="0.3">
      <c r="A291" s="1" t="s">
        <v>592</v>
      </c>
      <c r="B291" s="1" t="s">
        <v>6</v>
      </c>
      <c r="C291" s="1" t="str">
        <f t="shared" si="8"/>
        <v>i</v>
      </c>
      <c r="D291" s="16">
        <f>VLOOKUP(Table2[[#This Row],[Lastletter]],training!$F$11:$I$34,2,FALSE)</f>
        <v>0.8287841191066998</v>
      </c>
      <c r="E291" s="16">
        <f>VLOOKUP(Table2[[#This Row],[Lastletter]],training!$F$11:$I$34,3,FALSE)</f>
        <v>0.17121588089330025</v>
      </c>
      <c r="F291" s="16" t="str">
        <f t="shared" si="9"/>
        <v>Female</v>
      </c>
      <c r="G291" s="16" t="b">
        <f>Table2[[#This Row],[Gender]]=F291</f>
        <v>1</v>
      </c>
      <c r="H291" s="16"/>
    </row>
    <row r="292" spans="1:8" x14ac:dyDescent="0.3">
      <c r="A292" s="1" t="s">
        <v>593</v>
      </c>
      <c r="B292" s="1" t="s">
        <v>6</v>
      </c>
      <c r="C292" s="1" t="str">
        <f t="shared" si="8"/>
        <v>a</v>
      </c>
      <c r="D292" s="16">
        <f>VLOOKUP(Table2[[#This Row],[Lastletter]],training!$F$11:$I$34,2,FALSE)</f>
        <v>0.73936170212765961</v>
      </c>
      <c r="E292" s="16">
        <f>VLOOKUP(Table2[[#This Row],[Lastletter]],training!$F$11:$I$34,3,FALSE)</f>
        <v>0.26063829787234044</v>
      </c>
      <c r="F292" s="16" t="str">
        <f t="shared" si="9"/>
        <v>Female</v>
      </c>
      <c r="G292" s="16" t="b">
        <f>Table2[[#This Row],[Gender]]=F292</f>
        <v>1</v>
      </c>
      <c r="H292" s="16"/>
    </row>
    <row r="293" spans="1:8" x14ac:dyDescent="0.3">
      <c r="A293" s="1" t="s">
        <v>596</v>
      </c>
      <c r="B293" s="1" t="s">
        <v>6</v>
      </c>
      <c r="C293" s="1" t="str">
        <f t="shared" si="8"/>
        <v>l</v>
      </c>
      <c r="D293" s="16">
        <f>VLOOKUP(Table2[[#This Row],[Lastletter]],training!$F$11:$I$34,2,FALSE)</f>
        <v>0.27083333333333331</v>
      </c>
      <c r="E293" s="16">
        <f>VLOOKUP(Table2[[#This Row],[Lastletter]],training!$F$11:$I$34,3,FALSE)</f>
        <v>0.72916666666666663</v>
      </c>
      <c r="F293" s="16" t="str">
        <f t="shared" si="9"/>
        <v>Male</v>
      </c>
      <c r="G293" s="16" t="b">
        <f>Table2[[#This Row],[Gender]]=F293</f>
        <v>0</v>
      </c>
      <c r="H293" s="16"/>
    </row>
    <row r="294" spans="1:8" x14ac:dyDescent="0.3">
      <c r="A294" s="1" t="s">
        <v>597</v>
      </c>
      <c r="B294" s="1" t="s">
        <v>6</v>
      </c>
      <c r="C294" s="1" t="str">
        <f t="shared" si="8"/>
        <v>i</v>
      </c>
      <c r="D294" s="16">
        <f>VLOOKUP(Table2[[#This Row],[Lastletter]],training!$F$11:$I$34,2,FALSE)</f>
        <v>0.8287841191066998</v>
      </c>
      <c r="E294" s="16">
        <f>VLOOKUP(Table2[[#This Row],[Lastletter]],training!$F$11:$I$34,3,FALSE)</f>
        <v>0.17121588089330025</v>
      </c>
      <c r="F294" s="16" t="str">
        <f t="shared" si="9"/>
        <v>Female</v>
      </c>
      <c r="G294" s="16" t="b">
        <f>Table2[[#This Row],[Gender]]=F294</f>
        <v>1</v>
      </c>
      <c r="H294" s="16"/>
    </row>
    <row r="295" spans="1:8" x14ac:dyDescent="0.3">
      <c r="A295" s="1" t="s">
        <v>599</v>
      </c>
      <c r="B295" s="1" t="s">
        <v>6</v>
      </c>
      <c r="C295" s="1" t="str">
        <f t="shared" si="8"/>
        <v>a</v>
      </c>
      <c r="D295" s="16">
        <f>VLOOKUP(Table2[[#This Row],[Lastletter]],training!$F$11:$I$34,2,FALSE)</f>
        <v>0.73936170212765961</v>
      </c>
      <c r="E295" s="16">
        <f>VLOOKUP(Table2[[#This Row],[Lastletter]],training!$F$11:$I$34,3,FALSE)</f>
        <v>0.26063829787234044</v>
      </c>
      <c r="F295" s="16" t="str">
        <f t="shared" si="9"/>
        <v>Female</v>
      </c>
      <c r="G295" s="16" t="b">
        <f>Table2[[#This Row],[Gender]]=F295</f>
        <v>1</v>
      </c>
      <c r="H295" s="16"/>
    </row>
    <row r="296" spans="1:8" x14ac:dyDescent="0.3">
      <c r="A296" s="1" t="s">
        <v>601</v>
      </c>
      <c r="B296" s="1" t="s">
        <v>6</v>
      </c>
      <c r="C296" s="1" t="str">
        <f t="shared" si="8"/>
        <v>l</v>
      </c>
      <c r="D296" s="16">
        <f>VLOOKUP(Table2[[#This Row],[Lastletter]],training!$F$11:$I$34,2,FALSE)</f>
        <v>0.27083333333333331</v>
      </c>
      <c r="E296" s="16">
        <f>VLOOKUP(Table2[[#This Row],[Lastletter]],training!$F$11:$I$34,3,FALSE)</f>
        <v>0.72916666666666663</v>
      </c>
      <c r="F296" s="16" t="str">
        <f t="shared" si="9"/>
        <v>Male</v>
      </c>
      <c r="G296" s="16" t="b">
        <f>Table2[[#This Row],[Gender]]=F296</f>
        <v>0</v>
      </c>
      <c r="H296" s="16"/>
    </row>
    <row r="297" spans="1:8" x14ac:dyDescent="0.3">
      <c r="A297" s="1" t="s">
        <v>602</v>
      </c>
      <c r="B297" s="1" t="s">
        <v>6</v>
      </c>
      <c r="C297" s="1" t="str">
        <f t="shared" si="8"/>
        <v>a</v>
      </c>
      <c r="D297" s="16">
        <f>VLOOKUP(Table2[[#This Row],[Lastletter]],training!$F$11:$I$34,2,FALSE)</f>
        <v>0.73936170212765961</v>
      </c>
      <c r="E297" s="16">
        <f>VLOOKUP(Table2[[#This Row],[Lastletter]],training!$F$11:$I$34,3,FALSE)</f>
        <v>0.26063829787234044</v>
      </c>
      <c r="F297" s="16" t="str">
        <f t="shared" si="9"/>
        <v>Female</v>
      </c>
      <c r="G297" s="16" t="b">
        <f>Table2[[#This Row],[Gender]]=F297</f>
        <v>1</v>
      </c>
      <c r="H297" s="16"/>
    </row>
    <row r="298" spans="1:8" x14ac:dyDescent="0.3">
      <c r="A298" s="1" t="s">
        <v>606</v>
      </c>
      <c r="B298" s="1" t="s">
        <v>6</v>
      </c>
      <c r="C298" s="1" t="str">
        <f t="shared" si="8"/>
        <v>a</v>
      </c>
      <c r="D298" s="16">
        <f>VLOOKUP(Table2[[#This Row],[Lastletter]],training!$F$11:$I$34,2,FALSE)</f>
        <v>0.73936170212765961</v>
      </c>
      <c r="E298" s="16">
        <f>VLOOKUP(Table2[[#This Row],[Lastletter]],training!$F$11:$I$34,3,FALSE)</f>
        <v>0.26063829787234044</v>
      </c>
      <c r="F298" s="16" t="str">
        <f t="shared" si="9"/>
        <v>Female</v>
      </c>
      <c r="G298" s="16" t="b">
        <f>Table2[[#This Row],[Gender]]=F298</f>
        <v>1</v>
      </c>
      <c r="H298" s="16"/>
    </row>
    <row r="299" spans="1:8" x14ac:dyDescent="0.3">
      <c r="A299" s="1" t="s">
        <v>608</v>
      </c>
      <c r="B299" s="1" t="s">
        <v>6</v>
      </c>
      <c r="C299" s="1" t="str">
        <f t="shared" si="8"/>
        <v>a</v>
      </c>
      <c r="D299" s="16">
        <f>VLOOKUP(Table2[[#This Row],[Lastletter]],training!$F$11:$I$34,2,FALSE)</f>
        <v>0.73936170212765961</v>
      </c>
      <c r="E299" s="16">
        <f>VLOOKUP(Table2[[#This Row],[Lastletter]],training!$F$11:$I$34,3,FALSE)</f>
        <v>0.26063829787234044</v>
      </c>
      <c r="F299" s="16" t="str">
        <f t="shared" si="9"/>
        <v>Female</v>
      </c>
      <c r="G299" s="16" t="b">
        <f>Table2[[#This Row],[Gender]]=F299</f>
        <v>1</v>
      </c>
      <c r="H299" s="16"/>
    </row>
    <row r="300" spans="1:8" x14ac:dyDescent="0.3">
      <c r="A300" s="1" t="s">
        <v>616</v>
      </c>
      <c r="B300" s="1" t="s">
        <v>6</v>
      </c>
      <c r="C300" s="1" t="str">
        <f t="shared" si="8"/>
        <v>a</v>
      </c>
      <c r="D300" s="16">
        <f>VLOOKUP(Table2[[#This Row],[Lastletter]],training!$F$11:$I$34,2,FALSE)</f>
        <v>0.73936170212765961</v>
      </c>
      <c r="E300" s="16">
        <f>VLOOKUP(Table2[[#This Row],[Lastletter]],training!$F$11:$I$34,3,FALSE)</f>
        <v>0.26063829787234044</v>
      </c>
      <c r="F300" s="16" t="str">
        <f t="shared" si="9"/>
        <v>Female</v>
      </c>
      <c r="G300" s="16" t="b">
        <f>Table2[[#This Row],[Gender]]=F300</f>
        <v>1</v>
      </c>
      <c r="H300" s="16"/>
    </row>
    <row r="301" spans="1:8" x14ac:dyDescent="0.3">
      <c r="A301" s="1" t="s">
        <v>618</v>
      </c>
      <c r="B301" s="1" t="s">
        <v>6</v>
      </c>
      <c r="C301" s="1" t="str">
        <f t="shared" si="8"/>
        <v>i</v>
      </c>
      <c r="D301" s="16">
        <f>VLOOKUP(Table2[[#This Row],[Lastletter]],training!$F$11:$I$34,2,FALSE)</f>
        <v>0.8287841191066998</v>
      </c>
      <c r="E301" s="16">
        <f>VLOOKUP(Table2[[#This Row],[Lastletter]],training!$F$11:$I$34,3,FALSE)</f>
        <v>0.17121588089330025</v>
      </c>
      <c r="F301" s="16" t="str">
        <f t="shared" si="9"/>
        <v>Female</v>
      </c>
      <c r="G301" s="16" t="b">
        <f>Table2[[#This Row],[Gender]]=F301</f>
        <v>1</v>
      </c>
      <c r="H301" s="16"/>
    </row>
    <row r="302" spans="1:8" x14ac:dyDescent="0.3">
      <c r="A302" s="1" t="s">
        <v>619</v>
      </c>
      <c r="B302" s="1" t="s">
        <v>6</v>
      </c>
      <c r="C302" s="1" t="str">
        <f t="shared" si="8"/>
        <v>i</v>
      </c>
      <c r="D302" s="16">
        <f>VLOOKUP(Table2[[#This Row],[Lastletter]],training!$F$11:$I$34,2,FALSE)</f>
        <v>0.8287841191066998</v>
      </c>
      <c r="E302" s="16">
        <f>VLOOKUP(Table2[[#This Row],[Lastletter]],training!$F$11:$I$34,3,FALSE)</f>
        <v>0.17121588089330025</v>
      </c>
      <c r="F302" s="16" t="str">
        <f t="shared" si="9"/>
        <v>Female</v>
      </c>
      <c r="G302" s="16" t="b">
        <f>Table2[[#This Row],[Gender]]=F302</f>
        <v>1</v>
      </c>
      <c r="H302" s="16"/>
    </row>
    <row r="303" spans="1:8" x14ac:dyDescent="0.3">
      <c r="A303" s="1" t="s">
        <v>620</v>
      </c>
      <c r="B303" s="1" t="s">
        <v>6</v>
      </c>
      <c r="C303" s="1" t="str">
        <f t="shared" si="8"/>
        <v>i</v>
      </c>
      <c r="D303" s="16">
        <f>VLOOKUP(Table2[[#This Row],[Lastletter]],training!$F$11:$I$34,2,FALSE)</f>
        <v>0.8287841191066998</v>
      </c>
      <c r="E303" s="16">
        <f>VLOOKUP(Table2[[#This Row],[Lastletter]],training!$F$11:$I$34,3,FALSE)</f>
        <v>0.17121588089330025</v>
      </c>
      <c r="F303" s="16" t="str">
        <f t="shared" si="9"/>
        <v>Female</v>
      </c>
      <c r="G303" s="16" t="b">
        <f>Table2[[#This Row],[Gender]]=F303</f>
        <v>1</v>
      </c>
      <c r="H303" s="16"/>
    </row>
    <row r="304" spans="1:8" x14ac:dyDescent="0.3">
      <c r="A304" s="1" t="s">
        <v>626</v>
      </c>
      <c r="B304" s="1" t="s">
        <v>6</v>
      </c>
      <c r="C304" s="1" t="str">
        <f t="shared" si="8"/>
        <v>a</v>
      </c>
      <c r="D304" s="16">
        <f>VLOOKUP(Table2[[#This Row],[Lastletter]],training!$F$11:$I$34,2,FALSE)</f>
        <v>0.73936170212765961</v>
      </c>
      <c r="E304" s="16">
        <f>VLOOKUP(Table2[[#This Row],[Lastletter]],training!$F$11:$I$34,3,FALSE)</f>
        <v>0.26063829787234044</v>
      </c>
      <c r="F304" s="16" t="str">
        <f t="shared" si="9"/>
        <v>Female</v>
      </c>
      <c r="G304" s="16" t="b">
        <f>Table2[[#This Row],[Gender]]=F304</f>
        <v>1</v>
      </c>
      <c r="H304" s="16"/>
    </row>
    <row r="305" spans="1:8" x14ac:dyDescent="0.3">
      <c r="A305" s="1" t="s">
        <v>627</v>
      </c>
      <c r="B305" s="1" t="s">
        <v>6</v>
      </c>
      <c r="C305" s="1" t="str">
        <f t="shared" si="8"/>
        <v>l</v>
      </c>
      <c r="D305" s="16">
        <f>VLOOKUP(Table2[[#This Row],[Lastletter]],training!$F$11:$I$34,2,FALSE)</f>
        <v>0.27083333333333331</v>
      </c>
      <c r="E305" s="16">
        <f>VLOOKUP(Table2[[#This Row],[Lastletter]],training!$F$11:$I$34,3,FALSE)</f>
        <v>0.72916666666666663</v>
      </c>
      <c r="F305" s="16" t="str">
        <f t="shared" si="9"/>
        <v>Male</v>
      </c>
      <c r="G305" s="16" t="b">
        <f>Table2[[#This Row],[Gender]]=F305</f>
        <v>0</v>
      </c>
      <c r="H305" s="16"/>
    </row>
    <row r="306" spans="1:8" x14ac:dyDescent="0.3">
      <c r="A306" s="1" t="s">
        <v>629</v>
      </c>
      <c r="B306" s="1" t="s">
        <v>6</v>
      </c>
      <c r="C306" s="1" t="str">
        <f t="shared" si="8"/>
        <v>a</v>
      </c>
      <c r="D306" s="16">
        <f>VLOOKUP(Table2[[#This Row],[Lastletter]],training!$F$11:$I$34,2,FALSE)</f>
        <v>0.73936170212765961</v>
      </c>
      <c r="E306" s="16">
        <f>VLOOKUP(Table2[[#This Row],[Lastletter]],training!$F$11:$I$34,3,FALSE)</f>
        <v>0.26063829787234044</v>
      </c>
      <c r="F306" s="16" t="str">
        <f t="shared" si="9"/>
        <v>Female</v>
      </c>
      <c r="G306" s="16" t="b">
        <f>Table2[[#This Row],[Gender]]=F306</f>
        <v>1</v>
      </c>
      <c r="H306" s="16"/>
    </row>
    <row r="307" spans="1:8" x14ac:dyDescent="0.3">
      <c r="A307" s="1" t="s">
        <v>631</v>
      </c>
      <c r="B307" s="1" t="s">
        <v>6</v>
      </c>
      <c r="C307" s="1" t="str">
        <f t="shared" si="8"/>
        <v>a</v>
      </c>
      <c r="D307" s="16">
        <f>VLOOKUP(Table2[[#This Row],[Lastletter]],training!$F$11:$I$34,2,FALSE)</f>
        <v>0.73936170212765961</v>
      </c>
      <c r="E307" s="16">
        <f>VLOOKUP(Table2[[#This Row],[Lastletter]],training!$F$11:$I$34,3,FALSE)</f>
        <v>0.26063829787234044</v>
      </c>
      <c r="F307" s="16" t="str">
        <f t="shared" si="9"/>
        <v>Female</v>
      </c>
      <c r="G307" s="16" t="b">
        <f>Table2[[#This Row],[Gender]]=F307</f>
        <v>1</v>
      </c>
      <c r="H307" s="16"/>
    </row>
    <row r="308" spans="1:8" x14ac:dyDescent="0.3">
      <c r="A308" s="1" t="s">
        <v>633</v>
      </c>
      <c r="B308" s="1" t="s">
        <v>6</v>
      </c>
      <c r="C308" s="1" t="str">
        <f t="shared" si="8"/>
        <v>i</v>
      </c>
      <c r="D308" s="16">
        <f>VLOOKUP(Table2[[#This Row],[Lastletter]],training!$F$11:$I$34,2,FALSE)</f>
        <v>0.8287841191066998</v>
      </c>
      <c r="E308" s="16">
        <f>VLOOKUP(Table2[[#This Row],[Lastletter]],training!$F$11:$I$34,3,FALSE)</f>
        <v>0.17121588089330025</v>
      </c>
      <c r="F308" s="16" t="str">
        <f t="shared" si="9"/>
        <v>Female</v>
      </c>
      <c r="G308" s="16" t="b">
        <f>Table2[[#This Row],[Gender]]=F308</f>
        <v>1</v>
      </c>
      <c r="H308" s="16"/>
    </row>
    <row r="309" spans="1:8" x14ac:dyDescent="0.3">
      <c r="A309" s="1" t="s">
        <v>635</v>
      </c>
      <c r="B309" s="1" t="s">
        <v>6</v>
      </c>
      <c r="C309" s="1" t="str">
        <f t="shared" si="8"/>
        <v>i</v>
      </c>
      <c r="D309" s="16">
        <f>VLOOKUP(Table2[[#This Row],[Lastletter]],training!$F$11:$I$34,2,FALSE)</f>
        <v>0.8287841191066998</v>
      </c>
      <c r="E309" s="16">
        <f>VLOOKUP(Table2[[#This Row],[Lastletter]],training!$F$11:$I$34,3,FALSE)</f>
        <v>0.17121588089330025</v>
      </c>
      <c r="F309" s="16" t="str">
        <f t="shared" si="9"/>
        <v>Female</v>
      </c>
      <c r="G309" s="16" t="b">
        <f>Table2[[#This Row],[Gender]]=F309</f>
        <v>1</v>
      </c>
      <c r="H309" s="16"/>
    </row>
    <row r="310" spans="1:8" x14ac:dyDescent="0.3">
      <c r="A310" s="1" t="s">
        <v>636</v>
      </c>
      <c r="B310" s="1" t="s">
        <v>6</v>
      </c>
      <c r="C310" s="1" t="str">
        <f t="shared" si="8"/>
        <v>a</v>
      </c>
      <c r="D310" s="16">
        <f>VLOOKUP(Table2[[#This Row],[Lastletter]],training!$F$11:$I$34,2,FALSE)</f>
        <v>0.73936170212765961</v>
      </c>
      <c r="E310" s="16">
        <f>VLOOKUP(Table2[[#This Row],[Lastletter]],training!$F$11:$I$34,3,FALSE)</f>
        <v>0.26063829787234044</v>
      </c>
      <c r="F310" s="16" t="str">
        <f t="shared" si="9"/>
        <v>Female</v>
      </c>
      <c r="G310" s="16" t="b">
        <f>Table2[[#This Row],[Gender]]=F310</f>
        <v>1</v>
      </c>
      <c r="H310" s="16"/>
    </row>
    <row r="311" spans="1:8" x14ac:dyDescent="0.3">
      <c r="A311" s="1" t="s">
        <v>639</v>
      </c>
      <c r="B311" s="1" t="s">
        <v>6</v>
      </c>
      <c r="C311" s="1" t="str">
        <f t="shared" si="8"/>
        <v>a</v>
      </c>
      <c r="D311" s="16">
        <f>VLOOKUP(Table2[[#This Row],[Lastletter]],training!$F$11:$I$34,2,FALSE)</f>
        <v>0.73936170212765961</v>
      </c>
      <c r="E311" s="16">
        <f>VLOOKUP(Table2[[#This Row],[Lastletter]],training!$F$11:$I$34,3,FALSE)</f>
        <v>0.26063829787234044</v>
      </c>
      <c r="F311" s="16" t="str">
        <f t="shared" si="9"/>
        <v>Female</v>
      </c>
      <c r="G311" s="16" t="b">
        <f>Table2[[#This Row],[Gender]]=F311</f>
        <v>1</v>
      </c>
      <c r="H311" s="16"/>
    </row>
    <row r="312" spans="1:8" x14ac:dyDescent="0.3">
      <c r="A312" s="1" t="s">
        <v>642</v>
      </c>
      <c r="B312" s="1" t="s">
        <v>6</v>
      </c>
      <c r="C312" s="1" t="str">
        <f t="shared" si="8"/>
        <v>i</v>
      </c>
      <c r="D312" s="16">
        <f>VLOOKUP(Table2[[#This Row],[Lastletter]],training!$F$11:$I$34,2,FALSE)</f>
        <v>0.8287841191066998</v>
      </c>
      <c r="E312" s="16">
        <f>VLOOKUP(Table2[[#This Row],[Lastletter]],training!$F$11:$I$34,3,FALSE)</f>
        <v>0.17121588089330025</v>
      </c>
      <c r="F312" s="16" t="str">
        <f t="shared" si="9"/>
        <v>Female</v>
      </c>
      <c r="G312" s="16" t="b">
        <f>Table2[[#This Row],[Gender]]=F312</f>
        <v>1</v>
      </c>
      <c r="H312" s="16"/>
    </row>
    <row r="313" spans="1:8" x14ac:dyDescent="0.3">
      <c r="A313" s="1" t="s">
        <v>643</v>
      </c>
      <c r="B313" s="1" t="s">
        <v>6</v>
      </c>
      <c r="C313" s="1" t="str">
        <f t="shared" si="8"/>
        <v>a</v>
      </c>
      <c r="D313" s="16">
        <f>VLOOKUP(Table2[[#This Row],[Lastletter]],training!$F$11:$I$34,2,FALSE)</f>
        <v>0.73936170212765961</v>
      </c>
      <c r="E313" s="16">
        <f>VLOOKUP(Table2[[#This Row],[Lastletter]],training!$F$11:$I$34,3,FALSE)</f>
        <v>0.26063829787234044</v>
      </c>
      <c r="F313" s="16" t="str">
        <f t="shared" si="9"/>
        <v>Female</v>
      </c>
      <c r="G313" s="16" t="b">
        <f>Table2[[#This Row],[Gender]]=F313</f>
        <v>1</v>
      </c>
      <c r="H313" s="16"/>
    </row>
    <row r="314" spans="1:8" x14ac:dyDescent="0.3">
      <c r="A314" s="1" t="s">
        <v>645</v>
      </c>
      <c r="B314" s="1" t="s">
        <v>6</v>
      </c>
      <c r="C314" s="1" t="str">
        <f t="shared" si="8"/>
        <v>i</v>
      </c>
      <c r="D314" s="16">
        <f>VLOOKUP(Table2[[#This Row],[Lastletter]],training!$F$11:$I$34,2,FALSE)</f>
        <v>0.8287841191066998</v>
      </c>
      <c r="E314" s="16">
        <f>VLOOKUP(Table2[[#This Row],[Lastletter]],training!$F$11:$I$34,3,FALSE)</f>
        <v>0.17121588089330025</v>
      </c>
      <c r="F314" s="16" t="str">
        <f t="shared" si="9"/>
        <v>Female</v>
      </c>
      <c r="G314" s="16" t="b">
        <f>Table2[[#This Row],[Gender]]=F314</f>
        <v>1</v>
      </c>
      <c r="H314" s="16"/>
    </row>
    <row r="315" spans="1:8" x14ac:dyDescent="0.3">
      <c r="A315" s="1" t="s">
        <v>646</v>
      </c>
      <c r="B315" s="1" t="s">
        <v>6</v>
      </c>
      <c r="C315" s="1" t="str">
        <f t="shared" si="8"/>
        <v>i</v>
      </c>
      <c r="D315" s="16">
        <f>VLOOKUP(Table2[[#This Row],[Lastletter]],training!$F$11:$I$34,2,FALSE)</f>
        <v>0.8287841191066998</v>
      </c>
      <c r="E315" s="16">
        <f>VLOOKUP(Table2[[#This Row],[Lastletter]],training!$F$11:$I$34,3,FALSE)</f>
        <v>0.17121588089330025</v>
      </c>
      <c r="F315" s="16" t="str">
        <f t="shared" si="9"/>
        <v>Female</v>
      </c>
      <c r="G315" s="16" t="b">
        <f>Table2[[#This Row],[Gender]]=F315</f>
        <v>1</v>
      </c>
      <c r="H315" s="16"/>
    </row>
    <row r="316" spans="1:8" x14ac:dyDescent="0.3">
      <c r="A316" s="1" t="s">
        <v>647</v>
      </c>
      <c r="B316" s="1" t="s">
        <v>6</v>
      </c>
      <c r="C316" s="1" t="str">
        <f t="shared" si="8"/>
        <v>i</v>
      </c>
      <c r="D316" s="16">
        <f>VLOOKUP(Table2[[#This Row],[Lastletter]],training!$F$11:$I$34,2,FALSE)</f>
        <v>0.8287841191066998</v>
      </c>
      <c r="E316" s="16">
        <f>VLOOKUP(Table2[[#This Row],[Lastletter]],training!$F$11:$I$34,3,FALSE)</f>
        <v>0.17121588089330025</v>
      </c>
      <c r="F316" s="16" t="str">
        <f t="shared" si="9"/>
        <v>Female</v>
      </c>
      <c r="G316" s="16" t="b">
        <f>Table2[[#This Row],[Gender]]=F316</f>
        <v>1</v>
      </c>
      <c r="H316" s="16"/>
    </row>
    <row r="317" spans="1:8" x14ac:dyDescent="0.3">
      <c r="A317" s="1" t="s">
        <v>648</v>
      </c>
      <c r="B317" s="1" t="s">
        <v>6</v>
      </c>
      <c r="C317" s="1" t="str">
        <f t="shared" si="8"/>
        <v>i</v>
      </c>
      <c r="D317" s="16">
        <f>VLOOKUP(Table2[[#This Row],[Lastletter]],training!$F$11:$I$34,2,FALSE)</f>
        <v>0.8287841191066998</v>
      </c>
      <c r="E317" s="16">
        <f>VLOOKUP(Table2[[#This Row],[Lastletter]],training!$F$11:$I$34,3,FALSE)</f>
        <v>0.17121588089330025</v>
      </c>
      <c r="F317" s="16" t="str">
        <f t="shared" si="9"/>
        <v>Female</v>
      </c>
      <c r="G317" s="16" t="b">
        <f>Table2[[#This Row],[Gender]]=F317</f>
        <v>1</v>
      </c>
      <c r="H317" s="16"/>
    </row>
    <row r="318" spans="1:8" x14ac:dyDescent="0.3">
      <c r="A318" s="1" t="s">
        <v>651</v>
      </c>
      <c r="B318" s="1" t="s">
        <v>6</v>
      </c>
      <c r="C318" s="1" t="str">
        <f t="shared" si="8"/>
        <v>i</v>
      </c>
      <c r="D318" s="16">
        <f>VLOOKUP(Table2[[#This Row],[Lastletter]],training!$F$11:$I$34,2,FALSE)</f>
        <v>0.8287841191066998</v>
      </c>
      <c r="E318" s="16">
        <f>VLOOKUP(Table2[[#This Row],[Lastletter]],training!$F$11:$I$34,3,FALSE)</f>
        <v>0.17121588089330025</v>
      </c>
      <c r="F318" s="16" t="str">
        <f t="shared" si="9"/>
        <v>Female</v>
      </c>
      <c r="G318" s="16" t="b">
        <f>Table2[[#This Row],[Gender]]=F318</f>
        <v>1</v>
      </c>
      <c r="H318" s="16"/>
    </row>
    <row r="319" spans="1:8" x14ac:dyDescent="0.3">
      <c r="A319" s="1" t="s">
        <v>652</v>
      </c>
      <c r="B319" s="1" t="s">
        <v>6</v>
      </c>
      <c r="C319" s="1" t="str">
        <f t="shared" si="8"/>
        <v>i</v>
      </c>
      <c r="D319" s="16">
        <f>VLOOKUP(Table2[[#This Row],[Lastletter]],training!$F$11:$I$34,2,FALSE)</f>
        <v>0.8287841191066998</v>
      </c>
      <c r="E319" s="16">
        <f>VLOOKUP(Table2[[#This Row],[Lastletter]],training!$F$11:$I$34,3,FALSE)</f>
        <v>0.17121588089330025</v>
      </c>
      <c r="F319" s="16" t="str">
        <f t="shared" si="9"/>
        <v>Female</v>
      </c>
      <c r="G319" s="16" t="b">
        <f>Table2[[#This Row],[Gender]]=F319</f>
        <v>1</v>
      </c>
      <c r="H319" s="16"/>
    </row>
    <row r="320" spans="1:8" x14ac:dyDescent="0.3">
      <c r="A320" s="1" t="s">
        <v>655</v>
      </c>
      <c r="B320" s="1" t="s">
        <v>6</v>
      </c>
      <c r="C320" s="1" t="str">
        <f t="shared" si="8"/>
        <v>a</v>
      </c>
      <c r="D320" s="16">
        <f>VLOOKUP(Table2[[#This Row],[Lastletter]],training!$F$11:$I$34,2,FALSE)</f>
        <v>0.73936170212765961</v>
      </c>
      <c r="E320" s="16">
        <f>VLOOKUP(Table2[[#This Row],[Lastletter]],training!$F$11:$I$34,3,FALSE)</f>
        <v>0.26063829787234044</v>
      </c>
      <c r="F320" s="16" t="str">
        <f t="shared" si="9"/>
        <v>Female</v>
      </c>
      <c r="G320" s="16" t="b">
        <f>Table2[[#This Row],[Gender]]=F320</f>
        <v>1</v>
      </c>
      <c r="H320" s="16"/>
    </row>
    <row r="321" spans="1:8" x14ac:dyDescent="0.3">
      <c r="A321" s="1" t="s">
        <v>656</v>
      </c>
      <c r="B321" s="1" t="s">
        <v>6</v>
      </c>
      <c r="C321" s="1" t="str">
        <f t="shared" si="8"/>
        <v>a</v>
      </c>
      <c r="D321" s="16">
        <f>VLOOKUP(Table2[[#This Row],[Lastletter]],training!$F$11:$I$34,2,FALSE)</f>
        <v>0.73936170212765961</v>
      </c>
      <c r="E321" s="16">
        <f>VLOOKUP(Table2[[#This Row],[Lastletter]],training!$F$11:$I$34,3,FALSE)</f>
        <v>0.26063829787234044</v>
      </c>
      <c r="F321" s="16" t="str">
        <f t="shared" si="9"/>
        <v>Female</v>
      </c>
      <c r="G321" s="16" t="b">
        <f>Table2[[#This Row],[Gender]]=F321</f>
        <v>1</v>
      </c>
      <c r="H321" s="16"/>
    </row>
    <row r="322" spans="1:8" x14ac:dyDescent="0.3">
      <c r="A322" s="1" t="s">
        <v>659</v>
      </c>
      <c r="B322" s="1" t="s">
        <v>6</v>
      </c>
      <c r="C322" s="1" t="str">
        <f t="shared" si="8"/>
        <v>a</v>
      </c>
      <c r="D322" s="16">
        <f>VLOOKUP(Table2[[#This Row],[Lastletter]],training!$F$11:$I$34,2,FALSE)</f>
        <v>0.73936170212765961</v>
      </c>
      <c r="E322" s="16">
        <f>VLOOKUP(Table2[[#This Row],[Lastletter]],training!$F$11:$I$34,3,FALSE)</f>
        <v>0.26063829787234044</v>
      </c>
      <c r="F322" s="16" t="str">
        <f t="shared" si="9"/>
        <v>Female</v>
      </c>
      <c r="G322" s="16" t="b">
        <f>Table2[[#This Row],[Gender]]=F322</f>
        <v>1</v>
      </c>
      <c r="H322" s="16"/>
    </row>
    <row r="323" spans="1:8" x14ac:dyDescent="0.3">
      <c r="A323" s="1" t="s">
        <v>660</v>
      </c>
      <c r="B323" s="1" t="s">
        <v>6</v>
      </c>
      <c r="C323" s="1" t="str">
        <f t="shared" si="8"/>
        <v>a</v>
      </c>
      <c r="D323" s="16">
        <f>VLOOKUP(Table2[[#This Row],[Lastletter]],training!$F$11:$I$34,2,FALSE)</f>
        <v>0.73936170212765961</v>
      </c>
      <c r="E323" s="16">
        <f>VLOOKUP(Table2[[#This Row],[Lastletter]],training!$F$11:$I$34,3,FALSE)</f>
        <v>0.26063829787234044</v>
      </c>
      <c r="F323" s="16" t="str">
        <f t="shared" si="9"/>
        <v>Female</v>
      </c>
      <c r="G323" s="16" t="b">
        <f>Table2[[#This Row],[Gender]]=F323</f>
        <v>1</v>
      </c>
      <c r="H323" s="16"/>
    </row>
    <row r="324" spans="1:8" x14ac:dyDescent="0.3">
      <c r="A324" s="1" t="s">
        <v>662</v>
      </c>
      <c r="B324" s="1" t="s">
        <v>6</v>
      </c>
      <c r="C324" s="1" t="str">
        <f t="shared" ref="C324:C387" si="10">RIGHT(A324)</f>
        <v>l</v>
      </c>
      <c r="D324" s="16">
        <f>VLOOKUP(Table2[[#This Row],[Lastletter]],training!$F$11:$I$34,2,FALSE)</f>
        <v>0.27083333333333331</v>
      </c>
      <c r="E324" s="16">
        <f>VLOOKUP(Table2[[#This Row],[Lastletter]],training!$F$11:$I$34,3,FALSE)</f>
        <v>0.72916666666666663</v>
      </c>
      <c r="F324" s="16" t="str">
        <f t="shared" si="9"/>
        <v>Male</v>
      </c>
      <c r="G324" s="16" t="b">
        <f>Table2[[#This Row],[Gender]]=F324</f>
        <v>0</v>
      </c>
      <c r="H324" s="16"/>
    </row>
    <row r="325" spans="1:8" x14ac:dyDescent="0.3">
      <c r="A325" s="1" t="s">
        <v>667</v>
      </c>
      <c r="B325" s="1" t="s">
        <v>6</v>
      </c>
      <c r="C325" s="1" t="str">
        <f t="shared" si="10"/>
        <v>a</v>
      </c>
      <c r="D325" s="16">
        <f>VLOOKUP(Table2[[#This Row],[Lastletter]],training!$F$11:$I$34,2,FALSE)</f>
        <v>0.73936170212765961</v>
      </c>
      <c r="E325" s="16">
        <f>VLOOKUP(Table2[[#This Row],[Lastletter]],training!$F$11:$I$34,3,FALSE)</f>
        <v>0.26063829787234044</v>
      </c>
      <c r="F325" s="16" t="str">
        <f t="shared" ref="F325:F388" si="11">IF(D325&gt;E325,"Female","Male")</f>
        <v>Female</v>
      </c>
      <c r="G325" s="16" t="b">
        <f>Table2[[#This Row],[Gender]]=F325</f>
        <v>1</v>
      </c>
      <c r="H325" s="16"/>
    </row>
    <row r="326" spans="1:8" x14ac:dyDescent="0.3">
      <c r="A326" s="1" t="s">
        <v>668</v>
      </c>
      <c r="B326" s="1" t="s">
        <v>6</v>
      </c>
      <c r="C326" s="1" t="str">
        <f t="shared" si="10"/>
        <v>a</v>
      </c>
      <c r="D326" s="16">
        <f>VLOOKUP(Table2[[#This Row],[Lastletter]],training!$F$11:$I$34,2,FALSE)</f>
        <v>0.73936170212765961</v>
      </c>
      <c r="E326" s="16">
        <f>VLOOKUP(Table2[[#This Row],[Lastletter]],training!$F$11:$I$34,3,FALSE)</f>
        <v>0.26063829787234044</v>
      </c>
      <c r="F326" s="16" t="str">
        <f t="shared" si="11"/>
        <v>Female</v>
      </c>
      <c r="G326" s="16" t="b">
        <f>Table2[[#This Row],[Gender]]=F326</f>
        <v>1</v>
      </c>
      <c r="H326" s="16"/>
    </row>
    <row r="327" spans="1:8" x14ac:dyDescent="0.3">
      <c r="A327" s="1" t="s">
        <v>670</v>
      </c>
      <c r="B327" s="1" t="s">
        <v>6</v>
      </c>
      <c r="C327" s="1" t="str">
        <f t="shared" si="10"/>
        <v>a</v>
      </c>
      <c r="D327" s="16">
        <f>VLOOKUP(Table2[[#This Row],[Lastletter]],training!$F$11:$I$34,2,FALSE)</f>
        <v>0.73936170212765961</v>
      </c>
      <c r="E327" s="16">
        <f>VLOOKUP(Table2[[#This Row],[Lastletter]],training!$F$11:$I$34,3,FALSE)</f>
        <v>0.26063829787234044</v>
      </c>
      <c r="F327" s="16" t="str">
        <f t="shared" si="11"/>
        <v>Female</v>
      </c>
      <c r="G327" s="16" t="b">
        <f>Table2[[#This Row],[Gender]]=F327</f>
        <v>1</v>
      </c>
      <c r="H327" s="16"/>
    </row>
    <row r="328" spans="1:8" x14ac:dyDescent="0.3">
      <c r="A328" s="1" t="s">
        <v>672</v>
      </c>
      <c r="B328" s="1" t="s">
        <v>6</v>
      </c>
      <c r="C328" s="1" t="str">
        <f t="shared" si="10"/>
        <v>u</v>
      </c>
      <c r="D328" s="16">
        <f>VLOOKUP(Table2[[#This Row],[Lastletter]],training!$F$11:$I$34,2,FALSE)</f>
        <v>6.5217391304347824E-2</v>
      </c>
      <c r="E328" s="16">
        <f>VLOOKUP(Table2[[#This Row],[Lastletter]],training!$F$11:$I$34,3,FALSE)</f>
        <v>0.93478260869565222</v>
      </c>
      <c r="F328" s="16" t="str">
        <f t="shared" si="11"/>
        <v>Male</v>
      </c>
      <c r="G328" s="16" t="b">
        <f>Table2[[#This Row],[Gender]]=F328</f>
        <v>0</v>
      </c>
      <c r="H328" s="16"/>
    </row>
    <row r="329" spans="1:8" x14ac:dyDescent="0.3">
      <c r="A329" s="1" t="s">
        <v>674</v>
      </c>
      <c r="B329" s="1" t="s">
        <v>6</v>
      </c>
      <c r="C329" s="1" t="str">
        <f t="shared" si="10"/>
        <v>i</v>
      </c>
      <c r="D329" s="16">
        <f>VLOOKUP(Table2[[#This Row],[Lastletter]],training!$F$11:$I$34,2,FALSE)</f>
        <v>0.8287841191066998</v>
      </c>
      <c r="E329" s="16">
        <f>VLOOKUP(Table2[[#This Row],[Lastletter]],training!$F$11:$I$34,3,FALSE)</f>
        <v>0.17121588089330025</v>
      </c>
      <c r="F329" s="16" t="str">
        <f t="shared" si="11"/>
        <v>Female</v>
      </c>
      <c r="G329" s="16" t="b">
        <f>Table2[[#This Row],[Gender]]=F329</f>
        <v>1</v>
      </c>
      <c r="H329" s="16"/>
    </row>
    <row r="330" spans="1:8" x14ac:dyDescent="0.3">
      <c r="A330" s="1" t="s">
        <v>678</v>
      </c>
      <c r="B330" s="1" t="s">
        <v>6</v>
      </c>
      <c r="C330" s="1" t="str">
        <f t="shared" si="10"/>
        <v>a</v>
      </c>
      <c r="D330" s="16">
        <f>VLOOKUP(Table2[[#This Row],[Lastletter]],training!$F$11:$I$34,2,FALSE)</f>
        <v>0.73936170212765961</v>
      </c>
      <c r="E330" s="16">
        <f>VLOOKUP(Table2[[#This Row],[Lastletter]],training!$F$11:$I$34,3,FALSE)</f>
        <v>0.26063829787234044</v>
      </c>
      <c r="F330" s="16" t="str">
        <f t="shared" si="11"/>
        <v>Female</v>
      </c>
      <c r="G330" s="16" t="b">
        <f>Table2[[#This Row],[Gender]]=F330</f>
        <v>1</v>
      </c>
      <c r="H330" s="16"/>
    </row>
    <row r="331" spans="1:8" x14ac:dyDescent="0.3">
      <c r="A331" s="1" t="s">
        <v>679</v>
      </c>
      <c r="B331" s="1" t="s">
        <v>6</v>
      </c>
      <c r="C331" s="1" t="str">
        <f t="shared" si="10"/>
        <v>i</v>
      </c>
      <c r="D331" s="16">
        <f>VLOOKUP(Table2[[#This Row],[Lastletter]],training!$F$11:$I$34,2,FALSE)</f>
        <v>0.8287841191066998</v>
      </c>
      <c r="E331" s="16">
        <f>VLOOKUP(Table2[[#This Row],[Lastletter]],training!$F$11:$I$34,3,FALSE)</f>
        <v>0.17121588089330025</v>
      </c>
      <c r="F331" s="16" t="str">
        <f t="shared" si="11"/>
        <v>Female</v>
      </c>
      <c r="G331" s="16" t="b">
        <f>Table2[[#This Row],[Gender]]=F331</f>
        <v>1</v>
      </c>
      <c r="H331" s="16"/>
    </row>
    <row r="332" spans="1:8" x14ac:dyDescent="0.3">
      <c r="A332" s="1" t="s">
        <v>680</v>
      </c>
      <c r="B332" s="1" t="s">
        <v>6</v>
      </c>
      <c r="C332" s="1" t="str">
        <f t="shared" si="10"/>
        <v>i</v>
      </c>
      <c r="D332" s="16">
        <f>VLOOKUP(Table2[[#This Row],[Lastletter]],training!$F$11:$I$34,2,FALSE)</f>
        <v>0.8287841191066998</v>
      </c>
      <c r="E332" s="16">
        <f>VLOOKUP(Table2[[#This Row],[Lastletter]],training!$F$11:$I$34,3,FALSE)</f>
        <v>0.17121588089330025</v>
      </c>
      <c r="F332" s="16" t="str">
        <f t="shared" si="11"/>
        <v>Female</v>
      </c>
      <c r="G332" s="16" t="b">
        <f>Table2[[#This Row],[Gender]]=F332</f>
        <v>1</v>
      </c>
      <c r="H332" s="16"/>
    </row>
    <row r="333" spans="1:8" x14ac:dyDescent="0.3">
      <c r="A333" s="1" t="s">
        <v>681</v>
      </c>
      <c r="B333" s="1" t="s">
        <v>6</v>
      </c>
      <c r="C333" s="1" t="str">
        <f t="shared" si="10"/>
        <v>a</v>
      </c>
      <c r="D333" s="16">
        <f>VLOOKUP(Table2[[#This Row],[Lastletter]],training!$F$11:$I$34,2,FALSE)</f>
        <v>0.73936170212765961</v>
      </c>
      <c r="E333" s="16">
        <f>VLOOKUP(Table2[[#This Row],[Lastletter]],training!$F$11:$I$34,3,FALSE)</f>
        <v>0.26063829787234044</v>
      </c>
      <c r="F333" s="16" t="str">
        <f t="shared" si="11"/>
        <v>Female</v>
      </c>
      <c r="G333" s="16" t="b">
        <f>Table2[[#This Row],[Gender]]=F333</f>
        <v>1</v>
      </c>
      <c r="H333" s="16"/>
    </row>
    <row r="334" spans="1:8" x14ac:dyDescent="0.3">
      <c r="A334" s="1" t="s">
        <v>682</v>
      </c>
      <c r="B334" s="1" t="s">
        <v>6</v>
      </c>
      <c r="C334" s="1" t="str">
        <f t="shared" si="10"/>
        <v>a</v>
      </c>
      <c r="D334" s="16">
        <f>VLOOKUP(Table2[[#This Row],[Lastletter]],training!$F$11:$I$34,2,FALSE)</f>
        <v>0.73936170212765961</v>
      </c>
      <c r="E334" s="16">
        <f>VLOOKUP(Table2[[#This Row],[Lastletter]],training!$F$11:$I$34,3,FALSE)</f>
        <v>0.26063829787234044</v>
      </c>
      <c r="F334" s="16" t="str">
        <f t="shared" si="11"/>
        <v>Female</v>
      </c>
      <c r="G334" s="16" t="b">
        <f>Table2[[#This Row],[Gender]]=F334</f>
        <v>1</v>
      </c>
      <c r="H334" s="16"/>
    </row>
    <row r="335" spans="1:8" x14ac:dyDescent="0.3">
      <c r="A335" s="1" t="s">
        <v>687</v>
      </c>
      <c r="B335" s="1" t="s">
        <v>6</v>
      </c>
      <c r="C335" s="1" t="str">
        <f t="shared" si="10"/>
        <v>i</v>
      </c>
      <c r="D335" s="16">
        <f>VLOOKUP(Table2[[#This Row],[Lastletter]],training!$F$11:$I$34,2,FALSE)</f>
        <v>0.8287841191066998</v>
      </c>
      <c r="E335" s="16">
        <f>VLOOKUP(Table2[[#This Row],[Lastletter]],training!$F$11:$I$34,3,FALSE)</f>
        <v>0.17121588089330025</v>
      </c>
      <c r="F335" s="16" t="str">
        <f t="shared" si="11"/>
        <v>Female</v>
      </c>
      <c r="G335" s="16" t="b">
        <f>Table2[[#This Row],[Gender]]=F335</f>
        <v>1</v>
      </c>
      <c r="H335" s="16"/>
    </row>
    <row r="336" spans="1:8" x14ac:dyDescent="0.3">
      <c r="A336" s="1" t="s">
        <v>688</v>
      </c>
      <c r="B336" s="1" t="s">
        <v>6</v>
      </c>
      <c r="C336" s="1" t="str">
        <f t="shared" si="10"/>
        <v>a</v>
      </c>
      <c r="D336" s="16">
        <f>VLOOKUP(Table2[[#This Row],[Lastletter]],training!$F$11:$I$34,2,FALSE)</f>
        <v>0.73936170212765961</v>
      </c>
      <c r="E336" s="16">
        <f>VLOOKUP(Table2[[#This Row],[Lastletter]],training!$F$11:$I$34,3,FALSE)</f>
        <v>0.26063829787234044</v>
      </c>
      <c r="F336" s="16" t="str">
        <f t="shared" si="11"/>
        <v>Female</v>
      </c>
      <c r="G336" s="16" t="b">
        <f>Table2[[#This Row],[Gender]]=F336</f>
        <v>1</v>
      </c>
      <c r="H336" s="16"/>
    </row>
    <row r="337" spans="1:8" x14ac:dyDescent="0.3">
      <c r="A337" s="1" t="s">
        <v>691</v>
      </c>
      <c r="B337" s="1" t="s">
        <v>6</v>
      </c>
      <c r="C337" s="1" t="str">
        <f t="shared" si="10"/>
        <v>t</v>
      </c>
      <c r="D337" s="16">
        <f>VLOOKUP(Table2[[#This Row],[Lastletter]],training!$F$11:$I$34,2,FALSE)</f>
        <v>0.1</v>
      </c>
      <c r="E337" s="16">
        <f>VLOOKUP(Table2[[#This Row],[Lastletter]],training!$F$11:$I$34,3,FALSE)</f>
        <v>0.9</v>
      </c>
      <c r="F337" s="16" t="str">
        <f t="shared" si="11"/>
        <v>Male</v>
      </c>
      <c r="G337" s="16" t="b">
        <f>Table2[[#This Row],[Gender]]=F337</f>
        <v>0</v>
      </c>
      <c r="H337" s="16"/>
    </row>
    <row r="338" spans="1:8" x14ac:dyDescent="0.3">
      <c r="A338" s="1" t="s">
        <v>692</v>
      </c>
      <c r="B338" s="1" t="s">
        <v>6</v>
      </c>
      <c r="C338" s="1" t="str">
        <f t="shared" si="10"/>
        <v>a</v>
      </c>
      <c r="D338" s="16">
        <f>VLOOKUP(Table2[[#This Row],[Lastletter]],training!$F$11:$I$34,2,FALSE)</f>
        <v>0.73936170212765961</v>
      </c>
      <c r="E338" s="16">
        <f>VLOOKUP(Table2[[#This Row],[Lastletter]],training!$F$11:$I$34,3,FALSE)</f>
        <v>0.26063829787234044</v>
      </c>
      <c r="F338" s="16" t="str">
        <f t="shared" si="11"/>
        <v>Female</v>
      </c>
      <c r="G338" s="16" t="b">
        <f>Table2[[#This Row],[Gender]]=F338</f>
        <v>1</v>
      </c>
      <c r="H338" s="16"/>
    </row>
    <row r="339" spans="1:8" x14ac:dyDescent="0.3">
      <c r="A339" s="1" t="s">
        <v>693</v>
      </c>
      <c r="B339" s="1" t="s">
        <v>6</v>
      </c>
      <c r="C339" s="1" t="str">
        <f t="shared" si="10"/>
        <v>a</v>
      </c>
      <c r="D339" s="16">
        <f>VLOOKUP(Table2[[#This Row],[Lastletter]],training!$F$11:$I$34,2,FALSE)</f>
        <v>0.73936170212765961</v>
      </c>
      <c r="E339" s="16">
        <f>VLOOKUP(Table2[[#This Row],[Lastletter]],training!$F$11:$I$34,3,FALSE)</f>
        <v>0.26063829787234044</v>
      </c>
      <c r="F339" s="16" t="str">
        <f t="shared" si="11"/>
        <v>Female</v>
      </c>
      <c r="G339" s="16" t="b">
        <f>Table2[[#This Row],[Gender]]=F339</f>
        <v>1</v>
      </c>
      <c r="H339" s="16"/>
    </row>
    <row r="340" spans="1:8" x14ac:dyDescent="0.3">
      <c r="A340" s="1" t="s">
        <v>694</v>
      </c>
      <c r="B340" s="1" t="s">
        <v>6</v>
      </c>
      <c r="C340" s="1" t="str">
        <f t="shared" si="10"/>
        <v>i</v>
      </c>
      <c r="D340" s="16">
        <f>VLOOKUP(Table2[[#This Row],[Lastletter]],training!$F$11:$I$34,2,FALSE)</f>
        <v>0.8287841191066998</v>
      </c>
      <c r="E340" s="16">
        <f>VLOOKUP(Table2[[#This Row],[Lastletter]],training!$F$11:$I$34,3,FALSE)</f>
        <v>0.17121588089330025</v>
      </c>
      <c r="F340" s="16" t="str">
        <f t="shared" si="11"/>
        <v>Female</v>
      </c>
      <c r="G340" s="16" t="b">
        <f>Table2[[#This Row],[Gender]]=F340</f>
        <v>1</v>
      </c>
      <c r="H340" s="16"/>
    </row>
    <row r="341" spans="1:8" x14ac:dyDescent="0.3">
      <c r="A341" s="1" t="s">
        <v>698</v>
      </c>
      <c r="B341" s="1" t="s">
        <v>6</v>
      </c>
      <c r="C341" s="1" t="str">
        <f t="shared" si="10"/>
        <v>i</v>
      </c>
      <c r="D341" s="16">
        <f>VLOOKUP(Table2[[#This Row],[Lastletter]],training!$F$11:$I$34,2,FALSE)</f>
        <v>0.8287841191066998</v>
      </c>
      <c r="E341" s="16">
        <f>VLOOKUP(Table2[[#This Row],[Lastletter]],training!$F$11:$I$34,3,FALSE)</f>
        <v>0.17121588089330025</v>
      </c>
      <c r="F341" s="16" t="str">
        <f t="shared" si="11"/>
        <v>Female</v>
      </c>
      <c r="G341" s="16" t="b">
        <f>Table2[[#This Row],[Gender]]=F341</f>
        <v>1</v>
      </c>
      <c r="H341" s="16"/>
    </row>
    <row r="342" spans="1:8" x14ac:dyDescent="0.3">
      <c r="A342" s="1" t="s">
        <v>699</v>
      </c>
      <c r="B342" s="1" t="s">
        <v>6</v>
      </c>
      <c r="C342" s="1" t="str">
        <f t="shared" si="10"/>
        <v>i</v>
      </c>
      <c r="D342" s="16">
        <f>VLOOKUP(Table2[[#This Row],[Lastletter]],training!$F$11:$I$34,2,FALSE)</f>
        <v>0.8287841191066998</v>
      </c>
      <c r="E342" s="16">
        <f>VLOOKUP(Table2[[#This Row],[Lastletter]],training!$F$11:$I$34,3,FALSE)</f>
        <v>0.17121588089330025</v>
      </c>
      <c r="F342" s="16" t="str">
        <f t="shared" si="11"/>
        <v>Female</v>
      </c>
      <c r="G342" s="16" t="b">
        <f>Table2[[#This Row],[Gender]]=F342</f>
        <v>1</v>
      </c>
      <c r="H342" s="16"/>
    </row>
    <row r="343" spans="1:8" x14ac:dyDescent="0.3">
      <c r="A343" s="1" t="s">
        <v>700</v>
      </c>
      <c r="B343" s="1" t="s">
        <v>6</v>
      </c>
      <c r="C343" s="1" t="str">
        <f t="shared" si="10"/>
        <v>a</v>
      </c>
      <c r="D343" s="16">
        <f>VLOOKUP(Table2[[#This Row],[Lastletter]],training!$F$11:$I$34,2,FALSE)</f>
        <v>0.73936170212765961</v>
      </c>
      <c r="E343" s="16">
        <f>VLOOKUP(Table2[[#This Row],[Lastletter]],training!$F$11:$I$34,3,FALSE)</f>
        <v>0.26063829787234044</v>
      </c>
      <c r="F343" s="16" t="str">
        <f t="shared" si="11"/>
        <v>Female</v>
      </c>
      <c r="G343" s="16" t="b">
        <f>Table2[[#This Row],[Gender]]=F343</f>
        <v>1</v>
      </c>
      <c r="H343" s="16"/>
    </row>
    <row r="344" spans="1:8" x14ac:dyDescent="0.3">
      <c r="A344" s="1" t="s">
        <v>703</v>
      </c>
      <c r="B344" s="1" t="s">
        <v>6</v>
      </c>
      <c r="C344" s="1" t="str">
        <f t="shared" si="10"/>
        <v>a</v>
      </c>
      <c r="D344" s="16">
        <f>VLOOKUP(Table2[[#This Row],[Lastletter]],training!$F$11:$I$34,2,FALSE)</f>
        <v>0.73936170212765961</v>
      </c>
      <c r="E344" s="16">
        <f>VLOOKUP(Table2[[#This Row],[Lastletter]],training!$F$11:$I$34,3,FALSE)</f>
        <v>0.26063829787234044</v>
      </c>
      <c r="F344" s="16" t="str">
        <f t="shared" si="11"/>
        <v>Female</v>
      </c>
      <c r="G344" s="16" t="b">
        <f>Table2[[#This Row],[Gender]]=F344</f>
        <v>1</v>
      </c>
      <c r="H344" s="16"/>
    </row>
    <row r="345" spans="1:8" x14ac:dyDescent="0.3">
      <c r="A345" s="1" t="s">
        <v>707</v>
      </c>
      <c r="B345" s="1" t="s">
        <v>6</v>
      </c>
      <c r="C345" s="1" t="str">
        <f t="shared" si="10"/>
        <v>i</v>
      </c>
      <c r="D345" s="16">
        <f>VLOOKUP(Table2[[#This Row],[Lastletter]],training!$F$11:$I$34,2,FALSE)</f>
        <v>0.8287841191066998</v>
      </c>
      <c r="E345" s="16">
        <f>VLOOKUP(Table2[[#This Row],[Lastletter]],training!$F$11:$I$34,3,FALSE)</f>
        <v>0.17121588089330025</v>
      </c>
      <c r="F345" s="16" t="str">
        <f t="shared" si="11"/>
        <v>Female</v>
      </c>
      <c r="G345" s="16" t="b">
        <f>Table2[[#This Row],[Gender]]=F345</f>
        <v>1</v>
      </c>
      <c r="H345" s="16"/>
    </row>
    <row r="346" spans="1:8" x14ac:dyDescent="0.3">
      <c r="A346" s="1" t="s">
        <v>709</v>
      </c>
      <c r="B346" s="1" t="s">
        <v>6</v>
      </c>
      <c r="C346" s="1" t="str">
        <f t="shared" si="10"/>
        <v>a</v>
      </c>
      <c r="D346" s="16">
        <f>VLOOKUP(Table2[[#This Row],[Lastletter]],training!$F$11:$I$34,2,FALSE)</f>
        <v>0.73936170212765961</v>
      </c>
      <c r="E346" s="16">
        <f>VLOOKUP(Table2[[#This Row],[Lastletter]],training!$F$11:$I$34,3,FALSE)</f>
        <v>0.26063829787234044</v>
      </c>
      <c r="F346" s="16" t="str">
        <f t="shared" si="11"/>
        <v>Female</v>
      </c>
      <c r="G346" s="16" t="b">
        <f>Table2[[#This Row],[Gender]]=F346</f>
        <v>1</v>
      </c>
      <c r="H346" s="16"/>
    </row>
    <row r="347" spans="1:8" x14ac:dyDescent="0.3">
      <c r="A347" s="1" t="s">
        <v>710</v>
      </c>
      <c r="B347" s="1" t="s">
        <v>6</v>
      </c>
      <c r="C347" s="1" t="str">
        <f t="shared" si="10"/>
        <v>a</v>
      </c>
      <c r="D347" s="16">
        <f>VLOOKUP(Table2[[#This Row],[Lastletter]],training!$F$11:$I$34,2,FALSE)</f>
        <v>0.73936170212765961</v>
      </c>
      <c r="E347" s="16">
        <f>VLOOKUP(Table2[[#This Row],[Lastletter]],training!$F$11:$I$34,3,FALSE)</f>
        <v>0.26063829787234044</v>
      </c>
      <c r="F347" s="16" t="str">
        <f t="shared" si="11"/>
        <v>Female</v>
      </c>
      <c r="G347" s="16" t="b">
        <f>Table2[[#This Row],[Gender]]=F347</f>
        <v>1</v>
      </c>
      <c r="H347" s="16"/>
    </row>
    <row r="348" spans="1:8" x14ac:dyDescent="0.3">
      <c r="A348" s="1" t="s">
        <v>711</v>
      </c>
      <c r="B348" s="1" t="s">
        <v>6</v>
      </c>
      <c r="C348" s="1" t="str">
        <f t="shared" si="10"/>
        <v>l</v>
      </c>
      <c r="D348" s="16">
        <f>VLOOKUP(Table2[[#This Row],[Lastletter]],training!$F$11:$I$34,2,FALSE)</f>
        <v>0.27083333333333331</v>
      </c>
      <c r="E348" s="16">
        <f>VLOOKUP(Table2[[#This Row],[Lastletter]],training!$F$11:$I$34,3,FALSE)</f>
        <v>0.72916666666666663</v>
      </c>
      <c r="F348" s="16" t="str">
        <f t="shared" si="11"/>
        <v>Male</v>
      </c>
      <c r="G348" s="16" t="b">
        <f>Table2[[#This Row],[Gender]]=F348</f>
        <v>0</v>
      </c>
      <c r="H348" s="16"/>
    </row>
    <row r="349" spans="1:8" x14ac:dyDescent="0.3">
      <c r="A349" s="1" t="s">
        <v>523</v>
      </c>
      <c r="B349" s="1" t="s">
        <v>6</v>
      </c>
      <c r="C349" s="1" t="str">
        <f t="shared" si="10"/>
        <v>a</v>
      </c>
      <c r="D349" s="16">
        <f>VLOOKUP(Table2[[#This Row],[Lastletter]],training!$F$11:$I$34,2,FALSE)</f>
        <v>0.73936170212765961</v>
      </c>
      <c r="E349" s="16">
        <f>VLOOKUP(Table2[[#This Row],[Lastletter]],training!$F$11:$I$34,3,FALSE)</f>
        <v>0.26063829787234044</v>
      </c>
      <c r="F349" s="16" t="str">
        <f t="shared" si="11"/>
        <v>Female</v>
      </c>
      <c r="G349" s="16" t="b">
        <f>Table2[[#This Row],[Gender]]=F349</f>
        <v>1</v>
      </c>
      <c r="H349" s="16"/>
    </row>
    <row r="350" spans="1:8" x14ac:dyDescent="0.3">
      <c r="A350" s="1" t="s">
        <v>714</v>
      </c>
      <c r="B350" s="1" t="s">
        <v>6</v>
      </c>
      <c r="C350" s="1" t="str">
        <f t="shared" si="10"/>
        <v>a</v>
      </c>
      <c r="D350" s="16">
        <f>VLOOKUP(Table2[[#This Row],[Lastletter]],training!$F$11:$I$34,2,FALSE)</f>
        <v>0.73936170212765961</v>
      </c>
      <c r="E350" s="16">
        <f>VLOOKUP(Table2[[#This Row],[Lastletter]],training!$F$11:$I$34,3,FALSE)</f>
        <v>0.26063829787234044</v>
      </c>
      <c r="F350" s="16" t="str">
        <f t="shared" si="11"/>
        <v>Female</v>
      </c>
      <c r="G350" s="16" t="b">
        <f>Table2[[#This Row],[Gender]]=F350</f>
        <v>1</v>
      </c>
      <c r="H350" s="16"/>
    </row>
    <row r="351" spans="1:8" x14ac:dyDescent="0.3">
      <c r="A351" s="1" t="s">
        <v>715</v>
      </c>
      <c r="B351" s="1" t="s">
        <v>6</v>
      </c>
      <c r="C351" s="1" t="str">
        <f t="shared" si="10"/>
        <v>a</v>
      </c>
      <c r="D351" s="16">
        <f>VLOOKUP(Table2[[#This Row],[Lastletter]],training!$F$11:$I$34,2,FALSE)</f>
        <v>0.73936170212765961</v>
      </c>
      <c r="E351" s="16">
        <f>VLOOKUP(Table2[[#This Row],[Lastletter]],training!$F$11:$I$34,3,FALSE)</f>
        <v>0.26063829787234044</v>
      </c>
      <c r="F351" s="16" t="str">
        <f t="shared" si="11"/>
        <v>Female</v>
      </c>
      <c r="G351" s="16" t="b">
        <f>Table2[[#This Row],[Gender]]=F351</f>
        <v>1</v>
      </c>
      <c r="H351" s="16"/>
    </row>
    <row r="352" spans="1:8" x14ac:dyDescent="0.3">
      <c r="A352" s="1" t="s">
        <v>720</v>
      </c>
      <c r="B352" s="1" t="s">
        <v>6</v>
      </c>
      <c r="C352" s="1" t="str">
        <f t="shared" si="10"/>
        <v>i</v>
      </c>
      <c r="D352" s="16">
        <f>VLOOKUP(Table2[[#This Row],[Lastletter]],training!$F$11:$I$34,2,FALSE)</f>
        <v>0.8287841191066998</v>
      </c>
      <c r="E352" s="16">
        <f>VLOOKUP(Table2[[#This Row],[Lastletter]],training!$F$11:$I$34,3,FALSE)</f>
        <v>0.17121588089330025</v>
      </c>
      <c r="F352" s="16" t="str">
        <f t="shared" si="11"/>
        <v>Female</v>
      </c>
      <c r="G352" s="16" t="b">
        <f>Table2[[#This Row],[Gender]]=F352</f>
        <v>1</v>
      </c>
      <c r="H352" s="16"/>
    </row>
    <row r="353" spans="1:8" x14ac:dyDescent="0.3">
      <c r="A353" s="1" t="s">
        <v>722</v>
      </c>
      <c r="B353" s="1" t="s">
        <v>6</v>
      </c>
      <c r="C353" s="1" t="str">
        <f t="shared" si="10"/>
        <v>i</v>
      </c>
      <c r="D353" s="16">
        <f>VLOOKUP(Table2[[#This Row],[Lastletter]],training!$F$11:$I$34,2,FALSE)</f>
        <v>0.8287841191066998</v>
      </c>
      <c r="E353" s="16">
        <f>VLOOKUP(Table2[[#This Row],[Lastletter]],training!$F$11:$I$34,3,FALSE)</f>
        <v>0.17121588089330025</v>
      </c>
      <c r="F353" s="16" t="str">
        <f t="shared" si="11"/>
        <v>Female</v>
      </c>
      <c r="G353" s="16" t="b">
        <f>Table2[[#This Row],[Gender]]=F353</f>
        <v>1</v>
      </c>
      <c r="H353" s="16"/>
    </row>
    <row r="354" spans="1:8" x14ac:dyDescent="0.3">
      <c r="A354" s="1" t="s">
        <v>723</v>
      </c>
      <c r="B354" s="1" t="s">
        <v>6</v>
      </c>
      <c r="C354" s="1" t="str">
        <f t="shared" si="10"/>
        <v>a</v>
      </c>
      <c r="D354" s="16">
        <f>VLOOKUP(Table2[[#This Row],[Lastletter]],training!$F$11:$I$34,2,FALSE)</f>
        <v>0.73936170212765961</v>
      </c>
      <c r="E354" s="16">
        <f>VLOOKUP(Table2[[#This Row],[Lastletter]],training!$F$11:$I$34,3,FALSE)</f>
        <v>0.26063829787234044</v>
      </c>
      <c r="F354" s="16" t="str">
        <f t="shared" si="11"/>
        <v>Female</v>
      </c>
      <c r="G354" s="16" t="b">
        <f>Table2[[#This Row],[Gender]]=F354</f>
        <v>1</v>
      </c>
      <c r="H354" s="16"/>
    </row>
    <row r="355" spans="1:8" x14ac:dyDescent="0.3">
      <c r="A355" s="1" t="s">
        <v>726</v>
      </c>
      <c r="B355" s="1" t="s">
        <v>6</v>
      </c>
      <c r="C355" s="1" t="str">
        <f t="shared" si="10"/>
        <v>i</v>
      </c>
      <c r="D355" s="16">
        <f>VLOOKUP(Table2[[#This Row],[Lastletter]],training!$F$11:$I$34,2,FALSE)</f>
        <v>0.8287841191066998</v>
      </c>
      <c r="E355" s="16">
        <f>VLOOKUP(Table2[[#This Row],[Lastletter]],training!$F$11:$I$34,3,FALSE)</f>
        <v>0.17121588089330025</v>
      </c>
      <c r="F355" s="16" t="str">
        <f t="shared" si="11"/>
        <v>Female</v>
      </c>
      <c r="G355" s="16" t="b">
        <f>Table2[[#This Row],[Gender]]=F355</f>
        <v>1</v>
      </c>
      <c r="H355" s="16"/>
    </row>
    <row r="356" spans="1:8" x14ac:dyDescent="0.3">
      <c r="A356" s="1" t="s">
        <v>727</v>
      </c>
      <c r="B356" s="1" t="s">
        <v>6</v>
      </c>
      <c r="C356" s="1" t="str">
        <f t="shared" si="10"/>
        <v>a</v>
      </c>
      <c r="D356" s="16">
        <f>VLOOKUP(Table2[[#This Row],[Lastletter]],training!$F$11:$I$34,2,FALSE)</f>
        <v>0.73936170212765961</v>
      </c>
      <c r="E356" s="16">
        <f>VLOOKUP(Table2[[#This Row],[Lastletter]],training!$F$11:$I$34,3,FALSE)</f>
        <v>0.26063829787234044</v>
      </c>
      <c r="F356" s="16" t="str">
        <f t="shared" si="11"/>
        <v>Female</v>
      </c>
      <c r="G356" s="16" t="b">
        <f>Table2[[#This Row],[Gender]]=F356</f>
        <v>1</v>
      </c>
      <c r="H356" s="16"/>
    </row>
    <row r="357" spans="1:8" x14ac:dyDescent="0.3">
      <c r="A357" s="1" t="s">
        <v>729</v>
      </c>
      <c r="B357" s="1" t="s">
        <v>6</v>
      </c>
      <c r="C357" s="1" t="str">
        <f t="shared" si="10"/>
        <v>i</v>
      </c>
      <c r="D357" s="16">
        <f>VLOOKUP(Table2[[#This Row],[Lastletter]],training!$F$11:$I$34,2,FALSE)</f>
        <v>0.8287841191066998</v>
      </c>
      <c r="E357" s="16">
        <f>VLOOKUP(Table2[[#This Row],[Lastletter]],training!$F$11:$I$34,3,FALSE)</f>
        <v>0.17121588089330025</v>
      </c>
      <c r="F357" s="16" t="str">
        <f t="shared" si="11"/>
        <v>Female</v>
      </c>
      <c r="G357" s="16" t="b">
        <f>Table2[[#This Row],[Gender]]=F357</f>
        <v>1</v>
      </c>
      <c r="H357" s="16"/>
    </row>
    <row r="358" spans="1:8" x14ac:dyDescent="0.3">
      <c r="A358" s="1" t="s">
        <v>732</v>
      </c>
      <c r="B358" s="1" t="s">
        <v>6</v>
      </c>
      <c r="C358" s="1" t="str">
        <f t="shared" si="10"/>
        <v>a</v>
      </c>
      <c r="D358" s="16">
        <f>VLOOKUP(Table2[[#This Row],[Lastletter]],training!$F$11:$I$34,2,FALSE)</f>
        <v>0.73936170212765961</v>
      </c>
      <c r="E358" s="16">
        <f>VLOOKUP(Table2[[#This Row],[Lastletter]],training!$F$11:$I$34,3,FALSE)</f>
        <v>0.26063829787234044</v>
      </c>
      <c r="F358" s="16" t="str">
        <f t="shared" si="11"/>
        <v>Female</v>
      </c>
      <c r="G358" s="16" t="b">
        <f>Table2[[#This Row],[Gender]]=F358</f>
        <v>1</v>
      </c>
      <c r="H358" s="16"/>
    </row>
    <row r="359" spans="1:8" x14ac:dyDescent="0.3">
      <c r="A359" s="1" t="s">
        <v>733</v>
      </c>
      <c r="B359" s="1" t="s">
        <v>6</v>
      </c>
      <c r="C359" s="1" t="str">
        <f t="shared" si="10"/>
        <v>a</v>
      </c>
      <c r="D359" s="16">
        <f>VLOOKUP(Table2[[#This Row],[Lastletter]],training!$F$11:$I$34,2,FALSE)</f>
        <v>0.73936170212765961</v>
      </c>
      <c r="E359" s="16">
        <f>VLOOKUP(Table2[[#This Row],[Lastletter]],training!$F$11:$I$34,3,FALSE)</f>
        <v>0.26063829787234044</v>
      </c>
      <c r="F359" s="16" t="str">
        <f t="shared" si="11"/>
        <v>Female</v>
      </c>
      <c r="G359" s="16" t="b">
        <f>Table2[[#This Row],[Gender]]=F359</f>
        <v>1</v>
      </c>
      <c r="H359" s="16"/>
    </row>
    <row r="360" spans="1:8" x14ac:dyDescent="0.3">
      <c r="A360" s="1" t="s">
        <v>734</v>
      </c>
      <c r="B360" s="1" t="s">
        <v>6</v>
      </c>
      <c r="C360" s="1" t="str">
        <f t="shared" si="10"/>
        <v>a</v>
      </c>
      <c r="D360" s="16">
        <f>VLOOKUP(Table2[[#This Row],[Lastletter]],training!$F$11:$I$34,2,FALSE)</f>
        <v>0.73936170212765961</v>
      </c>
      <c r="E360" s="16">
        <f>VLOOKUP(Table2[[#This Row],[Lastletter]],training!$F$11:$I$34,3,FALSE)</f>
        <v>0.26063829787234044</v>
      </c>
      <c r="F360" s="16" t="str">
        <f t="shared" si="11"/>
        <v>Female</v>
      </c>
      <c r="G360" s="16" t="b">
        <f>Table2[[#This Row],[Gender]]=F360</f>
        <v>1</v>
      </c>
      <c r="H360" s="16"/>
    </row>
    <row r="361" spans="1:8" x14ac:dyDescent="0.3">
      <c r="A361" s="1" t="s">
        <v>736</v>
      </c>
      <c r="B361" s="1" t="s">
        <v>6</v>
      </c>
      <c r="C361" s="1" t="str">
        <f t="shared" si="10"/>
        <v>m</v>
      </c>
      <c r="D361" s="16">
        <f>VLOOKUP(Table2[[#This Row],[Lastletter]],training!$F$11:$I$34,2,FALSE)</f>
        <v>0.1951219512195122</v>
      </c>
      <c r="E361" s="16">
        <f>VLOOKUP(Table2[[#This Row],[Lastletter]],training!$F$11:$I$34,3,FALSE)</f>
        <v>0.80487804878048785</v>
      </c>
      <c r="F361" s="16" t="str">
        <f t="shared" si="11"/>
        <v>Male</v>
      </c>
      <c r="G361" s="16" t="b">
        <f>Table2[[#This Row],[Gender]]=F361</f>
        <v>0</v>
      </c>
      <c r="H361" s="16"/>
    </row>
    <row r="362" spans="1:8" x14ac:dyDescent="0.3">
      <c r="A362" s="1" t="s">
        <v>737</v>
      </c>
      <c r="B362" s="1" t="s">
        <v>6</v>
      </c>
      <c r="C362" s="1" t="str">
        <f t="shared" si="10"/>
        <v>i</v>
      </c>
      <c r="D362" s="16">
        <f>VLOOKUP(Table2[[#This Row],[Lastletter]],training!$F$11:$I$34,2,FALSE)</f>
        <v>0.8287841191066998</v>
      </c>
      <c r="E362" s="16">
        <f>VLOOKUP(Table2[[#This Row],[Lastletter]],training!$F$11:$I$34,3,FALSE)</f>
        <v>0.17121588089330025</v>
      </c>
      <c r="F362" s="16" t="str">
        <f t="shared" si="11"/>
        <v>Female</v>
      </c>
      <c r="G362" s="16" t="b">
        <f>Table2[[#This Row],[Gender]]=F362</f>
        <v>1</v>
      </c>
      <c r="H362" s="16"/>
    </row>
    <row r="363" spans="1:8" x14ac:dyDescent="0.3">
      <c r="A363" s="1" t="s">
        <v>738</v>
      </c>
      <c r="B363" s="1" t="s">
        <v>6</v>
      </c>
      <c r="C363" s="1" t="str">
        <f t="shared" si="10"/>
        <v>n</v>
      </c>
      <c r="D363" s="16">
        <f>VLOOKUP(Table2[[#This Row],[Lastletter]],training!$F$11:$I$34,2,FALSE)</f>
        <v>5.5555555555555552E-2</v>
      </c>
      <c r="E363" s="16">
        <f>VLOOKUP(Table2[[#This Row],[Lastletter]],training!$F$11:$I$34,3,FALSE)</f>
        <v>0.94444444444444442</v>
      </c>
      <c r="F363" s="16" t="str">
        <f t="shared" si="11"/>
        <v>Male</v>
      </c>
      <c r="G363" s="16" t="b">
        <f>Table2[[#This Row],[Gender]]=F363</f>
        <v>0</v>
      </c>
      <c r="H363" s="16"/>
    </row>
    <row r="364" spans="1:8" x14ac:dyDescent="0.3">
      <c r="A364" s="1" t="s">
        <v>740</v>
      </c>
      <c r="B364" s="1" t="s">
        <v>6</v>
      </c>
      <c r="C364" s="1" t="str">
        <f t="shared" si="10"/>
        <v>i</v>
      </c>
      <c r="D364" s="16">
        <f>VLOOKUP(Table2[[#This Row],[Lastletter]],training!$F$11:$I$34,2,FALSE)</f>
        <v>0.8287841191066998</v>
      </c>
      <c r="E364" s="16">
        <f>VLOOKUP(Table2[[#This Row],[Lastletter]],training!$F$11:$I$34,3,FALSE)</f>
        <v>0.17121588089330025</v>
      </c>
      <c r="F364" s="16" t="str">
        <f t="shared" si="11"/>
        <v>Female</v>
      </c>
      <c r="G364" s="16" t="b">
        <f>Table2[[#This Row],[Gender]]=F364</f>
        <v>1</v>
      </c>
      <c r="H364" s="16"/>
    </row>
    <row r="365" spans="1:8" x14ac:dyDescent="0.3">
      <c r="A365" s="1" t="s">
        <v>743</v>
      </c>
      <c r="B365" s="1" t="s">
        <v>6</v>
      </c>
      <c r="C365" s="1" t="str">
        <f t="shared" si="10"/>
        <v>i</v>
      </c>
      <c r="D365" s="16">
        <f>VLOOKUP(Table2[[#This Row],[Lastletter]],training!$F$11:$I$34,2,FALSE)</f>
        <v>0.8287841191066998</v>
      </c>
      <c r="E365" s="16">
        <f>VLOOKUP(Table2[[#This Row],[Lastletter]],training!$F$11:$I$34,3,FALSE)</f>
        <v>0.17121588089330025</v>
      </c>
      <c r="F365" s="16" t="str">
        <f t="shared" si="11"/>
        <v>Female</v>
      </c>
      <c r="G365" s="16" t="b">
        <f>Table2[[#This Row],[Gender]]=F365</f>
        <v>1</v>
      </c>
      <c r="H365" s="16"/>
    </row>
    <row r="366" spans="1:8" x14ac:dyDescent="0.3">
      <c r="A366" s="1" t="s">
        <v>749</v>
      </c>
      <c r="B366" s="1" t="s">
        <v>6</v>
      </c>
      <c r="C366" s="1" t="str">
        <f t="shared" si="10"/>
        <v>a</v>
      </c>
      <c r="D366" s="16">
        <f>VLOOKUP(Table2[[#This Row],[Lastletter]],training!$F$11:$I$34,2,FALSE)</f>
        <v>0.73936170212765961</v>
      </c>
      <c r="E366" s="16">
        <f>VLOOKUP(Table2[[#This Row],[Lastletter]],training!$F$11:$I$34,3,FALSE)</f>
        <v>0.26063829787234044</v>
      </c>
      <c r="F366" s="16" t="str">
        <f t="shared" si="11"/>
        <v>Female</v>
      </c>
      <c r="G366" s="16" t="b">
        <f>Table2[[#This Row],[Gender]]=F366</f>
        <v>1</v>
      </c>
      <c r="H366" s="16"/>
    </row>
    <row r="367" spans="1:8" x14ac:dyDescent="0.3">
      <c r="A367" s="1" t="s">
        <v>751</v>
      </c>
      <c r="B367" s="1" t="s">
        <v>6</v>
      </c>
      <c r="C367" s="1" t="str">
        <f t="shared" si="10"/>
        <v>a</v>
      </c>
      <c r="D367" s="16">
        <f>VLOOKUP(Table2[[#This Row],[Lastletter]],training!$F$11:$I$34,2,FALSE)</f>
        <v>0.73936170212765961</v>
      </c>
      <c r="E367" s="16">
        <f>VLOOKUP(Table2[[#This Row],[Lastletter]],training!$F$11:$I$34,3,FALSE)</f>
        <v>0.26063829787234044</v>
      </c>
      <c r="F367" s="16" t="str">
        <f t="shared" si="11"/>
        <v>Female</v>
      </c>
      <c r="G367" s="16" t="b">
        <f>Table2[[#This Row],[Gender]]=F367</f>
        <v>1</v>
      </c>
      <c r="H367" s="16"/>
    </row>
    <row r="368" spans="1:8" x14ac:dyDescent="0.3">
      <c r="A368" s="1" t="s">
        <v>752</v>
      </c>
      <c r="B368" s="1" t="s">
        <v>6</v>
      </c>
      <c r="C368" s="1" t="str">
        <f t="shared" si="10"/>
        <v>d</v>
      </c>
      <c r="D368" s="16">
        <f>VLOOKUP(Table2[[#This Row],[Lastletter]],training!$F$11:$I$34,2,FALSE)</f>
        <v>4.4444444444444446E-2</v>
      </c>
      <c r="E368" s="16">
        <f>VLOOKUP(Table2[[#This Row],[Lastletter]],training!$F$11:$I$34,3,FALSE)</f>
        <v>0.9555555555555556</v>
      </c>
      <c r="F368" s="16" t="str">
        <f t="shared" si="11"/>
        <v>Male</v>
      </c>
      <c r="G368" s="16" t="b">
        <f>Table2[[#This Row],[Gender]]=F368</f>
        <v>0</v>
      </c>
      <c r="H368" s="16"/>
    </row>
    <row r="369" spans="1:8" x14ac:dyDescent="0.3">
      <c r="A369" s="1" t="s">
        <v>753</v>
      </c>
      <c r="B369" s="1" t="s">
        <v>6</v>
      </c>
      <c r="C369" s="1" t="str">
        <f t="shared" si="10"/>
        <v>i</v>
      </c>
      <c r="D369" s="16">
        <f>VLOOKUP(Table2[[#This Row],[Lastletter]],training!$F$11:$I$34,2,FALSE)</f>
        <v>0.8287841191066998</v>
      </c>
      <c r="E369" s="16">
        <f>VLOOKUP(Table2[[#This Row],[Lastletter]],training!$F$11:$I$34,3,FALSE)</f>
        <v>0.17121588089330025</v>
      </c>
      <c r="F369" s="16" t="str">
        <f t="shared" si="11"/>
        <v>Female</v>
      </c>
      <c r="G369" s="16" t="b">
        <f>Table2[[#This Row],[Gender]]=F369</f>
        <v>1</v>
      </c>
      <c r="H369" s="16"/>
    </row>
    <row r="370" spans="1:8" x14ac:dyDescent="0.3">
      <c r="A370" s="1" t="s">
        <v>754</v>
      </c>
      <c r="B370" s="1" t="s">
        <v>6</v>
      </c>
      <c r="C370" s="1" t="str">
        <f t="shared" si="10"/>
        <v>i</v>
      </c>
      <c r="D370" s="16">
        <f>VLOOKUP(Table2[[#This Row],[Lastletter]],training!$F$11:$I$34,2,FALSE)</f>
        <v>0.8287841191066998</v>
      </c>
      <c r="E370" s="16">
        <f>VLOOKUP(Table2[[#This Row],[Lastletter]],training!$F$11:$I$34,3,FALSE)</f>
        <v>0.17121588089330025</v>
      </c>
      <c r="F370" s="16" t="str">
        <f t="shared" si="11"/>
        <v>Female</v>
      </c>
      <c r="G370" s="16" t="b">
        <f>Table2[[#This Row],[Gender]]=F370</f>
        <v>1</v>
      </c>
      <c r="H370" s="16"/>
    </row>
    <row r="371" spans="1:8" x14ac:dyDescent="0.3">
      <c r="A371" s="1" t="s">
        <v>755</v>
      </c>
      <c r="B371" s="1" t="s">
        <v>6</v>
      </c>
      <c r="C371" s="1" t="str">
        <f t="shared" si="10"/>
        <v>a</v>
      </c>
      <c r="D371" s="16">
        <f>VLOOKUP(Table2[[#This Row],[Lastletter]],training!$F$11:$I$34,2,FALSE)</f>
        <v>0.73936170212765961</v>
      </c>
      <c r="E371" s="16">
        <f>VLOOKUP(Table2[[#This Row],[Lastletter]],training!$F$11:$I$34,3,FALSE)</f>
        <v>0.26063829787234044</v>
      </c>
      <c r="F371" s="16" t="str">
        <f t="shared" si="11"/>
        <v>Female</v>
      </c>
      <c r="G371" s="16" t="b">
        <f>Table2[[#This Row],[Gender]]=F371</f>
        <v>1</v>
      </c>
      <c r="H371" s="16"/>
    </row>
    <row r="372" spans="1:8" x14ac:dyDescent="0.3">
      <c r="A372" s="1" t="s">
        <v>756</v>
      </c>
      <c r="B372" s="1" t="s">
        <v>6</v>
      </c>
      <c r="C372" s="1" t="str">
        <f t="shared" si="10"/>
        <v>i</v>
      </c>
      <c r="D372" s="16">
        <f>VLOOKUP(Table2[[#This Row],[Lastletter]],training!$F$11:$I$34,2,FALSE)</f>
        <v>0.8287841191066998</v>
      </c>
      <c r="E372" s="16">
        <f>VLOOKUP(Table2[[#This Row],[Lastletter]],training!$F$11:$I$34,3,FALSE)</f>
        <v>0.17121588089330025</v>
      </c>
      <c r="F372" s="16" t="str">
        <f t="shared" si="11"/>
        <v>Female</v>
      </c>
      <c r="G372" s="16" t="b">
        <f>Table2[[#This Row],[Gender]]=F372</f>
        <v>1</v>
      </c>
      <c r="H372" s="16"/>
    </row>
    <row r="373" spans="1:8" x14ac:dyDescent="0.3">
      <c r="A373" s="1" t="s">
        <v>758</v>
      </c>
      <c r="B373" s="1" t="s">
        <v>6</v>
      </c>
      <c r="C373" s="1" t="str">
        <f t="shared" si="10"/>
        <v>i</v>
      </c>
      <c r="D373" s="16">
        <f>VLOOKUP(Table2[[#This Row],[Lastletter]],training!$F$11:$I$34,2,FALSE)</f>
        <v>0.8287841191066998</v>
      </c>
      <c r="E373" s="16">
        <f>VLOOKUP(Table2[[#This Row],[Lastletter]],training!$F$11:$I$34,3,FALSE)</f>
        <v>0.17121588089330025</v>
      </c>
      <c r="F373" s="16" t="str">
        <f t="shared" si="11"/>
        <v>Female</v>
      </c>
      <c r="G373" s="16" t="b">
        <f>Table2[[#This Row],[Gender]]=F373</f>
        <v>1</v>
      </c>
      <c r="H373" s="16"/>
    </row>
    <row r="374" spans="1:8" x14ac:dyDescent="0.3">
      <c r="A374" s="1" t="s">
        <v>765</v>
      </c>
      <c r="B374" s="1" t="s">
        <v>6</v>
      </c>
      <c r="C374" s="1" t="str">
        <f t="shared" si="10"/>
        <v>i</v>
      </c>
      <c r="D374" s="16">
        <f>VLOOKUP(Table2[[#This Row],[Lastletter]],training!$F$11:$I$34,2,FALSE)</f>
        <v>0.8287841191066998</v>
      </c>
      <c r="E374" s="16">
        <f>VLOOKUP(Table2[[#This Row],[Lastletter]],training!$F$11:$I$34,3,FALSE)</f>
        <v>0.17121588089330025</v>
      </c>
      <c r="F374" s="16" t="str">
        <f t="shared" si="11"/>
        <v>Female</v>
      </c>
      <c r="G374" s="16" t="b">
        <f>Table2[[#This Row],[Gender]]=F374</f>
        <v>1</v>
      </c>
      <c r="H374" s="16"/>
    </row>
    <row r="375" spans="1:8" x14ac:dyDescent="0.3">
      <c r="A375" s="1" t="s">
        <v>771</v>
      </c>
      <c r="B375" s="1" t="s">
        <v>6</v>
      </c>
      <c r="C375" s="1" t="str">
        <f t="shared" si="10"/>
        <v>n</v>
      </c>
      <c r="D375" s="16">
        <f>VLOOKUP(Table2[[#This Row],[Lastletter]],training!$F$11:$I$34,2,FALSE)</f>
        <v>5.5555555555555552E-2</v>
      </c>
      <c r="E375" s="16">
        <f>VLOOKUP(Table2[[#This Row],[Lastletter]],training!$F$11:$I$34,3,FALSE)</f>
        <v>0.94444444444444442</v>
      </c>
      <c r="F375" s="16" t="str">
        <f t="shared" si="11"/>
        <v>Male</v>
      </c>
      <c r="G375" s="16" t="b">
        <f>Table2[[#This Row],[Gender]]=F375</f>
        <v>0</v>
      </c>
      <c r="H375" s="16"/>
    </row>
    <row r="376" spans="1:8" x14ac:dyDescent="0.3">
      <c r="A376" s="1" t="s">
        <v>774</v>
      </c>
      <c r="B376" s="1" t="s">
        <v>6</v>
      </c>
      <c r="C376" s="1" t="str">
        <f t="shared" si="10"/>
        <v>i</v>
      </c>
      <c r="D376" s="16">
        <f>VLOOKUP(Table2[[#This Row],[Lastletter]],training!$F$11:$I$34,2,FALSE)</f>
        <v>0.8287841191066998</v>
      </c>
      <c r="E376" s="16">
        <f>VLOOKUP(Table2[[#This Row],[Lastletter]],training!$F$11:$I$34,3,FALSE)</f>
        <v>0.17121588089330025</v>
      </c>
      <c r="F376" s="16" t="str">
        <f t="shared" si="11"/>
        <v>Female</v>
      </c>
      <c r="G376" s="16" t="b">
        <f>Table2[[#This Row],[Gender]]=F376</f>
        <v>1</v>
      </c>
      <c r="H376" s="16"/>
    </row>
    <row r="377" spans="1:8" x14ac:dyDescent="0.3">
      <c r="A377" s="1" t="s">
        <v>776</v>
      </c>
      <c r="B377" s="1" t="s">
        <v>6</v>
      </c>
      <c r="C377" s="1" t="str">
        <f t="shared" si="10"/>
        <v>i</v>
      </c>
      <c r="D377" s="16">
        <f>VLOOKUP(Table2[[#This Row],[Lastletter]],training!$F$11:$I$34,2,FALSE)</f>
        <v>0.8287841191066998</v>
      </c>
      <c r="E377" s="16">
        <f>VLOOKUP(Table2[[#This Row],[Lastletter]],training!$F$11:$I$34,3,FALSE)</f>
        <v>0.17121588089330025</v>
      </c>
      <c r="F377" s="16" t="str">
        <f t="shared" si="11"/>
        <v>Female</v>
      </c>
      <c r="G377" s="16" t="b">
        <f>Table2[[#This Row],[Gender]]=F377</f>
        <v>1</v>
      </c>
      <c r="H377" s="16"/>
    </row>
    <row r="378" spans="1:8" x14ac:dyDescent="0.3">
      <c r="A378" s="1" t="s">
        <v>778</v>
      </c>
      <c r="B378" s="1" t="s">
        <v>6</v>
      </c>
      <c r="C378" s="1" t="str">
        <f t="shared" si="10"/>
        <v>a</v>
      </c>
      <c r="D378" s="16">
        <f>VLOOKUP(Table2[[#This Row],[Lastletter]],training!$F$11:$I$34,2,FALSE)</f>
        <v>0.73936170212765961</v>
      </c>
      <c r="E378" s="16">
        <f>VLOOKUP(Table2[[#This Row],[Lastletter]],training!$F$11:$I$34,3,FALSE)</f>
        <v>0.26063829787234044</v>
      </c>
      <c r="F378" s="16" t="str">
        <f t="shared" si="11"/>
        <v>Female</v>
      </c>
      <c r="G378" s="16" t="b">
        <f>Table2[[#This Row],[Gender]]=F378</f>
        <v>1</v>
      </c>
      <c r="H378" s="16"/>
    </row>
    <row r="379" spans="1:8" x14ac:dyDescent="0.3">
      <c r="A379" s="1" t="s">
        <v>779</v>
      </c>
      <c r="B379" s="1" t="s">
        <v>6</v>
      </c>
      <c r="C379" s="1" t="str">
        <f t="shared" si="10"/>
        <v>a</v>
      </c>
      <c r="D379" s="16">
        <f>VLOOKUP(Table2[[#This Row],[Lastletter]],training!$F$11:$I$34,2,FALSE)</f>
        <v>0.73936170212765961</v>
      </c>
      <c r="E379" s="16">
        <f>VLOOKUP(Table2[[#This Row],[Lastletter]],training!$F$11:$I$34,3,FALSE)</f>
        <v>0.26063829787234044</v>
      </c>
      <c r="F379" s="16" t="str">
        <f t="shared" si="11"/>
        <v>Female</v>
      </c>
      <c r="G379" s="16" t="b">
        <f>Table2[[#This Row],[Gender]]=F379</f>
        <v>1</v>
      </c>
      <c r="H379" s="16"/>
    </row>
    <row r="380" spans="1:8" x14ac:dyDescent="0.3">
      <c r="A380" s="1" t="s">
        <v>780</v>
      </c>
      <c r="B380" s="1" t="s">
        <v>6</v>
      </c>
      <c r="C380" s="1" t="str">
        <f t="shared" si="10"/>
        <v>a</v>
      </c>
      <c r="D380" s="16">
        <f>VLOOKUP(Table2[[#This Row],[Lastletter]],training!$F$11:$I$34,2,FALSE)</f>
        <v>0.73936170212765961</v>
      </c>
      <c r="E380" s="16">
        <f>VLOOKUP(Table2[[#This Row],[Lastletter]],training!$F$11:$I$34,3,FALSE)</f>
        <v>0.26063829787234044</v>
      </c>
      <c r="F380" s="16" t="str">
        <f t="shared" si="11"/>
        <v>Female</v>
      </c>
      <c r="G380" s="16" t="b">
        <f>Table2[[#This Row],[Gender]]=F380</f>
        <v>1</v>
      </c>
      <c r="H380" s="16"/>
    </row>
    <row r="381" spans="1:8" x14ac:dyDescent="0.3">
      <c r="A381" s="1" t="s">
        <v>781</v>
      </c>
      <c r="B381" s="1" t="s">
        <v>6</v>
      </c>
      <c r="C381" s="1" t="str">
        <f t="shared" si="10"/>
        <v>i</v>
      </c>
      <c r="D381" s="16">
        <f>VLOOKUP(Table2[[#This Row],[Lastletter]],training!$F$11:$I$34,2,FALSE)</f>
        <v>0.8287841191066998</v>
      </c>
      <c r="E381" s="16">
        <f>VLOOKUP(Table2[[#This Row],[Lastletter]],training!$F$11:$I$34,3,FALSE)</f>
        <v>0.17121588089330025</v>
      </c>
      <c r="F381" s="16" t="str">
        <f t="shared" si="11"/>
        <v>Female</v>
      </c>
      <c r="G381" s="16" t="b">
        <f>Table2[[#This Row],[Gender]]=F381</f>
        <v>1</v>
      </c>
      <c r="H381" s="16"/>
    </row>
    <row r="382" spans="1:8" x14ac:dyDescent="0.3">
      <c r="A382" s="1" t="s">
        <v>783</v>
      </c>
      <c r="B382" s="1" t="s">
        <v>6</v>
      </c>
      <c r="C382" s="1" t="str">
        <f t="shared" si="10"/>
        <v>h</v>
      </c>
      <c r="D382" s="16">
        <f>VLOOKUP(Table2[[#This Row],[Lastletter]],training!$F$11:$I$34,2,FALSE)</f>
        <v>3.007518796992481E-2</v>
      </c>
      <c r="E382" s="16">
        <f>VLOOKUP(Table2[[#This Row],[Lastletter]],training!$F$11:$I$34,3,FALSE)</f>
        <v>0.96992481203007519</v>
      </c>
      <c r="F382" s="16" t="str">
        <f t="shared" si="11"/>
        <v>Male</v>
      </c>
      <c r="G382" s="16" t="b">
        <f>Table2[[#This Row],[Gender]]=F382</f>
        <v>0</v>
      </c>
      <c r="H382" s="16"/>
    </row>
    <row r="383" spans="1:8" x14ac:dyDescent="0.3">
      <c r="A383" s="1" t="s">
        <v>784</v>
      </c>
      <c r="B383" s="1" t="s">
        <v>6</v>
      </c>
      <c r="C383" s="1" t="str">
        <f t="shared" si="10"/>
        <v>a</v>
      </c>
      <c r="D383" s="16">
        <f>VLOOKUP(Table2[[#This Row],[Lastletter]],training!$F$11:$I$34,2,FALSE)</f>
        <v>0.73936170212765961</v>
      </c>
      <c r="E383" s="16">
        <f>VLOOKUP(Table2[[#This Row],[Lastletter]],training!$F$11:$I$34,3,FALSE)</f>
        <v>0.26063829787234044</v>
      </c>
      <c r="F383" s="16" t="str">
        <f t="shared" si="11"/>
        <v>Female</v>
      </c>
      <c r="G383" s="16" t="b">
        <f>Table2[[#This Row],[Gender]]=F383</f>
        <v>1</v>
      </c>
      <c r="H383" s="16"/>
    </row>
    <row r="384" spans="1:8" x14ac:dyDescent="0.3">
      <c r="A384" s="1" t="s">
        <v>785</v>
      </c>
      <c r="B384" s="1" t="s">
        <v>6</v>
      </c>
      <c r="C384" s="1" t="str">
        <f t="shared" si="10"/>
        <v>a</v>
      </c>
      <c r="D384" s="16">
        <f>VLOOKUP(Table2[[#This Row],[Lastletter]],training!$F$11:$I$34,2,FALSE)</f>
        <v>0.73936170212765961</v>
      </c>
      <c r="E384" s="16">
        <f>VLOOKUP(Table2[[#This Row],[Lastletter]],training!$F$11:$I$34,3,FALSE)</f>
        <v>0.26063829787234044</v>
      </c>
      <c r="F384" s="16" t="str">
        <f t="shared" si="11"/>
        <v>Female</v>
      </c>
      <c r="G384" s="16" t="b">
        <f>Table2[[#This Row],[Gender]]=F384</f>
        <v>1</v>
      </c>
      <c r="H384" s="16"/>
    </row>
    <row r="385" spans="1:8" x14ac:dyDescent="0.3">
      <c r="A385" s="1" t="s">
        <v>218</v>
      </c>
      <c r="B385" s="1" t="s">
        <v>6</v>
      </c>
      <c r="C385" s="1" t="str">
        <f t="shared" si="10"/>
        <v>u</v>
      </c>
      <c r="D385" s="16">
        <f>VLOOKUP(Table2[[#This Row],[Lastletter]],training!$F$11:$I$34,2,FALSE)</f>
        <v>6.5217391304347824E-2</v>
      </c>
      <c r="E385" s="16">
        <f>VLOOKUP(Table2[[#This Row],[Lastletter]],training!$F$11:$I$34,3,FALSE)</f>
        <v>0.93478260869565222</v>
      </c>
      <c r="F385" s="16" t="str">
        <f t="shared" si="11"/>
        <v>Male</v>
      </c>
      <c r="G385" s="16" t="b">
        <f>Table2[[#This Row],[Gender]]=F385</f>
        <v>0</v>
      </c>
      <c r="H385" s="16"/>
    </row>
    <row r="386" spans="1:8" x14ac:dyDescent="0.3">
      <c r="A386" s="1" t="s">
        <v>788</v>
      </c>
      <c r="B386" s="1" t="s">
        <v>6</v>
      </c>
      <c r="C386" s="1" t="str">
        <f t="shared" si="10"/>
        <v>a</v>
      </c>
      <c r="D386" s="16">
        <f>VLOOKUP(Table2[[#This Row],[Lastletter]],training!$F$11:$I$34,2,FALSE)</f>
        <v>0.73936170212765961</v>
      </c>
      <c r="E386" s="16">
        <f>VLOOKUP(Table2[[#This Row],[Lastletter]],training!$F$11:$I$34,3,FALSE)</f>
        <v>0.26063829787234044</v>
      </c>
      <c r="F386" s="16" t="str">
        <f t="shared" si="11"/>
        <v>Female</v>
      </c>
      <c r="G386" s="16" t="b">
        <f>Table2[[#This Row],[Gender]]=F386</f>
        <v>1</v>
      </c>
      <c r="H386" s="16"/>
    </row>
    <row r="387" spans="1:8" x14ac:dyDescent="0.3">
      <c r="A387" s="1" t="s">
        <v>791</v>
      </c>
      <c r="B387" s="1" t="s">
        <v>6</v>
      </c>
      <c r="C387" s="1" t="str">
        <f t="shared" si="10"/>
        <v>i</v>
      </c>
      <c r="D387" s="16">
        <f>VLOOKUP(Table2[[#This Row],[Lastletter]],training!$F$11:$I$34,2,FALSE)</f>
        <v>0.8287841191066998</v>
      </c>
      <c r="E387" s="16">
        <f>VLOOKUP(Table2[[#This Row],[Lastletter]],training!$F$11:$I$34,3,FALSE)</f>
        <v>0.17121588089330025</v>
      </c>
      <c r="F387" s="16" t="str">
        <f t="shared" si="11"/>
        <v>Female</v>
      </c>
      <c r="G387" s="16" t="b">
        <f>Table2[[#This Row],[Gender]]=F387</f>
        <v>1</v>
      </c>
      <c r="H387" s="16"/>
    </row>
    <row r="388" spans="1:8" x14ac:dyDescent="0.3">
      <c r="A388" s="1" t="s">
        <v>795</v>
      </c>
      <c r="B388" s="1" t="s">
        <v>6</v>
      </c>
      <c r="C388" s="1" t="str">
        <f t="shared" ref="C388:C451" si="12">RIGHT(A388)</f>
        <v>a</v>
      </c>
      <c r="D388" s="16">
        <f>VLOOKUP(Table2[[#This Row],[Lastletter]],training!$F$11:$I$34,2,FALSE)</f>
        <v>0.73936170212765961</v>
      </c>
      <c r="E388" s="16">
        <f>VLOOKUP(Table2[[#This Row],[Lastletter]],training!$F$11:$I$34,3,FALSE)</f>
        <v>0.26063829787234044</v>
      </c>
      <c r="F388" s="16" t="str">
        <f t="shared" si="11"/>
        <v>Female</v>
      </c>
      <c r="G388" s="16" t="b">
        <f>Table2[[#This Row],[Gender]]=F388</f>
        <v>1</v>
      </c>
      <c r="H388" s="16"/>
    </row>
    <row r="389" spans="1:8" x14ac:dyDescent="0.3">
      <c r="A389" s="1" t="s">
        <v>798</v>
      </c>
      <c r="B389" s="1" t="s">
        <v>6</v>
      </c>
      <c r="C389" s="1" t="str">
        <f t="shared" si="12"/>
        <v>a</v>
      </c>
      <c r="D389" s="16">
        <f>VLOOKUP(Table2[[#This Row],[Lastletter]],training!$F$11:$I$34,2,FALSE)</f>
        <v>0.73936170212765961</v>
      </c>
      <c r="E389" s="16">
        <f>VLOOKUP(Table2[[#This Row],[Lastletter]],training!$F$11:$I$34,3,FALSE)</f>
        <v>0.26063829787234044</v>
      </c>
      <c r="F389" s="16" t="str">
        <f t="shared" ref="F389:F452" si="13">IF(D389&gt;E389,"Female","Male")</f>
        <v>Female</v>
      </c>
      <c r="G389" s="16" t="b">
        <f>Table2[[#This Row],[Gender]]=F389</f>
        <v>1</v>
      </c>
      <c r="H389" s="16"/>
    </row>
    <row r="390" spans="1:8" x14ac:dyDescent="0.3">
      <c r="A390" s="1" t="s">
        <v>802</v>
      </c>
      <c r="B390" s="1" t="s">
        <v>6</v>
      </c>
      <c r="C390" s="1" t="str">
        <f t="shared" si="12"/>
        <v>i</v>
      </c>
      <c r="D390" s="16">
        <f>VLOOKUP(Table2[[#This Row],[Lastletter]],training!$F$11:$I$34,2,FALSE)</f>
        <v>0.8287841191066998</v>
      </c>
      <c r="E390" s="16">
        <f>VLOOKUP(Table2[[#This Row],[Lastletter]],training!$F$11:$I$34,3,FALSE)</f>
        <v>0.17121588089330025</v>
      </c>
      <c r="F390" s="16" t="str">
        <f t="shared" si="13"/>
        <v>Female</v>
      </c>
      <c r="G390" s="16" t="b">
        <f>Table2[[#This Row],[Gender]]=F390</f>
        <v>1</v>
      </c>
      <c r="H390" s="16"/>
    </row>
    <row r="391" spans="1:8" x14ac:dyDescent="0.3">
      <c r="A391" s="1" t="s">
        <v>803</v>
      </c>
      <c r="B391" s="1" t="s">
        <v>6</v>
      </c>
      <c r="C391" s="1" t="str">
        <f t="shared" si="12"/>
        <v>i</v>
      </c>
      <c r="D391" s="16">
        <f>VLOOKUP(Table2[[#This Row],[Lastletter]],training!$F$11:$I$34,2,FALSE)</f>
        <v>0.8287841191066998</v>
      </c>
      <c r="E391" s="16">
        <f>VLOOKUP(Table2[[#This Row],[Lastletter]],training!$F$11:$I$34,3,FALSE)</f>
        <v>0.17121588089330025</v>
      </c>
      <c r="F391" s="16" t="str">
        <f t="shared" si="13"/>
        <v>Female</v>
      </c>
      <c r="G391" s="16" t="b">
        <f>Table2[[#This Row],[Gender]]=F391</f>
        <v>1</v>
      </c>
      <c r="H391" s="16"/>
    </row>
    <row r="392" spans="1:8" x14ac:dyDescent="0.3">
      <c r="A392" s="1" t="s">
        <v>804</v>
      </c>
      <c r="B392" s="1" t="s">
        <v>6</v>
      </c>
      <c r="C392" s="1" t="str">
        <f t="shared" si="12"/>
        <v>a</v>
      </c>
      <c r="D392" s="16">
        <f>VLOOKUP(Table2[[#This Row],[Lastletter]],training!$F$11:$I$34,2,FALSE)</f>
        <v>0.73936170212765961</v>
      </c>
      <c r="E392" s="16">
        <f>VLOOKUP(Table2[[#This Row],[Lastletter]],training!$F$11:$I$34,3,FALSE)</f>
        <v>0.26063829787234044</v>
      </c>
      <c r="F392" s="16" t="str">
        <f t="shared" si="13"/>
        <v>Female</v>
      </c>
      <c r="G392" s="16" t="b">
        <f>Table2[[#This Row],[Gender]]=F392</f>
        <v>1</v>
      </c>
      <c r="H392" s="16"/>
    </row>
    <row r="393" spans="1:8" x14ac:dyDescent="0.3">
      <c r="A393" s="1" t="s">
        <v>805</v>
      </c>
      <c r="B393" s="1" t="s">
        <v>6</v>
      </c>
      <c r="C393" s="1" t="str">
        <f t="shared" si="12"/>
        <v>i</v>
      </c>
      <c r="D393" s="16">
        <f>VLOOKUP(Table2[[#This Row],[Lastletter]],training!$F$11:$I$34,2,FALSE)</f>
        <v>0.8287841191066998</v>
      </c>
      <c r="E393" s="16">
        <f>VLOOKUP(Table2[[#This Row],[Lastletter]],training!$F$11:$I$34,3,FALSE)</f>
        <v>0.17121588089330025</v>
      </c>
      <c r="F393" s="16" t="str">
        <f t="shared" si="13"/>
        <v>Female</v>
      </c>
      <c r="G393" s="16" t="b">
        <f>Table2[[#This Row],[Gender]]=F393</f>
        <v>1</v>
      </c>
      <c r="H393" s="16"/>
    </row>
    <row r="394" spans="1:8" x14ac:dyDescent="0.3">
      <c r="A394" s="1" t="s">
        <v>812</v>
      </c>
      <c r="B394" s="1" t="s">
        <v>6</v>
      </c>
      <c r="C394" s="1" t="str">
        <f t="shared" si="12"/>
        <v>a</v>
      </c>
      <c r="D394" s="16">
        <f>VLOOKUP(Table2[[#This Row],[Lastletter]],training!$F$11:$I$34,2,FALSE)</f>
        <v>0.73936170212765961</v>
      </c>
      <c r="E394" s="16">
        <f>VLOOKUP(Table2[[#This Row],[Lastletter]],training!$F$11:$I$34,3,FALSE)</f>
        <v>0.26063829787234044</v>
      </c>
      <c r="F394" s="16" t="str">
        <f t="shared" si="13"/>
        <v>Female</v>
      </c>
      <c r="G394" s="16" t="b">
        <f>Table2[[#This Row],[Gender]]=F394</f>
        <v>1</v>
      </c>
      <c r="H394" s="16"/>
    </row>
    <row r="395" spans="1:8" x14ac:dyDescent="0.3">
      <c r="A395" s="1" t="s">
        <v>813</v>
      </c>
      <c r="B395" s="1" t="s">
        <v>6</v>
      </c>
      <c r="C395" s="1" t="str">
        <f t="shared" si="12"/>
        <v>a</v>
      </c>
      <c r="D395" s="16">
        <f>VLOOKUP(Table2[[#This Row],[Lastletter]],training!$F$11:$I$34,2,FALSE)</f>
        <v>0.73936170212765961</v>
      </c>
      <c r="E395" s="16">
        <f>VLOOKUP(Table2[[#This Row],[Lastletter]],training!$F$11:$I$34,3,FALSE)</f>
        <v>0.26063829787234044</v>
      </c>
      <c r="F395" s="16" t="str">
        <f t="shared" si="13"/>
        <v>Female</v>
      </c>
      <c r="G395" s="16" t="b">
        <f>Table2[[#This Row],[Gender]]=F395</f>
        <v>1</v>
      </c>
      <c r="H395" s="16"/>
    </row>
    <row r="396" spans="1:8" x14ac:dyDescent="0.3">
      <c r="A396" s="1" t="s">
        <v>814</v>
      </c>
      <c r="B396" s="1" t="s">
        <v>6</v>
      </c>
      <c r="C396" s="1" t="str">
        <f t="shared" si="12"/>
        <v>i</v>
      </c>
      <c r="D396" s="16">
        <f>VLOOKUP(Table2[[#This Row],[Lastletter]],training!$F$11:$I$34,2,FALSE)</f>
        <v>0.8287841191066998</v>
      </c>
      <c r="E396" s="16">
        <f>VLOOKUP(Table2[[#This Row],[Lastletter]],training!$F$11:$I$34,3,FALSE)</f>
        <v>0.17121588089330025</v>
      </c>
      <c r="F396" s="16" t="str">
        <f t="shared" si="13"/>
        <v>Female</v>
      </c>
      <c r="G396" s="16" t="b">
        <f>Table2[[#This Row],[Gender]]=F396</f>
        <v>1</v>
      </c>
      <c r="H396" s="16"/>
    </row>
    <row r="397" spans="1:8" x14ac:dyDescent="0.3">
      <c r="A397" s="1" t="s">
        <v>816</v>
      </c>
      <c r="B397" s="1" t="s">
        <v>6</v>
      </c>
      <c r="C397" s="1" t="str">
        <f t="shared" si="12"/>
        <v>a</v>
      </c>
      <c r="D397" s="16">
        <f>VLOOKUP(Table2[[#This Row],[Lastletter]],training!$F$11:$I$34,2,FALSE)</f>
        <v>0.73936170212765961</v>
      </c>
      <c r="E397" s="16">
        <f>VLOOKUP(Table2[[#This Row],[Lastletter]],training!$F$11:$I$34,3,FALSE)</f>
        <v>0.26063829787234044</v>
      </c>
      <c r="F397" s="16" t="str">
        <f t="shared" si="13"/>
        <v>Female</v>
      </c>
      <c r="G397" s="16" t="b">
        <f>Table2[[#This Row],[Gender]]=F397</f>
        <v>1</v>
      </c>
      <c r="H397" s="16"/>
    </row>
    <row r="398" spans="1:8" x14ac:dyDescent="0.3">
      <c r="A398" s="1" t="s">
        <v>817</v>
      </c>
      <c r="B398" s="1" t="s">
        <v>6</v>
      </c>
      <c r="C398" s="1" t="str">
        <f t="shared" si="12"/>
        <v>i</v>
      </c>
      <c r="D398" s="16">
        <f>VLOOKUP(Table2[[#This Row],[Lastletter]],training!$F$11:$I$34,2,FALSE)</f>
        <v>0.8287841191066998</v>
      </c>
      <c r="E398" s="16">
        <f>VLOOKUP(Table2[[#This Row],[Lastletter]],training!$F$11:$I$34,3,FALSE)</f>
        <v>0.17121588089330025</v>
      </c>
      <c r="F398" s="16" t="str">
        <f t="shared" si="13"/>
        <v>Female</v>
      </c>
      <c r="G398" s="16" t="b">
        <f>Table2[[#This Row],[Gender]]=F398</f>
        <v>1</v>
      </c>
      <c r="H398" s="16"/>
    </row>
    <row r="399" spans="1:8" x14ac:dyDescent="0.3">
      <c r="A399" s="1" t="s">
        <v>819</v>
      </c>
      <c r="B399" s="1" t="s">
        <v>6</v>
      </c>
      <c r="C399" s="1" t="str">
        <f t="shared" si="12"/>
        <v>a</v>
      </c>
      <c r="D399" s="16">
        <f>VLOOKUP(Table2[[#This Row],[Lastletter]],training!$F$11:$I$34,2,FALSE)</f>
        <v>0.73936170212765961</v>
      </c>
      <c r="E399" s="16">
        <f>VLOOKUP(Table2[[#This Row],[Lastletter]],training!$F$11:$I$34,3,FALSE)</f>
        <v>0.26063829787234044</v>
      </c>
      <c r="F399" s="16" t="str">
        <f t="shared" si="13"/>
        <v>Female</v>
      </c>
      <c r="G399" s="16" t="b">
        <f>Table2[[#This Row],[Gender]]=F399</f>
        <v>1</v>
      </c>
      <c r="H399" s="16"/>
    </row>
    <row r="400" spans="1:8" x14ac:dyDescent="0.3">
      <c r="A400" s="1" t="s">
        <v>820</v>
      </c>
      <c r="B400" s="1" t="s">
        <v>6</v>
      </c>
      <c r="C400" s="1" t="str">
        <f t="shared" si="12"/>
        <v>u</v>
      </c>
      <c r="D400" s="16">
        <f>VLOOKUP(Table2[[#This Row],[Lastletter]],training!$F$11:$I$34,2,FALSE)</f>
        <v>6.5217391304347824E-2</v>
      </c>
      <c r="E400" s="16">
        <f>VLOOKUP(Table2[[#This Row],[Lastletter]],training!$F$11:$I$34,3,FALSE)</f>
        <v>0.93478260869565222</v>
      </c>
      <c r="F400" s="16" t="str">
        <f t="shared" si="13"/>
        <v>Male</v>
      </c>
      <c r="G400" s="16" t="b">
        <f>Table2[[#This Row],[Gender]]=F400</f>
        <v>0</v>
      </c>
      <c r="H400" s="16"/>
    </row>
    <row r="401" spans="1:8" x14ac:dyDescent="0.3">
      <c r="A401" s="1" t="s">
        <v>823</v>
      </c>
      <c r="B401" s="1" t="s">
        <v>6</v>
      </c>
      <c r="C401" s="1" t="str">
        <f t="shared" si="12"/>
        <v>i</v>
      </c>
      <c r="D401" s="16">
        <f>VLOOKUP(Table2[[#This Row],[Lastletter]],training!$F$11:$I$34,2,FALSE)</f>
        <v>0.8287841191066998</v>
      </c>
      <c r="E401" s="16">
        <f>VLOOKUP(Table2[[#This Row],[Lastletter]],training!$F$11:$I$34,3,FALSE)</f>
        <v>0.17121588089330025</v>
      </c>
      <c r="F401" s="16" t="str">
        <f t="shared" si="13"/>
        <v>Female</v>
      </c>
      <c r="G401" s="16" t="b">
        <f>Table2[[#This Row],[Gender]]=F401</f>
        <v>1</v>
      </c>
      <c r="H401" s="16"/>
    </row>
    <row r="402" spans="1:8" x14ac:dyDescent="0.3">
      <c r="A402" s="1" t="s">
        <v>824</v>
      </c>
      <c r="B402" s="1" t="s">
        <v>6</v>
      </c>
      <c r="C402" s="1" t="str">
        <f t="shared" si="12"/>
        <v>i</v>
      </c>
      <c r="D402" s="16">
        <f>VLOOKUP(Table2[[#This Row],[Lastletter]],training!$F$11:$I$34,2,FALSE)</f>
        <v>0.8287841191066998</v>
      </c>
      <c r="E402" s="16">
        <f>VLOOKUP(Table2[[#This Row],[Lastletter]],training!$F$11:$I$34,3,FALSE)</f>
        <v>0.17121588089330025</v>
      </c>
      <c r="F402" s="16" t="str">
        <f t="shared" si="13"/>
        <v>Female</v>
      </c>
      <c r="G402" s="16" t="b">
        <f>Table2[[#This Row],[Gender]]=F402</f>
        <v>1</v>
      </c>
      <c r="H402" s="16"/>
    </row>
    <row r="403" spans="1:8" x14ac:dyDescent="0.3">
      <c r="A403" s="1" t="s">
        <v>825</v>
      </c>
      <c r="B403" s="1" t="s">
        <v>6</v>
      </c>
      <c r="C403" s="1" t="str">
        <f t="shared" si="12"/>
        <v>a</v>
      </c>
      <c r="D403" s="16">
        <f>VLOOKUP(Table2[[#This Row],[Lastletter]],training!$F$11:$I$34,2,FALSE)</f>
        <v>0.73936170212765961</v>
      </c>
      <c r="E403" s="16">
        <f>VLOOKUP(Table2[[#This Row],[Lastletter]],training!$F$11:$I$34,3,FALSE)</f>
        <v>0.26063829787234044</v>
      </c>
      <c r="F403" s="16" t="str">
        <f t="shared" si="13"/>
        <v>Female</v>
      </c>
      <c r="G403" s="16" t="b">
        <f>Table2[[#This Row],[Gender]]=F403</f>
        <v>1</v>
      </c>
      <c r="H403" s="16"/>
    </row>
    <row r="404" spans="1:8" x14ac:dyDescent="0.3">
      <c r="A404" s="1" t="s">
        <v>827</v>
      </c>
      <c r="B404" s="1" t="s">
        <v>6</v>
      </c>
      <c r="C404" s="1" t="str">
        <f t="shared" si="12"/>
        <v>i</v>
      </c>
      <c r="D404" s="16">
        <f>VLOOKUP(Table2[[#This Row],[Lastletter]],training!$F$11:$I$34,2,FALSE)</f>
        <v>0.8287841191066998</v>
      </c>
      <c r="E404" s="16">
        <f>VLOOKUP(Table2[[#This Row],[Lastletter]],training!$F$11:$I$34,3,FALSE)</f>
        <v>0.17121588089330025</v>
      </c>
      <c r="F404" s="16" t="str">
        <f t="shared" si="13"/>
        <v>Female</v>
      </c>
      <c r="G404" s="16" t="b">
        <f>Table2[[#This Row],[Gender]]=F404</f>
        <v>1</v>
      </c>
      <c r="H404" s="16"/>
    </row>
    <row r="405" spans="1:8" x14ac:dyDescent="0.3">
      <c r="A405" s="1" t="s">
        <v>829</v>
      </c>
      <c r="B405" s="1" t="s">
        <v>6</v>
      </c>
      <c r="C405" s="1" t="str">
        <f t="shared" si="12"/>
        <v>a</v>
      </c>
      <c r="D405" s="16">
        <f>VLOOKUP(Table2[[#This Row],[Lastletter]],training!$F$11:$I$34,2,FALSE)</f>
        <v>0.73936170212765961</v>
      </c>
      <c r="E405" s="16">
        <f>VLOOKUP(Table2[[#This Row],[Lastletter]],training!$F$11:$I$34,3,FALSE)</f>
        <v>0.26063829787234044</v>
      </c>
      <c r="F405" s="16" t="str">
        <f t="shared" si="13"/>
        <v>Female</v>
      </c>
      <c r="G405" s="16" t="b">
        <f>Table2[[#This Row],[Gender]]=F405</f>
        <v>1</v>
      </c>
      <c r="H405" s="16"/>
    </row>
    <row r="406" spans="1:8" x14ac:dyDescent="0.3">
      <c r="A406" s="1" t="s">
        <v>831</v>
      </c>
      <c r="B406" s="1" t="s">
        <v>6</v>
      </c>
      <c r="C406" s="1" t="str">
        <f t="shared" si="12"/>
        <v>a</v>
      </c>
      <c r="D406" s="16">
        <f>VLOOKUP(Table2[[#This Row],[Lastletter]],training!$F$11:$I$34,2,FALSE)</f>
        <v>0.73936170212765961</v>
      </c>
      <c r="E406" s="16">
        <f>VLOOKUP(Table2[[#This Row],[Lastletter]],training!$F$11:$I$34,3,FALSE)</f>
        <v>0.26063829787234044</v>
      </c>
      <c r="F406" s="16" t="str">
        <f t="shared" si="13"/>
        <v>Female</v>
      </c>
      <c r="G406" s="16" t="b">
        <f>Table2[[#This Row],[Gender]]=F406</f>
        <v>1</v>
      </c>
      <c r="H406" s="16"/>
    </row>
    <row r="407" spans="1:8" x14ac:dyDescent="0.3">
      <c r="A407" s="1" t="s">
        <v>835</v>
      </c>
      <c r="B407" s="1" t="s">
        <v>6</v>
      </c>
      <c r="C407" s="1" t="str">
        <f t="shared" si="12"/>
        <v>a</v>
      </c>
      <c r="D407" s="16">
        <f>VLOOKUP(Table2[[#This Row],[Lastletter]],training!$F$11:$I$34,2,FALSE)</f>
        <v>0.73936170212765961</v>
      </c>
      <c r="E407" s="16">
        <f>VLOOKUP(Table2[[#This Row],[Lastletter]],training!$F$11:$I$34,3,FALSE)</f>
        <v>0.26063829787234044</v>
      </c>
      <c r="F407" s="16" t="str">
        <f t="shared" si="13"/>
        <v>Female</v>
      </c>
      <c r="G407" s="16" t="b">
        <f>Table2[[#This Row],[Gender]]=F407</f>
        <v>1</v>
      </c>
      <c r="H407" s="16"/>
    </row>
    <row r="408" spans="1:8" x14ac:dyDescent="0.3">
      <c r="A408" s="1" t="s">
        <v>840</v>
      </c>
      <c r="B408" s="1" t="s">
        <v>6</v>
      </c>
      <c r="C408" s="1" t="str">
        <f t="shared" si="12"/>
        <v>a</v>
      </c>
      <c r="D408" s="16">
        <f>VLOOKUP(Table2[[#This Row],[Lastletter]],training!$F$11:$I$34,2,FALSE)</f>
        <v>0.73936170212765961</v>
      </c>
      <c r="E408" s="16">
        <f>VLOOKUP(Table2[[#This Row],[Lastletter]],training!$F$11:$I$34,3,FALSE)</f>
        <v>0.26063829787234044</v>
      </c>
      <c r="F408" s="16" t="str">
        <f t="shared" si="13"/>
        <v>Female</v>
      </c>
      <c r="G408" s="16" t="b">
        <f>Table2[[#This Row],[Gender]]=F408</f>
        <v>1</v>
      </c>
      <c r="H408" s="16"/>
    </row>
    <row r="409" spans="1:8" x14ac:dyDescent="0.3">
      <c r="A409" s="1" t="s">
        <v>841</v>
      </c>
      <c r="B409" s="1" t="s">
        <v>6</v>
      </c>
      <c r="C409" s="1" t="str">
        <f t="shared" si="12"/>
        <v>r</v>
      </c>
      <c r="D409" s="16">
        <f>VLOOKUP(Table2[[#This Row],[Lastletter]],training!$F$11:$I$34,2,FALSE)</f>
        <v>5.6074766355140186E-2</v>
      </c>
      <c r="E409" s="16">
        <f>VLOOKUP(Table2[[#This Row],[Lastletter]],training!$F$11:$I$34,3,FALSE)</f>
        <v>0.94392523364485981</v>
      </c>
      <c r="F409" s="16" t="str">
        <f t="shared" si="13"/>
        <v>Male</v>
      </c>
      <c r="G409" s="16" t="b">
        <f>Table2[[#This Row],[Gender]]=F409</f>
        <v>0</v>
      </c>
      <c r="H409" s="16"/>
    </row>
    <row r="410" spans="1:8" x14ac:dyDescent="0.3">
      <c r="A410" s="1" t="s">
        <v>845</v>
      </c>
      <c r="B410" s="1" t="s">
        <v>6</v>
      </c>
      <c r="C410" s="1" t="str">
        <f t="shared" si="12"/>
        <v>i</v>
      </c>
      <c r="D410" s="16">
        <f>VLOOKUP(Table2[[#This Row],[Lastletter]],training!$F$11:$I$34,2,FALSE)</f>
        <v>0.8287841191066998</v>
      </c>
      <c r="E410" s="16">
        <f>VLOOKUP(Table2[[#This Row],[Lastletter]],training!$F$11:$I$34,3,FALSE)</f>
        <v>0.17121588089330025</v>
      </c>
      <c r="F410" s="16" t="str">
        <f t="shared" si="13"/>
        <v>Female</v>
      </c>
      <c r="G410" s="16" t="b">
        <f>Table2[[#This Row],[Gender]]=F410</f>
        <v>1</v>
      </c>
      <c r="H410" s="16"/>
    </row>
    <row r="411" spans="1:8" x14ac:dyDescent="0.3">
      <c r="A411" s="1" t="s">
        <v>847</v>
      </c>
      <c r="B411" s="1" t="s">
        <v>6</v>
      </c>
      <c r="C411" s="1" t="str">
        <f t="shared" si="12"/>
        <v>a</v>
      </c>
      <c r="D411" s="16">
        <f>VLOOKUP(Table2[[#This Row],[Lastletter]],training!$F$11:$I$34,2,FALSE)</f>
        <v>0.73936170212765961</v>
      </c>
      <c r="E411" s="16">
        <f>VLOOKUP(Table2[[#This Row],[Lastletter]],training!$F$11:$I$34,3,FALSE)</f>
        <v>0.26063829787234044</v>
      </c>
      <c r="F411" s="16" t="str">
        <f t="shared" si="13"/>
        <v>Female</v>
      </c>
      <c r="G411" s="16" t="b">
        <f>Table2[[#This Row],[Gender]]=F411</f>
        <v>1</v>
      </c>
      <c r="H411" s="16"/>
    </row>
    <row r="412" spans="1:8" x14ac:dyDescent="0.3">
      <c r="A412" s="1" t="s">
        <v>133</v>
      </c>
      <c r="B412" s="1" t="s">
        <v>6</v>
      </c>
      <c r="C412" s="1" t="str">
        <f t="shared" si="12"/>
        <v>a</v>
      </c>
      <c r="D412" s="16">
        <f>VLOOKUP(Table2[[#This Row],[Lastletter]],training!$F$11:$I$34,2,FALSE)</f>
        <v>0.73936170212765961</v>
      </c>
      <c r="E412" s="16">
        <f>VLOOKUP(Table2[[#This Row],[Lastletter]],training!$F$11:$I$34,3,FALSE)</f>
        <v>0.26063829787234044</v>
      </c>
      <c r="F412" s="16" t="str">
        <f t="shared" si="13"/>
        <v>Female</v>
      </c>
      <c r="G412" s="16" t="b">
        <f>Table2[[#This Row],[Gender]]=F412</f>
        <v>1</v>
      </c>
      <c r="H412" s="16"/>
    </row>
    <row r="413" spans="1:8" x14ac:dyDescent="0.3">
      <c r="A413" s="1" t="s">
        <v>849</v>
      </c>
      <c r="B413" s="1" t="s">
        <v>6</v>
      </c>
      <c r="C413" s="1" t="str">
        <f t="shared" si="12"/>
        <v>i</v>
      </c>
      <c r="D413" s="16">
        <f>VLOOKUP(Table2[[#This Row],[Lastletter]],training!$F$11:$I$34,2,FALSE)</f>
        <v>0.8287841191066998</v>
      </c>
      <c r="E413" s="16">
        <f>VLOOKUP(Table2[[#This Row],[Lastletter]],training!$F$11:$I$34,3,FALSE)</f>
        <v>0.17121588089330025</v>
      </c>
      <c r="F413" s="16" t="str">
        <f t="shared" si="13"/>
        <v>Female</v>
      </c>
      <c r="G413" s="16" t="b">
        <f>Table2[[#This Row],[Gender]]=F413</f>
        <v>1</v>
      </c>
      <c r="H413" s="16"/>
    </row>
    <row r="414" spans="1:8" x14ac:dyDescent="0.3">
      <c r="A414" s="1" t="s">
        <v>853</v>
      </c>
      <c r="B414" s="1" t="s">
        <v>6</v>
      </c>
      <c r="C414" s="1" t="str">
        <f t="shared" si="12"/>
        <v>i</v>
      </c>
      <c r="D414" s="16">
        <f>VLOOKUP(Table2[[#This Row],[Lastletter]],training!$F$11:$I$34,2,FALSE)</f>
        <v>0.8287841191066998</v>
      </c>
      <c r="E414" s="16">
        <f>VLOOKUP(Table2[[#This Row],[Lastletter]],training!$F$11:$I$34,3,FALSE)</f>
        <v>0.17121588089330025</v>
      </c>
      <c r="F414" s="16" t="str">
        <f t="shared" si="13"/>
        <v>Female</v>
      </c>
      <c r="G414" s="16" t="b">
        <f>Table2[[#This Row],[Gender]]=F414</f>
        <v>1</v>
      </c>
      <c r="H414" s="16"/>
    </row>
    <row r="415" spans="1:8" x14ac:dyDescent="0.3">
      <c r="A415" s="1" t="s">
        <v>856</v>
      </c>
      <c r="B415" s="1" t="s">
        <v>6</v>
      </c>
      <c r="C415" s="1" t="str">
        <f t="shared" si="12"/>
        <v>a</v>
      </c>
      <c r="D415" s="16">
        <f>VLOOKUP(Table2[[#This Row],[Lastletter]],training!$F$11:$I$34,2,FALSE)</f>
        <v>0.73936170212765961</v>
      </c>
      <c r="E415" s="16">
        <f>VLOOKUP(Table2[[#This Row],[Lastletter]],training!$F$11:$I$34,3,FALSE)</f>
        <v>0.26063829787234044</v>
      </c>
      <c r="F415" s="16" t="str">
        <f t="shared" si="13"/>
        <v>Female</v>
      </c>
      <c r="G415" s="16" t="b">
        <f>Table2[[#This Row],[Gender]]=F415</f>
        <v>1</v>
      </c>
      <c r="H415" s="16"/>
    </row>
    <row r="416" spans="1:8" x14ac:dyDescent="0.3">
      <c r="A416" s="1" t="s">
        <v>858</v>
      </c>
      <c r="B416" s="1" t="s">
        <v>6</v>
      </c>
      <c r="C416" s="1" t="str">
        <f t="shared" si="12"/>
        <v>a</v>
      </c>
      <c r="D416" s="16">
        <f>VLOOKUP(Table2[[#This Row],[Lastletter]],training!$F$11:$I$34,2,FALSE)</f>
        <v>0.73936170212765961</v>
      </c>
      <c r="E416" s="16">
        <f>VLOOKUP(Table2[[#This Row],[Lastletter]],training!$F$11:$I$34,3,FALSE)</f>
        <v>0.26063829787234044</v>
      </c>
      <c r="F416" s="16" t="str">
        <f t="shared" si="13"/>
        <v>Female</v>
      </c>
      <c r="G416" s="16" t="b">
        <f>Table2[[#This Row],[Gender]]=F416</f>
        <v>1</v>
      </c>
      <c r="H416" s="16"/>
    </row>
    <row r="417" spans="1:8" x14ac:dyDescent="0.3">
      <c r="A417" s="1" t="s">
        <v>859</v>
      </c>
      <c r="B417" s="1" t="s">
        <v>6</v>
      </c>
      <c r="C417" s="1" t="str">
        <f t="shared" si="12"/>
        <v>a</v>
      </c>
      <c r="D417" s="16">
        <f>VLOOKUP(Table2[[#This Row],[Lastletter]],training!$F$11:$I$34,2,FALSE)</f>
        <v>0.73936170212765961</v>
      </c>
      <c r="E417" s="16">
        <f>VLOOKUP(Table2[[#This Row],[Lastletter]],training!$F$11:$I$34,3,FALSE)</f>
        <v>0.26063829787234044</v>
      </c>
      <c r="F417" s="16" t="str">
        <f t="shared" si="13"/>
        <v>Female</v>
      </c>
      <c r="G417" s="16" t="b">
        <f>Table2[[#This Row],[Gender]]=F417</f>
        <v>1</v>
      </c>
      <c r="H417" s="16"/>
    </row>
    <row r="418" spans="1:8" x14ac:dyDescent="0.3">
      <c r="A418" s="1" t="s">
        <v>860</v>
      </c>
      <c r="B418" s="1" t="s">
        <v>6</v>
      </c>
      <c r="C418" s="1" t="str">
        <f t="shared" si="12"/>
        <v>a</v>
      </c>
      <c r="D418" s="16">
        <f>VLOOKUP(Table2[[#This Row],[Lastletter]],training!$F$11:$I$34,2,FALSE)</f>
        <v>0.73936170212765961</v>
      </c>
      <c r="E418" s="16">
        <f>VLOOKUP(Table2[[#This Row],[Lastletter]],training!$F$11:$I$34,3,FALSE)</f>
        <v>0.26063829787234044</v>
      </c>
      <c r="F418" s="16" t="str">
        <f t="shared" si="13"/>
        <v>Female</v>
      </c>
      <c r="G418" s="16" t="b">
        <f>Table2[[#This Row],[Gender]]=F418</f>
        <v>1</v>
      </c>
      <c r="H418" s="16"/>
    </row>
    <row r="419" spans="1:8" x14ac:dyDescent="0.3">
      <c r="A419" s="1" t="s">
        <v>862</v>
      </c>
      <c r="B419" s="1" t="s">
        <v>6</v>
      </c>
      <c r="C419" s="1" t="str">
        <f t="shared" si="12"/>
        <v>a</v>
      </c>
      <c r="D419" s="16">
        <f>VLOOKUP(Table2[[#This Row],[Lastletter]],training!$F$11:$I$34,2,FALSE)</f>
        <v>0.73936170212765961</v>
      </c>
      <c r="E419" s="16">
        <f>VLOOKUP(Table2[[#This Row],[Lastletter]],training!$F$11:$I$34,3,FALSE)</f>
        <v>0.26063829787234044</v>
      </c>
      <c r="F419" s="16" t="str">
        <f t="shared" si="13"/>
        <v>Female</v>
      </c>
      <c r="G419" s="16" t="b">
        <f>Table2[[#This Row],[Gender]]=F419</f>
        <v>1</v>
      </c>
      <c r="H419" s="16"/>
    </row>
    <row r="420" spans="1:8" x14ac:dyDescent="0.3">
      <c r="A420" s="1" t="s">
        <v>865</v>
      </c>
      <c r="B420" s="1" t="s">
        <v>6</v>
      </c>
      <c r="C420" s="1" t="str">
        <f t="shared" si="12"/>
        <v>a</v>
      </c>
      <c r="D420" s="16">
        <f>VLOOKUP(Table2[[#This Row],[Lastletter]],training!$F$11:$I$34,2,FALSE)</f>
        <v>0.73936170212765961</v>
      </c>
      <c r="E420" s="16">
        <f>VLOOKUP(Table2[[#This Row],[Lastletter]],training!$F$11:$I$34,3,FALSE)</f>
        <v>0.26063829787234044</v>
      </c>
      <c r="F420" s="16" t="str">
        <f t="shared" si="13"/>
        <v>Female</v>
      </c>
      <c r="G420" s="16" t="b">
        <f>Table2[[#This Row],[Gender]]=F420</f>
        <v>1</v>
      </c>
      <c r="H420" s="16"/>
    </row>
    <row r="421" spans="1:8" x14ac:dyDescent="0.3">
      <c r="A421" s="4" t="s">
        <v>3</v>
      </c>
      <c r="B421" s="5" t="s">
        <v>4</v>
      </c>
      <c r="C421" s="6" t="str">
        <f t="shared" si="12"/>
        <v>h</v>
      </c>
      <c r="D421" s="16">
        <f>VLOOKUP(Table2[[#This Row],[Lastletter]],training!$F$11:$I$34,2,FALSE)</f>
        <v>3.007518796992481E-2</v>
      </c>
      <c r="E421" s="16">
        <f>VLOOKUP(Table2[[#This Row],[Lastletter]],training!$F$11:$I$34,3,FALSE)</f>
        <v>0.96992481203007519</v>
      </c>
      <c r="F421" s="16" t="str">
        <f t="shared" si="13"/>
        <v>Male</v>
      </c>
      <c r="G421" s="16" t="b">
        <f>Table2[[#This Row],[Gender]]=F421</f>
        <v>1</v>
      </c>
      <c r="H421" s="16"/>
    </row>
    <row r="422" spans="1:8" x14ac:dyDescent="0.3">
      <c r="A422" s="7" t="s">
        <v>7</v>
      </c>
      <c r="B422" s="8" t="s">
        <v>4</v>
      </c>
      <c r="C422" s="9" t="str">
        <f t="shared" si="12"/>
        <v>b</v>
      </c>
      <c r="D422" s="16">
        <f>VLOOKUP(Table2[[#This Row],[Lastletter]],training!$F$11:$I$34,2,FALSE)</f>
        <v>8.3333333333333329E-2</v>
      </c>
      <c r="E422" s="16">
        <f>VLOOKUP(Table2[[#This Row],[Lastletter]],training!$F$11:$I$34,3,FALSE)</f>
        <v>0.91666666666666663</v>
      </c>
      <c r="F422" s="16" t="str">
        <f t="shared" si="13"/>
        <v>Male</v>
      </c>
      <c r="G422" s="16" t="b">
        <f>Table2[[#This Row],[Gender]]=F422</f>
        <v>1</v>
      </c>
      <c r="H422" s="16"/>
    </row>
    <row r="423" spans="1:8" x14ac:dyDescent="0.3">
      <c r="A423" s="4" t="s">
        <v>12</v>
      </c>
      <c r="B423" s="5" t="s">
        <v>4</v>
      </c>
      <c r="C423" s="6" t="str">
        <f t="shared" si="12"/>
        <v>a</v>
      </c>
      <c r="D423" s="16">
        <f>VLOOKUP(Table2[[#This Row],[Lastletter]],training!$F$11:$I$34,2,FALSE)</f>
        <v>0.73936170212765961</v>
      </c>
      <c r="E423" s="16">
        <f>VLOOKUP(Table2[[#This Row],[Lastletter]],training!$F$11:$I$34,3,FALSE)</f>
        <v>0.26063829787234044</v>
      </c>
      <c r="F423" s="16" t="str">
        <f t="shared" si="13"/>
        <v>Female</v>
      </c>
      <c r="G423" s="16" t="b">
        <f>Table2[[#This Row],[Gender]]=F423</f>
        <v>0</v>
      </c>
      <c r="H423" s="16"/>
    </row>
    <row r="424" spans="1:8" x14ac:dyDescent="0.3">
      <c r="A424" s="7" t="s">
        <v>14</v>
      </c>
      <c r="B424" s="8" t="s">
        <v>4</v>
      </c>
      <c r="C424" s="9" t="str">
        <f t="shared" si="12"/>
        <v>k</v>
      </c>
      <c r="D424" s="16">
        <f>VLOOKUP(Table2[[#This Row],[Lastletter]],training!$F$11:$I$34,2,FALSE)</f>
        <v>4.4444444444444446E-2</v>
      </c>
      <c r="E424" s="16">
        <f>VLOOKUP(Table2[[#This Row],[Lastletter]],training!$F$11:$I$34,3,FALSE)</f>
        <v>0.9555555555555556</v>
      </c>
      <c r="F424" s="16" t="str">
        <f t="shared" si="13"/>
        <v>Male</v>
      </c>
      <c r="G424" s="16" t="b">
        <f>Table2[[#This Row],[Gender]]=F424</f>
        <v>1</v>
      </c>
      <c r="H424" s="16"/>
    </row>
    <row r="425" spans="1:8" x14ac:dyDescent="0.3">
      <c r="A425" s="4" t="s">
        <v>15</v>
      </c>
      <c r="B425" s="5" t="s">
        <v>4</v>
      </c>
      <c r="C425" s="6" t="str">
        <f t="shared" si="12"/>
        <v>d</v>
      </c>
      <c r="D425" s="16">
        <f>VLOOKUP(Table2[[#This Row],[Lastletter]],training!$F$11:$I$34,2,FALSE)</f>
        <v>4.4444444444444446E-2</v>
      </c>
      <c r="E425" s="16">
        <f>VLOOKUP(Table2[[#This Row],[Lastletter]],training!$F$11:$I$34,3,FALSE)</f>
        <v>0.9555555555555556</v>
      </c>
      <c r="F425" s="16" t="str">
        <f t="shared" si="13"/>
        <v>Male</v>
      </c>
      <c r="G425" s="16" t="b">
        <f>Table2[[#This Row],[Gender]]=F425</f>
        <v>1</v>
      </c>
      <c r="H425" s="16"/>
    </row>
    <row r="426" spans="1:8" x14ac:dyDescent="0.3">
      <c r="A426" s="7" t="s">
        <v>18</v>
      </c>
      <c r="B426" s="8" t="s">
        <v>4</v>
      </c>
      <c r="C426" s="9" t="str">
        <f t="shared" si="12"/>
        <v>u</v>
      </c>
      <c r="D426" s="16">
        <f>VLOOKUP(Table2[[#This Row],[Lastletter]],training!$F$11:$I$34,2,FALSE)</f>
        <v>6.5217391304347824E-2</v>
      </c>
      <c r="E426" s="16">
        <f>VLOOKUP(Table2[[#This Row],[Lastletter]],training!$F$11:$I$34,3,FALSE)</f>
        <v>0.93478260869565222</v>
      </c>
      <c r="F426" s="16" t="str">
        <f t="shared" si="13"/>
        <v>Male</v>
      </c>
      <c r="G426" s="16" t="b">
        <f>Table2[[#This Row],[Gender]]=F426</f>
        <v>1</v>
      </c>
      <c r="H426" s="16"/>
    </row>
    <row r="427" spans="1:8" x14ac:dyDescent="0.3">
      <c r="A427" s="4" t="s">
        <v>21</v>
      </c>
      <c r="B427" s="5" t="s">
        <v>4</v>
      </c>
      <c r="C427" s="6" t="str">
        <f t="shared" si="12"/>
        <v>r</v>
      </c>
      <c r="D427" s="16">
        <f>VLOOKUP(Table2[[#This Row],[Lastletter]],training!$F$11:$I$34,2,FALSE)</f>
        <v>5.6074766355140186E-2</v>
      </c>
      <c r="E427" s="16">
        <f>VLOOKUP(Table2[[#This Row],[Lastletter]],training!$F$11:$I$34,3,FALSE)</f>
        <v>0.94392523364485981</v>
      </c>
      <c r="F427" s="16" t="str">
        <f t="shared" si="13"/>
        <v>Male</v>
      </c>
      <c r="G427" s="16" t="b">
        <f>Table2[[#This Row],[Gender]]=F427</f>
        <v>1</v>
      </c>
      <c r="H427" s="16"/>
    </row>
    <row r="428" spans="1:8" x14ac:dyDescent="0.3">
      <c r="A428" s="7" t="s">
        <v>22</v>
      </c>
      <c r="B428" s="8" t="s">
        <v>4</v>
      </c>
      <c r="C428" s="9" t="str">
        <f t="shared" si="12"/>
        <v>s</v>
      </c>
      <c r="D428" s="16">
        <f>VLOOKUP(Table2[[#This Row],[Lastletter]],training!$F$11:$I$34,2,FALSE)</f>
        <v>0.12903225806451613</v>
      </c>
      <c r="E428" s="16">
        <f>VLOOKUP(Table2[[#This Row],[Lastletter]],training!$F$11:$I$34,3,FALSE)</f>
        <v>0.87096774193548387</v>
      </c>
      <c r="F428" s="16" t="str">
        <f t="shared" si="13"/>
        <v>Male</v>
      </c>
      <c r="G428" s="16" t="b">
        <f>Table2[[#This Row],[Gender]]=F428</f>
        <v>1</v>
      </c>
      <c r="H428" s="16"/>
    </row>
    <row r="429" spans="1:8" x14ac:dyDescent="0.3">
      <c r="A429" s="4" t="s">
        <v>26</v>
      </c>
      <c r="B429" s="5" t="s">
        <v>4</v>
      </c>
      <c r="C429" s="6" t="str">
        <f t="shared" si="12"/>
        <v>l</v>
      </c>
      <c r="D429" s="16">
        <f>VLOOKUP(Table2[[#This Row],[Lastletter]],training!$F$11:$I$34,2,FALSE)</f>
        <v>0.27083333333333331</v>
      </c>
      <c r="E429" s="16">
        <f>VLOOKUP(Table2[[#This Row],[Lastletter]],training!$F$11:$I$34,3,FALSE)</f>
        <v>0.72916666666666663</v>
      </c>
      <c r="F429" s="16" t="str">
        <f t="shared" si="13"/>
        <v>Male</v>
      </c>
      <c r="G429" s="16" t="b">
        <f>Table2[[#This Row],[Gender]]=F429</f>
        <v>1</v>
      </c>
      <c r="H429" s="16"/>
    </row>
    <row r="430" spans="1:8" x14ac:dyDescent="0.3">
      <c r="A430" s="7" t="s">
        <v>27</v>
      </c>
      <c r="B430" s="8" t="s">
        <v>4</v>
      </c>
      <c r="C430" s="9" t="str">
        <f t="shared" si="12"/>
        <v>a</v>
      </c>
      <c r="D430" s="16">
        <f>VLOOKUP(Table2[[#This Row],[Lastletter]],training!$F$11:$I$34,2,FALSE)</f>
        <v>0.73936170212765961</v>
      </c>
      <c r="E430" s="16">
        <f>VLOOKUP(Table2[[#This Row],[Lastletter]],training!$F$11:$I$34,3,FALSE)</f>
        <v>0.26063829787234044</v>
      </c>
      <c r="F430" s="16" t="str">
        <f t="shared" si="13"/>
        <v>Female</v>
      </c>
      <c r="G430" s="16" t="b">
        <f>Table2[[#This Row],[Gender]]=F430</f>
        <v>0</v>
      </c>
      <c r="H430" s="16"/>
    </row>
    <row r="431" spans="1:8" x14ac:dyDescent="0.3">
      <c r="A431" s="4" t="s">
        <v>32</v>
      </c>
      <c r="B431" s="5" t="s">
        <v>4</v>
      </c>
      <c r="C431" s="6" t="str">
        <f t="shared" si="12"/>
        <v>m</v>
      </c>
      <c r="D431" s="16">
        <f>VLOOKUP(Table2[[#This Row],[Lastletter]],training!$F$11:$I$34,2,FALSE)</f>
        <v>0.1951219512195122</v>
      </c>
      <c r="E431" s="16">
        <f>VLOOKUP(Table2[[#This Row],[Lastletter]],training!$F$11:$I$34,3,FALSE)</f>
        <v>0.80487804878048785</v>
      </c>
      <c r="F431" s="16" t="str">
        <f t="shared" si="13"/>
        <v>Male</v>
      </c>
      <c r="G431" s="16" t="b">
        <f>Table2[[#This Row],[Gender]]=F431</f>
        <v>1</v>
      </c>
      <c r="H431" s="16"/>
    </row>
    <row r="432" spans="1:8" x14ac:dyDescent="0.3">
      <c r="A432" s="7" t="s">
        <v>33</v>
      </c>
      <c r="B432" s="8" t="s">
        <v>4</v>
      </c>
      <c r="C432" s="9" t="str">
        <f t="shared" si="12"/>
        <v>i</v>
      </c>
      <c r="D432" s="16">
        <f>VLOOKUP(Table2[[#This Row],[Lastletter]],training!$F$11:$I$34,2,FALSE)</f>
        <v>0.8287841191066998</v>
      </c>
      <c r="E432" s="16">
        <f>VLOOKUP(Table2[[#This Row],[Lastletter]],training!$F$11:$I$34,3,FALSE)</f>
        <v>0.17121588089330025</v>
      </c>
      <c r="F432" s="16" t="str">
        <f t="shared" si="13"/>
        <v>Female</v>
      </c>
      <c r="G432" s="16" t="b">
        <f>Table2[[#This Row],[Gender]]=F432</f>
        <v>0</v>
      </c>
      <c r="H432" s="16"/>
    </row>
    <row r="433" spans="1:8" x14ac:dyDescent="0.3">
      <c r="A433" s="4" t="s">
        <v>34</v>
      </c>
      <c r="B433" s="5" t="s">
        <v>4</v>
      </c>
      <c r="C433" s="6" t="str">
        <f t="shared" si="12"/>
        <v>n</v>
      </c>
      <c r="D433" s="16">
        <f>VLOOKUP(Table2[[#This Row],[Lastletter]],training!$F$11:$I$34,2,FALSE)</f>
        <v>5.5555555555555552E-2</v>
      </c>
      <c r="E433" s="16">
        <f>VLOOKUP(Table2[[#This Row],[Lastletter]],training!$F$11:$I$34,3,FALSE)</f>
        <v>0.94444444444444442</v>
      </c>
      <c r="F433" s="16" t="str">
        <f t="shared" si="13"/>
        <v>Male</v>
      </c>
      <c r="G433" s="16" t="b">
        <f>Table2[[#This Row],[Gender]]=F433</f>
        <v>1</v>
      </c>
      <c r="H433" s="16"/>
    </row>
    <row r="434" spans="1:8" x14ac:dyDescent="0.3">
      <c r="A434" s="7" t="s">
        <v>35</v>
      </c>
      <c r="B434" s="8" t="s">
        <v>4</v>
      </c>
      <c r="C434" s="9" t="str">
        <f t="shared" si="12"/>
        <v>u</v>
      </c>
      <c r="D434" s="16">
        <f>VLOOKUP(Table2[[#This Row],[Lastletter]],training!$F$11:$I$34,2,FALSE)</f>
        <v>6.5217391304347824E-2</v>
      </c>
      <c r="E434" s="16">
        <f>VLOOKUP(Table2[[#This Row],[Lastletter]],training!$F$11:$I$34,3,FALSE)</f>
        <v>0.93478260869565222</v>
      </c>
      <c r="F434" s="16" t="str">
        <f t="shared" si="13"/>
        <v>Male</v>
      </c>
      <c r="G434" s="16" t="b">
        <f>Table2[[#This Row],[Gender]]=F434</f>
        <v>1</v>
      </c>
      <c r="H434" s="16"/>
    </row>
    <row r="435" spans="1:8" x14ac:dyDescent="0.3">
      <c r="A435" s="4" t="s">
        <v>37</v>
      </c>
      <c r="B435" s="5" t="s">
        <v>4</v>
      </c>
      <c r="C435" s="6" t="str">
        <f t="shared" si="12"/>
        <v>h</v>
      </c>
      <c r="D435" s="16">
        <f>VLOOKUP(Table2[[#This Row],[Lastletter]],training!$F$11:$I$34,2,FALSE)</f>
        <v>3.007518796992481E-2</v>
      </c>
      <c r="E435" s="16">
        <f>VLOOKUP(Table2[[#This Row],[Lastletter]],training!$F$11:$I$34,3,FALSE)</f>
        <v>0.96992481203007519</v>
      </c>
      <c r="F435" s="16" t="str">
        <f t="shared" si="13"/>
        <v>Male</v>
      </c>
      <c r="G435" s="16" t="b">
        <f>Table2[[#This Row],[Gender]]=F435</f>
        <v>1</v>
      </c>
      <c r="H435" s="16"/>
    </row>
    <row r="436" spans="1:8" x14ac:dyDescent="0.3">
      <c r="A436" s="7" t="s">
        <v>38</v>
      </c>
      <c r="B436" s="8" t="s">
        <v>4</v>
      </c>
      <c r="C436" s="9" t="str">
        <f t="shared" si="12"/>
        <v>r</v>
      </c>
      <c r="D436" s="16">
        <f>VLOOKUP(Table2[[#This Row],[Lastletter]],training!$F$11:$I$34,2,FALSE)</f>
        <v>5.6074766355140186E-2</v>
      </c>
      <c r="E436" s="16">
        <f>VLOOKUP(Table2[[#This Row],[Lastletter]],training!$F$11:$I$34,3,FALSE)</f>
        <v>0.94392523364485981</v>
      </c>
      <c r="F436" s="16" t="str">
        <f t="shared" si="13"/>
        <v>Male</v>
      </c>
      <c r="G436" s="16" t="b">
        <f>Table2[[#This Row],[Gender]]=F436</f>
        <v>1</v>
      </c>
      <c r="H436" s="16"/>
    </row>
    <row r="437" spans="1:8" x14ac:dyDescent="0.3">
      <c r="A437" s="4" t="s">
        <v>39</v>
      </c>
      <c r="B437" s="5" t="s">
        <v>4</v>
      </c>
      <c r="C437" s="6" t="str">
        <f t="shared" si="12"/>
        <v>n</v>
      </c>
      <c r="D437" s="16">
        <f>VLOOKUP(Table2[[#This Row],[Lastletter]],training!$F$11:$I$34,2,FALSE)</f>
        <v>5.5555555555555552E-2</v>
      </c>
      <c r="E437" s="16">
        <f>VLOOKUP(Table2[[#This Row],[Lastletter]],training!$F$11:$I$34,3,FALSE)</f>
        <v>0.94444444444444442</v>
      </c>
      <c r="F437" s="16" t="str">
        <f t="shared" si="13"/>
        <v>Male</v>
      </c>
      <c r="G437" s="16" t="b">
        <f>Table2[[#This Row],[Gender]]=F437</f>
        <v>1</v>
      </c>
      <c r="H437" s="16"/>
    </row>
    <row r="438" spans="1:8" x14ac:dyDescent="0.3">
      <c r="A438" s="7" t="s">
        <v>40</v>
      </c>
      <c r="B438" s="8" t="s">
        <v>4</v>
      </c>
      <c r="C438" s="9" t="str">
        <f t="shared" si="12"/>
        <v>n</v>
      </c>
      <c r="D438" s="16">
        <f>VLOOKUP(Table2[[#This Row],[Lastletter]],training!$F$11:$I$34,2,FALSE)</f>
        <v>5.5555555555555552E-2</v>
      </c>
      <c r="E438" s="16">
        <f>VLOOKUP(Table2[[#This Row],[Lastletter]],training!$F$11:$I$34,3,FALSE)</f>
        <v>0.94444444444444442</v>
      </c>
      <c r="F438" s="16" t="str">
        <f t="shared" si="13"/>
        <v>Male</v>
      </c>
      <c r="G438" s="16" t="b">
        <f>Table2[[#This Row],[Gender]]=F438</f>
        <v>1</v>
      </c>
      <c r="H438" s="16"/>
    </row>
    <row r="439" spans="1:8" x14ac:dyDescent="0.3">
      <c r="A439" s="4" t="s">
        <v>41</v>
      </c>
      <c r="B439" s="5" t="s">
        <v>4</v>
      </c>
      <c r="C439" s="6" t="str">
        <f t="shared" si="12"/>
        <v>a</v>
      </c>
      <c r="D439" s="16">
        <f>VLOOKUP(Table2[[#This Row],[Lastletter]],training!$F$11:$I$34,2,FALSE)</f>
        <v>0.73936170212765961</v>
      </c>
      <c r="E439" s="16">
        <f>VLOOKUP(Table2[[#This Row],[Lastletter]],training!$F$11:$I$34,3,FALSE)</f>
        <v>0.26063829787234044</v>
      </c>
      <c r="F439" s="16" t="str">
        <f t="shared" si="13"/>
        <v>Female</v>
      </c>
      <c r="G439" s="16" t="b">
        <f>Table2[[#This Row],[Gender]]=F439</f>
        <v>0</v>
      </c>
      <c r="H439" s="16"/>
    </row>
    <row r="440" spans="1:8" x14ac:dyDescent="0.3">
      <c r="A440" s="7" t="s">
        <v>44</v>
      </c>
      <c r="B440" s="8" t="s">
        <v>4</v>
      </c>
      <c r="C440" s="9" t="str">
        <f t="shared" si="12"/>
        <v>u</v>
      </c>
      <c r="D440" s="16">
        <f>VLOOKUP(Table2[[#This Row],[Lastletter]],training!$F$11:$I$34,2,FALSE)</f>
        <v>6.5217391304347824E-2</v>
      </c>
      <c r="E440" s="16">
        <f>VLOOKUP(Table2[[#This Row],[Lastletter]],training!$F$11:$I$34,3,FALSE)</f>
        <v>0.93478260869565222</v>
      </c>
      <c r="F440" s="16" t="str">
        <f t="shared" si="13"/>
        <v>Male</v>
      </c>
      <c r="G440" s="16" t="b">
        <f>Table2[[#This Row],[Gender]]=F440</f>
        <v>1</v>
      </c>
      <c r="H440" s="16"/>
    </row>
    <row r="441" spans="1:8" x14ac:dyDescent="0.3">
      <c r="A441" s="4" t="s">
        <v>45</v>
      </c>
      <c r="B441" s="5" t="s">
        <v>4</v>
      </c>
      <c r="C441" s="6" t="str">
        <f t="shared" si="12"/>
        <v>h</v>
      </c>
      <c r="D441" s="16">
        <f>VLOOKUP(Table2[[#This Row],[Lastletter]],training!$F$11:$I$34,2,FALSE)</f>
        <v>3.007518796992481E-2</v>
      </c>
      <c r="E441" s="16">
        <f>VLOOKUP(Table2[[#This Row],[Lastletter]],training!$F$11:$I$34,3,FALSE)</f>
        <v>0.96992481203007519</v>
      </c>
      <c r="F441" s="16" t="str">
        <f t="shared" si="13"/>
        <v>Male</v>
      </c>
      <c r="G441" s="16" t="b">
        <f>Table2[[#This Row],[Gender]]=F441</f>
        <v>1</v>
      </c>
      <c r="H441" s="16"/>
    </row>
    <row r="442" spans="1:8" x14ac:dyDescent="0.3">
      <c r="A442" s="7" t="s">
        <v>46</v>
      </c>
      <c r="B442" s="8" t="s">
        <v>4</v>
      </c>
      <c r="C442" s="9" t="str">
        <f t="shared" si="12"/>
        <v>j</v>
      </c>
      <c r="D442" s="16">
        <f>VLOOKUP(Table2[[#This Row],[Lastletter]],training!$F$11:$I$34,2,FALSE)</f>
        <v>0</v>
      </c>
      <c r="E442" s="16">
        <f>VLOOKUP(Table2[[#This Row],[Lastletter]],training!$F$11:$I$34,3,FALSE)</f>
        <v>1</v>
      </c>
      <c r="F442" s="16" t="str">
        <f t="shared" si="13"/>
        <v>Male</v>
      </c>
      <c r="G442" s="16" t="b">
        <f>Table2[[#This Row],[Gender]]=F442</f>
        <v>1</v>
      </c>
      <c r="H442" s="16"/>
    </row>
    <row r="443" spans="1:8" x14ac:dyDescent="0.3">
      <c r="A443" s="4" t="s">
        <v>47</v>
      </c>
      <c r="B443" s="5" t="s">
        <v>4</v>
      </c>
      <c r="C443" s="6" t="str">
        <f t="shared" si="12"/>
        <v>y</v>
      </c>
      <c r="D443" s="16">
        <f>VLOOKUP(Table2[[#This Row],[Lastletter]],training!$F$11:$I$34,2,FALSE)</f>
        <v>0.08</v>
      </c>
      <c r="E443" s="16">
        <f>VLOOKUP(Table2[[#This Row],[Lastletter]],training!$F$11:$I$34,3,FALSE)</f>
        <v>0.92</v>
      </c>
      <c r="F443" s="16" t="str">
        <f t="shared" si="13"/>
        <v>Male</v>
      </c>
      <c r="G443" s="16" t="b">
        <f>Table2[[#This Row],[Gender]]=F443</f>
        <v>1</v>
      </c>
      <c r="H443" s="16"/>
    </row>
    <row r="444" spans="1:8" x14ac:dyDescent="0.3">
      <c r="A444" s="7" t="s">
        <v>50</v>
      </c>
      <c r="B444" s="8" t="s">
        <v>4</v>
      </c>
      <c r="C444" s="9" t="str">
        <f t="shared" si="12"/>
        <v>t</v>
      </c>
      <c r="D444" s="16">
        <f>VLOOKUP(Table2[[#This Row],[Lastletter]],training!$F$11:$I$34,2,FALSE)</f>
        <v>0.1</v>
      </c>
      <c r="E444" s="16">
        <f>VLOOKUP(Table2[[#This Row],[Lastletter]],training!$F$11:$I$34,3,FALSE)</f>
        <v>0.9</v>
      </c>
      <c r="F444" s="16" t="str">
        <f t="shared" si="13"/>
        <v>Male</v>
      </c>
      <c r="G444" s="16" t="b">
        <f>Table2[[#This Row],[Gender]]=F444</f>
        <v>1</v>
      </c>
      <c r="H444" s="16"/>
    </row>
    <row r="445" spans="1:8" x14ac:dyDescent="0.3">
      <c r="A445" s="4" t="s">
        <v>51</v>
      </c>
      <c r="B445" s="5" t="s">
        <v>4</v>
      </c>
      <c r="C445" s="6" t="str">
        <f t="shared" si="12"/>
        <v>l</v>
      </c>
      <c r="D445" s="16">
        <f>VLOOKUP(Table2[[#This Row],[Lastletter]],training!$F$11:$I$34,2,FALSE)</f>
        <v>0.27083333333333331</v>
      </c>
      <c r="E445" s="16">
        <f>VLOOKUP(Table2[[#This Row],[Lastletter]],training!$F$11:$I$34,3,FALSE)</f>
        <v>0.72916666666666663</v>
      </c>
      <c r="F445" s="16" t="str">
        <f t="shared" si="13"/>
        <v>Male</v>
      </c>
      <c r="G445" s="16" t="b">
        <f>Table2[[#This Row],[Gender]]=F445</f>
        <v>1</v>
      </c>
      <c r="H445" s="16"/>
    </row>
    <row r="446" spans="1:8" x14ac:dyDescent="0.3">
      <c r="A446" s="7" t="s">
        <v>55</v>
      </c>
      <c r="B446" s="8" t="s">
        <v>4</v>
      </c>
      <c r="C446" s="9" t="str">
        <f t="shared" si="12"/>
        <v>a</v>
      </c>
      <c r="D446" s="16">
        <f>VLOOKUP(Table2[[#This Row],[Lastletter]],training!$F$11:$I$34,2,FALSE)</f>
        <v>0.73936170212765961</v>
      </c>
      <c r="E446" s="16">
        <f>VLOOKUP(Table2[[#This Row],[Lastletter]],training!$F$11:$I$34,3,FALSE)</f>
        <v>0.26063829787234044</v>
      </c>
      <c r="F446" s="16" t="str">
        <f t="shared" si="13"/>
        <v>Female</v>
      </c>
      <c r="G446" s="16" t="b">
        <f>Table2[[#This Row],[Gender]]=F446</f>
        <v>0</v>
      </c>
      <c r="H446" s="16"/>
    </row>
    <row r="447" spans="1:8" x14ac:dyDescent="0.3">
      <c r="A447" s="4" t="s">
        <v>56</v>
      </c>
      <c r="B447" s="5" t="s">
        <v>4</v>
      </c>
      <c r="C447" s="6" t="str">
        <f t="shared" si="12"/>
        <v>r</v>
      </c>
      <c r="D447" s="16">
        <f>VLOOKUP(Table2[[#This Row],[Lastletter]],training!$F$11:$I$34,2,FALSE)</f>
        <v>5.6074766355140186E-2</v>
      </c>
      <c r="E447" s="16">
        <f>VLOOKUP(Table2[[#This Row],[Lastletter]],training!$F$11:$I$34,3,FALSE)</f>
        <v>0.94392523364485981</v>
      </c>
      <c r="F447" s="16" t="str">
        <f t="shared" si="13"/>
        <v>Male</v>
      </c>
      <c r="G447" s="16" t="b">
        <f>Table2[[#This Row],[Gender]]=F447</f>
        <v>1</v>
      </c>
      <c r="H447" s="16"/>
    </row>
    <row r="448" spans="1:8" x14ac:dyDescent="0.3">
      <c r="A448" s="7" t="s">
        <v>58</v>
      </c>
      <c r="B448" s="8" t="s">
        <v>4</v>
      </c>
      <c r="C448" s="9" t="str">
        <f t="shared" si="12"/>
        <v>r</v>
      </c>
      <c r="D448" s="16">
        <f>VLOOKUP(Table2[[#This Row],[Lastletter]],training!$F$11:$I$34,2,FALSE)</f>
        <v>5.6074766355140186E-2</v>
      </c>
      <c r="E448" s="16">
        <f>VLOOKUP(Table2[[#This Row],[Lastletter]],training!$F$11:$I$34,3,FALSE)</f>
        <v>0.94392523364485981</v>
      </c>
      <c r="F448" s="16" t="str">
        <f t="shared" si="13"/>
        <v>Male</v>
      </c>
      <c r="G448" s="16" t="b">
        <f>Table2[[#This Row],[Gender]]=F448</f>
        <v>1</v>
      </c>
      <c r="H448" s="16"/>
    </row>
    <row r="449" spans="1:8" x14ac:dyDescent="0.3">
      <c r="A449" s="4" t="s">
        <v>59</v>
      </c>
      <c r="B449" s="5" t="s">
        <v>4</v>
      </c>
      <c r="C449" s="6" t="str">
        <f t="shared" si="12"/>
        <v>y</v>
      </c>
      <c r="D449" s="16">
        <f>VLOOKUP(Table2[[#This Row],[Lastletter]],training!$F$11:$I$34,2,FALSE)</f>
        <v>0.08</v>
      </c>
      <c r="E449" s="16">
        <f>VLOOKUP(Table2[[#This Row],[Lastletter]],training!$F$11:$I$34,3,FALSE)</f>
        <v>0.92</v>
      </c>
      <c r="F449" s="16" t="str">
        <f t="shared" si="13"/>
        <v>Male</v>
      </c>
      <c r="G449" s="16" t="b">
        <f>Table2[[#This Row],[Gender]]=F449</f>
        <v>1</v>
      </c>
      <c r="H449" s="16"/>
    </row>
    <row r="450" spans="1:8" x14ac:dyDescent="0.3">
      <c r="A450" s="7" t="s">
        <v>62</v>
      </c>
      <c r="B450" s="8" t="s">
        <v>4</v>
      </c>
      <c r="C450" s="9" t="str">
        <f t="shared" si="12"/>
        <v>r</v>
      </c>
      <c r="D450" s="16">
        <f>VLOOKUP(Table2[[#This Row],[Lastletter]],training!$F$11:$I$34,2,FALSE)</f>
        <v>5.6074766355140186E-2</v>
      </c>
      <c r="E450" s="16">
        <f>VLOOKUP(Table2[[#This Row],[Lastletter]],training!$F$11:$I$34,3,FALSE)</f>
        <v>0.94392523364485981</v>
      </c>
      <c r="F450" s="16" t="str">
        <f t="shared" si="13"/>
        <v>Male</v>
      </c>
      <c r="G450" s="16" t="b">
        <f>Table2[[#This Row],[Gender]]=F450</f>
        <v>1</v>
      </c>
      <c r="H450" s="16"/>
    </row>
    <row r="451" spans="1:8" x14ac:dyDescent="0.3">
      <c r="A451" s="4" t="s">
        <v>64</v>
      </c>
      <c r="B451" s="5" t="s">
        <v>4</v>
      </c>
      <c r="C451" s="6" t="str">
        <f t="shared" si="12"/>
        <v>a</v>
      </c>
      <c r="D451" s="16">
        <f>VLOOKUP(Table2[[#This Row],[Lastletter]],training!$F$11:$I$34,2,FALSE)</f>
        <v>0.73936170212765961</v>
      </c>
      <c r="E451" s="16">
        <f>VLOOKUP(Table2[[#This Row],[Lastletter]],training!$F$11:$I$34,3,FALSE)</f>
        <v>0.26063829787234044</v>
      </c>
      <c r="F451" s="16" t="str">
        <f t="shared" si="13"/>
        <v>Female</v>
      </c>
      <c r="G451" s="16" t="b">
        <f>Table2[[#This Row],[Gender]]=F451</f>
        <v>0</v>
      </c>
      <c r="H451" s="16"/>
    </row>
    <row r="452" spans="1:8" x14ac:dyDescent="0.3">
      <c r="A452" s="7" t="s">
        <v>65</v>
      </c>
      <c r="B452" s="8" t="s">
        <v>4</v>
      </c>
      <c r="C452" s="9" t="str">
        <f t="shared" ref="C452:C515" si="14">RIGHT(A452)</f>
        <v>l</v>
      </c>
      <c r="D452" s="16">
        <f>VLOOKUP(Table2[[#This Row],[Lastletter]],training!$F$11:$I$34,2,FALSE)</f>
        <v>0.27083333333333331</v>
      </c>
      <c r="E452" s="16">
        <f>VLOOKUP(Table2[[#This Row],[Lastletter]],training!$F$11:$I$34,3,FALSE)</f>
        <v>0.72916666666666663</v>
      </c>
      <c r="F452" s="16" t="str">
        <f t="shared" si="13"/>
        <v>Male</v>
      </c>
      <c r="G452" s="16" t="b">
        <f>Table2[[#This Row],[Gender]]=F452</f>
        <v>1</v>
      </c>
      <c r="H452" s="16"/>
    </row>
    <row r="453" spans="1:8" x14ac:dyDescent="0.3">
      <c r="A453" s="4" t="s">
        <v>66</v>
      </c>
      <c r="B453" s="5" t="s">
        <v>4</v>
      </c>
      <c r="C453" s="6" t="str">
        <f t="shared" si="14"/>
        <v>v</v>
      </c>
      <c r="D453" s="16">
        <f>VLOOKUP(Table2[[#This Row],[Lastletter]],training!$F$11:$I$34,2,FALSE)</f>
        <v>0</v>
      </c>
      <c r="E453" s="16">
        <f>VLOOKUP(Table2[[#This Row],[Lastletter]],training!$F$11:$I$34,3,FALSE)</f>
        <v>1</v>
      </c>
      <c r="F453" s="16" t="str">
        <f t="shared" ref="F453:F516" si="15">IF(D453&gt;E453,"Female","Male")</f>
        <v>Male</v>
      </c>
      <c r="G453" s="16" t="b">
        <f>Table2[[#This Row],[Gender]]=F453</f>
        <v>1</v>
      </c>
      <c r="H453" s="16"/>
    </row>
    <row r="454" spans="1:8" x14ac:dyDescent="0.3">
      <c r="A454" s="7" t="s">
        <v>67</v>
      </c>
      <c r="B454" s="8" t="s">
        <v>4</v>
      </c>
      <c r="C454" s="9" t="str">
        <f t="shared" si="14"/>
        <v>n</v>
      </c>
      <c r="D454" s="16">
        <f>VLOOKUP(Table2[[#This Row],[Lastletter]],training!$F$11:$I$34,2,FALSE)</f>
        <v>5.5555555555555552E-2</v>
      </c>
      <c r="E454" s="16">
        <f>VLOOKUP(Table2[[#This Row],[Lastletter]],training!$F$11:$I$34,3,FALSE)</f>
        <v>0.94444444444444442</v>
      </c>
      <c r="F454" s="16" t="str">
        <f t="shared" si="15"/>
        <v>Male</v>
      </c>
      <c r="G454" s="16" t="b">
        <f>Table2[[#This Row],[Gender]]=F454</f>
        <v>1</v>
      </c>
      <c r="H454" s="16"/>
    </row>
    <row r="455" spans="1:8" x14ac:dyDescent="0.3">
      <c r="A455" s="4" t="s">
        <v>69</v>
      </c>
      <c r="B455" s="5" t="s">
        <v>4</v>
      </c>
      <c r="C455" s="6" t="str">
        <f t="shared" si="14"/>
        <v>n</v>
      </c>
      <c r="D455" s="16">
        <f>VLOOKUP(Table2[[#This Row],[Lastletter]],training!$F$11:$I$34,2,FALSE)</f>
        <v>5.5555555555555552E-2</v>
      </c>
      <c r="E455" s="16">
        <f>VLOOKUP(Table2[[#This Row],[Lastletter]],training!$F$11:$I$34,3,FALSE)</f>
        <v>0.94444444444444442</v>
      </c>
      <c r="F455" s="16" t="str">
        <f t="shared" si="15"/>
        <v>Male</v>
      </c>
      <c r="G455" s="16" t="b">
        <f>Table2[[#This Row],[Gender]]=F455</f>
        <v>1</v>
      </c>
      <c r="H455" s="16"/>
    </row>
    <row r="456" spans="1:8" x14ac:dyDescent="0.3">
      <c r="A456" s="7" t="s">
        <v>70</v>
      </c>
      <c r="B456" s="8" t="s">
        <v>4</v>
      </c>
      <c r="C456" s="9" t="str">
        <f t="shared" si="14"/>
        <v>i</v>
      </c>
      <c r="D456" s="16">
        <f>VLOOKUP(Table2[[#This Row],[Lastletter]],training!$F$11:$I$34,2,FALSE)</f>
        <v>0.8287841191066998</v>
      </c>
      <c r="E456" s="16">
        <f>VLOOKUP(Table2[[#This Row],[Lastletter]],training!$F$11:$I$34,3,FALSE)</f>
        <v>0.17121588089330025</v>
      </c>
      <c r="F456" s="16" t="str">
        <f t="shared" si="15"/>
        <v>Female</v>
      </c>
      <c r="G456" s="16" t="b">
        <f>Table2[[#This Row],[Gender]]=F456</f>
        <v>0</v>
      </c>
      <c r="H456" s="16"/>
    </row>
    <row r="457" spans="1:8" x14ac:dyDescent="0.3">
      <c r="A457" s="4" t="s">
        <v>71</v>
      </c>
      <c r="B457" s="5" t="s">
        <v>4</v>
      </c>
      <c r="C457" s="6" t="str">
        <f t="shared" si="14"/>
        <v>h</v>
      </c>
      <c r="D457" s="16">
        <f>VLOOKUP(Table2[[#This Row],[Lastletter]],training!$F$11:$I$34,2,FALSE)</f>
        <v>3.007518796992481E-2</v>
      </c>
      <c r="E457" s="16">
        <f>VLOOKUP(Table2[[#This Row],[Lastletter]],training!$F$11:$I$34,3,FALSE)</f>
        <v>0.96992481203007519</v>
      </c>
      <c r="F457" s="16" t="str">
        <f t="shared" si="15"/>
        <v>Male</v>
      </c>
      <c r="G457" s="16" t="b">
        <f>Table2[[#This Row],[Gender]]=F457</f>
        <v>1</v>
      </c>
      <c r="H457" s="16"/>
    </row>
    <row r="458" spans="1:8" x14ac:dyDescent="0.3">
      <c r="A458" s="7" t="s">
        <v>74</v>
      </c>
      <c r="B458" s="8" t="s">
        <v>4</v>
      </c>
      <c r="C458" s="9" t="str">
        <f t="shared" si="14"/>
        <v>l</v>
      </c>
      <c r="D458" s="16">
        <f>VLOOKUP(Table2[[#This Row],[Lastletter]],training!$F$11:$I$34,2,FALSE)</f>
        <v>0.27083333333333331</v>
      </c>
      <c r="E458" s="16">
        <f>VLOOKUP(Table2[[#This Row],[Lastletter]],training!$F$11:$I$34,3,FALSE)</f>
        <v>0.72916666666666663</v>
      </c>
      <c r="F458" s="16" t="str">
        <f t="shared" si="15"/>
        <v>Male</v>
      </c>
      <c r="G458" s="16" t="b">
        <f>Table2[[#This Row],[Gender]]=F458</f>
        <v>1</v>
      </c>
      <c r="H458" s="16"/>
    </row>
    <row r="459" spans="1:8" x14ac:dyDescent="0.3">
      <c r="A459" s="4" t="s">
        <v>75</v>
      </c>
      <c r="B459" s="5" t="s">
        <v>4</v>
      </c>
      <c r="C459" s="6" t="str">
        <f t="shared" si="14"/>
        <v>r</v>
      </c>
      <c r="D459" s="16">
        <f>VLOOKUP(Table2[[#This Row],[Lastletter]],training!$F$11:$I$34,2,FALSE)</f>
        <v>5.6074766355140186E-2</v>
      </c>
      <c r="E459" s="16">
        <f>VLOOKUP(Table2[[#This Row],[Lastletter]],training!$F$11:$I$34,3,FALSE)</f>
        <v>0.94392523364485981</v>
      </c>
      <c r="F459" s="16" t="str">
        <f t="shared" si="15"/>
        <v>Male</v>
      </c>
      <c r="G459" s="16" t="b">
        <f>Table2[[#This Row],[Gender]]=F459</f>
        <v>1</v>
      </c>
      <c r="H459" s="16"/>
    </row>
    <row r="460" spans="1:8" x14ac:dyDescent="0.3">
      <c r="A460" s="7" t="s">
        <v>76</v>
      </c>
      <c r="B460" s="8" t="s">
        <v>4</v>
      </c>
      <c r="C460" s="9" t="str">
        <f t="shared" si="14"/>
        <v>n</v>
      </c>
      <c r="D460" s="16">
        <f>VLOOKUP(Table2[[#This Row],[Lastletter]],training!$F$11:$I$34,2,FALSE)</f>
        <v>5.5555555555555552E-2</v>
      </c>
      <c r="E460" s="16">
        <f>VLOOKUP(Table2[[#This Row],[Lastletter]],training!$F$11:$I$34,3,FALSE)</f>
        <v>0.94444444444444442</v>
      </c>
      <c r="F460" s="16" t="str">
        <f t="shared" si="15"/>
        <v>Male</v>
      </c>
      <c r="G460" s="16" t="b">
        <f>Table2[[#This Row],[Gender]]=F460</f>
        <v>1</v>
      </c>
      <c r="H460" s="16"/>
    </row>
    <row r="461" spans="1:8" x14ac:dyDescent="0.3">
      <c r="A461" s="4" t="s">
        <v>78</v>
      </c>
      <c r="B461" s="5" t="s">
        <v>4</v>
      </c>
      <c r="C461" s="6" t="str">
        <f t="shared" si="14"/>
        <v>a</v>
      </c>
      <c r="D461" s="16">
        <f>VLOOKUP(Table2[[#This Row],[Lastletter]],training!$F$11:$I$34,2,FALSE)</f>
        <v>0.73936170212765961</v>
      </c>
      <c r="E461" s="16">
        <f>VLOOKUP(Table2[[#This Row],[Lastletter]],training!$F$11:$I$34,3,FALSE)</f>
        <v>0.26063829787234044</v>
      </c>
      <c r="F461" s="16" t="str">
        <f t="shared" si="15"/>
        <v>Female</v>
      </c>
      <c r="G461" s="16" t="b">
        <f>Table2[[#This Row],[Gender]]=F461</f>
        <v>0</v>
      </c>
      <c r="H461" s="16"/>
    </row>
    <row r="462" spans="1:8" x14ac:dyDescent="0.3">
      <c r="A462" s="7" t="s">
        <v>79</v>
      </c>
      <c r="B462" s="8" t="s">
        <v>4</v>
      </c>
      <c r="C462" s="9" t="str">
        <f t="shared" si="14"/>
        <v>k</v>
      </c>
      <c r="D462" s="16">
        <f>VLOOKUP(Table2[[#This Row],[Lastletter]],training!$F$11:$I$34,2,FALSE)</f>
        <v>4.4444444444444446E-2</v>
      </c>
      <c r="E462" s="16">
        <f>VLOOKUP(Table2[[#This Row],[Lastletter]],training!$F$11:$I$34,3,FALSE)</f>
        <v>0.9555555555555556</v>
      </c>
      <c r="F462" s="16" t="str">
        <f t="shared" si="15"/>
        <v>Male</v>
      </c>
      <c r="G462" s="16" t="b">
        <f>Table2[[#This Row],[Gender]]=F462</f>
        <v>1</v>
      </c>
      <c r="H462" s="16"/>
    </row>
    <row r="463" spans="1:8" x14ac:dyDescent="0.3">
      <c r="A463" s="4" t="s">
        <v>80</v>
      </c>
      <c r="B463" s="5" t="s">
        <v>4</v>
      </c>
      <c r="C463" s="6" t="str">
        <f t="shared" si="14"/>
        <v>t</v>
      </c>
      <c r="D463" s="16">
        <f>VLOOKUP(Table2[[#This Row],[Lastletter]],training!$F$11:$I$34,2,FALSE)</f>
        <v>0.1</v>
      </c>
      <c r="E463" s="16">
        <f>VLOOKUP(Table2[[#This Row],[Lastletter]],training!$F$11:$I$34,3,FALSE)</f>
        <v>0.9</v>
      </c>
      <c r="F463" s="16" t="str">
        <f t="shared" si="15"/>
        <v>Male</v>
      </c>
      <c r="G463" s="16" t="b">
        <f>Table2[[#This Row],[Gender]]=F463</f>
        <v>1</v>
      </c>
      <c r="H463" s="16"/>
    </row>
    <row r="464" spans="1:8" x14ac:dyDescent="0.3">
      <c r="A464" s="7" t="s">
        <v>82</v>
      </c>
      <c r="B464" s="8" t="s">
        <v>4</v>
      </c>
      <c r="C464" s="9" t="str">
        <f t="shared" si="14"/>
        <v>r</v>
      </c>
      <c r="D464" s="16">
        <f>VLOOKUP(Table2[[#This Row],[Lastletter]],training!$F$11:$I$34,2,FALSE)</f>
        <v>5.6074766355140186E-2</v>
      </c>
      <c r="E464" s="16">
        <f>VLOOKUP(Table2[[#This Row],[Lastletter]],training!$F$11:$I$34,3,FALSE)</f>
        <v>0.94392523364485981</v>
      </c>
      <c r="F464" s="16" t="str">
        <f t="shared" si="15"/>
        <v>Male</v>
      </c>
      <c r="G464" s="16" t="b">
        <f>Table2[[#This Row],[Gender]]=F464</f>
        <v>1</v>
      </c>
      <c r="H464" s="16"/>
    </row>
    <row r="465" spans="1:8" x14ac:dyDescent="0.3">
      <c r="A465" s="4" t="s">
        <v>83</v>
      </c>
      <c r="B465" s="5" t="s">
        <v>4</v>
      </c>
      <c r="C465" s="6" t="str">
        <f t="shared" si="14"/>
        <v>u</v>
      </c>
      <c r="D465" s="16">
        <f>VLOOKUP(Table2[[#This Row],[Lastletter]],training!$F$11:$I$34,2,FALSE)</f>
        <v>6.5217391304347824E-2</v>
      </c>
      <c r="E465" s="16">
        <f>VLOOKUP(Table2[[#This Row],[Lastletter]],training!$F$11:$I$34,3,FALSE)</f>
        <v>0.93478260869565222</v>
      </c>
      <c r="F465" s="16" t="str">
        <f t="shared" si="15"/>
        <v>Male</v>
      </c>
      <c r="G465" s="16" t="b">
        <f>Table2[[#This Row],[Gender]]=F465</f>
        <v>1</v>
      </c>
      <c r="H465" s="16"/>
    </row>
    <row r="466" spans="1:8" x14ac:dyDescent="0.3">
      <c r="A466" s="7" t="s">
        <v>91</v>
      </c>
      <c r="B466" s="8" t="s">
        <v>4</v>
      </c>
      <c r="C466" s="9" t="str">
        <f t="shared" si="14"/>
        <v>h</v>
      </c>
      <c r="D466" s="16">
        <f>VLOOKUP(Table2[[#This Row],[Lastletter]],training!$F$11:$I$34,2,FALSE)</f>
        <v>3.007518796992481E-2</v>
      </c>
      <c r="E466" s="16">
        <f>VLOOKUP(Table2[[#This Row],[Lastletter]],training!$F$11:$I$34,3,FALSE)</f>
        <v>0.96992481203007519</v>
      </c>
      <c r="F466" s="16" t="str">
        <f t="shared" si="15"/>
        <v>Male</v>
      </c>
      <c r="G466" s="16" t="b">
        <f>Table2[[#This Row],[Gender]]=F466</f>
        <v>1</v>
      </c>
      <c r="H466" s="16"/>
    </row>
    <row r="467" spans="1:8" x14ac:dyDescent="0.3">
      <c r="A467" s="4" t="s">
        <v>92</v>
      </c>
      <c r="B467" s="5" t="s">
        <v>4</v>
      </c>
      <c r="C467" s="6" t="str">
        <f t="shared" si="14"/>
        <v>a</v>
      </c>
      <c r="D467" s="16">
        <f>VLOOKUP(Table2[[#This Row],[Lastletter]],training!$F$11:$I$34,2,FALSE)</f>
        <v>0.73936170212765961</v>
      </c>
      <c r="E467" s="16">
        <f>VLOOKUP(Table2[[#This Row],[Lastletter]],training!$F$11:$I$34,3,FALSE)</f>
        <v>0.26063829787234044</v>
      </c>
      <c r="F467" s="16" t="str">
        <f t="shared" si="15"/>
        <v>Female</v>
      </c>
      <c r="G467" s="16" t="b">
        <f>Table2[[#This Row],[Gender]]=F467</f>
        <v>0</v>
      </c>
      <c r="H467" s="16"/>
    </row>
    <row r="468" spans="1:8" x14ac:dyDescent="0.3">
      <c r="A468" s="7" t="s">
        <v>93</v>
      </c>
      <c r="B468" s="8" t="s">
        <v>4</v>
      </c>
      <c r="C468" s="9" t="str">
        <f t="shared" si="14"/>
        <v>d</v>
      </c>
      <c r="D468" s="16">
        <f>VLOOKUP(Table2[[#This Row],[Lastletter]],training!$F$11:$I$34,2,FALSE)</f>
        <v>4.4444444444444446E-2</v>
      </c>
      <c r="E468" s="16">
        <f>VLOOKUP(Table2[[#This Row],[Lastletter]],training!$F$11:$I$34,3,FALSE)</f>
        <v>0.9555555555555556</v>
      </c>
      <c r="F468" s="16" t="str">
        <f t="shared" si="15"/>
        <v>Male</v>
      </c>
      <c r="G468" s="16" t="b">
        <f>Table2[[#This Row],[Gender]]=F468</f>
        <v>1</v>
      </c>
      <c r="H468" s="16"/>
    </row>
    <row r="469" spans="1:8" x14ac:dyDescent="0.3">
      <c r="A469" s="4" t="s">
        <v>95</v>
      </c>
      <c r="B469" s="5" t="s">
        <v>4</v>
      </c>
      <c r="C469" s="6" t="str">
        <f t="shared" si="14"/>
        <v>i</v>
      </c>
      <c r="D469" s="16">
        <f>VLOOKUP(Table2[[#This Row],[Lastletter]],training!$F$11:$I$34,2,FALSE)</f>
        <v>0.8287841191066998</v>
      </c>
      <c r="E469" s="16">
        <f>VLOOKUP(Table2[[#This Row],[Lastletter]],training!$F$11:$I$34,3,FALSE)</f>
        <v>0.17121588089330025</v>
      </c>
      <c r="F469" s="16" t="str">
        <f t="shared" si="15"/>
        <v>Female</v>
      </c>
      <c r="G469" s="16" t="b">
        <f>Table2[[#This Row],[Gender]]=F469</f>
        <v>0</v>
      </c>
      <c r="H469" s="16"/>
    </row>
    <row r="470" spans="1:8" x14ac:dyDescent="0.3">
      <c r="A470" s="7" t="s">
        <v>97</v>
      </c>
      <c r="B470" s="8" t="s">
        <v>4</v>
      </c>
      <c r="C470" s="9" t="str">
        <f t="shared" si="14"/>
        <v>m</v>
      </c>
      <c r="D470" s="16">
        <f>VLOOKUP(Table2[[#This Row],[Lastletter]],training!$F$11:$I$34,2,FALSE)</f>
        <v>0.1951219512195122</v>
      </c>
      <c r="E470" s="16">
        <f>VLOOKUP(Table2[[#This Row],[Lastletter]],training!$F$11:$I$34,3,FALSE)</f>
        <v>0.80487804878048785</v>
      </c>
      <c r="F470" s="16" t="str">
        <f t="shared" si="15"/>
        <v>Male</v>
      </c>
      <c r="G470" s="16" t="b">
        <f>Table2[[#This Row],[Gender]]=F470</f>
        <v>1</v>
      </c>
      <c r="H470" s="16"/>
    </row>
    <row r="471" spans="1:8" x14ac:dyDescent="0.3">
      <c r="A471" s="4" t="s">
        <v>99</v>
      </c>
      <c r="B471" s="5" t="s">
        <v>4</v>
      </c>
      <c r="C471" s="6" t="str">
        <f t="shared" si="14"/>
        <v>a</v>
      </c>
      <c r="D471" s="16">
        <f>VLOOKUP(Table2[[#This Row],[Lastletter]],training!$F$11:$I$34,2,FALSE)</f>
        <v>0.73936170212765961</v>
      </c>
      <c r="E471" s="16">
        <f>VLOOKUP(Table2[[#This Row],[Lastletter]],training!$F$11:$I$34,3,FALSE)</f>
        <v>0.26063829787234044</v>
      </c>
      <c r="F471" s="16" t="str">
        <f t="shared" si="15"/>
        <v>Female</v>
      </c>
      <c r="G471" s="16" t="b">
        <f>Table2[[#This Row],[Gender]]=F471</f>
        <v>0</v>
      </c>
      <c r="H471" s="16"/>
    </row>
    <row r="472" spans="1:8" x14ac:dyDescent="0.3">
      <c r="A472" s="7" t="s">
        <v>100</v>
      </c>
      <c r="B472" s="8" t="s">
        <v>4</v>
      </c>
      <c r="C472" s="9" t="str">
        <f t="shared" si="14"/>
        <v>u</v>
      </c>
      <c r="D472" s="16">
        <f>VLOOKUP(Table2[[#This Row],[Lastletter]],training!$F$11:$I$34,2,FALSE)</f>
        <v>6.5217391304347824E-2</v>
      </c>
      <c r="E472" s="16">
        <f>VLOOKUP(Table2[[#This Row],[Lastletter]],training!$F$11:$I$34,3,FALSE)</f>
        <v>0.93478260869565222</v>
      </c>
      <c r="F472" s="16" t="str">
        <f t="shared" si="15"/>
        <v>Male</v>
      </c>
      <c r="G472" s="16" t="b">
        <f>Table2[[#This Row],[Gender]]=F472</f>
        <v>1</v>
      </c>
      <c r="H472" s="16"/>
    </row>
    <row r="473" spans="1:8" x14ac:dyDescent="0.3">
      <c r="A473" s="4" t="s">
        <v>102</v>
      </c>
      <c r="B473" s="5" t="s">
        <v>4</v>
      </c>
      <c r="C473" s="6" t="str">
        <f t="shared" si="14"/>
        <v>a</v>
      </c>
      <c r="D473" s="16">
        <f>VLOOKUP(Table2[[#This Row],[Lastletter]],training!$F$11:$I$34,2,FALSE)</f>
        <v>0.73936170212765961</v>
      </c>
      <c r="E473" s="16">
        <f>VLOOKUP(Table2[[#This Row],[Lastletter]],training!$F$11:$I$34,3,FALSE)</f>
        <v>0.26063829787234044</v>
      </c>
      <c r="F473" s="16" t="str">
        <f t="shared" si="15"/>
        <v>Female</v>
      </c>
      <c r="G473" s="16" t="b">
        <f>Table2[[#This Row],[Gender]]=F473</f>
        <v>0</v>
      </c>
      <c r="H473" s="16"/>
    </row>
    <row r="474" spans="1:8" x14ac:dyDescent="0.3">
      <c r="A474" s="7" t="s">
        <v>108</v>
      </c>
      <c r="B474" s="8" t="s">
        <v>4</v>
      </c>
      <c r="C474" s="9" t="str">
        <f t="shared" si="14"/>
        <v>k</v>
      </c>
      <c r="D474" s="16">
        <f>VLOOKUP(Table2[[#This Row],[Lastletter]],training!$F$11:$I$34,2,FALSE)</f>
        <v>4.4444444444444446E-2</v>
      </c>
      <c r="E474" s="16">
        <f>VLOOKUP(Table2[[#This Row],[Lastletter]],training!$F$11:$I$34,3,FALSE)</f>
        <v>0.9555555555555556</v>
      </c>
      <c r="F474" s="16" t="str">
        <f t="shared" si="15"/>
        <v>Male</v>
      </c>
      <c r="G474" s="16" t="b">
        <f>Table2[[#This Row],[Gender]]=F474</f>
        <v>1</v>
      </c>
      <c r="H474" s="16"/>
    </row>
    <row r="475" spans="1:8" x14ac:dyDescent="0.3">
      <c r="A475" s="4" t="s">
        <v>110</v>
      </c>
      <c r="B475" s="5" t="s">
        <v>4</v>
      </c>
      <c r="C475" s="6" t="str">
        <f t="shared" si="14"/>
        <v>h</v>
      </c>
      <c r="D475" s="16">
        <f>VLOOKUP(Table2[[#This Row],[Lastletter]],training!$F$11:$I$34,2,FALSE)</f>
        <v>3.007518796992481E-2</v>
      </c>
      <c r="E475" s="16">
        <f>VLOOKUP(Table2[[#This Row],[Lastletter]],training!$F$11:$I$34,3,FALSE)</f>
        <v>0.96992481203007519</v>
      </c>
      <c r="F475" s="16" t="str">
        <f t="shared" si="15"/>
        <v>Male</v>
      </c>
      <c r="G475" s="16" t="b">
        <f>Table2[[#This Row],[Gender]]=F475</f>
        <v>1</v>
      </c>
      <c r="H475" s="16"/>
    </row>
    <row r="476" spans="1:8" x14ac:dyDescent="0.3">
      <c r="A476" s="7" t="s">
        <v>116</v>
      </c>
      <c r="B476" s="8" t="s">
        <v>4</v>
      </c>
      <c r="C476" s="9" t="str">
        <f t="shared" si="14"/>
        <v>h</v>
      </c>
      <c r="D476" s="16">
        <f>VLOOKUP(Table2[[#This Row],[Lastletter]],training!$F$11:$I$34,2,FALSE)</f>
        <v>3.007518796992481E-2</v>
      </c>
      <c r="E476" s="16">
        <f>VLOOKUP(Table2[[#This Row],[Lastletter]],training!$F$11:$I$34,3,FALSE)</f>
        <v>0.96992481203007519</v>
      </c>
      <c r="F476" s="16" t="str">
        <f t="shared" si="15"/>
        <v>Male</v>
      </c>
      <c r="G476" s="16" t="b">
        <f>Table2[[#This Row],[Gender]]=F476</f>
        <v>1</v>
      </c>
      <c r="H476" s="16"/>
    </row>
    <row r="477" spans="1:8" x14ac:dyDescent="0.3">
      <c r="A477" s="4" t="s">
        <v>119</v>
      </c>
      <c r="B477" s="5" t="s">
        <v>4</v>
      </c>
      <c r="C477" s="6" t="str">
        <f t="shared" si="14"/>
        <v>a</v>
      </c>
      <c r="D477" s="16">
        <f>VLOOKUP(Table2[[#This Row],[Lastletter]],training!$F$11:$I$34,2,FALSE)</f>
        <v>0.73936170212765961</v>
      </c>
      <c r="E477" s="16">
        <f>VLOOKUP(Table2[[#This Row],[Lastletter]],training!$F$11:$I$34,3,FALSE)</f>
        <v>0.26063829787234044</v>
      </c>
      <c r="F477" s="16" t="str">
        <f t="shared" si="15"/>
        <v>Female</v>
      </c>
      <c r="G477" s="16" t="b">
        <f>Table2[[#This Row],[Gender]]=F477</f>
        <v>0</v>
      </c>
      <c r="H477" s="16"/>
    </row>
    <row r="478" spans="1:8" x14ac:dyDescent="0.3">
      <c r="A478" s="7" t="s">
        <v>121</v>
      </c>
      <c r="B478" s="8" t="s">
        <v>4</v>
      </c>
      <c r="C478" s="9" t="str">
        <f t="shared" si="14"/>
        <v>n</v>
      </c>
      <c r="D478" s="16">
        <f>VLOOKUP(Table2[[#This Row],[Lastletter]],training!$F$11:$I$34,2,FALSE)</f>
        <v>5.5555555555555552E-2</v>
      </c>
      <c r="E478" s="16">
        <f>VLOOKUP(Table2[[#This Row],[Lastletter]],training!$F$11:$I$34,3,FALSE)</f>
        <v>0.94444444444444442</v>
      </c>
      <c r="F478" s="16" t="str">
        <f t="shared" si="15"/>
        <v>Male</v>
      </c>
      <c r="G478" s="16" t="b">
        <f>Table2[[#This Row],[Gender]]=F478</f>
        <v>1</v>
      </c>
      <c r="H478" s="16"/>
    </row>
    <row r="479" spans="1:8" x14ac:dyDescent="0.3">
      <c r="A479" s="4" t="s">
        <v>122</v>
      </c>
      <c r="B479" s="5" t="s">
        <v>4</v>
      </c>
      <c r="C479" s="6" t="str">
        <f t="shared" si="14"/>
        <v>k</v>
      </c>
      <c r="D479" s="16">
        <f>VLOOKUP(Table2[[#This Row],[Lastletter]],training!$F$11:$I$34,2,FALSE)</f>
        <v>4.4444444444444446E-2</v>
      </c>
      <c r="E479" s="16">
        <f>VLOOKUP(Table2[[#This Row],[Lastletter]],training!$F$11:$I$34,3,FALSE)</f>
        <v>0.9555555555555556</v>
      </c>
      <c r="F479" s="16" t="str">
        <f t="shared" si="15"/>
        <v>Male</v>
      </c>
      <c r="G479" s="16" t="b">
        <f>Table2[[#This Row],[Gender]]=F479</f>
        <v>1</v>
      </c>
      <c r="H479" s="16"/>
    </row>
    <row r="480" spans="1:8" x14ac:dyDescent="0.3">
      <c r="A480" s="7" t="s">
        <v>126</v>
      </c>
      <c r="B480" s="8" t="s">
        <v>4</v>
      </c>
      <c r="C480" s="9" t="str">
        <f t="shared" si="14"/>
        <v>v</v>
      </c>
      <c r="D480" s="16">
        <f>VLOOKUP(Table2[[#This Row],[Lastletter]],training!$F$11:$I$34,2,FALSE)</f>
        <v>0</v>
      </c>
      <c r="E480" s="16">
        <f>VLOOKUP(Table2[[#This Row],[Lastletter]],training!$F$11:$I$34,3,FALSE)</f>
        <v>1</v>
      </c>
      <c r="F480" s="16" t="str">
        <f t="shared" si="15"/>
        <v>Male</v>
      </c>
      <c r="G480" s="16" t="b">
        <f>Table2[[#This Row],[Gender]]=F480</f>
        <v>1</v>
      </c>
      <c r="H480" s="16"/>
    </row>
    <row r="481" spans="1:8" x14ac:dyDescent="0.3">
      <c r="A481" s="4" t="s">
        <v>129</v>
      </c>
      <c r="B481" s="5" t="s">
        <v>4</v>
      </c>
      <c r="C481" s="6" t="str">
        <f t="shared" si="14"/>
        <v>h</v>
      </c>
      <c r="D481" s="16">
        <f>VLOOKUP(Table2[[#This Row],[Lastletter]],training!$F$11:$I$34,2,FALSE)</f>
        <v>3.007518796992481E-2</v>
      </c>
      <c r="E481" s="16">
        <f>VLOOKUP(Table2[[#This Row],[Lastletter]],training!$F$11:$I$34,3,FALSE)</f>
        <v>0.96992481203007519</v>
      </c>
      <c r="F481" s="16" t="str">
        <f t="shared" si="15"/>
        <v>Male</v>
      </c>
      <c r="G481" s="16" t="b">
        <f>Table2[[#This Row],[Gender]]=F481</f>
        <v>1</v>
      </c>
      <c r="H481" s="16"/>
    </row>
    <row r="482" spans="1:8" x14ac:dyDescent="0.3">
      <c r="A482" s="7" t="s">
        <v>130</v>
      </c>
      <c r="B482" s="8" t="s">
        <v>4</v>
      </c>
      <c r="C482" s="9" t="str">
        <f t="shared" si="14"/>
        <v>n</v>
      </c>
      <c r="D482" s="16">
        <f>VLOOKUP(Table2[[#This Row],[Lastletter]],training!$F$11:$I$34,2,FALSE)</f>
        <v>5.5555555555555552E-2</v>
      </c>
      <c r="E482" s="16">
        <f>VLOOKUP(Table2[[#This Row],[Lastletter]],training!$F$11:$I$34,3,FALSE)</f>
        <v>0.94444444444444442</v>
      </c>
      <c r="F482" s="16" t="str">
        <f t="shared" si="15"/>
        <v>Male</v>
      </c>
      <c r="G482" s="16" t="b">
        <f>Table2[[#This Row],[Gender]]=F482</f>
        <v>1</v>
      </c>
      <c r="H482" s="16"/>
    </row>
    <row r="483" spans="1:8" x14ac:dyDescent="0.3">
      <c r="A483" s="4" t="s">
        <v>131</v>
      </c>
      <c r="B483" s="5" t="s">
        <v>4</v>
      </c>
      <c r="C483" s="6" t="str">
        <f t="shared" si="14"/>
        <v>n</v>
      </c>
      <c r="D483" s="16">
        <f>VLOOKUP(Table2[[#This Row],[Lastletter]],training!$F$11:$I$34,2,FALSE)</f>
        <v>5.5555555555555552E-2</v>
      </c>
      <c r="E483" s="16">
        <f>VLOOKUP(Table2[[#This Row],[Lastletter]],training!$F$11:$I$34,3,FALSE)</f>
        <v>0.94444444444444442</v>
      </c>
      <c r="F483" s="16" t="str">
        <f t="shared" si="15"/>
        <v>Male</v>
      </c>
      <c r="G483" s="16" t="b">
        <f>Table2[[#This Row],[Gender]]=F483</f>
        <v>1</v>
      </c>
      <c r="H483" s="16"/>
    </row>
    <row r="484" spans="1:8" x14ac:dyDescent="0.3">
      <c r="A484" s="7" t="s">
        <v>133</v>
      </c>
      <c r="B484" s="8" t="s">
        <v>4</v>
      </c>
      <c r="C484" s="9" t="str">
        <f t="shared" si="14"/>
        <v>a</v>
      </c>
      <c r="D484" s="16">
        <f>VLOOKUP(Table2[[#This Row],[Lastletter]],training!$F$11:$I$34,2,FALSE)</f>
        <v>0.73936170212765961</v>
      </c>
      <c r="E484" s="16">
        <f>VLOOKUP(Table2[[#This Row],[Lastletter]],training!$F$11:$I$34,3,FALSE)</f>
        <v>0.26063829787234044</v>
      </c>
      <c r="F484" s="16" t="str">
        <f t="shared" si="15"/>
        <v>Female</v>
      </c>
      <c r="G484" s="16" t="b">
        <f>Table2[[#This Row],[Gender]]=F484</f>
        <v>0</v>
      </c>
      <c r="H484" s="16"/>
    </row>
    <row r="485" spans="1:8" x14ac:dyDescent="0.3">
      <c r="A485" s="4" t="s">
        <v>134</v>
      </c>
      <c r="B485" s="5" t="s">
        <v>4</v>
      </c>
      <c r="C485" s="6" t="str">
        <f t="shared" si="14"/>
        <v>h</v>
      </c>
      <c r="D485" s="16">
        <f>VLOOKUP(Table2[[#This Row],[Lastletter]],training!$F$11:$I$34,2,FALSE)</f>
        <v>3.007518796992481E-2</v>
      </c>
      <c r="E485" s="16">
        <f>VLOOKUP(Table2[[#This Row],[Lastletter]],training!$F$11:$I$34,3,FALSE)</f>
        <v>0.96992481203007519</v>
      </c>
      <c r="F485" s="16" t="str">
        <f t="shared" si="15"/>
        <v>Male</v>
      </c>
      <c r="G485" s="16" t="b">
        <f>Table2[[#This Row],[Gender]]=F485</f>
        <v>1</v>
      </c>
      <c r="H485" s="16"/>
    </row>
    <row r="486" spans="1:8" x14ac:dyDescent="0.3">
      <c r="A486" s="7" t="s">
        <v>136</v>
      </c>
      <c r="B486" s="8" t="s">
        <v>4</v>
      </c>
      <c r="C486" s="9" t="str">
        <f t="shared" si="14"/>
        <v>h</v>
      </c>
      <c r="D486" s="16">
        <f>VLOOKUP(Table2[[#This Row],[Lastletter]],training!$F$11:$I$34,2,FALSE)</f>
        <v>3.007518796992481E-2</v>
      </c>
      <c r="E486" s="16">
        <f>VLOOKUP(Table2[[#This Row],[Lastletter]],training!$F$11:$I$34,3,FALSE)</f>
        <v>0.96992481203007519</v>
      </c>
      <c r="F486" s="16" t="str">
        <f t="shared" si="15"/>
        <v>Male</v>
      </c>
      <c r="G486" s="16" t="b">
        <f>Table2[[#This Row],[Gender]]=F486</f>
        <v>1</v>
      </c>
      <c r="H486" s="16"/>
    </row>
    <row r="487" spans="1:8" x14ac:dyDescent="0.3">
      <c r="A487" s="4" t="s">
        <v>138</v>
      </c>
      <c r="B487" s="5" t="s">
        <v>4</v>
      </c>
      <c r="C487" s="6" t="str">
        <f t="shared" si="14"/>
        <v>n</v>
      </c>
      <c r="D487" s="16">
        <f>VLOOKUP(Table2[[#This Row],[Lastletter]],training!$F$11:$I$34,2,FALSE)</f>
        <v>5.5555555555555552E-2</v>
      </c>
      <c r="E487" s="16">
        <f>VLOOKUP(Table2[[#This Row],[Lastletter]],training!$F$11:$I$34,3,FALSE)</f>
        <v>0.94444444444444442</v>
      </c>
      <c r="F487" s="16" t="str">
        <f t="shared" si="15"/>
        <v>Male</v>
      </c>
      <c r="G487" s="16" t="b">
        <f>Table2[[#This Row],[Gender]]=F487</f>
        <v>1</v>
      </c>
      <c r="H487" s="16"/>
    </row>
    <row r="488" spans="1:8" x14ac:dyDescent="0.3">
      <c r="A488" s="7" t="s">
        <v>140</v>
      </c>
      <c r="B488" s="8" t="s">
        <v>4</v>
      </c>
      <c r="C488" s="9" t="str">
        <f t="shared" si="14"/>
        <v>r</v>
      </c>
      <c r="D488" s="16">
        <f>VLOOKUP(Table2[[#This Row],[Lastletter]],training!$F$11:$I$34,2,FALSE)</f>
        <v>5.6074766355140186E-2</v>
      </c>
      <c r="E488" s="16">
        <f>VLOOKUP(Table2[[#This Row],[Lastletter]],training!$F$11:$I$34,3,FALSE)</f>
        <v>0.94392523364485981</v>
      </c>
      <c r="F488" s="16" t="str">
        <f t="shared" si="15"/>
        <v>Male</v>
      </c>
      <c r="G488" s="16" t="b">
        <f>Table2[[#This Row],[Gender]]=F488</f>
        <v>1</v>
      </c>
      <c r="H488" s="16"/>
    </row>
    <row r="489" spans="1:8" x14ac:dyDescent="0.3">
      <c r="A489" s="4" t="s">
        <v>147</v>
      </c>
      <c r="B489" s="5" t="s">
        <v>4</v>
      </c>
      <c r="C489" s="6" t="str">
        <f t="shared" si="14"/>
        <v>j</v>
      </c>
      <c r="D489" s="16">
        <f>VLOOKUP(Table2[[#This Row],[Lastletter]],training!$F$11:$I$34,2,FALSE)</f>
        <v>0</v>
      </c>
      <c r="E489" s="16">
        <f>VLOOKUP(Table2[[#This Row],[Lastletter]],training!$F$11:$I$34,3,FALSE)</f>
        <v>1</v>
      </c>
      <c r="F489" s="16" t="str">
        <f t="shared" si="15"/>
        <v>Male</v>
      </c>
      <c r="G489" s="16" t="b">
        <f>Table2[[#This Row],[Gender]]=F489</f>
        <v>1</v>
      </c>
      <c r="H489" s="16"/>
    </row>
    <row r="490" spans="1:8" x14ac:dyDescent="0.3">
      <c r="A490" s="7" t="s">
        <v>149</v>
      </c>
      <c r="B490" s="8" t="s">
        <v>4</v>
      </c>
      <c r="C490" s="9" t="str">
        <f t="shared" si="14"/>
        <v>a</v>
      </c>
      <c r="D490" s="16">
        <f>VLOOKUP(Table2[[#This Row],[Lastletter]],training!$F$11:$I$34,2,FALSE)</f>
        <v>0.73936170212765961</v>
      </c>
      <c r="E490" s="16">
        <f>VLOOKUP(Table2[[#This Row],[Lastletter]],training!$F$11:$I$34,3,FALSE)</f>
        <v>0.26063829787234044</v>
      </c>
      <c r="F490" s="16" t="str">
        <f t="shared" si="15"/>
        <v>Female</v>
      </c>
      <c r="G490" s="16" t="b">
        <f>Table2[[#This Row],[Gender]]=F490</f>
        <v>0</v>
      </c>
      <c r="H490" s="16"/>
    </row>
    <row r="491" spans="1:8" x14ac:dyDescent="0.3">
      <c r="A491" s="4" t="s">
        <v>152</v>
      </c>
      <c r="B491" s="5" t="s">
        <v>4</v>
      </c>
      <c r="C491" s="6" t="str">
        <f t="shared" si="14"/>
        <v>a</v>
      </c>
      <c r="D491" s="16">
        <f>VLOOKUP(Table2[[#This Row],[Lastletter]],training!$F$11:$I$34,2,FALSE)</f>
        <v>0.73936170212765961</v>
      </c>
      <c r="E491" s="16">
        <f>VLOOKUP(Table2[[#This Row],[Lastletter]],training!$F$11:$I$34,3,FALSE)</f>
        <v>0.26063829787234044</v>
      </c>
      <c r="F491" s="16" t="str">
        <f t="shared" si="15"/>
        <v>Female</v>
      </c>
      <c r="G491" s="16" t="b">
        <f>Table2[[#This Row],[Gender]]=F491</f>
        <v>0</v>
      </c>
      <c r="H491" s="16"/>
    </row>
    <row r="492" spans="1:8" x14ac:dyDescent="0.3">
      <c r="A492" s="7" t="s">
        <v>154</v>
      </c>
      <c r="B492" s="8" t="s">
        <v>4</v>
      </c>
      <c r="C492" s="9" t="str">
        <f t="shared" si="14"/>
        <v>a</v>
      </c>
      <c r="D492" s="16">
        <f>VLOOKUP(Table2[[#This Row],[Lastletter]],training!$F$11:$I$34,2,FALSE)</f>
        <v>0.73936170212765961</v>
      </c>
      <c r="E492" s="16">
        <f>VLOOKUP(Table2[[#This Row],[Lastletter]],training!$F$11:$I$34,3,FALSE)</f>
        <v>0.26063829787234044</v>
      </c>
      <c r="F492" s="16" t="str">
        <f t="shared" si="15"/>
        <v>Female</v>
      </c>
      <c r="G492" s="16" t="b">
        <f>Table2[[#This Row],[Gender]]=F492</f>
        <v>0</v>
      </c>
      <c r="H492" s="16"/>
    </row>
    <row r="493" spans="1:8" x14ac:dyDescent="0.3">
      <c r="A493" s="4" t="s">
        <v>156</v>
      </c>
      <c r="B493" s="5" t="s">
        <v>4</v>
      </c>
      <c r="C493" s="6" t="str">
        <f t="shared" si="14"/>
        <v>r</v>
      </c>
      <c r="D493" s="16">
        <f>VLOOKUP(Table2[[#This Row],[Lastletter]],training!$F$11:$I$34,2,FALSE)</f>
        <v>5.6074766355140186E-2</v>
      </c>
      <c r="E493" s="16">
        <f>VLOOKUP(Table2[[#This Row],[Lastletter]],training!$F$11:$I$34,3,FALSE)</f>
        <v>0.94392523364485981</v>
      </c>
      <c r="F493" s="16" t="str">
        <f t="shared" si="15"/>
        <v>Male</v>
      </c>
      <c r="G493" s="16" t="b">
        <f>Table2[[#This Row],[Gender]]=F493</f>
        <v>1</v>
      </c>
      <c r="H493" s="16"/>
    </row>
    <row r="494" spans="1:8" x14ac:dyDescent="0.3">
      <c r="A494" s="7" t="s">
        <v>157</v>
      </c>
      <c r="B494" s="8" t="s">
        <v>4</v>
      </c>
      <c r="C494" s="9" t="str">
        <f t="shared" si="14"/>
        <v>r</v>
      </c>
      <c r="D494" s="16">
        <f>VLOOKUP(Table2[[#This Row],[Lastletter]],training!$F$11:$I$34,2,FALSE)</f>
        <v>5.6074766355140186E-2</v>
      </c>
      <c r="E494" s="16">
        <f>VLOOKUP(Table2[[#This Row],[Lastletter]],training!$F$11:$I$34,3,FALSE)</f>
        <v>0.94392523364485981</v>
      </c>
      <c r="F494" s="16" t="str">
        <f t="shared" si="15"/>
        <v>Male</v>
      </c>
      <c r="G494" s="16" t="b">
        <f>Table2[[#This Row],[Gender]]=F494</f>
        <v>1</v>
      </c>
      <c r="H494" s="16"/>
    </row>
    <row r="495" spans="1:8" x14ac:dyDescent="0.3">
      <c r="A495" s="4" t="s">
        <v>158</v>
      </c>
      <c r="B495" s="5" t="s">
        <v>4</v>
      </c>
      <c r="C495" s="6" t="str">
        <f t="shared" si="14"/>
        <v>p</v>
      </c>
      <c r="D495" s="16">
        <f>VLOOKUP(Table2[[#This Row],[Lastletter]],training!$F$11:$I$34,2,FALSE)</f>
        <v>6.6666666666666666E-2</v>
      </c>
      <c r="E495" s="16">
        <f>VLOOKUP(Table2[[#This Row],[Lastletter]],training!$F$11:$I$34,3,FALSE)</f>
        <v>0.93333333333333335</v>
      </c>
      <c r="F495" s="16" t="str">
        <f t="shared" si="15"/>
        <v>Male</v>
      </c>
      <c r="G495" s="16" t="b">
        <f>Table2[[#This Row],[Gender]]=F495</f>
        <v>1</v>
      </c>
      <c r="H495" s="16"/>
    </row>
    <row r="496" spans="1:8" x14ac:dyDescent="0.3">
      <c r="A496" s="7" t="s">
        <v>159</v>
      </c>
      <c r="B496" s="8" t="s">
        <v>4</v>
      </c>
      <c r="C496" s="9" t="str">
        <f t="shared" si="14"/>
        <v>y</v>
      </c>
      <c r="D496" s="16">
        <f>VLOOKUP(Table2[[#This Row],[Lastletter]],training!$F$11:$I$34,2,FALSE)</f>
        <v>0.08</v>
      </c>
      <c r="E496" s="16">
        <f>VLOOKUP(Table2[[#This Row],[Lastletter]],training!$F$11:$I$34,3,FALSE)</f>
        <v>0.92</v>
      </c>
      <c r="F496" s="16" t="str">
        <f t="shared" si="15"/>
        <v>Male</v>
      </c>
      <c r="G496" s="16" t="b">
        <f>Table2[[#This Row],[Gender]]=F496</f>
        <v>1</v>
      </c>
      <c r="H496" s="16"/>
    </row>
    <row r="497" spans="1:8" x14ac:dyDescent="0.3">
      <c r="A497" s="4" t="s">
        <v>160</v>
      </c>
      <c r="B497" s="5" t="s">
        <v>4</v>
      </c>
      <c r="C497" s="6" t="str">
        <f t="shared" si="14"/>
        <v>h</v>
      </c>
      <c r="D497" s="16">
        <f>VLOOKUP(Table2[[#This Row],[Lastletter]],training!$F$11:$I$34,2,FALSE)</f>
        <v>3.007518796992481E-2</v>
      </c>
      <c r="E497" s="16">
        <f>VLOOKUP(Table2[[#This Row],[Lastletter]],training!$F$11:$I$34,3,FALSE)</f>
        <v>0.96992481203007519</v>
      </c>
      <c r="F497" s="16" t="str">
        <f t="shared" si="15"/>
        <v>Male</v>
      </c>
      <c r="G497" s="16" t="b">
        <f>Table2[[#This Row],[Gender]]=F497</f>
        <v>1</v>
      </c>
      <c r="H497" s="16"/>
    </row>
    <row r="498" spans="1:8" x14ac:dyDescent="0.3">
      <c r="A498" s="7" t="s">
        <v>166</v>
      </c>
      <c r="B498" s="8" t="s">
        <v>4</v>
      </c>
      <c r="C498" s="9" t="str">
        <f t="shared" si="14"/>
        <v>r</v>
      </c>
      <c r="D498" s="16">
        <f>VLOOKUP(Table2[[#This Row],[Lastletter]],training!$F$11:$I$34,2,FALSE)</f>
        <v>5.6074766355140186E-2</v>
      </c>
      <c r="E498" s="16">
        <f>VLOOKUP(Table2[[#This Row],[Lastletter]],training!$F$11:$I$34,3,FALSE)</f>
        <v>0.94392523364485981</v>
      </c>
      <c r="F498" s="16" t="str">
        <f t="shared" si="15"/>
        <v>Male</v>
      </c>
      <c r="G498" s="16" t="b">
        <f>Table2[[#This Row],[Gender]]=F498</f>
        <v>1</v>
      </c>
      <c r="H498" s="16"/>
    </row>
    <row r="499" spans="1:8" x14ac:dyDescent="0.3">
      <c r="A499" s="4" t="s">
        <v>176</v>
      </c>
      <c r="B499" s="5" t="s">
        <v>4</v>
      </c>
      <c r="C499" s="6" t="str">
        <f t="shared" si="14"/>
        <v>i</v>
      </c>
      <c r="D499" s="16">
        <f>VLOOKUP(Table2[[#This Row],[Lastletter]],training!$F$11:$I$34,2,FALSE)</f>
        <v>0.8287841191066998</v>
      </c>
      <c r="E499" s="16">
        <f>VLOOKUP(Table2[[#This Row],[Lastletter]],training!$F$11:$I$34,3,FALSE)</f>
        <v>0.17121588089330025</v>
      </c>
      <c r="F499" s="16" t="str">
        <f t="shared" si="15"/>
        <v>Female</v>
      </c>
      <c r="G499" s="16" t="b">
        <f>Table2[[#This Row],[Gender]]=F499</f>
        <v>0</v>
      </c>
      <c r="H499" s="16"/>
    </row>
    <row r="500" spans="1:8" x14ac:dyDescent="0.3">
      <c r="A500" s="7" t="s">
        <v>180</v>
      </c>
      <c r="B500" s="8" t="s">
        <v>4</v>
      </c>
      <c r="C500" s="9" t="str">
        <f t="shared" si="14"/>
        <v>r</v>
      </c>
      <c r="D500" s="16">
        <f>VLOOKUP(Table2[[#This Row],[Lastletter]],training!$F$11:$I$34,2,FALSE)</f>
        <v>5.6074766355140186E-2</v>
      </c>
      <c r="E500" s="16">
        <f>VLOOKUP(Table2[[#This Row],[Lastletter]],training!$F$11:$I$34,3,FALSE)</f>
        <v>0.94392523364485981</v>
      </c>
      <c r="F500" s="16" t="str">
        <f t="shared" si="15"/>
        <v>Male</v>
      </c>
      <c r="G500" s="16" t="b">
        <f>Table2[[#This Row],[Gender]]=F500</f>
        <v>1</v>
      </c>
      <c r="H500" s="16"/>
    </row>
    <row r="501" spans="1:8" x14ac:dyDescent="0.3">
      <c r="A501" s="4" t="s">
        <v>182</v>
      </c>
      <c r="B501" s="5" t="s">
        <v>4</v>
      </c>
      <c r="C501" s="6" t="str">
        <f t="shared" si="14"/>
        <v>a</v>
      </c>
      <c r="D501" s="16">
        <f>VLOOKUP(Table2[[#This Row],[Lastletter]],training!$F$11:$I$34,2,FALSE)</f>
        <v>0.73936170212765961</v>
      </c>
      <c r="E501" s="16">
        <f>VLOOKUP(Table2[[#This Row],[Lastletter]],training!$F$11:$I$34,3,FALSE)</f>
        <v>0.26063829787234044</v>
      </c>
      <c r="F501" s="16" t="str">
        <f t="shared" si="15"/>
        <v>Female</v>
      </c>
      <c r="G501" s="16" t="b">
        <f>Table2[[#This Row],[Gender]]=F501</f>
        <v>0</v>
      </c>
      <c r="H501" s="16"/>
    </row>
    <row r="502" spans="1:8" x14ac:dyDescent="0.3">
      <c r="A502" s="7" t="s">
        <v>186</v>
      </c>
      <c r="B502" s="8" t="s">
        <v>4</v>
      </c>
      <c r="C502" s="9" t="str">
        <f t="shared" si="14"/>
        <v>n</v>
      </c>
      <c r="D502" s="16">
        <f>VLOOKUP(Table2[[#This Row],[Lastletter]],training!$F$11:$I$34,2,FALSE)</f>
        <v>5.5555555555555552E-2</v>
      </c>
      <c r="E502" s="16">
        <f>VLOOKUP(Table2[[#This Row],[Lastletter]],training!$F$11:$I$34,3,FALSE)</f>
        <v>0.94444444444444442</v>
      </c>
      <c r="F502" s="16" t="str">
        <f t="shared" si="15"/>
        <v>Male</v>
      </c>
      <c r="G502" s="16" t="b">
        <f>Table2[[#This Row],[Gender]]=F502</f>
        <v>1</v>
      </c>
      <c r="H502" s="16"/>
    </row>
    <row r="503" spans="1:8" x14ac:dyDescent="0.3">
      <c r="A503" s="4" t="s">
        <v>187</v>
      </c>
      <c r="B503" s="5" t="s">
        <v>4</v>
      </c>
      <c r="C503" s="6" t="str">
        <f t="shared" si="14"/>
        <v>t</v>
      </c>
      <c r="D503" s="16">
        <f>VLOOKUP(Table2[[#This Row],[Lastletter]],training!$F$11:$I$34,2,FALSE)</f>
        <v>0.1</v>
      </c>
      <c r="E503" s="16">
        <f>VLOOKUP(Table2[[#This Row],[Lastletter]],training!$F$11:$I$34,3,FALSE)</f>
        <v>0.9</v>
      </c>
      <c r="F503" s="16" t="str">
        <f t="shared" si="15"/>
        <v>Male</v>
      </c>
      <c r="G503" s="16" t="b">
        <f>Table2[[#This Row],[Gender]]=F503</f>
        <v>1</v>
      </c>
      <c r="H503" s="16"/>
    </row>
    <row r="504" spans="1:8" x14ac:dyDescent="0.3">
      <c r="A504" s="7" t="s">
        <v>188</v>
      </c>
      <c r="B504" s="8" t="s">
        <v>4</v>
      </c>
      <c r="C504" s="9" t="str">
        <f t="shared" si="14"/>
        <v>a</v>
      </c>
      <c r="D504" s="16">
        <f>VLOOKUP(Table2[[#This Row],[Lastletter]],training!$F$11:$I$34,2,FALSE)</f>
        <v>0.73936170212765961</v>
      </c>
      <c r="E504" s="16">
        <f>VLOOKUP(Table2[[#This Row],[Lastletter]],training!$F$11:$I$34,3,FALSE)</f>
        <v>0.26063829787234044</v>
      </c>
      <c r="F504" s="16" t="str">
        <f t="shared" si="15"/>
        <v>Female</v>
      </c>
      <c r="G504" s="16" t="b">
        <f>Table2[[#This Row],[Gender]]=F504</f>
        <v>0</v>
      </c>
      <c r="H504" s="16"/>
    </row>
    <row r="505" spans="1:8" x14ac:dyDescent="0.3">
      <c r="A505" s="4" t="s">
        <v>189</v>
      </c>
      <c r="B505" s="5" t="s">
        <v>4</v>
      </c>
      <c r="C505" s="6" t="str">
        <f t="shared" si="14"/>
        <v>a</v>
      </c>
      <c r="D505" s="16">
        <f>VLOOKUP(Table2[[#This Row],[Lastletter]],training!$F$11:$I$34,2,FALSE)</f>
        <v>0.73936170212765961</v>
      </c>
      <c r="E505" s="16">
        <f>VLOOKUP(Table2[[#This Row],[Lastletter]],training!$F$11:$I$34,3,FALSE)</f>
        <v>0.26063829787234044</v>
      </c>
      <c r="F505" s="16" t="str">
        <f t="shared" si="15"/>
        <v>Female</v>
      </c>
      <c r="G505" s="16" t="b">
        <f>Table2[[#This Row],[Gender]]=F505</f>
        <v>0</v>
      </c>
      <c r="H505" s="16"/>
    </row>
    <row r="506" spans="1:8" x14ac:dyDescent="0.3">
      <c r="A506" s="7" t="s">
        <v>190</v>
      </c>
      <c r="B506" s="8" t="s">
        <v>4</v>
      </c>
      <c r="C506" s="9" t="str">
        <f t="shared" si="14"/>
        <v>i</v>
      </c>
      <c r="D506" s="16">
        <f>VLOOKUP(Table2[[#This Row],[Lastletter]],training!$F$11:$I$34,2,FALSE)</f>
        <v>0.8287841191066998</v>
      </c>
      <c r="E506" s="16">
        <f>VLOOKUP(Table2[[#This Row],[Lastletter]],training!$F$11:$I$34,3,FALSE)</f>
        <v>0.17121588089330025</v>
      </c>
      <c r="F506" s="16" t="str">
        <f t="shared" si="15"/>
        <v>Female</v>
      </c>
      <c r="G506" s="16" t="b">
        <f>Table2[[#This Row],[Gender]]=F506</f>
        <v>0</v>
      </c>
      <c r="H506" s="16"/>
    </row>
    <row r="507" spans="1:8" x14ac:dyDescent="0.3">
      <c r="A507" s="4" t="s">
        <v>191</v>
      </c>
      <c r="B507" s="5" t="s">
        <v>4</v>
      </c>
      <c r="C507" s="6" t="str">
        <f t="shared" si="14"/>
        <v>g</v>
      </c>
      <c r="D507" s="16">
        <f>VLOOKUP(Table2[[#This Row],[Lastletter]],training!$F$11:$I$34,2,FALSE)</f>
        <v>0.1111111111111111</v>
      </c>
      <c r="E507" s="16">
        <f>VLOOKUP(Table2[[#This Row],[Lastletter]],training!$F$11:$I$34,3,FALSE)</f>
        <v>0.88888888888888884</v>
      </c>
      <c r="F507" s="16" t="str">
        <f t="shared" si="15"/>
        <v>Male</v>
      </c>
      <c r="G507" s="16" t="b">
        <f>Table2[[#This Row],[Gender]]=F507</f>
        <v>1</v>
      </c>
      <c r="H507" s="16"/>
    </row>
    <row r="508" spans="1:8" x14ac:dyDescent="0.3">
      <c r="A508" s="7" t="s">
        <v>192</v>
      </c>
      <c r="B508" s="8" t="s">
        <v>4</v>
      </c>
      <c r="C508" s="9" t="str">
        <f t="shared" si="14"/>
        <v>k</v>
      </c>
      <c r="D508" s="16">
        <f>VLOOKUP(Table2[[#This Row],[Lastletter]],training!$F$11:$I$34,2,FALSE)</f>
        <v>4.4444444444444446E-2</v>
      </c>
      <c r="E508" s="16">
        <f>VLOOKUP(Table2[[#This Row],[Lastletter]],training!$F$11:$I$34,3,FALSE)</f>
        <v>0.9555555555555556</v>
      </c>
      <c r="F508" s="16" t="str">
        <f t="shared" si="15"/>
        <v>Male</v>
      </c>
      <c r="G508" s="16" t="b">
        <f>Table2[[#This Row],[Gender]]=F508</f>
        <v>1</v>
      </c>
      <c r="H508" s="16"/>
    </row>
    <row r="509" spans="1:8" x14ac:dyDescent="0.3">
      <c r="A509" s="4" t="s">
        <v>194</v>
      </c>
      <c r="B509" s="5" t="s">
        <v>4</v>
      </c>
      <c r="C509" s="6" t="str">
        <f t="shared" si="14"/>
        <v>a</v>
      </c>
      <c r="D509" s="16">
        <f>VLOOKUP(Table2[[#This Row],[Lastletter]],training!$F$11:$I$34,2,FALSE)</f>
        <v>0.73936170212765961</v>
      </c>
      <c r="E509" s="16">
        <f>VLOOKUP(Table2[[#This Row],[Lastletter]],training!$F$11:$I$34,3,FALSE)</f>
        <v>0.26063829787234044</v>
      </c>
      <c r="F509" s="16" t="str">
        <f t="shared" si="15"/>
        <v>Female</v>
      </c>
      <c r="G509" s="16" t="b">
        <f>Table2[[#This Row],[Gender]]=F509</f>
        <v>0</v>
      </c>
      <c r="H509" s="16"/>
    </row>
    <row r="510" spans="1:8" x14ac:dyDescent="0.3">
      <c r="A510" s="7" t="s">
        <v>195</v>
      </c>
      <c r="B510" s="8" t="s">
        <v>4</v>
      </c>
      <c r="C510" s="9" t="str">
        <f t="shared" si="14"/>
        <v>h</v>
      </c>
      <c r="D510" s="16">
        <f>VLOOKUP(Table2[[#This Row],[Lastletter]],training!$F$11:$I$34,2,FALSE)</f>
        <v>3.007518796992481E-2</v>
      </c>
      <c r="E510" s="16">
        <f>VLOOKUP(Table2[[#This Row],[Lastletter]],training!$F$11:$I$34,3,FALSE)</f>
        <v>0.96992481203007519</v>
      </c>
      <c r="F510" s="16" t="str">
        <f t="shared" si="15"/>
        <v>Male</v>
      </c>
      <c r="G510" s="16" t="b">
        <f>Table2[[#This Row],[Gender]]=F510</f>
        <v>1</v>
      </c>
      <c r="H510" s="16"/>
    </row>
    <row r="511" spans="1:8" x14ac:dyDescent="0.3">
      <c r="A511" s="4" t="s">
        <v>196</v>
      </c>
      <c r="B511" s="5" t="s">
        <v>4</v>
      </c>
      <c r="C511" s="6" t="str">
        <f t="shared" si="14"/>
        <v>a</v>
      </c>
      <c r="D511" s="16">
        <f>VLOOKUP(Table2[[#This Row],[Lastletter]],training!$F$11:$I$34,2,FALSE)</f>
        <v>0.73936170212765961</v>
      </c>
      <c r="E511" s="16">
        <f>VLOOKUP(Table2[[#This Row],[Lastletter]],training!$F$11:$I$34,3,FALSE)</f>
        <v>0.26063829787234044</v>
      </c>
      <c r="F511" s="16" t="str">
        <f t="shared" si="15"/>
        <v>Female</v>
      </c>
      <c r="G511" s="16" t="b">
        <f>Table2[[#This Row],[Gender]]=F511</f>
        <v>0</v>
      </c>
      <c r="H511" s="16"/>
    </row>
    <row r="512" spans="1:8" x14ac:dyDescent="0.3">
      <c r="A512" s="7" t="s">
        <v>200</v>
      </c>
      <c r="B512" s="8" t="s">
        <v>4</v>
      </c>
      <c r="C512" s="9" t="str">
        <f t="shared" si="14"/>
        <v>t</v>
      </c>
      <c r="D512" s="16">
        <f>VLOOKUP(Table2[[#This Row],[Lastletter]],training!$F$11:$I$34,2,FALSE)</f>
        <v>0.1</v>
      </c>
      <c r="E512" s="16">
        <f>VLOOKUP(Table2[[#This Row],[Lastletter]],training!$F$11:$I$34,3,FALSE)</f>
        <v>0.9</v>
      </c>
      <c r="F512" s="16" t="str">
        <f t="shared" si="15"/>
        <v>Male</v>
      </c>
      <c r="G512" s="16" t="b">
        <f>Table2[[#This Row],[Gender]]=F512</f>
        <v>1</v>
      </c>
      <c r="H512" s="16"/>
    </row>
    <row r="513" spans="1:8" x14ac:dyDescent="0.3">
      <c r="A513" s="4" t="s">
        <v>202</v>
      </c>
      <c r="B513" s="5" t="s">
        <v>4</v>
      </c>
      <c r="C513" s="6" t="str">
        <f t="shared" si="14"/>
        <v>n</v>
      </c>
      <c r="D513" s="16">
        <f>VLOOKUP(Table2[[#This Row],[Lastletter]],training!$F$11:$I$34,2,FALSE)</f>
        <v>5.5555555555555552E-2</v>
      </c>
      <c r="E513" s="16">
        <f>VLOOKUP(Table2[[#This Row],[Lastletter]],training!$F$11:$I$34,3,FALSE)</f>
        <v>0.94444444444444442</v>
      </c>
      <c r="F513" s="16" t="str">
        <f t="shared" si="15"/>
        <v>Male</v>
      </c>
      <c r="G513" s="16" t="b">
        <f>Table2[[#This Row],[Gender]]=F513</f>
        <v>1</v>
      </c>
      <c r="H513" s="16"/>
    </row>
    <row r="514" spans="1:8" x14ac:dyDescent="0.3">
      <c r="A514" s="7" t="s">
        <v>203</v>
      </c>
      <c r="B514" s="8" t="s">
        <v>4</v>
      </c>
      <c r="C514" s="9" t="str">
        <f t="shared" si="14"/>
        <v>g</v>
      </c>
      <c r="D514" s="16">
        <f>VLOOKUP(Table2[[#This Row],[Lastletter]],training!$F$11:$I$34,2,FALSE)</f>
        <v>0.1111111111111111</v>
      </c>
      <c r="E514" s="16">
        <f>VLOOKUP(Table2[[#This Row],[Lastletter]],training!$F$11:$I$34,3,FALSE)</f>
        <v>0.88888888888888884</v>
      </c>
      <c r="F514" s="16" t="str">
        <f t="shared" si="15"/>
        <v>Male</v>
      </c>
      <c r="G514" s="16" t="b">
        <f>Table2[[#This Row],[Gender]]=F514</f>
        <v>1</v>
      </c>
      <c r="H514" s="16"/>
    </row>
    <row r="515" spans="1:8" x14ac:dyDescent="0.3">
      <c r="A515" s="4" t="s">
        <v>204</v>
      </c>
      <c r="B515" s="5" t="s">
        <v>4</v>
      </c>
      <c r="C515" s="6" t="str">
        <f t="shared" si="14"/>
        <v>a</v>
      </c>
      <c r="D515" s="16">
        <f>VLOOKUP(Table2[[#This Row],[Lastletter]],training!$F$11:$I$34,2,FALSE)</f>
        <v>0.73936170212765961</v>
      </c>
      <c r="E515" s="16">
        <f>VLOOKUP(Table2[[#This Row],[Lastletter]],training!$F$11:$I$34,3,FALSE)</f>
        <v>0.26063829787234044</v>
      </c>
      <c r="F515" s="16" t="str">
        <f t="shared" si="15"/>
        <v>Female</v>
      </c>
      <c r="G515" s="16" t="b">
        <f>Table2[[#This Row],[Gender]]=F515</f>
        <v>0</v>
      </c>
      <c r="H515" s="16"/>
    </row>
    <row r="516" spans="1:8" x14ac:dyDescent="0.3">
      <c r="A516" s="7" t="s">
        <v>206</v>
      </c>
      <c r="B516" s="8" t="s">
        <v>4</v>
      </c>
      <c r="C516" s="9" t="str">
        <f t="shared" ref="C516:C579" si="16">RIGHT(A516)</f>
        <v>d</v>
      </c>
      <c r="D516" s="16">
        <f>VLOOKUP(Table2[[#This Row],[Lastletter]],training!$F$11:$I$34,2,FALSE)</f>
        <v>4.4444444444444446E-2</v>
      </c>
      <c r="E516" s="16">
        <f>VLOOKUP(Table2[[#This Row],[Lastletter]],training!$F$11:$I$34,3,FALSE)</f>
        <v>0.9555555555555556</v>
      </c>
      <c r="F516" s="16" t="str">
        <f t="shared" si="15"/>
        <v>Male</v>
      </c>
      <c r="G516" s="16" t="b">
        <f>Table2[[#This Row],[Gender]]=F516</f>
        <v>1</v>
      </c>
      <c r="H516" s="16"/>
    </row>
    <row r="517" spans="1:8" x14ac:dyDescent="0.3">
      <c r="A517" s="4" t="s">
        <v>207</v>
      </c>
      <c r="B517" s="5" t="s">
        <v>4</v>
      </c>
      <c r="C517" s="6" t="str">
        <f t="shared" si="16"/>
        <v>j</v>
      </c>
      <c r="D517" s="16">
        <f>VLOOKUP(Table2[[#This Row],[Lastletter]],training!$F$11:$I$34,2,FALSE)</f>
        <v>0</v>
      </c>
      <c r="E517" s="16">
        <f>VLOOKUP(Table2[[#This Row],[Lastletter]],training!$F$11:$I$34,3,FALSE)</f>
        <v>1</v>
      </c>
      <c r="F517" s="16" t="str">
        <f t="shared" ref="F517:F580" si="17">IF(D517&gt;E517,"Female","Male")</f>
        <v>Male</v>
      </c>
      <c r="G517" s="16" t="b">
        <f>Table2[[#This Row],[Gender]]=F517</f>
        <v>1</v>
      </c>
      <c r="H517" s="16"/>
    </row>
    <row r="518" spans="1:8" x14ac:dyDescent="0.3">
      <c r="A518" s="7" t="s">
        <v>208</v>
      </c>
      <c r="B518" s="8" t="s">
        <v>4</v>
      </c>
      <c r="C518" s="9" t="str">
        <f t="shared" si="16"/>
        <v>t</v>
      </c>
      <c r="D518" s="16">
        <f>VLOOKUP(Table2[[#This Row],[Lastletter]],training!$F$11:$I$34,2,FALSE)</f>
        <v>0.1</v>
      </c>
      <c r="E518" s="16">
        <f>VLOOKUP(Table2[[#This Row],[Lastletter]],training!$F$11:$I$34,3,FALSE)</f>
        <v>0.9</v>
      </c>
      <c r="F518" s="16" t="str">
        <f t="shared" si="17"/>
        <v>Male</v>
      </c>
      <c r="G518" s="16" t="b">
        <f>Table2[[#This Row],[Gender]]=F518</f>
        <v>1</v>
      </c>
      <c r="H518" s="16"/>
    </row>
    <row r="519" spans="1:8" x14ac:dyDescent="0.3">
      <c r="A519" s="4" t="s">
        <v>209</v>
      </c>
      <c r="B519" s="5" t="s">
        <v>4</v>
      </c>
      <c r="C519" s="6" t="str">
        <f t="shared" si="16"/>
        <v>t</v>
      </c>
      <c r="D519" s="16">
        <f>VLOOKUP(Table2[[#This Row],[Lastletter]],training!$F$11:$I$34,2,FALSE)</f>
        <v>0.1</v>
      </c>
      <c r="E519" s="16">
        <f>VLOOKUP(Table2[[#This Row],[Lastletter]],training!$F$11:$I$34,3,FALSE)</f>
        <v>0.9</v>
      </c>
      <c r="F519" s="16" t="str">
        <f t="shared" si="17"/>
        <v>Male</v>
      </c>
      <c r="G519" s="16" t="b">
        <f>Table2[[#This Row],[Gender]]=F519</f>
        <v>1</v>
      </c>
      <c r="H519" s="16"/>
    </row>
    <row r="520" spans="1:8" x14ac:dyDescent="0.3">
      <c r="A520" s="7" t="s">
        <v>211</v>
      </c>
      <c r="B520" s="8" t="s">
        <v>4</v>
      </c>
      <c r="C520" s="9" t="str">
        <f t="shared" si="16"/>
        <v>n</v>
      </c>
      <c r="D520" s="16">
        <f>VLOOKUP(Table2[[#This Row],[Lastletter]],training!$F$11:$I$34,2,FALSE)</f>
        <v>5.5555555555555552E-2</v>
      </c>
      <c r="E520" s="16">
        <f>VLOOKUP(Table2[[#This Row],[Lastletter]],training!$F$11:$I$34,3,FALSE)</f>
        <v>0.94444444444444442</v>
      </c>
      <c r="F520" s="16" t="str">
        <f t="shared" si="17"/>
        <v>Male</v>
      </c>
      <c r="G520" s="16" t="b">
        <f>Table2[[#This Row],[Gender]]=F520</f>
        <v>1</v>
      </c>
      <c r="H520" s="16"/>
    </row>
    <row r="521" spans="1:8" x14ac:dyDescent="0.3">
      <c r="A521" s="4" t="s">
        <v>213</v>
      </c>
      <c r="B521" s="5" t="s">
        <v>4</v>
      </c>
      <c r="C521" s="6" t="str">
        <f t="shared" si="16"/>
        <v>n</v>
      </c>
      <c r="D521" s="16">
        <f>VLOOKUP(Table2[[#This Row],[Lastletter]],training!$F$11:$I$34,2,FALSE)</f>
        <v>5.5555555555555552E-2</v>
      </c>
      <c r="E521" s="16">
        <f>VLOOKUP(Table2[[#This Row],[Lastletter]],training!$F$11:$I$34,3,FALSE)</f>
        <v>0.94444444444444442</v>
      </c>
      <c r="F521" s="16" t="str">
        <f t="shared" si="17"/>
        <v>Male</v>
      </c>
      <c r="G521" s="16" t="b">
        <f>Table2[[#This Row],[Gender]]=F521</f>
        <v>1</v>
      </c>
      <c r="H521" s="16"/>
    </row>
    <row r="522" spans="1:8" x14ac:dyDescent="0.3">
      <c r="A522" s="7" t="s">
        <v>214</v>
      </c>
      <c r="B522" s="8" t="s">
        <v>4</v>
      </c>
      <c r="C522" s="9" t="str">
        <f t="shared" si="16"/>
        <v>r</v>
      </c>
      <c r="D522" s="16">
        <f>VLOOKUP(Table2[[#This Row],[Lastletter]],training!$F$11:$I$34,2,FALSE)</f>
        <v>5.6074766355140186E-2</v>
      </c>
      <c r="E522" s="16">
        <f>VLOOKUP(Table2[[#This Row],[Lastletter]],training!$F$11:$I$34,3,FALSE)</f>
        <v>0.94392523364485981</v>
      </c>
      <c r="F522" s="16" t="str">
        <f t="shared" si="17"/>
        <v>Male</v>
      </c>
      <c r="G522" s="16" t="b">
        <f>Table2[[#This Row],[Gender]]=F522</f>
        <v>1</v>
      </c>
      <c r="H522" s="16"/>
    </row>
    <row r="523" spans="1:8" x14ac:dyDescent="0.3">
      <c r="A523" s="4" t="s">
        <v>215</v>
      </c>
      <c r="B523" s="5" t="s">
        <v>4</v>
      </c>
      <c r="C523" s="6" t="str">
        <f t="shared" si="16"/>
        <v>a</v>
      </c>
      <c r="D523" s="16">
        <f>VLOOKUP(Table2[[#This Row],[Lastletter]],training!$F$11:$I$34,2,FALSE)</f>
        <v>0.73936170212765961</v>
      </c>
      <c r="E523" s="16">
        <f>VLOOKUP(Table2[[#This Row],[Lastletter]],training!$F$11:$I$34,3,FALSE)</f>
        <v>0.26063829787234044</v>
      </c>
      <c r="F523" s="16" t="str">
        <f t="shared" si="17"/>
        <v>Female</v>
      </c>
      <c r="G523" s="16" t="b">
        <f>Table2[[#This Row],[Gender]]=F523</f>
        <v>0</v>
      </c>
      <c r="H523" s="16"/>
    </row>
    <row r="524" spans="1:8" x14ac:dyDescent="0.3">
      <c r="A524" s="7" t="s">
        <v>218</v>
      </c>
      <c r="B524" s="8" t="s">
        <v>4</v>
      </c>
      <c r="C524" s="9" t="str">
        <f t="shared" si="16"/>
        <v>u</v>
      </c>
      <c r="D524" s="16">
        <f>VLOOKUP(Table2[[#This Row],[Lastletter]],training!$F$11:$I$34,2,FALSE)</f>
        <v>6.5217391304347824E-2</v>
      </c>
      <c r="E524" s="16">
        <f>VLOOKUP(Table2[[#This Row],[Lastletter]],training!$F$11:$I$34,3,FALSE)</f>
        <v>0.93478260869565222</v>
      </c>
      <c r="F524" s="16" t="str">
        <f t="shared" si="17"/>
        <v>Male</v>
      </c>
      <c r="G524" s="16" t="b">
        <f>Table2[[#This Row],[Gender]]=F524</f>
        <v>1</v>
      </c>
      <c r="H524" s="16"/>
    </row>
    <row r="525" spans="1:8" x14ac:dyDescent="0.3">
      <c r="A525" s="4" t="s">
        <v>221</v>
      </c>
      <c r="B525" s="5" t="s">
        <v>4</v>
      </c>
      <c r="C525" s="6" t="str">
        <f t="shared" si="16"/>
        <v>n</v>
      </c>
      <c r="D525" s="16">
        <f>VLOOKUP(Table2[[#This Row],[Lastletter]],training!$F$11:$I$34,2,FALSE)</f>
        <v>5.5555555555555552E-2</v>
      </c>
      <c r="E525" s="16">
        <f>VLOOKUP(Table2[[#This Row],[Lastletter]],training!$F$11:$I$34,3,FALSE)</f>
        <v>0.94444444444444442</v>
      </c>
      <c r="F525" s="16" t="str">
        <f t="shared" si="17"/>
        <v>Male</v>
      </c>
      <c r="G525" s="16" t="b">
        <f>Table2[[#This Row],[Gender]]=F525</f>
        <v>1</v>
      </c>
      <c r="H525" s="16"/>
    </row>
    <row r="526" spans="1:8" x14ac:dyDescent="0.3">
      <c r="A526" s="7" t="s">
        <v>222</v>
      </c>
      <c r="B526" s="8" t="s">
        <v>4</v>
      </c>
      <c r="C526" s="9" t="str">
        <f t="shared" si="16"/>
        <v>l</v>
      </c>
      <c r="D526" s="16">
        <f>VLOOKUP(Table2[[#This Row],[Lastletter]],training!$F$11:$I$34,2,FALSE)</f>
        <v>0.27083333333333331</v>
      </c>
      <c r="E526" s="16">
        <f>VLOOKUP(Table2[[#This Row],[Lastletter]],training!$F$11:$I$34,3,FALSE)</f>
        <v>0.72916666666666663</v>
      </c>
      <c r="F526" s="16" t="str">
        <f t="shared" si="17"/>
        <v>Male</v>
      </c>
      <c r="G526" s="16" t="b">
        <f>Table2[[#This Row],[Gender]]=F526</f>
        <v>1</v>
      </c>
      <c r="H526" s="16"/>
    </row>
    <row r="527" spans="1:8" x14ac:dyDescent="0.3">
      <c r="A527" s="4" t="s">
        <v>223</v>
      </c>
      <c r="B527" s="5" t="s">
        <v>4</v>
      </c>
      <c r="C527" s="6" t="str">
        <f t="shared" si="16"/>
        <v>h</v>
      </c>
      <c r="D527" s="16">
        <f>VLOOKUP(Table2[[#This Row],[Lastletter]],training!$F$11:$I$34,2,FALSE)</f>
        <v>3.007518796992481E-2</v>
      </c>
      <c r="E527" s="16">
        <f>VLOOKUP(Table2[[#This Row],[Lastletter]],training!$F$11:$I$34,3,FALSE)</f>
        <v>0.96992481203007519</v>
      </c>
      <c r="F527" s="16" t="str">
        <f t="shared" si="17"/>
        <v>Male</v>
      </c>
      <c r="G527" s="16" t="b">
        <f>Table2[[#This Row],[Gender]]=F527</f>
        <v>1</v>
      </c>
      <c r="H527" s="16"/>
    </row>
    <row r="528" spans="1:8" x14ac:dyDescent="0.3">
      <c r="A528" s="7" t="s">
        <v>224</v>
      </c>
      <c r="B528" s="8" t="s">
        <v>4</v>
      </c>
      <c r="C528" s="9" t="str">
        <f t="shared" si="16"/>
        <v>m</v>
      </c>
      <c r="D528" s="16">
        <f>VLOOKUP(Table2[[#This Row],[Lastletter]],training!$F$11:$I$34,2,FALSE)</f>
        <v>0.1951219512195122</v>
      </c>
      <c r="E528" s="16">
        <f>VLOOKUP(Table2[[#This Row],[Lastletter]],training!$F$11:$I$34,3,FALSE)</f>
        <v>0.80487804878048785</v>
      </c>
      <c r="F528" s="16" t="str">
        <f t="shared" si="17"/>
        <v>Male</v>
      </c>
      <c r="G528" s="16" t="b">
        <f>Table2[[#This Row],[Gender]]=F528</f>
        <v>1</v>
      </c>
      <c r="H528" s="16"/>
    </row>
    <row r="529" spans="1:8" x14ac:dyDescent="0.3">
      <c r="A529" s="4" t="s">
        <v>225</v>
      </c>
      <c r="B529" s="5" t="s">
        <v>4</v>
      </c>
      <c r="C529" s="6" t="str">
        <f t="shared" si="16"/>
        <v>h</v>
      </c>
      <c r="D529" s="16">
        <f>VLOOKUP(Table2[[#This Row],[Lastletter]],training!$F$11:$I$34,2,FALSE)</f>
        <v>3.007518796992481E-2</v>
      </c>
      <c r="E529" s="16">
        <f>VLOOKUP(Table2[[#This Row],[Lastletter]],training!$F$11:$I$34,3,FALSE)</f>
        <v>0.96992481203007519</v>
      </c>
      <c r="F529" s="16" t="str">
        <f t="shared" si="17"/>
        <v>Male</v>
      </c>
      <c r="G529" s="16" t="b">
        <f>Table2[[#This Row],[Gender]]=F529</f>
        <v>1</v>
      </c>
      <c r="H529" s="16"/>
    </row>
    <row r="530" spans="1:8" x14ac:dyDescent="0.3">
      <c r="A530" s="7" t="s">
        <v>226</v>
      </c>
      <c r="B530" s="8" t="s">
        <v>4</v>
      </c>
      <c r="C530" s="9" t="str">
        <f t="shared" si="16"/>
        <v>n</v>
      </c>
      <c r="D530" s="16">
        <f>VLOOKUP(Table2[[#This Row],[Lastletter]],training!$F$11:$I$34,2,FALSE)</f>
        <v>5.5555555555555552E-2</v>
      </c>
      <c r="E530" s="16">
        <f>VLOOKUP(Table2[[#This Row],[Lastletter]],training!$F$11:$I$34,3,FALSE)</f>
        <v>0.94444444444444442</v>
      </c>
      <c r="F530" s="16" t="str">
        <f t="shared" si="17"/>
        <v>Male</v>
      </c>
      <c r="G530" s="16" t="b">
        <f>Table2[[#This Row],[Gender]]=F530</f>
        <v>1</v>
      </c>
      <c r="H530" s="16"/>
    </row>
    <row r="531" spans="1:8" x14ac:dyDescent="0.3">
      <c r="A531" s="4" t="s">
        <v>227</v>
      </c>
      <c r="B531" s="5" t="s">
        <v>4</v>
      </c>
      <c r="C531" s="6" t="str">
        <f t="shared" si="16"/>
        <v>h</v>
      </c>
      <c r="D531" s="16">
        <f>VLOOKUP(Table2[[#This Row],[Lastletter]],training!$F$11:$I$34,2,FALSE)</f>
        <v>3.007518796992481E-2</v>
      </c>
      <c r="E531" s="16">
        <f>VLOOKUP(Table2[[#This Row],[Lastletter]],training!$F$11:$I$34,3,FALSE)</f>
        <v>0.96992481203007519</v>
      </c>
      <c r="F531" s="16" t="str">
        <f t="shared" si="17"/>
        <v>Male</v>
      </c>
      <c r="G531" s="16" t="b">
        <f>Table2[[#This Row],[Gender]]=F531</f>
        <v>1</v>
      </c>
      <c r="H531" s="16"/>
    </row>
    <row r="532" spans="1:8" x14ac:dyDescent="0.3">
      <c r="A532" s="7" t="s">
        <v>228</v>
      </c>
      <c r="B532" s="8" t="s">
        <v>4</v>
      </c>
      <c r="C532" s="9" t="str">
        <f t="shared" si="16"/>
        <v>i</v>
      </c>
      <c r="D532" s="16">
        <f>VLOOKUP(Table2[[#This Row],[Lastletter]],training!$F$11:$I$34,2,FALSE)</f>
        <v>0.8287841191066998</v>
      </c>
      <c r="E532" s="16">
        <f>VLOOKUP(Table2[[#This Row],[Lastletter]],training!$F$11:$I$34,3,FALSE)</f>
        <v>0.17121588089330025</v>
      </c>
      <c r="F532" s="16" t="str">
        <f t="shared" si="17"/>
        <v>Female</v>
      </c>
      <c r="G532" s="16" t="b">
        <f>Table2[[#This Row],[Gender]]=F532</f>
        <v>0</v>
      </c>
      <c r="H532" s="16"/>
    </row>
    <row r="533" spans="1:8" x14ac:dyDescent="0.3">
      <c r="A533" s="4" t="s">
        <v>230</v>
      </c>
      <c r="B533" s="5" t="s">
        <v>4</v>
      </c>
      <c r="C533" s="6" t="str">
        <f t="shared" si="16"/>
        <v>u</v>
      </c>
      <c r="D533" s="16">
        <f>VLOOKUP(Table2[[#This Row],[Lastletter]],training!$F$11:$I$34,2,FALSE)</f>
        <v>6.5217391304347824E-2</v>
      </c>
      <c r="E533" s="16">
        <f>VLOOKUP(Table2[[#This Row],[Lastletter]],training!$F$11:$I$34,3,FALSE)</f>
        <v>0.93478260869565222</v>
      </c>
      <c r="F533" s="16" t="str">
        <f t="shared" si="17"/>
        <v>Male</v>
      </c>
      <c r="G533" s="16" t="b">
        <f>Table2[[#This Row],[Gender]]=F533</f>
        <v>1</v>
      </c>
      <c r="H533" s="16"/>
    </row>
    <row r="534" spans="1:8" x14ac:dyDescent="0.3">
      <c r="A534" s="7" t="s">
        <v>231</v>
      </c>
      <c r="B534" s="8" t="s">
        <v>4</v>
      </c>
      <c r="C534" s="9" t="str">
        <f t="shared" si="16"/>
        <v>h</v>
      </c>
      <c r="D534" s="16">
        <f>VLOOKUP(Table2[[#This Row],[Lastletter]],training!$F$11:$I$34,2,FALSE)</f>
        <v>3.007518796992481E-2</v>
      </c>
      <c r="E534" s="16">
        <f>VLOOKUP(Table2[[#This Row],[Lastletter]],training!$F$11:$I$34,3,FALSE)</f>
        <v>0.96992481203007519</v>
      </c>
      <c r="F534" s="16" t="str">
        <f t="shared" si="17"/>
        <v>Male</v>
      </c>
      <c r="G534" s="16" t="b">
        <f>Table2[[#This Row],[Gender]]=F534</f>
        <v>1</v>
      </c>
      <c r="H534" s="16"/>
    </row>
    <row r="535" spans="1:8" x14ac:dyDescent="0.3">
      <c r="A535" s="4" t="s">
        <v>232</v>
      </c>
      <c r="B535" s="5" t="s">
        <v>4</v>
      </c>
      <c r="C535" s="6" t="str">
        <f t="shared" si="16"/>
        <v>e</v>
      </c>
      <c r="D535" s="16">
        <f>VLOOKUP(Table2[[#This Row],[Lastletter]],training!$F$11:$I$34,2,FALSE)</f>
        <v>0.47058823529411764</v>
      </c>
      <c r="E535" s="16">
        <f>VLOOKUP(Table2[[#This Row],[Lastletter]],training!$F$11:$I$34,3,FALSE)</f>
        <v>0.52941176470588236</v>
      </c>
      <c r="F535" s="16" t="str">
        <f t="shared" si="17"/>
        <v>Male</v>
      </c>
      <c r="G535" s="16" t="b">
        <f>Table2[[#This Row],[Gender]]=F535</f>
        <v>1</v>
      </c>
      <c r="H535" s="16"/>
    </row>
    <row r="536" spans="1:8" x14ac:dyDescent="0.3">
      <c r="A536" s="7" t="s">
        <v>237</v>
      </c>
      <c r="B536" s="8" t="s">
        <v>4</v>
      </c>
      <c r="C536" s="9" t="str">
        <f t="shared" si="16"/>
        <v>y</v>
      </c>
      <c r="D536" s="16">
        <f>VLOOKUP(Table2[[#This Row],[Lastletter]],training!$F$11:$I$34,2,FALSE)</f>
        <v>0.08</v>
      </c>
      <c r="E536" s="16">
        <f>VLOOKUP(Table2[[#This Row],[Lastletter]],training!$F$11:$I$34,3,FALSE)</f>
        <v>0.92</v>
      </c>
      <c r="F536" s="16" t="str">
        <f t="shared" si="17"/>
        <v>Male</v>
      </c>
      <c r="G536" s="16" t="b">
        <f>Table2[[#This Row],[Gender]]=F536</f>
        <v>1</v>
      </c>
      <c r="H536" s="16"/>
    </row>
    <row r="537" spans="1:8" x14ac:dyDescent="0.3">
      <c r="A537" s="4" t="s">
        <v>238</v>
      </c>
      <c r="B537" s="5" t="s">
        <v>4</v>
      </c>
      <c r="C537" s="6" t="str">
        <f t="shared" si="16"/>
        <v>h</v>
      </c>
      <c r="D537" s="16">
        <f>VLOOKUP(Table2[[#This Row],[Lastletter]],training!$F$11:$I$34,2,FALSE)</f>
        <v>3.007518796992481E-2</v>
      </c>
      <c r="E537" s="16">
        <f>VLOOKUP(Table2[[#This Row],[Lastletter]],training!$F$11:$I$34,3,FALSE)</f>
        <v>0.96992481203007519</v>
      </c>
      <c r="F537" s="16" t="str">
        <f t="shared" si="17"/>
        <v>Male</v>
      </c>
      <c r="G537" s="16" t="b">
        <f>Table2[[#This Row],[Gender]]=F537</f>
        <v>1</v>
      </c>
      <c r="H537" s="16"/>
    </row>
    <row r="538" spans="1:8" x14ac:dyDescent="0.3">
      <c r="A538" s="7" t="s">
        <v>241</v>
      </c>
      <c r="B538" s="8" t="s">
        <v>4</v>
      </c>
      <c r="C538" s="9" t="str">
        <f t="shared" si="16"/>
        <v>l</v>
      </c>
      <c r="D538" s="16">
        <f>VLOOKUP(Table2[[#This Row],[Lastletter]],training!$F$11:$I$34,2,FALSE)</f>
        <v>0.27083333333333331</v>
      </c>
      <c r="E538" s="16">
        <f>VLOOKUP(Table2[[#This Row],[Lastletter]],training!$F$11:$I$34,3,FALSE)</f>
        <v>0.72916666666666663</v>
      </c>
      <c r="F538" s="16" t="str">
        <f t="shared" si="17"/>
        <v>Male</v>
      </c>
      <c r="G538" s="16" t="b">
        <f>Table2[[#This Row],[Gender]]=F538</f>
        <v>1</v>
      </c>
      <c r="H538" s="16"/>
    </row>
    <row r="539" spans="1:8" x14ac:dyDescent="0.3">
      <c r="A539" s="4" t="s">
        <v>242</v>
      </c>
      <c r="B539" s="5" t="s">
        <v>4</v>
      </c>
      <c r="C539" s="6" t="str">
        <f t="shared" si="16"/>
        <v>t</v>
      </c>
      <c r="D539" s="16">
        <f>VLOOKUP(Table2[[#This Row],[Lastletter]],training!$F$11:$I$34,2,FALSE)</f>
        <v>0.1</v>
      </c>
      <c r="E539" s="16">
        <f>VLOOKUP(Table2[[#This Row],[Lastletter]],training!$F$11:$I$34,3,FALSE)</f>
        <v>0.9</v>
      </c>
      <c r="F539" s="16" t="str">
        <f t="shared" si="17"/>
        <v>Male</v>
      </c>
      <c r="G539" s="16" t="b">
        <f>Table2[[#This Row],[Gender]]=F539</f>
        <v>1</v>
      </c>
      <c r="H539" s="16"/>
    </row>
    <row r="540" spans="1:8" x14ac:dyDescent="0.3">
      <c r="A540" s="7" t="s">
        <v>243</v>
      </c>
      <c r="B540" s="8" t="s">
        <v>4</v>
      </c>
      <c r="C540" s="9" t="str">
        <f t="shared" si="16"/>
        <v>n</v>
      </c>
      <c r="D540" s="16">
        <f>VLOOKUP(Table2[[#This Row],[Lastletter]],training!$F$11:$I$34,2,FALSE)</f>
        <v>5.5555555555555552E-2</v>
      </c>
      <c r="E540" s="16">
        <f>VLOOKUP(Table2[[#This Row],[Lastletter]],training!$F$11:$I$34,3,FALSE)</f>
        <v>0.94444444444444442</v>
      </c>
      <c r="F540" s="16" t="str">
        <f t="shared" si="17"/>
        <v>Male</v>
      </c>
      <c r="G540" s="16" t="b">
        <f>Table2[[#This Row],[Gender]]=F540</f>
        <v>1</v>
      </c>
      <c r="H540" s="16"/>
    </row>
    <row r="541" spans="1:8" x14ac:dyDescent="0.3">
      <c r="A541" s="4" t="s">
        <v>244</v>
      </c>
      <c r="B541" s="5" t="s">
        <v>4</v>
      </c>
      <c r="C541" s="6" t="str">
        <f t="shared" si="16"/>
        <v>g</v>
      </c>
      <c r="D541" s="16">
        <f>VLOOKUP(Table2[[#This Row],[Lastletter]],training!$F$11:$I$34,2,FALSE)</f>
        <v>0.1111111111111111</v>
      </c>
      <c r="E541" s="16">
        <f>VLOOKUP(Table2[[#This Row],[Lastletter]],training!$F$11:$I$34,3,FALSE)</f>
        <v>0.88888888888888884</v>
      </c>
      <c r="F541" s="16" t="str">
        <f t="shared" si="17"/>
        <v>Male</v>
      </c>
      <c r="G541" s="16" t="b">
        <f>Table2[[#This Row],[Gender]]=F541</f>
        <v>1</v>
      </c>
      <c r="H541" s="16"/>
    </row>
    <row r="542" spans="1:8" x14ac:dyDescent="0.3">
      <c r="A542" s="7" t="s">
        <v>246</v>
      </c>
      <c r="B542" s="8" t="s">
        <v>4</v>
      </c>
      <c r="C542" s="9" t="str">
        <f t="shared" si="16"/>
        <v>t</v>
      </c>
      <c r="D542" s="16">
        <f>VLOOKUP(Table2[[#This Row],[Lastletter]],training!$F$11:$I$34,2,FALSE)</f>
        <v>0.1</v>
      </c>
      <c r="E542" s="16">
        <f>VLOOKUP(Table2[[#This Row],[Lastletter]],training!$F$11:$I$34,3,FALSE)</f>
        <v>0.9</v>
      </c>
      <c r="F542" s="16" t="str">
        <f t="shared" si="17"/>
        <v>Male</v>
      </c>
      <c r="G542" s="16" t="b">
        <f>Table2[[#This Row],[Gender]]=F542</f>
        <v>1</v>
      </c>
      <c r="H542" s="16"/>
    </row>
    <row r="543" spans="1:8" x14ac:dyDescent="0.3">
      <c r="A543" s="4" t="s">
        <v>247</v>
      </c>
      <c r="B543" s="5" t="s">
        <v>4</v>
      </c>
      <c r="C543" s="6" t="str">
        <f t="shared" si="16"/>
        <v>h</v>
      </c>
      <c r="D543" s="16">
        <f>VLOOKUP(Table2[[#This Row],[Lastletter]],training!$F$11:$I$34,2,FALSE)</f>
        <v>3.007518796992481E-2</v>
      </c>
      <c r="E543" s="16">
        <f>VLOOKUP(Table2[[#This Row],[Lastletter]],training!$F$11:$I$34,3,FALSE)</f>
        <v>0.96992481203007519</v>
      </c>
      <c r="F543" s="16" t="str">
        <f t="shared" si="17"/>
        <v>Male</v>
      </c>
      <c r="G543" s="16" t="b">
        <f>Table2[[#This Row],[Gender]]=F543</f>
        <v>1</v>
      </c>
      <c r="H543" s="16"/>
    </row>
    <row r="544" spans="1:8" x14ac:dyDescent="0.3">
      <c r="A544" s="7" t="s">
        <v>250</v>
      </c>
      <c r="B544" s="8" t="s">
        <v>4</v>
      </c>
      <c r="C544" s="9" t="str">
        <f t="shared" si="16"/>
        <v>l</v>
      </c>
      <c r="D544" s="16">
        <f>VLOOKUP(Table2[[#This Row],[Lastletter]],training!$F$11:$I$34,2,FALSE)</f>
        <v>0.27083333333333331</v>
      </c>
      <c r="E544" s="16">
        <f>VLOOKUP(Table2[[#This Row],[Lastletter]],training!$F$11:$I$34,3,FALSE)</f>
        <v>0.72916666666666663</v>
      </c>
      <c r="F544" s="16" t="str">
        <f t="shared" si="17"/>
        <v>Male</v>
      </c>
      <c r="G544" s="16" t="b">
        <f>Table2[[#This Row],[Gender]]=F544</f>
        <v>1</v>
      </c>
      <c r="H544" s="16"/>
    </row>
    <row r="545" spans="1:8" x14ac:dyDescent="0.3">
      <c r="A545" s="4" t="s">
        <v>251</v>
      </c>
      <c r="B545" s="5" t="s">
        <v>4</v>
      </c>
      <c r="C545" s="6" t="str">
        <f t="shared" si="16"/>
        <v>t</v>
      </c>
      <c r="D545" s="16">
        <f>VLOOKUP(Table2[[#This Row],[Lastletter]],training!$F$11:$I$34,2,FALSE)</f>
        <v>0.1</v>
      </c>
      <c r="E545" s="16">
        <f>VLOOKUP(Table2[[#This Row],[Lastletter]],training!$F$11:$I$34,3,FALSE)</f>
        <v>0.9</v>
      </c>
      <c r="F545" s="16" t="str">
        <f t="shared" si="17"/>
        <v>Male</v>
      </c>
      <c r="G545" s="16" t="b">
        <f>Table2[[#This Row],[Gender]]=F545</f>
        <v>1</v>
      </c>
      <c r="H545" s="16"/>
    </row>
    <row r="546" spans="1:8" x14ac:dyDescent="0.3">
      <c r="A546" s="7" t="s">
        <v>255</v>
      </c>
      <c r="B546" s="8" t="s">
        <v>4</v>
      </c>
      <c r="C546" s="9" t="str">
        <f t="shared" si="16"/>
        <v>m</v>
      </c>
      <c r="D546" s="16">
        <f>VLOOKUP(Table2[[#This Row],[Lastletter]],training!$F$11:$I$34,2,FALSE)</f>
        <v>0.1951219512195122</v>
      </c>
      <c r="E546" s="16">
        <f>VLOOKUP(Table2[[#This Row],[Lastletter]],training!$F$11:$I$34,3,FALSE)</f>
        <v>0.80487804878048785</v>
      </c>
      <c r="F546" s="16" t="str">
        <f t="shared" si="17"/>
        <v>Male</v>
      </c>
      <c r="G546" s="16" t="b">
        <f>Table2[[#This Row],[Gender]]=F546</f>
        <v>1</v>
      </c>
      <c r="H546" s="16"/>
    </row>
    <row r="547" spans="1:8" x14ac:dyDescent="0.3">
      <c r="A547" s="4" t="s">
        <v>256</v>
      </c>
      <c r="B547" s="5" t="s">
        <v>4</v>
      </c>
      <c r="C547" s="6" t="str">
        <f t="shared" si="16"/>
        <v>d</v>
      </c>
      <c r="D547" s="16">
        <f>VLOOKUP(Table2[[#This Row],[Lastletter]],training!$F$11:$I$34,2,FALSE)</f>
        <v>4.4444444444444446E-2</v>
      </c>
      <c r="E547" s="16">
        <f>VLOOKUP(Table2[[#This Row],[Lastletter]],training!$F$11:$I$34,3,FALSE)</f>
        <v>0.9555555555555556</v>
      </c>
      <c r="F547" s="16" t="str">
        <f t="shared" si="17"/>
        <v>Male</v>
      </c>
      <c r="G547" s="16" t="b">
        <f>Table2[[#This Row],[Gender]]=F547</f>
        <v>1</v>
      </c>
      <c r="H547" s="16"/>
    </row>
    <row r="548" spans="1:8" x14ac:dyDescent="0.3">
      <c r="A548" s="7" t="s">
        <v>258</v>
      </c>
      <c r="B548" s="8" t="s">
        <v>4</v>
      </c>
      <c r="C548" s="9" t="str">
        <f t="shared" si="16"/>
        <v>n</v>
      </c>
      <c r="D548" s="16">
        <f>VLOOKUP(Table2[[#This Row],[Lastletter]],training!$F$11:$I$34,2,FALSE)</f>
        <v>5.5555555555555552E-2</v>
      </c>
      <c r="E548" s="16">
        <f>VLOOKUP(Table2[[#This Row],[Lastletter]],training!$F$11:$I$34,3,FALSE)</f>
        <v>0.94444444444444442</v>
      </c>
      <c r="F548" s="16" t="str">
        <f t="shared" si="17"/>
        <v>Male</v>
      </c>
      <c r="G548" s="16" t="b">
        <f>Table2[[#This Row],[Gender]]=F548</f>
        <v>1</v>
      </c>
      <c r="H548" s="16"/>
    </row>
    <row r="549" spans="1:8" x14ac:dyDescent="0.3">
      <c r="A549" s="4" t="s">
        <v>259</v>
      </c>
      <c r="B549" s="5" t="s">
        <v>4</v>
      </c>
      <c r="C549" s="6" t="str">
        <f t="shared" si="16"/>
        <v>a</v>
      </c>
      <c r="D549" s="16">
        <f>VLOOKUP(Table2[[#This Row],[Lastletter]],training!$F$11:$I$34,2,FALSE)</f>
        <v>0.73936170212765961</v>
      </c>
      <c r="E549" s="16">
        <f>VLOOKUP(Table2[[#This Row],[Lastletter]],training!$F$11:$I$34,3,FALSE)</f>
        <v>0.26063829787234044</v>
      </c>
      <c r="F549" s="16" t="str">
        <f t="shared" si="17"/>
        <v>Female</v>
      </c>
      <c r="G549" s="16" t="b">
        <f>Table2[[#This Row],[Gender]]=F549</f>
        <v>0</v>
      </c>
      <c r="H549" s="16"/>
    </row>
    <row r="550" spans="1:8" x14ac:dyDescent="0.3">
      <c r="A550" s="7" t="s">
        <v>260</v>
      </c>
      <c r="B550" s="8" t="s">
        <v>4</v>
      </c>
      <c r="C550" s="9" t="str">
        <f t="shared" si="16"/>
        <v>i</v>
      </c>
      <c r="D550" s="16">
        <f>VLOOKUP(Table2[[#This Row],[Lastletter]],training!$F$11:$I$34,2,FALSE)</f>
        <v>0.8287841191066998</v>
      </c>
      <c r="E550" s="16">
        <f>VLOOKUP(Table2[[#This Row],[Lastletter]],training!$F$11:$I$34,3,FALSE)</f>
        <v>0.17121588089330025</v>
      </c>
      <c r="F550" s="16" t="str">
        <f t="shared" si="17"/>
        <v>Female</v>
      </c>
      <c r="G550" s="16" t="b">
        <f>Table2[[#This Row],[Gender]]=F550</f>
        <v>0</v>
      </c>
      <c r="H550" s="16"/>
    </row>
    <row r="551" spans="1:8" x14ac:dyDescent="0.3">
      <c r="A551" s="4" t="s">
        <v>261</v>
      </c>
      <c r="B551" s="5" t="s">
        <v>4</v>
      </c>
      <c r="C551" s="6" t="str">
        <f t="shared" si="16"/>
        <v>n</v>
      </c>
      <c r="D551" s="16">
        <f>VLOOKUP(Table2[[#This Row],[Lastletter]],training!$F$11:$I$34,2,FALSE)</f>
        <v>5.5555555555555552E-2</v>
      </c>
      <c r="E551" s="16">
        <f>VLOOKUP(Table2[[#This Row],[Lastletter]],training!$F$11:$I$34,3,FALSE)</f>
        <v>0.94444444444444442</v>
      </c>
      <c r="F551" s="16" t="str">
        <f t="shared" si="17"/>
        <v>Male</v>
      </c>
      <c r="G551" s="16" t="b">
        <f>Table2[[#This Row],[Gender]]=F551</f>
        <v>1</v>
      </c>
      <c r="H551" s="16"/>
    </row>
    <row r="552" spans="1:8" x14ac:dyDescent="0.3">
      <c r="A552" s="7" t="s">
        <v>263</v>
      </c>
      <c r="B552" s="8" t="s">
        <v>4</v>
      </c>
      <c r="C552" s="9" t="str">
        <f t="shared" si="16"/>
        <v>n</v>
      </c>
      <c r="D552" s="16">
        <f>VLOOKUP(Table2[[#This Row],[Lastletter]],training!$F$11:$I$34,2,FALSE)</f>
        <v>5.5555555555555552E-2</v>
      </c>
      <c r="E552" s="16">
        <f>VLOOKUP(Table2[[#This Row],[Lastletter]],training!$F$11:$I$34,3,FALSE)</f>
        <v>0.94444444444444442</v>
      </c>
      <c r="F552" s="16" t="str">
        <f t="shared" si="17"/>
        <v>Male</v>
      </c>
      <c r="G552" s="16" t="b">
        <f>Table2[[#This Row],[Gender]]=F552</f>
        <v>1</v>
      </c>
      <c r="H552" s="16"/>
    </row>
    <row r="553" spans="1:8" x14ac:dyDescent="0.3">
      <c r="A553" s="4" t="s">
        <v>265</v>
      </c>
      <c r="B553" s="5" t="s">
        <v>4</v>
      </c>
      <c r="C553" s="6" t="str">
        <f t="shared" si="16"/>
        <v>d</v>
      </c>
      <c r="D553" s="16">
        <f>VLOOKUP(Table2[[#This Row],[Lastletter]],training!$F$11:$I$34,2,FALSE)</f>
        <v>4.4444444444444446E-2</v>
      </c>
      <c r="E553" s="16">
        <f>VLOOKUP(Table2[[#This Row],[Lastletter]],training!$F$11:$I$34,3,FALSE)</f>
        <v>0.9555555555555556</v>
      </c>
      <c r="F553" s="16" t="str">
        <f t="shared" si="17"/>
        <v>Male</v>
      </c>
      <c r="G553" s="16" t="b">
        <f>Table2[[#This Row],[Gender]]=F553</f>
        <v>1</v>
      </c>
      <c r="H553" s="16"/>
    </row>
    <row r="554" spans="1:8" x14ac:dyDescent="0.3">
      <c r="A554" s="7" t="s">
        <v>267</v>
      </c>
      <c r="B554" s="8" t="s">
        <v>4</v>
      </c>
      <c r="C554" s="9" t="str">
        <f t="shared" si="16"/>
        <v>t</v>
      </c>
      <c r="D554" s="16">
        <f>VLOOKUP(Table2[[#This Row],[Lastletter]],training!$F$11:$I$34,2,FALSE)</f>
        <v>0.1</v>
      </c>
      <c r="E554" s="16">
        <f>VLOOKUP(Table2[[#This Row],[Lastletter]],training!$F$11:$I$34,3,FALSE)</f>
        <v>0.9</v>
      </c>
      <c r="F554" s="16" t="str">
        <f t="shared" si="17"/>
        <v>Male</v>
      </c>
      <c r="G554" s="16" t="b">
        <f>Table2[[#This Row],[Gender]]=F554</f>
        <v>1</v>
      </c>
      <c r="H554" s="16"/>
    </row>
    <row r="555" spans="1:8" x14ac:dyDescent="0.3">
      <c r="A555" s="4" t="s">
        <v>270</v>
      </c>
      <c r="B555" s="5" t="s">
        <v>4</v>
      </c>
      <c r="C555" s="6" t="str">
        <f t="shared" si="16"/>
        <v>k</v>
      </c>
      <c r="D555" s="16">
        <f>VLOOKUP(Table2[[#This Row],[Lastletter]],training!$F$11:$I$34,2,FALSE)</f>
        <v>4.4444444444444446E-2</v>
      </c>
      <c r="E555" s="16">
        <f>VLOOKUP(Table2[[#This Row],[Lastletter]],training!$F$11:$I$34,3,FALSE)</f>
        <v>0.9555555555555556</v>
      </c>
      <c r="F555" s="16" t="str">
        <f t="shared" si="17"/>
        <v>Male</v>
      </c>
      <c r="G555" s="16" t="b">
        <f>Table2[[#This Row],[Gender]]=F555</f>
        <v>1</v>
      </c>
      <c r="H555" s="16"/>
    </row>
    <row r="556" spans="1:8" x14ac:dyDescent="0.3">
      <c r="A556" s="7" t="s">
        <v>271</v>
      </c>
      <c r="B556" s="8" t="s">
        <v>4</v>
      </c>
      <c r="C556" s="9" t="str">
        <f t="shared" si="16"/>
        <v>y</v>
      </c>
      <c r="D556" s="16">
        <f>VLOOKUP(Table2[[#This Row],[Lastletter]],training!$F$11:$I$34,2,FALSE)</f>
        <v>0.08</v>
      </c>
      <c r="E556" s="16">
        <f>VLOOKUP(Table2[[#This Row],[Lastletter]],training!$F$11:$I$34,3,FALSE)</f>
        <v>0.92</v>
      </c>
      <c r="F556" s="16" t="str">
        <f t="shared" si="17"/>
        <v>Male</v>
      </c>
      <c r="G556" s="16" t="b">
        <f>Table2[[#This Row],[Gender]]=F556</f>
        <v>1</v>
      </c>
      <c r="H556" s="16"/>
    </row>
    <row r="557" spans="1:8" x14ac:dyDescent="0.3">
      <c r="A557" s="4" t="s">
        <v>275</v>
      </c>
      <c r="B557" s="5" t="s">
        <v>4</v>
      </c>
      <c r="C557" s="6" t="str">
        <f t="shared" si="16"/>
        <v>j</v>
      </c>
      <c r="D557" s="16">
        <f>VLOOKUP(Table2[[#This Row],[Lastletter]],training!$F$11:$I$34,2,FALSE)</f>
        <v>0</v>
      </c>
      <c r="E557" s="16">
        <f>VLOOKUP(Table2[[#This Row],[Lastletter]],training!$F$11:$I$34,3,FALSE)</f>
        <v>1</v>
      </c>
      <c r="F557" s="16" t="str">
        <f t="shared" si="17"/>
        <v>Male</v>
      </c>
      <c r="G557" s="16" t="b">
        <f>Table2[[#This Row],[Gender]]=F557</f>
        <v>1</v>
      </c>
      <c r="H557" s="16"/>
    </row>
    <row r="558" spans="1:8" x14ac:dyDescent="0.3">
      <c r="A558" s="7" t="s">
        <v>280</v>
      </c>
      <c r="B558" s="8" t="s">
        <v>4</v>
      </c>
      <c r="C558" s="9" t="str">
        <f t="shared" si="16"/>
        <v>b</v>
      </c>
      <c r="D558" s="16">
        <f>VLOOKUP(Table2[[#This Row],[Lastletter]],training!$F$11:$I$34,2,FALSE)</f>
        <v>8.3333333333333329E-2</v>
      </c>
      <c r="E558" s="16">
        <f>VLOOKUP(Table2[[#This Row],[Lastletter]],training!$F$11:$I$34,3,FALSE)</f>
        <v>0.91666666666666663</v>
      </c>
      <c r="F558" s="16" t="str">
        <f t="shared" si="17"/>
        <v>Male</v>
      </c>
      <c r="G558" s="16" t="b">
        <f>Table2[[#This Row],[Gender]]=F558</f>
        <v>1</v>
      </c>
      <c r="H558" s="16"/>
    </row>
    <row r="559" spans="1:8" x14ac:dyDescent="0.3">
      <c r="A559" s="4" t="s">
        <v>281</v>
      </c>
      <c r="B559" s="5" t="s">
        <v>4</v>
      </c>
      <c r="C559" s="6" t="str">
        <f t="shared" si="16"/>
        <v>a</v>
      </c>
      <c r="D559" s="16">
        <f>VLOOKUP(Table2[[#This Row],[Lastletter]],training!$F$11:$I$34,2,FALSE)</f>
        <v>0.73936170212765961</v>
      </c>
      <c r="E559" s="16">
        <f>VLOOKUP(Table2[[#This Row],[Lastletter]],training!$F$11:$I$34,3,FALSE)</f>
        <v>0.26063829787234044</v>
      </c>
      <c r="F559" s="16" t="str">
        <f t="shared" si="17"/>
        <v>Female</v>
      </c>
      <c r="G559" s="16" t="b">
        <f>Table2[[#This Row],[Gender]]=F559</f>
        <v>0</v>
      </c>
      <c r="H559" s="16"/>
    </row>
    <row r="560" spans="1:8" x14ac:dyDescent="0.3">
      <c r="A560" s="7" t="s">
        <v>282</v>
      </c>
      <c r="B560" s="8" t="s">
        <v>4</v>
      </c>
      <c r="C560" s="9" t="str">
        <f t="shared" si="16"/>
        <v>o</v>
      </c>
      <c r="D560" s="16">
        <f>VLOOKUP(Table2[[#This Row],[Lastletter]],training!$F$11:$I$34,2,FALSE)</f>
        <v>0</v>
      </c>
      <c r="E560" s="16">
        <f>VLOOKUP(Table2[[#This Row],[Lastletter]],training!$F$11:$I$34,3,FALSE)</f>
        <v>1</v>
      </c>
      <c r="F560" s="16" t="str">
        <f t="shared" si="17"/>
        <v>Male</v>
      </c>
      <c r="G560" s="16" t="b">
        <f>Table2[[#This Row],[Gender]]=F560</f>
        <v>1</v>
      </c>
      <c r="H560" s="16"/>
    </row>
    <row r="561" spans="1:8" x14ac:dyDescent="0.3">
      <c r="A561" s="4" t="s">
        <v>286</v>
      </c>
      <c r="B561" s="5" t="s">
        <v>4</v>
      </c>
      <c r="C561" s="6" t="str">
        <f t="shared" si="16"/>
        <v>n</v>
      </c>
      <c r="D561" s="16">
        <f>VLOOKUP(Table2[[#This Row],[Lastletter]],training!$F$11:$I$34,2,FALSE)</f>
        <v>5.5555555555555552E-2</v>
      </c>
      <c r="E561" s="16">
        <f>VLOOKUP(Table2[[#This Row],[Lastletter]],training!$F$11:$I$34,3,FALSE)</f>
        <v>0.94444444444444442</v>
      </c>
      <c r="F561" s="16" t="str">
        <f t="shared" si="17"/>
        <v>Male</v>
      </c>
      <c r="G561" s="16" t="b">
        <f>Table2[[#This Row],[Gender]]=F561</f>
        <v>1</v>
      </c>
      <c r="H561" s="16"/>
    </row>
    <row r="562" spans="1:8" x14ac:dyDescent="0.3">
      <c r="A562" s="7" t="s">
        <v>288</v>
      </c>
      <c r="B562" s="8" t="s">
        <v>4</v>
      </c>
      <c r="C562" s="9" t="str">
        <f t="shared" si="16"/>
        <v>k</v>
      </c>
      <c r="D562" s="16">
        <f>VLOOKUP(Table2[[#This Row],[Lastletter]],training!$F$11:$I$34,2,FALSE)</f>
        <v>4.4444444444444446E-2</v>
      </c>
      <c r="E562" s="16">
        <f>VLOOKUP(Table2[[#This Row],[Lastletter]],training!$F$11:$I$34,3,FALSE)</f>
        <v>0.9555555555555556</v>
      </c>
      <c r="F562" s="16" t="str">
        <f t="shared" si="17"/>
        <v>Male</v>
      </c>
      <c r="G562" s="16" t="b">
        <f>Table2[[#This Row],[Gender]]=F562</f>
        <v>1</v>
      </c>
      <c r="H562" s="16"/>
    </row>
    <row r="563" spans="1:8" x14ac:dyDescent="0.3">
      <c r="A563" s="4" t="s">
        <v>289</v>
      </c>
      <c r="B563" s="5" t="s">
        <v>4</v>
      </c>
      <c r="C563" s="6" t="str">
        <f t="shared" si="16"/>
        <v>v</v>
      </c>
      <c r="D563" s="16">
        <f>VLOOKUP(Table2[[#This Row],[Lastletter]],training!$F$11:$I$34,2,FALSE)</f>
        <v>0</v>
      </c>
      <c r="E563" s="16">
        <f>VLOOKUP(Table2[[#This Row],[Lastletter]],training!$F$11:$I$34,3,FALSE)</f>
        <v>1</v>
      </c>
      <c r="F563" s="16" t="str">
        <f t="shared" si="17"/>
        <v>Male</v>
      </c>
      <c r="G563" s="16" t="b">
        <f>Table2[[#This Row],[Gender]]=F563</f>
        <v>1</v>
      </c>
      <c r="H563" s="16"/>
    </row>
    <row r="564" spans="1:8" x14ac:dyDescent="0.3">
      <c r="A564" s="7" t="s">
        <v>291</v>
      </c>
      <c r="B564" s="8" t="s">
        <v>4</v>
      </c>
      <c r="C564" s="9" t="str">
        <f t="shared" si="16"/>
        <v>h</v>
      </c>
      <c r="D564" s="16">
        <f>VLOOKUP(Table2[[#This Row],[Lastletter]],training!$F$11:$I$34,2,FALSE)</f>
        <v>3.007518796992481E-2</v>
      </c>
      <c r="E564" s="16">
        <f>VLOOKUP(Table2[[#This Row],[Lastletter]],training!$F$11:$I$34,3,FALSE)</f>
        <v>0.96992481203007519</v>
      </c>
      <c r="F564" s="16" t="str">
        <f t="shared" si="17"/>
        <v>Male</v>
      </c>
      <c r="G564" s="16" t="b">
        <f>Table2[[#This Row],[Gender]]=F564</f>
        <v>1</v>
      </c>
      <c r="H564" s="16"/>
    </row>
    <row r="565" spans="1:8" x14ac:dyDescent="0.3">
      <c r="A565" s="4" t="s">
        <v>292</v>
      </c>
      <c r="B565" s="5" t="s">
        <v>4</v>
      </c>
      <c r="C565" s="6" t="str">
        <f t="shared" si="16"/>
        <v>a</v>
      </c>
      <c r="D565" s="16">
        <f>VLOOKUP(Table2[[#This Row],[Lastletter]],training!$F$11:$I$34,2,FALSE)</f>
        <v>0.73936170212765961</v>
      </c>
      <c r="E565" s="16">
        <f>VLOOKUP(Table2[[#This Row],[Lastletter]],training!$F$11:$I$34,3,FALSE)</f>
        <v>0.26063829787234044</v>
      </c>
      <c r="F565" s="16" t="str">
        <f t="shared" si="17"/>
        <v>Female</v>
      </c>
      <c r="G565" s="16" t="b">
        <f>Table2[[#This Row],[Gender]]=F565</f>
        <v>0</v>
      </c>
      <c r="H565" s="16"/>
    </row>
    <row r="566" spans="1:8" x14ac:dyDescent="0.3">
      <c r="A566" s="7" t="s">
        <v>293</v>
      </c>
      <c r="B566" s="8" t="s">
        <v>4</v>
      </c>
      <c r="C566" s="9" t="str">
        <f t="shared" si="16"/>
        <v>k</v>
      </c>
      <c r="D566" s="16">
        <f>VLOOKUP(Table2[[#This Row],[Lastletter]],training!$F$11:$I$34,2,FALSE)</f>
        <v>4.4444444444444446E-2</v>
      </c>
      <c r="E566" s="16">
        <f>VLOOKUP(Table2[[#This Row],[Lastletter]],training!$F$11:$I$34,3,FALSE)</f>
        <v>0.9555555555555556</v>
      </c>
      <c r="F566" s="16" t="str">
        <f t="shared" si="17"/>
        <v>Male</v>
      </c>
      <c r="G566" s="16" t="b">
        <f>Table2[[#This Row],[Gender]]=F566</f>
        <v>1</v>
      </c>
      <c r="H566" s="16"/>
    </row>
    <row r="567" spans="1:8" x14ac:dyDescent="0.3">
      <c r="A567" s="4" t="s">
        <v>294</v>
      </c>
      <c r="B567" s="5" t="s">
        <v>4</v>
      </c>
      <c r="C567" s="6" t="str">
        <f t="shared" si="16"/>
        <v>r</v>
      </c>
      <c r="D567" s="16">
        <f>VLOOKUP(Table2[[#This Row],[Lastletter]],training!$F$11:$I$34,2,FALSE)</f>
        <v>5.6074766355140186E-2</v>
      </c>
      <c r="E567" s="16">
        <f>VLOOKUP(Table2[[#This Row],[Lastletter]],training!$F$11:$I$34,3,FALSE)</f>
        <v>0.94392523364485981</v>
      </c>
      <c r="F567" s="16" t="str">
        <f t="shared" si="17"/>
        <v>Male</v>
      </c>
      <c r="G567" s="16" t="b">
        <f>Table2[[#This Row],[Gender]]=F567</f>
        <v>1</v>
      </c>
      <c r="H567" s="16"/>
    </row>
    <row r="568" spans="1:8" x14ac:dyDescent="0.3">
      <c r="A568" s="7" t="s">
        <v>298</v>
      </c>
      <c r="B568" s="8" t="s">
        <v>4</v>
      </c>
      <c r="C568" s="9" t="str">
        <f t="shared" si="16"/>
        <v>a</v>
      </c>
      <c r="D568" s="16">
        <f>VLOOKUP(Table2[[#This Row],[Lastletter]],training!$F$11:$I$34,2,FALSE)</f>
        <v>0.73936170212765961</v>
      </c>
      <c r="E568" s="16">
        <f>VLOOKUP(Table2[[#This Row],[Lastletter]],training!$F$11:$I$34,3,FALSE)</f>
        <v>0.26063829787234044</v>
      </c>
      <c r="F568" s="16" t="str">
        <f t="shared" si="17"/>
        <v>Female</v>
      </c>
      <c r="G568" s="16" t="b">
        <f>Table2[[#This Row],[Gender]]=F568</f>
        <v>0</v>
      </c>
      <c r="H568" s="16"/>
    </row>
    <row r="569" spans="1:8" x14ac:dyDescent="0.3">
      <c r="A569" s="4" t="s">
        <v>303</v>
      </c>
      <c r="B569" s="5" t="s">
        <v>4</v>
      </c>
      <c r="C569" s="6" t="str">
        <f t="shared" si="16"/>
        <v>n</v>
      </c>
      <c r="D569" s="16">
        <f>VLOOKUP(Table2[[#This Row],[Lastletter]],training!$F$11:$I$34,2,FALSE)</f>
        <v>5.5555555555555552E-2</v>
      </c>
      <c r="E569" s="16">
        <f>VLOOKUP(Table2[[#This Row],[Lastletter]],training!$F$11:$I$34,3,FALSE)</f>
        <v>0.94444444444444442</v>
      </c>
      <c r="F569" s="16" t="str">
        <f t="shared" si="17"/>
        <v>Male</v>
      </c>
      <c r="G569" s="16" t="b">
        <f>Table2[[#This Row],[Gender]]=F569</f>
        <v>1</v>
      </c>
      <c r="H569" s="16"/>
    </row>
    <row r="570" spans="1:8" x14ac:dyDescent="0.3">
      <c r="A570" s="7" t="s">
        <v>306</v>
      </c>
      <c r="B570" s="8" t="s">
        <v>4</v>
      </c>
      <c r="C570" s="9" t="str">
        <f t="shared" si="16"/>
        <v>l</v>
      </c>
      <c r="D570" s="16">
        <f>VLOOKUP(Table2[[#This Row],[Lastletter]],training!$F$11:$I$34,2,FALSE)</f>
        <v>0.27083333333333331</v>
      </c>
      <c r="E570" s="16">
        <f>VLOOKUP(Table2[[#This Row],[Lastletter]],training!$F$11:$I$34,3,FALSE)</f>
        <v>0.72916666666666663</v>
      </c>
      <c r="F570" s="16" t="str">
        <f t="shared" si="17"/>
        <v>Male</v>
      </c>
      <c r="G570" s="16" t="b">
        <f>Table2[[#This Row],[Gender]]=F570</f>
        <v>1</v>
      </c>
      <c r="H570" s="16"/>
    </row>
    <row r="571" spans="1:8" x14ac:dyDescent="0.3">
      <c r="A571" s="4" t="s">
        <v>309</v>
      </c>
      <c r="B571" s="5" t="s">
        <v>4</v>
      </c>
      <c r="C571" s="6" t="str">
        <f t="shared" si="16"/>
        <v>p</v>
      </c>
      <c r="D571" s="16">
        <f>VLOOKUP(Table2[[#This Row],[Lastletter]],training!$F$11:$I$34,2,FALSE)</f>
        <v>6.6666666666666666E-2</v>
      </c>
      <c r="E571" s="16">
        <f>VLOOKUP(Table2[[#This Row],[Lastletter]],training!$F$11:$I$34,3,FALSE)</f>
        <v>0.93333333333333335</v>
      </c>
      <c r="F571" s="16" t="str">
        <f t="shared" si="17"/>
        <v>Male</v>
      </c>
      <c r="G571" s="16" t="b">
        <f>Table2[[#This Row],[Gender]]=F571</f>
        <v>1</v>
      </c>
      <c r="H571" s="16"/>
    </row>
    <row r="572" spans="1:8" x14ac:dyDescent="0.3">
      <c r="A572" s="7" t="s">
        <v>311</v>
      </c>
      <c r="B572" s="8" t="s">
        <v>4</v>
      </c>
      <c r="C572" s="9" t="str">
        <f t="shared" si="16"/>
        <v>a</v>
      </c>
      <c r="D572" s="16">
        <f>VLOOKUP(Table2[[#This Row],[Lastletter]],training!$F$11:$I$34,2,FALSE)</f>
        <v>0.73936170212765961</v>
      </c>
      <c r="E572" s="16">
        <f>VLOOKUP(Table2[[#This Row],[Lastletter]],training!$F$11:$I$34,3,FALSE)</f>
        <v>0.26063829787234044</v>
      </c>
      <c r="F572" s="16" t="str">
        <f t="shared" si="17"/>
        <v>Female</v>
      </c>
      <c r="G572" s="16" t="b">
        <f>Table2[[#This Row],[Gender]]=F572</f>
        <v>0</v>
      </c>
      <c r="H572" s="16"/>
    </row>
    <row r="573" spans="1:8" x14ac:dyDescent="0.3">
      <c r="A573" s="4" t="s">
        <v>312</v>
      </c>
      <c r="B573" s="5" t="s">
        <v>4</v>
      </c>
      <c r="C573" s="6" t="str">
        <f t="shared" si="16"/>
        <v>m</v>
      </c>
      <c r="D573" s="16">
        <f>VLOOKUP(Table2[[#This Row],[Lastletter]],training!$F$11:$I$34,2,FALSE)</f>
        <v>0.1951219512195122</v>
      </c>
      <c r="E573" s="16">
        <f>VLOOKUP(Table2[[#This Row],[Lastletter]],training!$F$11:$I$34,3,FALSE)</f>
        <v>0.80487804878048785</v>
      </c>
      <c r="F573" s="16" t="str">
        <f t="shared" si="17"/>
        <v>Male</v>
      </c>
      <c r="G573" s="16" t="b">
        <f>Table2[[#This Row],[Gender]]=F573</f>
        <v>1</v>
      </c>
      <c r="H573" s="16"/>
    </row>
    <row r="574" spans="1:8" x14ac:dyDescent="0.3">
      <c r="A574" s="7" t="s">
        <v>313</v>
      </c>
      <c r="B574" s="8" t="s">
        <v>4</v>
      </c>
      <c r="C574" s="9" t="str">
        <f t="shared" si="16"/>
        <v>a</v>
      </c>
      <c r="D574" s="16">
        <f>VLOOKUP(Table2[[#This Row],[Lastletter]],training!$F$11:$I$34,2,FALSE)</f>
        <v>0.73936170212765961</v>
      </c>
      <c r="E574" s="16">
        <f>VLOOKUP(Table2[[#This Row],[Lastletter]],training!$F$11:$I$34,3,FALSE)</f>
        <v>0.26063829787234044</v>
      </c>
      <c r="F574" s="16" t="str">
        <f t="shared" si="17"/>
        <v>Female</v>
      </c>
      <c r="G574" s="16" t="b">
        <f>Table2[[#This Row],[Gender]]=F574</f>
        <v>0</v>
      </c>
      <c r="H574" s="16"/>
    </row>
    <row r="575" spans="1:8" x14ac:dyDescent="0.3">
      <c r="A575" s="4" t="s">
        <v>314</v>
      </c>
      <c r="B575" s="5" t="s">
        <v>4</v>
      </c>
      <c r="C575" s="6" t="str">
        <f t="shared" si="16"/>
        <v>l</v>
      </c>
      <c r="D575" s="16">
        <f>VLOOKUP(Table2[[#This Row],[Lastletter]],training!$F$11:$I$34,2,FALSE)</f>
        <v>0.27083333333333331</v>
      </c>
      <c r="E575" s="16">
        <f>VLOOKUP(Table2[[#This Row],[Lastletter]],training!$F$11:$I$34,3,FALSE)</f>
        <v>0.72916666666666663</v>
      </c>
      <c r="F575" s="16" t="str">
        <f t="shared" si="17"/>
        <v>Male</v>
      </c>
      <c r="G575" s="16" t="b">
        <f>Table2[[#This Row],[Gender]]=F575</f>
        <v>1</v>
      </c>
      <c r="H575" s="16"/>
    </row>
    <row r="576" spans="1:8" x14ac:dyDescent="0.3">
      <c r="A576" s="7" t="s">
        <v>315</v>
      </c>
      <c r="B576" s="8" t="s">
        <v>4</v>
      </c>
      <c r="C576" s="9" t="str">
        <f t="shared" si="16"/>
        <v>n</v>
      </c>
      <c r="D576" s="16">
        <f>VLOOKUP(Table2[[#This Row],[Lastletter]],training!$F$11:$I$34,2,FALSE)</f>
        <v>5.5555555555555552E-2</v>
      </c>
      <c r="E576" s="16">
        <f>VLOOKUP(Table2[[#This Row],[Lastletter]],training!$F$11:$I$34,3,FALSE)</f>
        <v>0.94444444444444442</v>
      </c>
      <c r="F576" s="16" t="str">
        <f t="shared" si="17"/>
        <v>Male</v>
      </c>
      <c r="G576" s="16" t="b">
        <f>Table2[[#This Row],[Gender]]=F576</f>
        <v>1</v>
      </c>
      <c r="H576" s="16"/>
    </row>
    <row r="577" spans="1:8" x14ac:dyDescent="0.3">
      <c r="A577" s="4" t="s">
        <v>317</v>
      </c>
      <c r="B577" s="5" t="s">
        <v>4</v>
      </c>
      <c r="C577" s="6" t="str">
        <f t="shared" si="16"/>
        <v>a</v>
      </c>
      <c r="D577" s="16">
        <f>VLOOKUP(Table2[[#This Row],[Lastletter]],training!$F$11:$I$34,2,FALSE)</f>
        <v>0.73936170212765961</v>
      </c>
      <c r="E577" s="16">
        <f>VLOOKUP(Table2[[#This Row],[Lastletter]],training!$F$11:$I$34,3,FALSE)</f>
        <v>0.26063829787234044</v>
      </c>
      <c r="F577" s="16" t="str">
        <f t="shared" si="17"/>
        <v>Female</v>
      </c>
      <c r="G577" s="16" t="b">
        <f>Table2[[#This Row],[Gender]]=F577</f>
        <v>0</v>
      </c>
      <c r="H577" s="16"/>
    </row>
    <row r="578" spans="1:8" x14ac:dyDescent="0.3">
      <c r="A578" s="7" t="s">
        <v>318</v>
      </c>
      <c r="B578" s="8" t="s">
        <v>4</v>
      </c>
      <c r="C578" s="9" t="str">
        <f t="shared" si="16"/>
        <v>l</v>
      </c>
      <c r="D578" s="16">
        <f>VLOOKUP(Table2[[#This Row],[Lastletter]],training!$F$11:$I$34,2,FALSE)</f>
        <v>0.27083333333333331</v>
      </c>
      <c r="E578" s="16">
        <f>VLOOKUP(Table2[[#This Row],[Lastletter]],training!$F$11:$I$34,3,FALSE)</f>
        <v>0.72916666666666663</v>
      </c>
      <c r="F578" s="16" t="str">
        <f t="shared" si="17"/>
        <v>Male</v>
      </c>
      <c r="G578" s="16" t="b">
        <f>Table2[[#This Row],[Gender]]=F578</f>
        <v>1</v>
      </c>
      <c r="H578" s="16"/>
    </row>
    <row r="579" spans="1:8" x14ac:dyDescent="0.3">
      <c r="A579" s="4" t="s">
        <v>319</v>
      </c>
      <c r="B579" s="5" t="s">
        <v>4</v>
      </c>
      <c r="C579" s="6" t="str">
        <f t="shared" si="16"/>
        <v>a</v>
      </c>
      <c r="D579" s="16">
        <f>VLOOKUP(Table2[[#This Row],[Lastletter]],training!$F$11:$I$34,2,FALSE)</f>
        <v>0.73936170212765961</v>
      </c>
      <c r="E579" s="16">
        <f>VLOOKUP(Table2[[#This Row],[Lastletter]],training!$F$11:$I$34,3,FALSE)</f>
        <v>0.26063829787234044</v>
      </c>
      <c r="F579" s="16" t="str">
        <f t="shared" si="17"/>
        <v>Female</v>
      </c>
      <c r="G579" s="16" t="b">
        <f>Table2[[#This Row],[Gender]]=F579</f>
        <v>0</v>
      </c>
      <c r="H579" s="16"/>
    </row>
    <row r="580" spans="1:8" x14ac:dyDescent="0.3">
      <c r="A580" s="7" t="s">
        <v>321</v>
      </c>
      <c r="B580" s="8" t="s">
        <v>4</v>
      </c>
      <c r="C580" s="9" t="str">
        <f t="shared" ref="C580:C643" si="18">RIGHT(A580)</f>
        <v>h</v>
      </c>
      <c r="D580" s="16">
        <f>VLOOKUP(Table2[[#This Row],[Lastletter]],training!$F$11:$I$34,2,FALSE)</f>
        <v>3.007518796992481E-2</v>
      </c>
      <c r="E580" s="16">
        <f>VLOOKUP(Table2[[#This Row],[Lastletter]],training!$F$11:$I$34,3,FALSE)</f>
        <v>0.96992481203007519</v>
      </c>
      <c r="F580" s="16" t="str">
        <f t="shared" si="17"/>
        <v>Male</v>
      </c>
      <c r="G580" s="16" t="b">
        <f>Table2[[#This Row],[Gender]]=F580</f>
        <v>1</v>
      </c>
      <c r="H580" s="16"/>
    </row>
    <row r="581" spans="1:8" x14ac:dyDescent="0.3">
      <c r="A581" s="4" t="s">
        <v>322</v>
      </c>
      <c r="B581" s="5" t="s">
        <v>4</v>
      </c>
      <c r="C581" s="6" t="str">
        <f t="shared" si="18"/>
        <v>a</v>
      </c>
      <c r="D581" s="16">
        <f>VLOOKUP(Table2[[#This Row],[Lastletter]],training!$F$11:$I$34,2,FALSE)</f>
        <v>0.73936170212765961</v>
      </c>
      <c r="E581" s="16">
        <f>VLOOKUP(Table2[[#This Row],[Lastletter]],training!$F$11:$I$34,3,FALSE)</f>
        <v>0.26063829787234044</v>
      </c>
      <c r="F581" s="16" t="str">
        <f t="shared" ref="F581:F644" si="19">IF(D581&gt;E581,"Female","Male")</f>
        <v>Female</v>
      </c>
      <c r="G581" s="16" t="b">
        <f>Table2[[#This Row],[Gender]]=F581</f>
        <v>0</v>
      </c>
      <c r="H581" s="16"/>
    </row>
    <row r="582" spans="1:8" x14ac:dyDescent="0.3">
      <c r="A582" s="7" t="s">
        <v>323</v>
      </c>
      <c r="B582" s="8" t="s">
        <v>4</v>
      </c>
      <c r="C582" s="9" t="str">
        <f t="shared" si="18"/>
        <v>n</v>
      </c>
      <c r="D582" s="16">
        <f>VLOOKUP(Table2[[#This Row],[Lastletter]],training!$F$11:$I$34,2,FALSE)</f>
        <v>5.5555555555555552E-2</v>
      </c>
      <c r="E582" s="16">
        <f>VLOOKUP(Table2[[#This Row],[Lastletter]],training!$F$11:$I$34,3,FALSE)</f>
        <v>0.94444444444444442</v>
      </c>
      <c r="F582" s="16" t="str">
        <f t="shared" si="19"/>
        <v>Male</v>
      </c>
      <c r="G582" s="16" t="b">
        <f>Table2[[#This Row],[Gender]]=F582</f>
        <v>1</v>
      </c>
      <c r="H582" s="16"/>
    </row>
    <row r="583" spans="1:8" x14ac:dyDescent="0.3">
      <c r="A583" s="4" t="s">
        <v>324</v>
      </c>
      <c r="B583" s="5" t="s">
        <v>4</v>
      </c>
      <c r="C583" s="6" t="str">
        <f t="shared" si="18"/>
        <v>n</v>
      </c>
      <c r="D583" s="16">
        <f>VLOOKUP(Table2[[#This Row],[Lastletter]],training!$F$11:$I$34,2,FALSE)</f>
        <v>5.5555555555555552E-2</v>
      </c>
      <c r="E583" s="16">
        <f>VLOOKUP(Table2[[#This Row],[Lastletter]],training!$F$11:$I$34,3,FALSE)</f>
        <v>0.94444444444444442</v>
      </c>
      <c r="F583" s="16" t="str">
        <f t="shared" si="19"/>
        <v>Male</v>
      </c>
      <c r="G583" s="16" t="b">
        <f>Table2[[#This Row],[Gender]]=F583</f>
        <v>1</v>
      </c>
      <c r="H583" s="16"/>
    </row>
    <row r="584" spans="1:8" x14ac:dyDescent="0.3">
      <c r="A584" s="7" t="s">
        <v>325</v>
      </c>
      <c r="B584" s="8" t="s">
        <v>4</v>
      </c>
      <c r="C584" s="9" t="str">
        <f t="shared" si="18"/>
        <v>m</v>
      </c>
      <c r="D584" s="16">
        <f>VLOOKUP(Table2[[#This Row],[Lastletter]],training!$F$11:$I$34,2,FALSE)</f>
        <v>0.1951219512195122</v>
      </c>
      <c r="E584" s="16">
        <f>VLOOKUP(Table2[[#This Row],[Lastletter]],training!$F$11:$I$34,3,FALSE)</f>
        <v>0.80487804878048785</v>
      </c>
      <c r="F584" s="16" t="str">
        <f t="shared" si="19"/>
        <v>Male</v>
      </c>
      <c r="G584" s="16" t="b">
        <f>Table2[[#This Row],[Gender]]=F584</f>
        <v>1</v>
      </c>
      <c r="H584" s="16"/>
    </row>
    <row r="585" spans="1:8" x14ac:dyDescent="0.3">
      <c r="A585" s="4" t="s">
        <v>326</v>
      </c>
      <c r="B585" s="5" t="s">
        <v>4</v>
      </c>
      <c r="C585" s="6" t="str">
        <f t="shared" si="18"/>
        <v>i</v>
      </c>
      <c r="D585" s="16">
        <f>VLOOKUP(Table2[[#This Row],[Lastletter]],training!$F$11:$I$34,2,FALSE)</f>
        <v>0.8287841191066998</v>
      </c>
      <c r="E585" s="16">
        <f>VLOOKUP(Table2[[#This Row],[Lastletter]],training!$F$11:$I$34,3,FALSE)</f>
        <v>0.17121588089330025</v>
      </c>
      <c r="F585" s="16" t="str">
        <f t="shared" si="19"/>
        <v>Female</v>
      </c>
      <c r="G585" s="16" t="b">
        <f>Table2[[#This Row],[Gender]]=F585</f>
        <v>0</v>
      </c>
      <c r="H585" s="16"/>
    </row>
    <row r="586" spans="1:8" x14ac:dyDescent="0.3">
      <c r="A586" s="7" t="s">
        <v>328</v>
      </c>
      <c r="B586" s="8" t="s">
        <v>4</v>
      </c>
      <c r="C586" s="9" t="str">
        <f t="shared" si="18"/>
        <v>d</v>
      </c>
      <c r="D586" s="16">
        <f>VLOOKUP(Table2[[#This Row],[Lastletter]],training!$F$11:$I$34,2,FALSE)</f>
        <v>4.4444444444444446E-2</v>
      </c>
      <c r="E586" s="16">
        <f>VLOOKUP(Table2[[#This Row],[Lastletter]],training!$F$11:$I$34,3,FALSE)</f>
        <v>0.9555555555555556</v>
      </c>
      <c r="F586" s="16" t="str">
        <f t="shared" si="19"/>
        <v>Male</v>
      </c>
      <c r="G586" s="16" t="b">
        <f>Table2[[#This Row],[Gender]]=F586</f>
        <v>1</v>
      </c>
      <c r="H586" s="16"/>
    </row>
    <row r="587" spans="1:8" x14ac:dyDescent="0.3">
      <c r="A587" s="4" t="s">
        <v>330</v>
      </c>
      <c r="B587" s="5" t="s">
        <v>4</v>
      </c>
      <c r="C587" s="6" t="str">
        <f t="shared" si="18"/>
        <v>i</v>
      </c>
      <c r="D587" s="16">
        <f>VLOOKUP(Table2[[#This Row],[Lastletter]],training!$F$11:$I$34,2,FALSE)</f>
        <v>0.8287841191066998</v>
      </c>
      <c r="E587" s="16">
        <f>VLOOKUP(Table2[[#This Row],[Lastletter]],training!$F$11:$I$34,3,FALSE)</f>
        <v>0.17121588089330025</v>
      </c>
      <c r="F587" s="16" t="str">
        <f t="shared" si="19"/>
        <v>Female</v>
      </c>
      <c r="G587" s="16" t="b">
        <f>Table2[[#This Row],[Gender]]=F587</f>
        <v>0</v>
      </c>
      <c r="H587" s="16"/>
    </row>
    <row r="588" spans="1:8" x14ac:dyDescent="0.3">
      <c r="A588" s="7" t="s">
        <v>331</v>
      </c>
      <c r="B588" s="8" t="s">
        <v>4</v>
      </c>
      <c r="C588" s="9" t="str">
        <f t="shared" si="18"/>
        <v>l</v>
      </c>
      <c r="D588" s="16">
        <f>VLOOKUP(Table2[[#This Row],[Lastletter]],training!$F$11:$I$34,2,FALSE)</f>
        <v>0.27083333333333331</v>
      </c>
      <c r="E588" s="16">
        <f>VLOOKUP(Table2[[#This Row],[Lastletter]],training!$F$11:$I$34,3,FALSE)</f>
        <v>0.72916666666666663</v>
      </c>
      <c r="F588" s="16" t="str">
        <f t="shared" si="19"/>
        <v>Male</v>
      </c>
      <c r="G588" s="16" t="b">
        <f>Table2[[#This Row],[Gender]]=F588</f>
        <v>1</v>
      </c>
      <c r="H588" s="16"/>
    </row>
    <row r="589" spans="1:8" x14ac:dyDescent="0.3">
      <c r="A589" s="4" t="s">
        <v>333</v>
      </c>
      <c r="B589" s="5" t="s">
        <v>4</v>
      </c>
      <c r="C589" s="6" t="str">
        <f t="shared" si="18"/>
        <v>n</v>
      </c>
      <c r="D589" s="16">
        <f>VLOOKUP(Table2[[#This Row],[Lastletter]],training!$F$11:$I$34,2,FALSE)</f>
        <v>5.5555555555555552E-2</v>
      </c>
      <c r="E589" s="16">
        <f>VLOOKUP(Table2[[#This Row],[Lastletter]],training!$F$11:$I$34,3,FALSE)</f>
        <v>0.94444444444444442</v>
      </c>
      <c r="F589" s="16" t="str">
        <f t="shared" si="19"/>
        <v>Male</v>
      </c>
      <c r="G589" s="16" t="b">
        <f>Table2[[#This Row],[Gender]]=F589</f>
        <v>1</v>
      </c>
      <c r="H589" s="16"/>
    </row>
    <row r="590" spans="1:8" x14ac:dyDescent="0.3">
      <c r="A590" s="7" t="s">
        <v>334</v>
      </c>
      <c r="B590" s="8" t="s">
        <v>4</v>
      </c>
      <c r="C590" s="9" t="str">
        <f t="shared" si="18"/>
        <v>i</v>
      </c>
      <c r="D590" s="16">
        <f>VLOOKUP(Table2[[#This Row],[Lastletter]],training!$F$11:$I$34,2,FALSE)</f>
        <v>0.8287841191066998</v>
      </c>
      <c r="E590" s="16">
        <f>VLOOKUP(Table2[[#This Row],[Lastletter]],training!$F$11:$I$34,3,FALSE)</f>
        <v>0.17121588089330025</v>
      </c>
      <c r="F590" s="16" t="str">
        <f t="shared" si="19"/>
        <v>Female</v>
      </c>
      <c r="G590" s="16" t="b">
        <f>Table2[[#This Row],[Gender]]=F590</f>
        <v>0</v>
      </c>
      <c r="H590" s="16"/>
    </row>
    <row r="591" spans="1:8" x14ac:dyDescent="0.3">
      <c r="A591" s="4" t="s">
        <v>336</v>
      </c>
      <c r="B591" s="5" t="s">
        <v>4</v>
      </c>
      <c r="C591" s="6" t="str">
        <f t="shared" si="18"/>
        <v>l</v>
      </c>
      <c r="D591" s="16">
        <f>VLOOKUP(Table2[[#This Row],[Lastletter]],training!$F$11:$I$34,2,FALSE)</f>
        <v>0.27083333333333331</v>
      </c>
      <c r="E591" s="16">
        <f>VLOOKUP(Table2[[#This Row],[Lastletter]],training!$F$11:$I$34,3,FALSE)</f>
        <v>0.72916666666666663</v>
      </c>
      <c r="F591" s="16" t="str">
        <f t="shared" si="19"/>
        <v>Male</v>
      </c>
      <c r="G591" s="16" t="b">
        <f>Table2[[#This Row],[Gender]]=F591</f>
        <v>1</v>
      </c>
      <c r="H591" s="16"/>
    </row>
    <row r="592" spans="1:8" x14ac:dyDescent="0.3">
      <c r="A592" s="7" t="s">
        <v>338</v>
      </c>
      <c r="B592" s="8" t="s">
        <v>4</v>
      </c>
      <c r="C592" s="9" t="str">
        <f t="shared" si="18"/>
        <v>m</v>
      </c>
      <c r="D592" s="16">
        <f>VLOOKUP(Table2[[#This Row],[Lastletter]],training!$F$11:$I$34,2,FALSE)</f>
        <v>0.1951219512195122</v>
      </c>
      <c r="E592" s="16">
        <f>VLOOKUP(Table2[[#This Row],[Lastletter]],training!$F$11:$I$34,3,FALSE)</f>
        <v>0.80487804878048785</v>
      </c>
      <c r="F592" s="16" t="str">
        <f t="shared" si="19"/>
        <v>Male</v>
      </c>
      <c r="G592" s="16" t="b">
        <f>Table2[[#This Row],[Gender]]=F592</f>
        <v>1</v>
      </c>
      <c r="H592" s="16"/>
    </row>
    <row r="593" spans="1:8" x14ac:dyDescent="0.3">
      <c r="A593" s="4" t="s">
        <v>339</v>
      </c>
      <c r="B593" s="5" t="s">
        <v>4</v>
      </c>
      <c r="C593" s="6" t="str">
        <f t="shared" si="18"/>
        <v>g</v>
      </c>
      <c r="D593" s="16">
        <f>VLOOKUP(Table2[[#This Row],[Lastletter]],training!$F$11:$I$34,2,FALSE)</f>
        <v>0.1111111111111111</v>
      </c>
      <c r="E593" s="16">
        <f>VLOOKUP(Table2[[#This Row],[Lastletter]],training!$F$11:$I$34,3,FALSE)</f>
        <v>0.88888888888888884</v>
      </c>
      <c r="F593" s="16" t="str">
        <f t="shared" si="19"/>
        <v>Male</v>
      </c>
      <c r="G593" s="16" t="b">
        <f>Table2[[#This Row],[Gender]]=F593</f>
        <v>1</v>
      </c>
      <c r="H593" s="16"/>
    </row>
    <row r="594" spans="1:8" x14ac:dyDescent="0.3">
      <c r="A594" s="7" t="s">
        <v>340</v>
      </c>
      <c r="B594" s="8" t="s">
        <v>4</v>
      </c>
      <c r="C594" s="9" t="str">
        <f t="shared" si="18"/>
        <v>h</v>
      </c>
      <c r="D594" s="16">
        <f>VLOOKUP(Table2[[#This Row],[Lastletter]],training!$F$11:$I$34,2,FALSE)</f>
        <v>3.007518796992481E-2</v>
      </c>
      <c r="E594" s="16">
        <f>VLOOKUP(Table2[[#This Row],[Lastletter]],training!$F$11:$I$34,3,FALSE)</f>
        <v>0.96992481203007519</v>
      </c>
      <c r="F594" s="16" t="str">
        <f t="shared" si="19"/>
        <v>Male</v>
      </c>
      <c r="G594" s="16" t="b">
        <f>Table2[[#This Row],[Gender]]=F594</f>
        <v>1</v>
      </c>
      <c r="H594" s="16"/>
    </row>
    <row r="595" spans="1:8" x14ac:dyDescent="0.3">
      <c r="A595" s="4" t="s">
        <v>344</v>
      </c>
      <c r="B595" s="5" t="s">
        <v>4</v>
      </c>
      <c r="C595" s="6" t="str">
        <f t="shared" si="18"/>
        <v>q</v>
      </c>
      <c r="D595" s="16">
        <f>VLOOKUP(Table2[[#This Row],[Lastletter]],training!$F$11:$I$34,2,FALSE)</f>
        <v>0</v>
      </c>
      <c r="E595" s="16">
        <f>VLOOKUP(Table2[[#This Row],[Lastletter]],training!$F$11:$I$34,3,FALSE)</f>
        <v>1</v>
      </c>
      <c r="F595" s="16" t="str">
        <f t="shared" si="19"/>
        <v>Male</v>
      </c>
      <c r="G595" s="16" t="b">
        <f>Table2[[#This Row],[Gender]]=F595</f>
        <v>1</v>
      </c>
      <c r="H595" s="16"/>
    </row>
    <row r="596" spans="1:8" x14ac:dyDescent="0.3">
      <c r="A596" s="7" t="s">
        <v>345</v>
      </c>
      <c r="B596" s="8" t="s">
        <v>4</v>
      </c>
      <c r="C596" s="9" t="str">
        <f t="shared" si="18"/>
        <v>d</v>
      </c>
      <c r="D596" s="16">
        <f>VLOOKUP(Table2[[#This Row],[Lastletter]],training!$F$11:$I$34,2,FALSE)</f>
        <v>4.4444444444444446E-2</v>
      </c>
      <c r="E596" s="16">
        <f>VLOOKUP(Table2[[#This Row],[Lastletter]],training!$F$11:$I$34,3,FALSE)</f>
        <v>0.9555555555555556</v>
      </c>
      <c r="F596" s="16" t="str">
        <f t="shared" si="19"/>
        <v>Male</v>
      </c>
      <c r="G596" s="16" t="b">
        <f>Table2[[#This Row],[Gender]]=F596</f>
        <v>1</v>
      </c>
      <c r="H596" s="16"/>
    </row>
    <row r="597" spans="1:8" x14ac:dyDescent="0.3">
      <c r="A597" s="4" t="s">
        <v>346</v>
      </c>
      <c r="B597" s="5" t="s">
        <v>4</v>
      </c>
      <c r="C597" s="6" t="str">
        <f t="shared" si="18"/>
        <v>u</v>
      </c>
      <c r="D597" s="16">
        <f>VLOOKUP(Table2[[#This Row],[Lastletter]],training!$F$11:$I$34,2,FALSE)</f>
        <v>6.5217391304347824E-2</v>
      </c>
      <c r="E597" s="16">
        <f>VLOOKUP(Table2[[#This Row],[Lastletter]],training!$F$11:$I$34,3,FALSE)</f>
        <v>0.93478260869565222</v>
      </c>
      <c r="F597" s="16" t="str">
        <f t="shared" si="19"/>
        <v>Male</v>
      </c>
      <c r="G597" s="16" t="b">
        <f>Table2[[#This Row],[Gender]]=F597</f>
        <v>1</v>
      </c>
      <c r="H597" s="16"/>
    </row>
    <row r="598" spans="1:8" x14ac:dyDescent="0.3">
      <c r="A598" s="7" t="s">
        <v>347</v>
      </c>
      <c r="B598" s="8" t="s">
        <v>4</v>
      </c>
      <c r="C598" s="9" t="str">
        <f t="shared" si="18"/>
        <v>k</v>
      </c>
      <c r="D598" s="16">
        <f>VLOOKUP(Table2[[#This Row],[Lastletter]],training!$F$11:$I$34,2,FALSE)</f>
        <v>4.4444444444444446E-2</v>
      </c>
      <c r="E598" s="16">
        <f>VLOOKUP(Table2[[#This Row],[Lastletter]],training!$F$11:$I$34,3,FALSE)</f>
        <v>0.9555555555555556</v>
      </c>
      <c r="F598" s="16" t="str">
        <f t="shared" si="19"/>
        <v>Male</v>
      </c>
      <c r="G598" s="16" t="b">
        <f>Table2[[#This Row],[Gender]]=F598</f>
        <v>1</v>
      </c>
      <c r="H598" s="16"/>
    </row>
    <row r="599" spans="1:8" x14ac:dyDescent="0.3">
      <c r="A599" s="4" t="s">
        <v>349</v>
      </c>
      <c r="B599" s="5" t="s">
        <v>4</v>
      </c>
      <c r="C599" s="6" t="str">
        <f t="shared" si="18"/>
        <v>d</v>
      </c>
      <c r="D599" s="16">
        <f>VLOOKUP(Table2[[#This Row],[Lastletter]],training!$F$11:$I$34,2,FALSE)</f>
        <v>4.4444444444444446E-2</v>
      </c>
      <c r="E599" s="16">
        <f>VLOOKUP(Table2[[#This Row],[Lastletter]],training!$F$11:$I$34,3,FALSE)</f>
        <v>0.9555555555555556</v>
      </c>
      <c r="F599" s="16" t="str">
        <f t="shared" si="19"/>
        <v>Male</v>
      </c>
      <c r="G599" s="16" t="b">
        <f>Table2[[#This Row],[Gender]]=F599</f>
        <v>1</v>
      </c>
      <c r="H599" s="16"/>
    </row>
    <row r="600" spans="1:8" x14ac:dyDescent="0.3">
      <c r="A600" s="7" t="s">
        <v>350</v>
      </c>
      <c r="B600" s="8" t="s">
        <v>4</v>
      </c>
      <c r="C600" s="9" t="str">
        <f t="shared" si="18"/>
        <v>n</v>
      </c>
      <c r="D600" s="16">
        <f>VLOOKUP(Table2[[#This Row],[Lastletter]],training!$F$11:$I$34,2,FALSE)</f>
        <v>5.5555555555555552E-2</v>
      </c>
      <c r="E600" s="16">
        <f>VLOOKUP(Table2[[#This Row],[Lastletter]],training!$F$11:$I$34,3,FALSE)</f>
        <v>0.94444444444444442</v>
      </c>
      <c r="F600" s="16" t="str">
        <f t="shared" si="19"/>
        <v>Male</v>
      </c>
      <c r="G600" s="16" t="b">
        <f>Table2[[#This Row],[Gender]]=F600</f>
        <v>1</v>
      </c>
      <c r="H600" s="16"/>
    </row>
    <row r="601" spans="1:8" x14ac:dyDescent="0.3">
      <c r="A601" s="4" t="s">
        <v>352</v>
      </c>
      <c r="B601" s="5" t="s">
        <v>4</v>
      </c>
      <c r="C601" s="6" t="str">
        <f t="shared" si="18"/>
        <v>l</v>
      </c>
      <c r="D601" s="16">
        <f>VLOOKUP(Table2[[#This Row],[Lastletter]],training!$F$11:$I$34,2,FALSE)</f>
        <v>0.27083333333333331</v>
      </c>
      <c r="E601" s="16">
        <f>VLOOKUP(Table2[[#This Row],[Lastletter]],training!$F$11:$I$34,3,FALSE)</f>
        <v>0.72916666666666663</v>
      </c>
      <c r="F601" s="16" t="str">
        <f t="shared" si="19"/>
        <v>Male</v>
      </c>
      <c r="G601" s="16" t="b">
        <f>Table2[[#This Row],[Gender]]=F601</f>
        <v>1</v>
      </c>
      <c r="H601" s="16"/>
    </row>
    <row r="602" spans="1:8" x14ac:dyDescent="0.3">
      <c r="A602" s="7" t="s">
        <v>353</v>
      </c>
      <c r="B602" s="8" t="s">
        <v>4</v>
      </c>
      <c r="C602" s="9" t="str">
        <f t="shared" si="18"/>
        <v>a</v>
      </c>
      <c r="D602" s="16">
        <f>VLOOKUP(Table2[[#This Row],[Lastletter]],training!$F$11:$I$34,2,FALSE)</f>
        <v>0.73936170212765961</v>
      </c>
      <c r="E602" s="16">
        <f>VLOOKUP(Table2[[#This Row],[Lastletter]],training!$F$11:$I$34,3,FALSE)</f>
        <v>0.26063829787234044</v>
      </c>
      <c r="F602" s="16" t="str">
        <f t="shared" si="19"/>
        <v>Female</v>
      </c>
      <c r="G602" s="16" t="b">
        <f>Table2[[#This Row],[Gender]]=F602</f>
        <v>0</v>
      </c>
      <c r="H602" s="16"/>
    </row>
    <row r="603" spans="1:8" x14ac:dyDescent="0.3">
      <c r="A603" s="4" t="s">
        <v>355</v>
      </c>
      <c r="B603" s="5" t="s">
        <v>4</v>
      </c>
      <c r="C603" s="6" t="str">
        <f t="shared" si="18"/>
        <v>j</v>
      </c>
      <c r="D603" s="16">
        <f>VLOOKUP(Table2[[#This Row],[Lastletter]],training!$F$11:$I$34,2,FALSE)</f>
        <v>0</v>
      </c>
      <c r="E603" s="16">
        <f>VLOOKUP(Table2[[#This Row],[Lastletter]],training!$F$11:$I$34,3,FALSE)</f>
        <v>1</v>
      </c>
      <c r="F603" s="16" t="str">
        <f t="shared" si="19"/>
        <v>Male</v>
      </c>
      <c r="G603" s="16" t="b">
        <f>Table2[[#This Row],[Gender]]=F603</f>
        <v>1</v>
      </c>
      <c r="H603" s="16"/>
    </row>
    <row r="604" spans="1:8" x14ac:dyDescent="0.3">
      <c r="A604" s="7" t="s">
        <v>356</v>
      </c>
      <c r="B604" s="8" t="s">
        <v>4</v>
      </c>
      <c r="C604" s="9" t="str">
        <f t="shared" si="18"/>
        <v>n</v>
      </c>
      <c r="D604" s="16">
        <f>VLOOKUP(Table2[[#This Row],[Lastletter]],training!$F$11:$I$34,2,FALSE)</f>
        <v>5.5555555555555552E-2</v>
      </c>
      <c r="E604" s="16">
        <f>VLOOKUP(Table2[[#This Row],[Lastletter]],training!$F$11:$I$34,3,FALSE)</f>
        <v>0.94444444444444442</v>
      </c>
      <c r="F604" s="16" t="str">
        <f t="shared" si="19"/>
        <v>Male</v>
      </c>
      <c r="G604" s="16" t="b">
        <f>Table2[[#This Row],[Gender]]=F604</f>
        <v>1</v>
      </c>
      <c r="H604" s="16"/>
    </row>
    <row r="605" spans="1:8" x14ac:dyDescent="0.3">
      <c r="A605" s="4" t="s">
        <v>359</v>
      </c>
      <c r="B605" s="5" t="s">
        <v>4</v>
      </c>
      <c r="C605" s="6" t="str">
        <f t="shared" si="18"/>
        <v>d</v>
      </c>
      <c r="D605" s="16">
        <f>VLOOKUP(Table2[[#This Row],[Lastletter]],training!$F$11:$I$34,2,FALSE)</f>
        <v>4.4444444444444446E-2</v>
      </c>
      <c r="E605" s="16">
        <f>VLOOKUP(Table2[[#This Row],[Lastletter]],training!$F$11:$I$34,3,FALSE)</f>
        <v>0.9555555555555556</v>
      </c>
      <c r="F605" s="16" t="str">
        <f t="shared" si="19"/>
        <v>Male</v>
      </c>
      <c r="G605" s="16" t="b">
        <f>Table2[[#This Row],[Gender]]=F605</f>
        <v>1</v>
      </c>
      <c r="H605" s="16"/>
    </row>
    <row r="606" spans="1:8" x14ac:dyDescent="0.3">
      <c r="A606" s="7" t="s">
        <v>363</v>
      </c>
      <c r="B606" s="8" t="s">
        <v>4</v>
      </c>
      <c r="C606" s="9" t="str">
        <f t="shared" si="18"/>
        <v>h</v>
      </c>
      <c r="D606" s="16">
        <f>VLOOKUP(Table2[[#This Row],[Lastletter]],training!$F$11:$I$34,2,FALSE)</f>
        <v>3.007518796992481E-2</v>
      </c>
      <c r="E606" s="16">
        <f>VLOOKUP(Table2[[#This Row],[Lastletter]],training!$F$11:$I$34,3,FALSE)</f>
        <v>0.96992481203007519</v>
      </c>
      <c r="F606" s="16" t="str">
        <f t="shared" si="19"/>
        <v>Male</v>
      </c>
      <c r="G606" s="16" t="b">
        <f>Table2[[#This Row],[Gender]]=F606</f>
        <v>1</v>
      </c>
      <c r="H606" s="16"/>
    </row>
    <row r="607" spans="1:8" x14ac:dyDescent="0.3">
      <c r="A607" s="4" t="s">
        <v>367</v>
      </c>
      <c r="B607" s="5" t="s">
        <v>4</v>
      </c>
      <c r="C607" s="6" t="str">
        <f t="shared" si="18"/>
        <v>h</v>
      </c>
      <c r="D607" s="16">
        <f>VLOOKUP(Table2[[#This Row],[Lastletter]],training!$F$11:$I$34,2,FALSE)</f>
        <v>3.007518796992481E-2</v>
      </c>
      <c r="E607" s="16">
        <f>VLOOKUP(Table2[[#This Row],[Lastletter]],training!$F$11:$I$34,3,FALSE)</f>
        <v>0.96992481203007519</v>
      </c>
      <c r="F607" s="16" t="str">
        <f t="shared" si="19"/>
        <v>Male</v>
      </c>
      <c r="G607" s="16" t="b">
        <f>Table2[[#This Row],[Gender]]=F607</f>
        <v>1</v>
      </c>
      <c r="H607" s="16"/>
    </row>
    <row r="608" spans="1:8" x14ac:dyDescent="0.3">
      <c r="A608" s="7" t="s">
        <v>369</v>
      </c>
      <c r="B608" s="8" t="s">
        <v>4</v>
      </c>
      <c r="C608" s="9" t="str">
        <f t="shared" si="18"/>
        <v>a</v>
      </c>
      <c r="D608" s="16">
        <f>VLOOKUP(Table2[[#This Row],[Lastletter]],training!$F$11:$I$34,2,FALSE)</f>
        <v>0.73936170212765961</v>
      </c>
      <c r="E608" s="16">
        <f>VLOOKUP(Table2[[#This Row],[Lastletter]],training!$F$11:$I$34,3,FALSE)</f>
        <v>0.26063829787234044</v>
      </c>
      <c r="F608" s="16" t="str">
        <f t="shared" si="19"/>
        <v>Female</v>
      </c>
      <c r="G608" s="16" t="b">
        <f>Table2[[#This Row],[Gender]]=F608</f>
        <v>0</v>
      </c>
      <c r="H608" s="16"/>
    </row>
    <row r="609" spans="1:8" x14ac:dyDescent="0.3">
      <c r="A609" s="4" t="s">
        <v>370</v>
      </c>
      <c r="B609" s="5" t="s">
        <v>4</v>
      </c>
      <c r="C609" s="6" t="str">
        <f t="shared" si="18"/>
        <v>a</v>
      </c>
      <c r="D609" s="16">
        <f>VLOOKUP(Table2[[#This Row],[Lastletter]],training!$F$11:$I$34,2,FALSE)</f>
        <v>0.73936170212765961</v>
      </c>
      <c r="E609" s="16">
        <f>VLOOKUP(Table2[[#This Row],[Lastletter]],training!$F$11:$I$34,3,FALSE)</f>
        <v>0.26063829787234044</v>
      </c>
      <c r="F609" s="16" t="str">
        <f t="shared" si="19"/>
        <v>Female</v>
      </c>
      <c r="G609" s="16" t="b">
        <f>Table2[[#This Row],[Gender]]=F609</f>
        <v>0</v>
      </c>
      <c r="H609" s="16"/>
    </row>
    <row r="610" spans="1:8" x14ac:dyDescent="0.3">
      <c r="A610" s="7" t="s">
        <v>371</v>
      </c>
      <c r="B610" s="8" t="s">
        <v>4</v>
      </c>
      <c r="C610" s="9" t="str">
        <f t="shared" si="18"/>
        <v>n</v>
      </c>
      <c r="D610" s="16">
        <f>VLOOKUP(Table2[[#This Row],[Lastletter]],training!$F$11:$I$34,2,FALSE)</f>
        <v>5.5555555555555552E-2</v>
      </c>
      <c r="E610" s="16">
        <f>VLOOKUP(Table2[[#This Row],[Lastletter]],training!$F$11:$I$34,3,FALSE)</f>
        <v>0.94444444444444442</v>
      </c>
      <c r="F610" s="16" t="str">
        <f t="shared" si="19"/>
        <v>Male</v>
      </c>
      <c r="G610" s="16" t="b">
        <f>Table2[[#This Row],[Gender]]=F610</f>
        <v>1</v>
      </c>
      <c r="H610" s="16"/>
    </row>
    <row r="611" spans="1:8" x14ac:dyDescent="0.3">
      <c r="A611" s="4" t="s">
        <v>372</v>
      </c>
      <c r="B611" s="5" t="s">
        <v>4</v>
      </c>
      <c r="C611" s="6" t="str">
        <f t="shared" si="18"/>
        <v>a</v>
      </c>
      <c r="D611" s="16">
        <f>VLOOKUP(Table2[[#This Row],[Lastletter]],training!$F$11:$I$34,2,FALSE)</f>
        <v>0.73936170212765961</v>
      </c>
      <c r="E611" s="16">
        <f>VLOOKUP(Table2[[#This Row],[Lastletter]],training!$F$11:$I$34,3,FALSE)</f>
        <v>0.26063829787234044</v>
      </c>
      <c r="F611" s="16" t="str">
        <f t="shared" si="19"/>
        <v>Female</v>
      </c>
      <c r="G611" s="16" t="b">
        <f>Table2[[#This Row],[Gender]]=F611</f>
        <v>0</v>
      </c>
      <c r="H611" s="16"/>
    </row>
    <row r="612" spans="1:8" x14ac:dyDescent="0.3">
      <c r="A612" s="7" t="s">
        <v>373</v>
      </c>
      <c r="B612" s="8" t="s">
        <v>4</v>
      </c>
      <c r="C612" s="9" t="str">
        <f t="shared" si="18"/>
        <v>n</v>
      </c>
      <c r="D612" s="16">
        <f>VLOOKUP(Table2[[#This Row],[Lastletter]],training!$F$11:$I$34,2,FALSE)</f>
        <v>5.5555555555555552E-2</v>
      </c>
      <c r="E612" s="16">
        <f>VLOOKUP(Table2[[#This Row],[Lastletter]],training!$F$11:$I$34,3,FALSE)</f>
        <v>0.94444444444444442</v>
      </c>
      <c r="F612" s="16" t="str">
        <f t="shared" si="19"/>
        <v>Male</v>
      </c>
      <c r="G612" s="16" t="b">
        <f>Table2[[#This Row],[Gender]]=F612</f>
        <v>1</v>
      </c>
      <c r="H612" s="16"/>
    </row>
    <row r="613" spans="1:8" x14ac:dyDescent="0.3">
      <c r="A613" s="4" t="s">
        <v>374</v>
      </c>
      <c r="B613" s="5" t="s">
        <v>4</v>
      </c>
      <c r="C613" s="6" t="str">
        <f t="shared" si="18"/>
        <v>n</v>
      </c>
      <c r="D613" s="16">
        <f>VLOOKUP(Table2[[#This Row],[Lastletter]],training!$F$11:$I$34,2,FALSE)</f>
        <v>5.5555555555555552E-2</v>
      </c>
      <c r="E613" s="16">
        <f>VLOOKUP(Table2[[#This Row],[Lastletter]],training!$F$11:$I$34,3,FALSE)</f>
        <v>0.94444444444444442</v>
      </c>
      <c r="F613" s="16" t="str">
        <f t="shared" si="19"/>
        <v>Male</v>
      </c>
      <c r="G613" s="16" t="b">
        <f>Table2[[#This Row],[Gender]]=F613</f>
        <v>1</v>
      </c>
      <c r="H613" s="16"/>
    </row>
    <row r="614" spans="1:8" x14ac:dyDescent="0.3">
      <c r="A614" s="7" t="s">
        <v>375</v>
      </c>
      <c r="B614" s="8" t="s">
        <v>4</v>
      </c>
      <c r="C614" s="9" t="str">
        <f t="shared" si="18"/>
        <v>h</v>
      </c>
      <c r="D614" s="16">
        <f>VLOOKUP(Table2[[#This Row],[Lastletter]],training!$F$11:$I$34,2,FALSE)</f>
        <v>3.007518796992481E-2</v>
      </c>
      <c r="E614" s="16">
        <f>VLOOKUP(Table2[[#This Row],[Lastletter]],training!$F$11:$I$34,3,FALSE)</f>
        <v>0.96992481203007519</v>
      </c>
      <c r="F614" s="16" t="str">
        <f t="shared" si="19"/>
        <v>Male</v>
      </c>
      <c r="G614" s="16" t="b">
        <f>Table2[[#This Row],[Gender]]=F614</f>
        <v>1</v>
      </c>
      <c r="H614" s="16"/>
    </row>
    <row r="615" spans="1:8" x14ac:dyDescent="0.3">
      <c r="A615" s="4" t="s">
        <v>379</v>
      </c>
      <c r="B615" s="5" t="s">
        <v>4</v>
      </c>
      <c r="C615" s="6" t="str">
        <f t="shared" si="18"/>
        <v>a</v>
      </c>
      <c r="D615" s="16">
        <f>VLOOKUP(Table2[[#This Row],[Lastletter]],training!$F$11:$I$34,2,FALSE)</f>
        <v>0.73936170212765961</v>
      </c>
      <c r="E615" s="16">
        <f>VLOOKUP(Table2[[#This Row],[Lastletter]],training!$F$11:$I$34,3,FALSE)</f>
        <v>0.26063829787234044</v>
      </c>
      <c r="F615" s="16" t="str">
        <f t="shared" si="19"/>
        <v>Female</v>
      </c>
      <c r="G615" s="16" t="b">
        <f>Table2[[#This Row],[Gender]]=F615</f>
        <v>0</v>
      </c>
      <c r="H615" s="16"/>
    </row>
    <row r="616" spans="1:8" x14ac:dyDescent="0.3">
      <c r="A616" s="7" t="s">
        <v>381</v>
      </c>
      <c r="B616" s="8" t="s">
        <v>4</v>
      </c>
      <c r="C616" s="9" t="str">
        <f t="shared" si="18"/>
        <v>u</v>
      </c>
      <c r="D616" s="16">
        <f>VLOOKUP(Table2[[#This Row],[Lastletter]],training!$F$11:$I$34,2,FALSE)</f>
        <v>6.5217391304347824E-2</v>
      </c>
      <c r="E616" s="16">
        <f>VLOOKUP(Table2[[#This Row],[Lastletter]],training!$F$11:$I$34,3,FALSE)</f>
        <v>0.93478260869565222</v>
      </c>
      <c r="F616" s="16" t="str">
        <f t="shared" si="19"/>
        <v>Male</v>
      </c>
      <c r="G616" s="16" t="b">
        <f>Table2[[#This Row],[Gender]]=F616</f>
        <v>1</v>
      </c>
      <c r="H616" s="16"/>
    </row>
    <row r="617" spans="1:8" x14ac:dyDescent="0.3">
      <c r="A617" s="4" t="s">
        <v>382</v>
      </c>
      <c r="B617" s="5" t="s">
        <v>4</v>
      </c>
      <c r="C617" s="6" t="str">
        <f t="shared" si="18"/>
        <v>n</v>
      </c>
      <c r="D617" s="16">
        <f>VLOOKUP(Table2[[#This Row],[Lastletter]],training!$F$11:$I$34,2,FALSE)</f>
        <v>5.5555555555555552E-2</v>
      </c>
      <c r="E617" s="16">
        <f>VLOOKUP(Table2[[#This Row],[Lastletter]],training!$F$11:$I$34,3,FALSE)</f>
        <v>0.94444444444444442</v>
      </c>
      <c r="F617" s="16" t="str">
        <f t="shared" si="19"/>
        <v>Male</v>
      </c>
      <c r="G617" s="16" t="b">
        <f>Table2[[#This Row],[Gender]]=F617</f>
        <v>1</v>
      </c>
      <c r="H617" s="16"/>
    </row>
    <row r="618" spans="1:8" x14ac:dyDescent="0.3">
      <c r="A618" s="7" t="s">
        <v>383</v>
      </c>
      <c r="B618" s="8" t="s">
        <v>4</v>
      </c>
      <c r="C618" s="9" t="str">
        <f t="shared" si="18"/>
        <v>r</v>
      </c>
      <c r="D618" s="16">
        <f>VLOOKUP(Table2[[#This Row],[Lastletter]],training!$F$11:$I$34,2,FALSE)</f>
        <v>5.6074766355140186E-2</v>
      </c>
      <c r="E618" s="16">
        <f>VLOOKUP(Table2[[#This Row],[Lastletter]],training!$F$11:$I$34,3,FALSE)</f>
        <v>0.94392523364485981</v>
      </c>
      <c r="F618" s="16" t="str">
        <f t="shared" si="19"/>
        <v>Male</v>
      </c>
      <c r="G618" s="16" t="b">
        <f>Table2[[#This Row],[Gender]]=F618</f>
        <v>1</v>
      </c>
      <c r="H618" s="16"/>
    </row>
    <row r="619" spans="1:8" x14ac:dyDescent="0.3">
      <c r="A619" s="4" t="s">
        <v>386</v>
      </c>
      <c r="B619" s="5" t="s">
        <v>4</v>
      </c>
      <c r="C619" s="6" t="str">
        <f t="shared" si="18"/>
        <v>t</v>
      </c>
      <c r="D619" s="16">
        <f>VLOOKUP(Table2[[#This Row],[Lastletter]],training!$F$11:$I$34,2,FALSE)</f>
        <v>0.1</v>
      </c>
      <c r="E619" s="16">
        <f>VLOOKUP(Table2[[#This Row],[Lastletter]],training!$F$11:$I$34,3,FALSE)</f>
        <v>0.9</v>
      </c>
      <c r="F619" s="16" t="str">
        <f t="shared" si="19"/>
        <v>Male</v>
      </c>
      <c r="G619" s="16" t="b">
        <f>Table2[[#This Row],[Gender]]=F619</f>
        <v>1</v>
      </c>
      <c r="H619" s="16"/>
    </row>
    <row r="620" spans="1:8" x14ac:dyDescent="0.3">
      <c r="A620" s="7" t="s">
        <v>387</v>
      </c>
      <c r="B620" s="8" t="s">
        <v>4</v>
      </c>
      <c r="C620" s="9" t="str">
        <f t="shared" si="18"/>
        <v>l</v>
      </c>
      <c r="D620" s="16">
        <f>VLOOKUP(Table2[[#This Row],[Lastletter]],training!$F$11:$I$34,2,FALSE)</f>
        <v>0.27083333333333331</v>
      </c>
      <c r="E620" s="16">
        <f>VLOOKUP(Table2[[#This Row],[Lastletter]],training!$F$11:$I$34,3,FALSE)</f>
        <v>0.72916666666666663</v>
      </c>
      <c r="F620" s="16" t="str">
        <f t="shared" si="19"/>
        <v>Male</v>
      </c>
      <c r="G620" s="16" t="b">
        <f>Table2[[#This Row],[Gender]]=F620</f>
        <v>1</v>
      </c>
      <c r="H620" s="16"/>
    </row>
    <row r="621" spans="1:8" x14ac:dyDescent="0.3">
      <c r="A621" s="4" t="s">
        <v>390</v>
      </c>
      <c r="B621" s="5" t="s">
        <v>4</v>
      </c>
      <c r="C621" s="6" t="str">
        <f t="shared" si="18"/>
        <v>y</v>
      </c>
      <c r="D621" s="16">
        <f>VLOOKUP(Table2[[#This Row],[Lastletter]],training!$F$11:$I$34,2,FALSE)</f>
        <v>0.08</v>
      </c>
      <c r="E621" s="16">
        <f>VLOOKUP(Table2[[#This Row],[Lastletter]],training!$F$11:$I$34,3,FALSE)</f>
        <v>0.92</v>
      </c>
      <c r="F621" s="16" t="str">
        <f t="shared" si="19"/>
        <v>Male</v>
      </c>
      <c r="G621" s="16" t="b">
        <f>Table2[[#This Row],[Gender]]=F621</f>
        <v>1</v>
      </c>
      <c r="H621" s="16"/>
    </row>
    <row r="622" spans="1:8" x14ac:dyDescent="0.3">
      <c r="A622" s="7" t="s">
        <v>391</v>
      </c>
      <c r="B622" s="8" t="s">
        <v>4</v>
      </c>
      <c r="C622" s="9" t="str">
        <f t="shared" si="18"/>
        <v>a</v>
      </c>
      <c r="D622" s="16">
        <f>VLOOKUP(Table2[[#This Row],[Lastletter]],training!$F$11:$I$34,2,FALSE)</f>
        <v>0.73936170212765961</v>
      </c>
      <c r="E622" s="16">
        <f>VLOOKUP(Table2[[#This Row],[Lastletter]],training!$F$11:$I$34,3,FALSE)</f>
        <v>0.26063829787234044</v>
      </c>
      <c r="F622" s="16" t="str">
        <f t="shared" si="19"/>
        <v>Female</v>
      </c>
      <c r="G622" s="16" t="b">
        <f>Table2[[#This Row],[Gender]]=F622</f>
        <v>0</v>
      </c>
      <c r="H622" s="16"/>
    </row>
    <row r="623" spans="1:8" x14ac:dyDescent="0.3">
      <c r="A623" s="4" t="s">
        <v>393</v>
      </c>
      <c r="B623" s="5" t="s">
        <v>4</v>
      </c>
      <c r="C623" s="6" t="str">
        <f t="shared" si="18"/>
        <v>l</v>
      </c>
      <c r="D623" s="16">
        <f>VLOOKUP(Table2[[#This Row],[Lastletter]],training!$F$11:$I$34,2,FALSE)</f>
        <v>0.27083333333333331</v>
      </c>
      <c r="E623" s="16">
        <f>VLOOKUP(Table2[[#This Row],[Lastletter]],training!$F$11:$I$34,3,FALSE)</f>
        <v>0.72916666666666663</v>
      </c>
      <c r="F623" s="16" t="str">
        <f t="shared" si="19"/>
        <v>Male</v>
      </c>
      <c r="G623" s="16" t="b">
        <f>Table2[[#This Row],[Gender]]=F623</f>
        <v>1</v>
      </c>
      <c r="H623" s="16"/>
    </row>
    <row r="624" spans="1:8" x14ac:dyDescent="0.3">
      <c r="A624" s="7" t="s">
        <v>400</v>
      </c>
      <c r="B624" s="8" t="s">
        <v>4</v>
      </c>
      <c r="C624" s="9" t="str">
        <f t="shared" si="18"/>
        <v>h</v>
      </c>
      <c r="D624" s="16">
        <f>VLOOKUP(Table2[[#This Row],[Lastletter]],training!$F$11:$I$34,2,FALSE)</f>
        <v>3.007518796992481E-2</v>
      </c>
      <c r="E624" s="16">
        <f>VLOOKUP(Table2[[#This Row],[Lastletter]],training!$F$11:$I$34,3,FALSE)</f>
        <v>0.96992481203007519</v>
      </c>
      <c r="F624" s="16" t="str">
        <f t="shared" si="19"/>
        <v>Male</v>
      </c>
      <c r="G624" s="16" t="b">
        <f>Table2[[#This Row],[Gender]]=F624</f>
        <v>1</v>
      </c>
      <c r="H624" s="16"/>
    </row>
    <row r="625" spans="1:8" x14ac:dyDescent="0.3">
      <c r="A625" s="4" t="s">
        <v>405</v>
      </c>
      <c r="B625" s="5" t="s">
        <v>4</v>
      </c>
      <c r="C625" s="6" t="str">
        <f t="shared" si="18"/>
        <v>h</v>
      </c>
      <c r="D625" s="16">
        <f>VLOOKUP(Table2[[#This Row],[Lastletter]],training!$F$11:$I$34,2,FALSE)</f>
        <v>3.007518796992481E-2</v>
      </c>
      <c r="E625" s="16">
        <f>VLOOKUP(Table2[[#This Row],[Lastletter]],training!$F$11:$I$34,3,FALSE)</f>
        <v>0.96992481203007519</v>
      </c>
      <c r="F625" s="16" t="str">
        <f t="shared" si="19"/>
        <v>Male</v>
      </c>
      <c r="G625" s="16" t="b">
        <f>Table2[[#This Row],[Gender]]=F625</f>
        <v>1</v>
      </c>
      <c r="H625" s="16"/>
    </row>
    <row r="626" spans="1:8" x14ac:dyDescent="0.3">
      <c r="A626" s="7" t="s">
        <v>406</v>
      </c>
      <c r="B626" s="8" t="s">
        <v>4</v>
      </c>
      <c r="C626" s="9" t="str">
        <f t="shared" si="18"/>
        <v>h</v>
      </c>
      <c r="D626" s="16">
        <f>VLOOKUP(Table2[[#This Row],[Lastletter]],training!$F$11:$I$34,2,FALSE)</f>
        <v>3.007518796992481E-2</v>
      </c>
      <c r="E626" s="16">
        <f>VLOOKUP(Table2[[#This Row],[Lastletter]],training!$F$11:$I$34,3,FALSE)</f>
        <v>0.96992481203007519</v>
      </c>
      <c r="F626" s="16" t="str">
        <f t="shared" si="19"/>
        <v>Male</v>
      </c>
      <c r="G626" s="16" t="b">
        <f>Table2[[#This Row],[Gender]]=F626</f>
        <v>1</v>
      </c>
      <c r="H626" s="16"/>
    </row>
    <row r="627" spans="1:8" x14ac:dyDescent="0.3">
      <c r="A627" s="4" t="s">
        <v>408</v>
      </c>
      <c r="B627" s="5" t="s">
        <v>4</v>
      </c>
      <c r="C627" s="6" t="str">
        <f t="shared" si="18"/>
        <v>d</v>
      </c>
      <c r="D627" s="16">
        <f>VLOOKUP(Table2[[#This Row],[Lastletter]],training!$F$11:$I$34,2,FALSE)</f>
        <v>4.4444444444444446E-2</v>
      </c>
      <c r="E627" s="16">
        <f>VLOOKUP(Table2[[#This Row],[Lastletter]],training!$F$11:$I$34,3,FALSE)</f>
        <v>0.9555555555555556</v>
      </c>
      <c r="F627" s="16" t="str">
        <f t="shared" si="19"/>
        <v>Male</v>
      </c>
      <c r="G627" s="16" t="b">
        <f>Table2[[#This Row],[Gender]]=F627</f>
        <v>1</v>
      </c>
      <c r="H627" s="16"/>
    </row>
    <row r="628" spans="1:8" x14ac:dyDescent="0.3">
      <c r="A628" s="7" t="s">
        <v>409</v>
      </c>
      <c r="B628" s="8" t="s">
        <v>4</v>
      </c>
      <c r="C628" s="9" t="str">
        <f t="shared" si="18"/>
        <v>n</v>
      </c>
      <c r="D628" s="16">
        <f>VLOOKUP(Table2[[#This Row],[Lastletter]],training!$F$11:$I$34,2,FALSE)</f>
        <v>5.5555555555555552E-2</v>
      </c>
      <c r="E628" s="16">
        <f>VLOOKUP(Table2[[#This Row],[Lastletter]],training!$F$11:$I$34,3,FALSE)</f>
        <v>0.94444444444444442</v>
      </c>
      <c r="F628" s="16" t="str">
        <f t="shared" si="19"/>
        <v>Male</v>
      </c>
      <c r="G628" s="16" t="b">
        <f>Table2[[#This Row],[Gender]]=F628</f>
        <v>1</v>
      </c>
      <c r="H628" s="16"/>
    </row>
    <row r="629" spans="1:8" x14ac:dyDescent="0.3">
      <c r="A629" s="4" t="s">
        <v>411</v>
      </c>
      <c r="B629" s="5" t="s">
        <v>4</v>
      </c>
      <c r="C629" s="6" t="str">
        <f t="shared" si="18"/>
        <v>n</v>
      </c>
      <c r="D629" s="16">
        <f>VLOOKUP(Table2[[#This Row],[Lastletter]],training!$F$11:$I$34,2,FALSE)</f>
        <v>5.5555555555555552E-2</v>
      </c>
      <c r="E629" s="16">
        <f>VLOOKUP(Table2[[#This Row],[Lastletter]],training!$F$11:$I$34,3,FALSE)</f>
        <v>0.94444444444444442</v>
      </c>
      <c r="F629" s="16" t="str">
        <f t="shared" si="19"/>
        <v>Male</v>
      </c>
      <c r="G629" s="16" t="b">
        <f>Table2[[#This Row],[Gender]]=F629</f>
        <v>1</v>
      </c>
      <c r="H629" s="16"/>
    </row>
    <row r="630" spans="1:8" x14ac:dyDescent="0.3">
      <c r="A630" s="7" t="s">
        <v>412</v>
      </c>
      <c r="B630" s="8" t="s">
        <v>4</v>
      </c>
      <c r="C630" s="9" t="str">
        <f t="shared" si="18"/>
        <v>m</v>
      </c>
      <c r="D630" s="16">
        <f>VLOOKUP(Table2[[#This Row],[Lastletter]],training!$F$11:$I$34,2,FALSE)</f>
        <v>0.1951219512195122</v>
      </c>
      <c r="E630" s="16">
        <f>VLOOKUP(Table2[[#This Row],[Lastletter]],training!$F$11:$I$34,3,FALSE)</f>
        <v>0.80487804878048785</v>
      </c>
      <c r="F630" s="16" t="str">
        <f t="shared" si="19"/>
        <v>Male</v>
      </c>
      <c r="G630" s="16" t="b">
        <f>Table2[[#This Row],[Gender]]=F630</f>
        <v>1</v>
      </c>
      <c r="H630" s="16"/>
    </row>
    <row r="631" spans="1:8" x14ac:dyDescent="0.3">
      <c r="A631" s="4" t="s">
        <v>413</v>
      </c>
      <c r="B631" s="5" t="s">
        <v>4</v>
      </c>
      <c r="C631" s="6" t="str">
        <f t="shared" si="18"/>
        <v>t</v>
      </c>
      <c r="D631" s="16">
        <f>VLOOKUP(Table2[[#This Row],[Lastletter]],training!$F$11:$I$34,2,FALSE)</f>
        <v>0.1</v>
      </c>
      <c r="E631" s="16">
        <f>VLOOKUP(Table2[[#This Row],[Lastletter]],training!$F$11:$I$34,3,FALSE)</f>
        <v>0.9</v>
      </c>
      <c r="F631" s="16" t="str">
        <f t="shared" si="19"/>
        <v>Male</v>
      </c>
      <c r="G631" s="16" t="b">
        <f>Table2[[#This Row],[Gender]]=F631</f>
        <v>1</v>
      </c>
      <c r="H631" s="16"/>
    </row>
    <row r="632" spans="1:8" x14ac:dyDescent="0.3">
      <c r="A632" s="7" t="s">
        <v>417</v>
      </c>
      <c r="B632" s="8" t="s">
        <v>4</v>
      </c>
      <c r="C632" s="9" t="str">
        <f t="shared" si="18"/>
        <v>g</v>
      </c>
      <c r="D632" s="16">
        <f>VLOOKUP(Table2[[#This Row],[Lastletter]],training!$F$11:$I$34,2,FALSE)</f>
        <v>0.1111111111111111</v>
      </c>
      <c r="E632" s="16">
        <f>VLOOKUP(Table2[[#This Row],[Lastletter]],training!$F$11:$I$34,3,FALSE)</f>
        <v>0.88888888888888884</v>
      </c>
      <c r="F632" s="16" t="str">
        <f t="shared" si="19"/>
        <v>Male</v>
      </c>
      <c r="G632" s="16" t="b">
        <f>Table2[[#This Row],[Gender]]=F632</f>
        <v>1</v>
      </c>
      <c r="H632" s="16"/>
    </row>
    <row r="633" spans="1:8" x14ac:dyDescent="0.3">
      <c r="A633" s="4" t="s">
        <v>418</v>
      </c>
      <c r="B633" s="5" t="s">
        <v>4</v>
      </c>
      <c r="C633" s="6" t="str">
        <f t="shared" si="18"/>
        <v>r</v>
      </c>
      <c r="D633" s="16">
        <f>VLOOKUP(Table2[[#This Row],[Lastletter]],training!$F$11:$I$34,2,FALSE)</f>
        <v>5.6074766355140186E-2</v>
      </c>
      <c r="E633" s="16">
        <f>VLOOKUP(Table2[[#This Row],[Lastletter]],training!$F$11:$I$34,3,FALSE)</f>
        <v>0.94392523364485981</v>
      </c>
      <c r="F633" s="16" t="str">
        <f t="shared" si="19"/>
        <v>Male</v>
      </c>
      <c r="G633" s="16" t="b">
        <f>Table2[[#This Row],[Gender]]=F633</f>
        <v>1</v>
      </c>
      <c r="H633" s="16"/>
    </row>
    <row r="634" spans="1:8" x14ac:dyDescent="0.3">
      <c r="A634" s="7" t="s">
        <v>419</v>
      </c>
      <c r="B634" s="8" t="s">
        <v>4</v>
      </c>
      <c r="C634" s="9" t="str">
        <f t="shared" si="18"/>
        <v>i</v>
      </c>
      <c r="D634" s="16">
        <f>VLOOKUP(Table2[[#This Row],[Lastletter]],training!$F$11:$I$34,2,FALSE)</f>
        <v>0.8287841191066998</v>
      </c>
      <c r="E634" s="16">
        <f>VLOOKUP(Table2[[#This Row],[Lastletter]],training!$F$11:$I$34,3,FALSE)</f>
        <v>0.17121588089330025</v>
      </c>
      <c r="F634" s="16" t="str">
        <f t="shared" si="19"/>
        <v>Female</v>
      </c>
      <c r="G634" s="16" t="b">
        <f>Table2[[#This Row],[Gender]]=F634</f>
        <v>0</v>
      </c>
      <c r="H634" s="16"/>
    </row>
    <row r="635" spans="1:8" x14ac:dyDescent="0.3">
      <c r="A635" s="4" t="s">
        <v>420</v>
      </c>
      <c r="B635" s="5" t="s">
        <v>4</v>
      </c>
      <c r="C635" s="6" t="str">
        <f t="shared" si="18"/>
        <v>k</v>
      </c>
      <c r="D635" s="16">
        <f>VLOOKUP(Table2[[#This Row],[Lastletter]],training!$F$11:$I$34,2,FALSE)</f>
        <v>4.4444444444444446E-2</v>
      </c>
      <c r="E635" s="16">
        <f>VLOOKUP(Table2[[#This Row],[Lastletter]],training!$F$11:$I$34,3,FALSE)</f>
        <v>0.9555555555555556</v>
      </c>
      <c r="F635" s="16" t="str">
        <f t="shared" si="19"/>
        <v>Male</v>
      </c>
      <c r="G635" s="16" t="b">
        <f>Table2[[#This Row],[Gender]]=F635</f>
        <v>1</v>
      </c>
      <c r="H635" s="16"/>
    </row>
    <row r="636" spans="1:8" x14ac:dyDescent="0.3">
      <c r="A636" s="7" t="s">
        <v>424</v>
      </c>
      <c r="B636" s="8" t="s">
        <v>4</v>
      </c>
      <c r="C636" s="9" t="str">
        <f t="shared" si="18"/>
        <v>n</v>
      </c>
      <c r="D636" s="16">
        <f>VLOOKUP(Table2[[#This Row],[Lastletter]],training!$F$11:$I$34,2,FALSE)</f>
        <v>5.5555555555555552E-2</v>
      </c>
      <c r="E636" s="16">
        <f>VLOOKUP(Table2[[#This Row],[Lastletter]],training!$F$11:$I$34,3,FALSE)</f>
        <v>0.94444444444444442</v>
      </c>
      <c r="F636" s="16" t="str">
        <f t="shared" si="19"/>
        <v>Male</v>
      </c>
      <c r="G636" s="16" t="b">
        <f>Table2[[#This Row],[Gender]]=F636</f>
        <v>1</v>
      </c>
      <c r="H636" s="16"/>
    </row>
    <row r="637" spans="1:8" x14ac:dyDescent="0.3">
      <c r="A637" s="4" t="s">
        <v>426</v>
      </c>
      <c r="B637" s="5" t="s">
        <v>4</v>
      </c>
      <c r="C637" s="6" t="str">
        <f t="shared" si="18"/>
        <v>j</v>
      </c>
      <c r="D637" s="16">
        <f>VLOOKUP(Table2[[#This Row],[Lastletter]],training!$F$11:$I$34,2,FALSE)</f>
        <v>0</v>
      </c>
      <c r="E637" s="16">
        <f>VLOOKUP(Table2[[#This Row],[Lastletter]],training!$F$11:$I$34,3,FALSE)</f>
        <v>1</v>
      </c>
      <c r="F637" s="16" t="str">
        <f t="shared" si="19"/>
        <v>Male</v>
      </c>
      <c r="G637" s="16" t="b">
        <f>Table2[[#This Row],[Gender]]=F637</f>
        <v>1</v>
      </c>
      <c r="H637" s="16"/>
    </row>
    <row r="638" spans="1:8" x14ac:dyDescent="0.3">
      <c r="A638" s="7" t="s">
        <v>427</v>
      </c>
      <c r="B638" s="8" t="s">
        <v>4</v>
      </c>
      <c r="C638" s="9" t="str">
        <f t="shared" si="18"/>
        <v>a</v>
      </c>
      <c r="D638" s="16">
        <f>VLOOKUP(Table2[[#This Row],[Lastletter]],training!$F$11:$I$34,2,FALSE)</f>
        <v>0.73936170212765961</v>
      </c>
      <c r="E638" s="16">
        <f>VLOOKUP(Table2[[#This Row],[Lastletter]],training!$F$11:$I$34,3,FALSE)</f>
        <v>0.26063829787234044</v>
      </c>
      <c r="F638" s="16" t="str">
        <f t="shared" si="19"/>
        <v>Female</v>
      </c>
      <c r="G638" s="16" t="b">
        <f>Table2[[#This Row],[Gender]]=F638</f>
        <v>0</v>
      </c>
      <c r="H638" s="16"/>
    </row>
    <row r="639" spans="1:8" x14ac:dyDescent="0.3">
      <c r="A639" s="4" t="s">
        <v>428</v>
      </c>
      <c r="B639" s="5" t="s">
        <v>4</v>
      </c>
      <c r="C639" s="6" t="str">
        <f t="shared" si="18"/>
        <v>i</v>
      </c>
      <c r="D639" s="16">
        <f>VLOOKUP(Table2[[#This Row],[Lastletter]],training!$F$11:$I$34,2,FALSE)</f>
        <v>0.8287841191066998</v>
      </c>
      <c r="E639" s="16">
        <f>VLOOKUP(Table2[[#This Row],[Lastletter]],training!$F$11:$I$34,3,FALSE)</f>
        <v>0.17121588089330025</v>
      </c>
      <c r="F639" s="16" t="str">
        <f t="shared" si="19"/>
        <v>Female</v>
      </c>
      <c r="G639" s="16" t="b">
        <f>Table2[[#This Row],[Gender]]=F639</f>
        <v>0</v>
      </c>
      <c r="H639" s="16"/>
    </row>
    <row r="640" spans="1:8" x14ac:dyDescent="0.3">
      <c r="A640" s="7" t="s">
        <v>430</v>
      </c>
      <c r="B640" s="8" t="s">
        <v>4</v>
      </c>
      <c r="C640" s="9" t="str">
        <f t="shared" si="18"/>
        <v>a</v>
      </c>
      <c r="D640" s="16">
        <f>VLOOKUP(Table2[[#This Row],[Lastletter]],training!$F$11:$I$34,2,FALSE)</f>
        <v>0.73936170212765961</v>
      </c>
      <c r="E640" s="16">
        <f>VLOOKUP(Table2[[#This Row],[Lastletter]],training!$F$11:$I$34,3,FALSE)</f>
        <v>0.26063829787234044</v>
      </c>
      <c r="F640" s="16" t="str">
        <f t="shared" si="19"/>
        <v>Female</v>
      </c>
      <c r="G640" s="16" t="b">
        <f>Table2[[#This Row],[Gender]]=F640</f>
        <v>0</v>
      </c>
      <c r="H640" s="16"/>
    </row>
    <row r="641" spans="1:8" x14ac:dyDescent="0.3">
      <c r="A641" s="4" t="s">
        <v>431</v>
      </c>
      <c r="B641" s="5" t="s">
        <v>4</v>
      </c>
      <c r="C641" s="6" t="str">
        <f t="shared" si="18"/>
        <v>t</v>
      </c>
      <c r="D641" s="16">
        <f>VLOOKUP(Table2[[#This Row],[Lastletter]],training!$F$11:$I$34,2,FALSE)</f>
        <v>0.1</v>
      </c>
      <c r="E641" s="16">
        <f>VLOOKUP(Table2[[#This Row],[Lastletter]],training!$F$11:$I$34,3,FALSE)</f>
        <v>0.9</v>
      </c>
      <c r="F641" s="16" t="str">
        <f t="shared" si="19"/>
        <v>Male</v>
      </c>
      <c r="G641" s="16" t="b">
        <f>Table2[[#This Row],[Gender]]=F641</f>
        <v>1</v>
      </c>
      <c r="H641" s="16"/>
    </row>
    <row r="642" spans="1:8" x14ac:dyDescent="0.3">
      <c r="A642" s="7" t="s">
        <v>435</v>
      </c>
      <c r="B642" s="8" t="s">
        <v>4</v>
      </c>
      <c r="C642" s="9" t="str">
        <f t="shared" si="18"/>
        <v>a</v>
      </c>
      <c r="D642" s="16">
        <f>VLOOKUP(Table2[[#This Row],[Lastletter]],training!$F$11:$I$34,2,FALSE)</f>
        <v>0.73936170212765961</v>
      </c>
      <c r="E642" s="16">
        <f>VLOOKUP(Table2[[#This Row],[Lastletter]],training!$F$11:$I$34,3,FALSE)</f>
        <v>0.26063829787234044</v>
      </c>
      <c r="F642" s="16" t="str">
        <f t="shared" si="19"/>
        <v>Female</v>
      </c>
      <c r="G642" s="16" t="b">
        <f>Table2[[#This Row],[Gender]]=F642</f>
        <v>0</v>
      </c>
      <c r="H642" s="16"/>
    </row>
    <row r="643" spans="1:8" x14ac:dyDescent="0.3">
      <c r="A643" s="4" t="s">
        <v>436</v>
      </c>
      <c r="B643" s="5" t="s">
        <v>4</v>
      </c>
      <c r="C643" s="6" t="str">
        <f t="shared" si="18"/>
        <v>s</v>
      </c>
      <c r="D643" s="16">
        <f>VLOOKUP(Table2[[#This Row],[Lastletter]],training!$F$11:$I$34,2,FALSE)</f>
        <v>0.12903225806451613</v>
      </c>
      <c r="E643" s="16">
        <f>VLOOKUP(Table2[[#This Row],[Lastletter]],training!$F$11:$I$34,3,FALSE)</f>
        <v>0.87096774193548387</v>
      </c>
      <c r="F643" s="16" t="str">
        <f t="shared" si="19"/>
        <v>Male</v>
      </c>
      <c r="G643" s="16" t="b">
        <f>Table2[[#This Row],[Gender]]=F643</f>
        <v>1</v>
      </c>
      <c r="H643" s="16"/>
    </row>
    <row r="644" spans="1:8" x14ac:dyDescent="0.3">
      <c r="A644" s="7" t="s">
        <v>437</v>
      </c>
      <c r="B644" s="8" t="s">
        <v>4</v>
      </c>
      <c r="C644" s="9" t="str">
        <f t="shared" ref="C644:C707" si="20">RIGHT(A644)</f>
        <v>h</v>
      </c>
      <c r="D644" s="16">
        <f>VLOOKUP(Table2[[#This Row],[Lastletter]],training!$F$11:$I$34,2,FALSE)</f>
        <v>3.007518796992481E-2</v>
      </c>
      <c r="E644" s="16">
        <f>VLOOKUP(Table2[[#This Row],[Lastletter]],training!$F$11:$I$34,3,FALSE)</f>
        <v>0.96992481203007519</v>
      </c>
      <c r="F644" s="16" t="str">
        <f t="shared" si="19"/>
        <v>Male</v>
      </c>
      <c r="G644" s="16" t="b">
        <f>Table2[[#This Row],[Gender]]=F644</f>
        <v>1</v>
      </c>
      <c r="H644" s="16"/>
    </row>
    <row r="645" spans="1:8" x14ac:dyDescent="0.3">
      <c r="A645" s="4" t="s">
        <v>438</v>
      </c>
      <c r="B645" s="5" t="s">
        <v>4</v>
      </c>
      <c r="C645" s="6" t="str">
        <f t="shared" si="20"/>
        <v>b</v>
      </c>
      <c r="D645" s="16">
        <f>VLOOKUP(Table2[[#This Row],[Lastletter]],training!$F$11:$I$34,2,FALSE)</f>
        <v>8.3333333333333329E-2</v>
      </c>
      <c r="E645" s="16">
        <f>VLOOKUP(Table2[[#This Row],[Lastletter]],training!$F$11:$I$34,3,FALSE)</f>
        <v>0.91666666666666663</v>
      </c>
      <c r="F645" s="16" t="str">
        <f t="shared" ref="F645:F708" si="21">IF(D645&gt;E645,"Female","Male")</f>
        <v>Male</v>
      </c>
      <c r="G645" s="16" t="b">
        <f>Table2[[#This Row],[Gender]]=F645</f>
        <v>1</v>
      </c>
      <c r="H645" s="16"/>
    </row>
    <row r="646" spans="1:8" x14ac:dyDescent="0.3">
      <c r="A646" s="7" t="s">
        <v>439</v>
      </c>
      <c r="B646" s="8" t="s">
        <v>4</v>
      </c>
      <c r="C646" s="9" t="str">
        <f t="shared" si="20"/>
        <v>a</v>
      </c>
      <c r="D646" s="16">
        <f>VLOOKUP(Table2[[#This Row],[Lastletter]],training!$F$11:$I$34,2,FALSE)</f>
        <v>0.73936170212765961</v>
      </c>
      <c r="E646" s="16">
        <f>VLOOKUP(Table2[[#This Row],[Lastletter]],training!$F$11:$I$34,3,FALSE)</f>
        <v>0.26063829787234044</v>
      </c>
      <c r="F646" s="16" t="str">
        <f t="shared" si="21"/>
        <v>Female</v>
      </c>
      <c r="G646" s="16" t="b">
        <f>Table2[[#This Row],[Gender]]=F646</f>
        <v>0</v>
      </c>
      <c r="H646" s="16"/>
    </row>
    <row r="647" spans="1:8" x14ac:dyDescent="0.3">
      <c r="A647" s="4" t="s">
        <v>446</v>
      </c>
      <c r="B647" s="5" t="s">
        <v>4</v>
      </c>
      <c r="C647" s="6" t="str">
        <f t="shared" si="20"/>
        <v>n</v>
      </c>
      <c r="D647" s="16">
        <f>VLOOKUP(Table2[[#This Row],[Lastletter]],training!$F$11:$I$34,2,FALSE)</f>
        <v>5.5555555555555552E-2</v>
      </c>
      <c r="E647" s="16">
        <f>VLOOKUP(Table2[[#This Row],[Lastletter]],training!$F$11:$I$34,3,FALSE)</f>
        <v>0.94444444444444442</v>
      </c>
      <c r="F647" s="16" t="str">
        <f t="shared" si="21"/>
        <v>Male</v>
      </c>
      <c r="G647" s="16" t="b">
        <f>Table2[[#This Row],[Gender]]=F647</f>
        <v>1</v>
      </c>
      <c r="H647" s="16"/>
    </row>
    <row r="648" spans="1:8" x14ac:dyDescent="0.3">
      <c r="A648" s="7" t="s">
        <v>447</v>
      </c>
      <c r="B648" s="8" t="s">
        <v>4</v>
      </c>
      <c r="C648" s="9" t="str">
        <f t="shared" si="20"/>
        <v>j</v>
      </c>
      <c r="D648" s="16">
        <f>VLOOKUP(Table2[[#This Row],[Lastletter]],training!$F$11:$I$34,2,FALSE)</f>
        <v>0</v>
      </c>
      <c r="E648" s="16">
        <f>VLOOKUP(Table2[[#This Row],[Lastletter]],training!$F$11:$I$34,3,FALSE)</f>
        <v>1</v>
      </c>
      <c r="F648" s="16" t="str">
        <f t="shared" si="21"/>
        <v>Male</v>
      </c>
      <c r="G648" s="16" t="b">
        <f>Table2[[#This Row],[Gender]]=F648</f>
        <v>1</v>
      </c>
      <c r="H648" s="16"/>
    </row>
    <row r="649" spans="1:8" x14ac:dyDescent="0.3">
      <c r="A649" s="4" t="s">
        <v>448</v>
      </c>
      <c r="B649" s="5" t="s">
        <v>4</v>
      </c>
      <c r="C649" s="6" t="str">
        <f t="shared" si="20"/>
        <v>t</v>
      </c>
      <c r="D649" s="16">
        <f>VLOOKUP(Table2[[#This Row],[Lastletter]],training!$F$11:$I$34,2,FALSE)</f>
        <v>0.1</v>
      </c>
      <c r="E649" s="16">
        <f>VLOOKUP(Table2[[#This Row],[Lastletter]],training!$F$11:$I$34,3,FALSE)</f>
        <v>0.9</v>
      </c>
      <c r="F649" s="16" t="str">
        <f t="shared" si="21"/>
        <v>Male</v>
      </c>
      <c r="G649" s="16" t="b">
        <f>Table2[[#This Row],[Gender]]=F649</f>
        <v>1</v>
      </c>
      <c r="H649" s="16"/>
    </row>
    <row r="650" spans="1:8" x14ac:dyDescent="0.3">
      <c r="A650" s="7" t="s">
        <v>449</v>
      </c>
      <c r="B650" s="8" t="s">
        <v>4</v>
      </c>
      <c r="C650" s="9" t="str">
        <f t="shared" si="20"/>
        <v>n</v>
      </c>
      <c r="D650" s="16">
        <f>VLOOKUP(Table2[[#This Row],[Lastletter]],training!$F$11:$I$34,2,FALSE)</f>
        <v>5.5555555555555552E-2</v>
      </c>
      <c r="E650" s="16">
        <f>VLOOKUP(Table2[[#This Row],[Lastletter]],training!$F$11:$I$34,3,FALSE)</f>
        <v>0.94444444444444442</v>
      </c>
      <c r="F650" s="16" t="str">
        <f t="shared" si="21"/>
        <v>Male</v>
      </c>
      <c r="G650" s="16" t="b">
        <f>Table2[[#This Row],[Gender]]=F650</f>
        <v>1</v>
      </c>
      <c r="H650" s="16"/>
    </row>
    <row r="651" spans="1:8" x14ac:dyDescent="0.3">
      <c r="A651" s="4" t="s">
        <v>450</v>
      </c>
      <c r="B651" s="5" t="s">
        <v>4</v>
      </c>
      <c r="C651" s="6" t="str">
        <f t="shared" si="20"/>
        <v>i</v>
      </c>
      <c r="D651" s="16">
        <f>VLOOKUP(Table2[[#This Row],[Lastletter]],training!$F$11:$I$34,2,FALSE)</f>
        <v>0.8287841191066998</v>
      </c>
      <c r="E651" s="16">
        <f>VLOOKUP(Table2[[#This Row],[Lastletter]],training!$F$11:$I$34,3,FALSE)</f>
        <v>0.17121588089330025</v>
      </c>
      <c r="F651" s="16" t="str">
        <f t="shared" si="21"/>
        <v>Female</v>
      </c>
      <c r="G651" s="16" t="b">
        <f>Table2[[#This Row],[Gender]]=F651</f>
        <v>0</v>
      </c>
      <c r="H651" s="16"/>
    </row>
    <row r="652" spans="1:8" x14ac:dyDescent="0.3">
      <c r="A652" s="7" t="s">
        <v>452</v>
      </c>
      <c r="B652" s="8" t="s">
        <v>4</v>
      </c>
      <c r="C652" s="9" t="str">
        <f t="shared" si="20"/>
        <v>r</v>
      </c>
      <c r="D652" s="16">
        <f>VLOOKUP(Table2[[#This Row],[Lastletter]],training!$F$11:$I$34,2,FALSE)</f>
        <v>5.6074766355140186E-2</v>
      </c>
      <c r="E652" s="16">
        <f>VLOOKUP(Table2[[#This Row],[Lastletter]],training!$F$11:$I$34,3,FALSE)</f>
        <v>0.94392523364485981</v>
      </c>
      <c r="F652" s="16" t="str">
        <f t="shared" si="21"/>
        <v>Male</v>
      </c>
      <c r="G652" s="16" t="b">
        <f>Table2[[#This Row],[Gender]]=F652</f>
        <v>1</v>
      </c>
      <c r="H652" s="16"/>
    </row>
    <row r="653" spans="1:8" x14ac:dyDescent="0.3">
      <c r="A653" s="4" t="s">
        <v>455</v>
      </c>
      <c r="B653" s="5" t="s">
        <v>4</v>
      </c>
      <c r="C653" s="6" t="str">
        <f t="shared" si="20"/>
        <v>t</v>
      </c>
      <c r="D653" s="16">
        <f>VLOOKUP(Table2[[#This Row],[Lastletter]],training!$F$11:$I$34,2,FALSE)</f>
        <v>0.1</v>
      </c>
      <c r="E653" s="16">
        <f>VLOOKUP(Table2[[#This Row],[Lastletter]],training!$F$11:$I$34,3,FALSE)</f>
        <v>0.9</v>
      </c>
      <c r="F653" s="16" t="str">
        <f t="shared" si="21"/>
        <v>Male</v>
      </c>
      <c r="G653" s="16" t="b">
        <f>Table2[[#This Row],[Gender]]=F653</f>
        <v>1</v>
      </c>
      <c r="H653" s="16"/>
    </row>
    <row r="654" spans="1:8" x14ac:dyDescent="0.3">
      <c r="A654" s="7" t="s">
        <v>457</v>
      </c>
      <c r="B654" s="8" t="s">
        <v>4</v>
      </c>
      <c r="C654" s="9" t="str">
        <f t="shared" si="20"/>
        <v>m</v>
      </c>
      <c r="D654" s="16">
        <f>VLOOKUP(Table2[[#This Row],[Lastletter]],training!$F$11:$I$34,2,FALSE)</f>
        <v>0.1951219512195122</v>
      </c>
      <c r="E654" s="16">
        <f>VLOOKUP(Table2[[#This Row],[Lastletter]],training!$F$11:$I$34,3,FALSE)</f>
        <v>0.80487804878048785</v>
      </c>
      <c r="F654" s="16" t="str">
        <f t="shared" si="21"/>
        <v>Male</v>
      </c>
      <c r="G654" s="16" t="b">
        <f>Table2[[#This Row],[Gender]]=F654</f>
        <v>1</v>
      </c>
      <c r="H654" s="16"/>
    </row>
    <row r="655" spans="1:8" x14ac:dyDescent="0.3">
      <c r="A655" s="4" t="s">
        <v>458</v>
      </c>
      <c r="B655" s="5" t="s">
        <v>4</v>
      </c>
      <c r="C655" s="6" t="str">
        <f t="shared" si="20"/>
        <v>d</v>
      </c>
      <c r="D655" s="16">
        <f>VLOOKUP(Table2[[#This Row],[Lastletter]],training!$F$11:$I$34,2,FALSE)</f>
        <v>4.4444444444444446E-2</v>
      </c>
      <c r="E655" s="16">
        <f>VLOOKUP(Table2[[#This Row],[Lastletter]],training!$F$11:$I$34,3,FALSE)</f>
        <v>0.9555555555555556</v>
      </c>
      <c r="F655" s="16" t="str">
        <f t="shared" si="21"/>
        <v>Male</v>
      </c>
      <c r="G655" s="16" t="b">
        <f>Table2[[#This Row],[Gender]]=F655</f>
        <v>1</v>
      </c>
      <c r="H655" s="16"/>
    </row>
    <row r="656" spans="1:8" x14ac:dyDescent="0.3">
      <c r="A656" s="7" t="s">
        <v>461</v>
      </c>
      <c r="B656" s="8" t="s">
        <v>4</v>
      </c>
      <c r="C656" s="9" t="str">
        <f t="shared" si="20"/>
        <v>v</v>
      </c>
      <c r="D656" s="16">
        <f>VLOOKUP(Table2[[#This Row],[Lastletter]],training!$F$11:$I$34,2,FALSE)</f>
        <v>0</v>
      </c>
      <c r="E656" s="16">
        <f>VLOOKUP(Table2[[#This Row],[Lastletter]],training!$F$11:$I$34,3,FALSE)</f>
        <v>1</v>
      </c>
      <c r="F656" s="16" t="str">
        <f t="shared" si="21"/>
        <v>Male</v>
      </c>
      <c r="G656" s="16" t="b">
        <f>Table2[[#This Row],[Gender]]=F656</f>
        <v>1</v>
      </c>
      <c r="H656" s="16"/>
    </row>
    <row r="657" spans="1:8" x14ac:dyDescent="0.3">
      <c r="A657" s="4" t="s">
        <v>464</v>
      </c>
      <c r="B657" s="5" t="s">
        <v>4</v>
      </c>
      <c r="C657" s="6" t="str">
        <f t="shared" si="20"/>
        <v>a</v>
      </c>
      <c r="D657" s="16">
        <f>VLOOKUP(Table2[[#This Row],[Lastletter]],training!$F$11:$I$34,2,FALSE)</f>
        <v>0.73936170212765961</v>
      </c>
      <c r="E657" s="16">
        <f>VLOOKUP(Table2[[#This Row],[Lastletter]],training!$F$11:$I$34,3,FALSE)</f>
        <v>0.26063829787234044</v>
      </c>
      <c r="F657" s="16" t="str">
        <f t="shared" si="21"/>
        <v>Female</v>
      </c>
      <c r="G657" s="16" t="b">
        <f>Table2[[#This Row],[Gender]]=F657</f>
        <v>0</v>
      </c>
      <c r="H657" s="16"/>
    </row>
    <row r="658" spans="1:8" x14ac:dyDescent="0.3">
      <c r="A658" s="7" t="s">
        <v>466</v>
      </c>
      <c r="B658" s="8" t="s">
        <v>4</v>
      </c>
      <c r="C658" s="9" t="str">
        <f t="shared" si="20"/>
        <v>l</v>
      </c>
      <c r="D658" s="16">
        <f>VLOOKUP(Table2[[#This Row],[Lastletter]],training!$F$11:$I$34,2,FALSE)</f>
        <v>0.27083333333333331</v>
      </c>
      <c r="E658" s="16">
        <f>VLOOKUP(Table2[[#This Row],[Lastletter]],training!$F$11:$I$34,3,FALSE)</f>
        <v>0.72916666666666663</v>
      </c>
      <c r="F658" s="16" t="str">
        <f t="shared" si="21"/>
        <v>Male</v>
      </c>
      <c r="G658" s="16" t="b">
        <f>Table2[[#This Row],[Gender]]=F658</f>
        <v>1</v>
      </c>
      <c r="H658" s="16"/>
    </row>
    <row r="659" spans="1:8" x14ac:dyDescent="0.3">
      <c r="A659" s="4" t="s">
        <v>473</v>
      </c>
      <c r="B659" s="5" t="s">
        <v>4</v>
      </c>
      <c r="C659" s="6" t="str">
        <f t="shared" si="20"/>
        <v>v</v>
      </c>
      <c r="D659" s="16">
        <f>VLOOKUP(Table2[[#This Row],[Lastletter]],training!$F$11:$I$34,2,FALSE)</f>
        <v>0</v>
      </c>
      <c r="E659" s="16">
        <f>VLOOKUP(Table2[[#This Row],[Lastletter]],training!$F$11:$I$34,3,FALSE)</f>
        <v>1</v>
      </c>
      <c r="F659" s="16" t="str">
        <f t="shared" si="21"/>
        <v>Male</v>
      </c>
      <c r="G659" s="16" t="b">
        <f>Table2[[#This Row],[Gender]]=F659</f>
        <v>1</v>
      </c>
      <c r="H659" s="16"/>
    </row>
    <row r="660" spans="1:8" x14ac:dyDescent="0.3">
      <c r="A660" s="7" t="s">
        <v>476</v>
      </c>
      <c r="B660" s="8" t="s">
        <v>4</v>
      </c>
      <c r="C660" s="9" t="str">
        <f t="shared" si="20"/>
        <v>t</v>
      </c>
      <c r="D660" s="16">
        <f>VLOOKUP(Table2[[#This Row],[Lastletter]],training!$F$11:$I$34,2,FALSE)</f>
        <v>0.1</v>
      </c>
      <c r="E660" s="16">
        <f>VLOOKUP(Table2[[#This Row],[Lastletter]],training!$F$11:$I$34,3,FALSE)</f>
        <v>0.9</v>
      </c>
      <c r="F660" s="16" t="str">
        <f t="shared" si="21"/>
        <v>Male</v>
      </c>
      <c r="G660" s="16" t="b">
        <f>Table2[[#This Row],[Gender]]=F660</f>
        <v>1</v>
      </c>
      <c r="H660" s="16"/>
    </row>
    <row r="661" spans="1:8" x14ac:dyDescent="0.3">
      <c r="A661" s="4" t="s">
        <v>479</v>
      </c>
      <c r="B661" s="5" t="s">
        <v>4</v>
      </c>
      <c r="C661" s="6" t="str">
        <f t="shared" si="20"/>
        <v>k</v>
      </c>
      <c r="D661" s="16">
        <f>VLOOKUP(Table2[[#This Row],[Lastletter]],training!$F$11:$I$34,2,FALSE)</f>
        <v>4.4444444444444446E-2</v>
      </c>
      <c r="E661" s="16">
        <f>VLOOKUP(Table2[[#This Row],[Lastletter]],training!$F$11:$I$34,3,FALSE)</f>
        <v>0.9555555555555556</v>
      </c>
      <c r="F661" s="16" t="str">
        <f t="shared" si="21"/>
        <v>Male</v>
      </c>
      <c r="G661" s="16" t="b">
        <f>Table2[[#This Row],[Gender]]=F661</f>
        <v>1</v>
      </c>
      <c r="H661" s="16"/>
    </row>
    <row r="662" spans="1:8" x14ac:dyDescent="0.3">
      <c r="A662" s="7" t="s">
        <v>480</v>
      </c>
      <c r="B662" s="8" t="s">
        <v>4</v>
      </c>
      <c r="C662" s="9" t="str">
        <f t="shared" si="20"/>
        <v>a</v>
      </c>
      <c r="D662" s="16">
        <f>VLOOKUP(Table2[[#This Row],[Lastletter]],training!$F$11:$I$34,2,FALSE)</f>
        <v>0.73936170212765961</v>
      </c>
      <c r="E662" s="16">
        <f>VLOOKUP(Table2[[#This Row],[Lastletter]],training!$F$11:$I$34,3,FALSE)</f>
        <v>0.26063829787234044</v>
      </c>
      <c r="F662" s="16" t="str">
        <f t="shared" si="21"/>
        <v>Female</v>
      </c>
      <c r="G662" s="16" t="b">
        <f>Table2[[#This Row],[Gender]]=F662</f>
        <v>0</v>
      </c>
      <c r="H662" s="16"/>
    </row>
    <row r="663" spans="1:8" x14ac:dyDescent="0.3">
      <c r="A663" s="4" t="s">
        <v>481</v>
      </c>
      <c r="B663" s="5" t="s">
        <v>4</v>
      </c>
      <c r="C663" s="6" t="str">
        <f t="shared" si="20"/>
        <v>v</v>
      </c>
      <c r="D663" s="16">
        <f>VLOOKUP(Table2[[#This Row],[Lastletter]],training!$F$11:$I$34,2,FALSE)</f>
        <v>0</v>
      </c>
      <c r="E663" s="16">
        <f>VLOOKUP(Table2[[#This Row],[Lastletter]],training!$F$11:$I$34,3,FALSE)</f>
        <v>1</v>
      </c>
      <c r="F663" s="16" t="str">
        <f t="shared" si="21"/>
        <v>Male</v>
      </c>
      <c r="G663" s="16" t="b">
        <f>Table2[[#This Row],[Gender]]=F663</f>
        <v>1</v>
      </c>
      <c r="H663" s="16"/>
    </row>
    <row r="664" spans="1:8" x14ac:dyDescent="0.3">
      <c r="A664" s="7" t="s">
        <v>484</v>
      </c>
      <c r="B664" s="8" t="s">
        <v>4</v>
      </c>
      <c r="C664" s="9" t="str">
        <f t="shared" si="20"/>
        <v>i</v>
      </c>
      <c r="D664" s="16">
        <f>VLOOKUP(Table2[[#This Row],[Lastletter]],training!$F$11:$I$34,2,FALSE)</f>
        <v>0.8287841191066998</v>
      </c>
      <c r="E664" s="16">
        <f>VLOOKUP(Table2[[#This Row],[Lastletter]],training!$F$11:$I$34,3,FALSE)</f>
        <v>0.17121588089330025</v>
      </c>
      <c r="F664" s="16" t="str">
        <f t="shared" si="21"/>
        <v>Female</v>
      </c>
      <c r="G664" s="16" t="b">
        <f>Table2[[#This Row],[Gender]]=F664</f>
        <v>0</v>
      </c>
      <c r="H664" s="16"/>
    </row>
    <row r="665" spans="1:8" x14ac:dyDescent="0.3">
      <c r="A665" s="4" t="s">
        <v>485</v>
      </c>
      <c r="B665" s="5" t="s">
        <v>4</v>
      </c>
      <c r="C665" s="6" t="str">
        <f t="shared" si="20"/>
        <v>a</v>
      </c>
      <c r="D665" s="16">
        <f>VLOOKUP(Table2[[#This Row],[Lastletter]],training!$F$11:$I$34,2,FALSE)</f>
        <v>0.73936170212765961</v>
      </c>
      <c r="E665" s="16">
        <f>VLOOKUP(Table2[[#This Row],[Lastletter]],training!$F$11:$I$34,3,FALSE)</f>
        <v>0.26063829787234044</v>
      </c>
      <c r="F665" s="16" t="str">
        <f t="shared" si="21"/>
        <v>Female</v>
      </c>
      <c r="G665" s="16" t="b">
        <f>Table2[[#This Row],[Gender]]=F665</f>
        <v>0</v>
      </c>
      <c r="H665" s="16"/>
    </row>
    <row r="666" spans="1:8" x14ac:dyDescent="0.3">
      <c r="A666" s="7" t="s">
        <v>486</v>
      </c>
      <c r="B666" s="8" t="s">
        <v>4</v>
      </c>
      <c r="C666" s="9" t="str">
        <f t="shared" si="20"/>
        <v>u</v>
      </c>
      <c r="D666" s="16">
        <f>VLOOKUP(Table2[[#This Row],[Lastletter]],training!$F$11:$I$34,2,FALSE)</f>
        <v>6.5217391304347824E-2</v>
      </c>
      <c r="E666" s="16">
        <f>VLOOKUP(Table2[[#This Row],[Lastletter]],training!$F$11:$I$34,3,FALSE)</f>
        <v>0.93478260869565222</v>
      </c>
      <c r="F666" s="16" t="str">
        <f t="shared" si="21"/>
        <v>Male</v>
      </c>
      <c r="G666" s="16" t="b">
        <f>Table2[[#This Row],[Gender]]=F666</f>
        <v>1</v>
      </c>
      <c r="H666" s="16"/>
    </row>
    <row r="667" spans="1:8" x14ac:dyDescent="0.3">
      <c r="A667" s="4" t="s">
        <v>488</v>
      </c>
      <c r="B667" s="5" t="s">
        <v>4</v>
      </c>
      <c r="C667" s="6" t="str">
        <f t="shared" si="20"/>
        <v>a</v>
      </c>
      <c r="D667" s="16">
        <f>VLOOKUP(Table2[[#This Row],[Lastletter]],training!$F$11:$I$34,2,FALSE)</f>
        <v>0.73936170212765961</v>
      </c>
      <c r="E667" s="16">
        <f>VLOOKUP(Table2[[#This Row],[Lastletter]],training!$F$11:$I$34,3,FALSE)</f>
        <v>0.26063829787234044</v>
      </c>
      <c r="F667" s="16" t="str">
        <f t="shared" si="21"/>
        <v>Female</v>
      </c>
      <c r="G667" s="16" t="b">
        <f>Table2[[#This Row],[Gender]]=F667</f>
        <v>0</v>
      </c>
      <c r="H667" s="16"/>
    </row>
    <row r="668" spans="1:8" x14ac:dyDescent="0.3">
      <c r="A668" s="7" t="s">
        <v>492</v>
      </c>
      <c r="B668" s="8" t="s">
        <v>4</v>
      </c>
      <c r="C668" s="9" t="str">
        <f t="shared" si="20"/>
        <v>n</v>
      </c>
      <c r="D668" s="16">
        <f>VLOOKUP(Table2[[#This Row],[Lastletter]],training!$F$11:$I$34,2,FALSE)</f>
        <v>5.5555555555555552E-2</v>
      </c>
      <c r="E668" s="16">
        <f>VLOOKUP(Table2[[#This Row],[Lastletter]],training!$F$11:$I$34,3,FALSE)</f>
        <v>0.94444444444444442</v>
      </c>
      <c r="F668" s="16" t="str">
        <f t="shared" si="21"/>
        <v>Male</v>
      </c>
      <c r="G668" s="16" t="b">
        <f>Table2[[#This Row],[Gender]]=F668</f>
        <v>1</v>
      </c>
      <c r="H668" s="16"/>
    </row>
    <row r="669" spans="1:8" x14ac:dyDescent="0.3">
      <c r="A669" s="4" t="s">
        <v>495</v>
      </c>
      <c r="B669" s="5" t="s">
        <v>4</v>
      </c>
      <c r="C669" s="6" t="str">
        <f t="shared" si="20"/>
        <v>y</v>
      </c>
      <c r="D669" s="16">
        <f>VLOOKUP(Table2[[#This Row],[Lastletter]],training!$F$11:$I$34,2,FALSE)</f>
        <v>0.08</v>
      </c>
      <c r="E669" s="16">
        <f>VLOOKUP(Table2[[#This Row],[Lastletter]],training!$F$11:$I$34,3,FALSE)</f>
        <v>0.92</v>
      </c>
      <c r="F669" s="16" t="str">
        <f t="shared" si="21"/>
        <v>Male</v>
      </c>
      <c r="G669" s="16" t="b">
        <f>Table2[[#This Row],[Gender]]=F669</f>
        <v>1</v>
      </c>
      <c r="H669" s="16"/>
    </row>
    <row r="670" spans="1:8" x14ac:dyDescent="0.3">
      <c r="A670" s="7" t="s">
        <v>496</v>
      </c>
      <c r="B670" s="8" t="s">
        <v>4</v>
      </c>
      <c r="C670" s="9" t="str">
        <f t="shared" si="20"/>
        <v>u</v>
      </c>
      <c r="D670" s="16">
        <f>VLOOKUP(Table2[[#This Row],[Lastletter]],training!$F$11:$I$34,2,FALSE)</f>
        <v>6.5217391304347824E-2</v>
      </c>
      <c r="E670" s="16">
        <f>VLOOKUP(Table2[[#This Row],[Lastletter]],training!$F$11:$I$34,3,FALSE)</f>
        <v>0.93478260869565222</v>
      </c>
      <c r="F670" s="16" t="str">
        <f t="shared" si="21"/>
        <v>Male</v>
      </c>
      <c r="G670" s="16" t="b">
        <f>Table2[[#This Row],[Gender]]=F670</f>
        <v>1</v>
      </c>
      <c r="H670" s="16"/>
    </row>
    <row r="671" spans="1:8" x14ac:dyDescent="0.3">
      <c r="A671" s="4" t="s">
        <v>497</v>
      </c>
      <c r="B671" s="5" t="s">
        <v>4</v>
      </c>
      <c r="C671" s="6" t="str">
        <f t="shared" si="20"/>
        <v>e</v>
      </c>
      <c r="D671" s="16">
        <f>VLOOKUP(Table2[[#This Row],[Lastletter]],training!$F$11:$I$34,2,FALSE)</f>
        <v>0.47058823529411764</v>
      </c>
      <c r="E671" s="16">
        <f>VLOOKUP(Table2[[#This Row],[Lastletter]],training!$F$11:$I$34,3,FALSE)</f>
        <v>0.52941176470588236</v>
      </c>
      <c r="F671" s="16" t="str">
        <f t="shared" si="21"/>
        <v>Male</v>
      </c>
      <c r="G671" s="16" t="b">
        <f>Table2[[#This Row],[Gender]]=F671</f>
        <v>1</v>
      </c>
      <c r="H671" s="16"/>
    </row>
    <row r="672" spans="1:8" x14ac:dyDescent="0.3">
      <c r="A672" s="7" t="s">
        <v>499</v>
      </c>
      <c r="B672" s="8" t="s">
        <v>4</v>
      </c>
      <c r="C672" s="9" t="str">
        <f t="shared" si="20"/>
        <v>i</v>
      </c>
      <c r="D672" s="16">
        <f>VLOOKUP(Table2[[#This Row],[Lastletter]],training!$F$11:$I$34,2,FALSE)</f>
        <v>0.8287841191066998</v>
      </c>
      <c r="E672" s="16">
        <f>VLOOKUP(Table2[[#This Row],[Lastletter]],training!$F$11:$I$34,3,FALSE)</f>
        <v>0.17121588089330025</v>
      </c>
      <c r="F672" s="16" t="str">
        <f t="shared" si="21"/>
        <v>Female</v>
      </c>
      <c r="G672" s="16" t="b">
        <f>Table2[[#This Row],[Gender]]=F672</f>
        <v>0</v>
      </c>
      <c r="H672" s="16"/>
    </row>
    <row r="673" spans="1:8" x14ac:dyDescent="0.3">
      <c r="A673" s="4" t="s">
        <v>501</v>
      </c>
      <c r="B673" s="5" t="s">
        <v>4</v>
      </c>
      <c r="C673" s="6" t="str">
        <f t="shared" si="20"/>
        <v>m</v>
      </c>
      <c r="D673" s="16">
        <f>VLOOKUP(Table2[[#This Row],[Lastletter]],training!$F$11:$I$34,2,FALSE)</f>
        <v>0.1951219512195122</v>
      </c>
      <c r="E673" s="16">
        <f>VLOOKUP(Table2[[#This Row],[Lastletter]],training!$F$11:$I$34,3,FALSE)</f>
        <v>0.80487804878048785</v>
      </c>
      <c r="F673" s="16" t="str">
        <f t="shared" si="21"/>
        <v>Male</v>
      </c>
      <c r="G673" s="16" t="b">
        <f>Table2[[#This Row],[Gender]]=F673</f>
        <v>1</v>
      </c>
      <c r="H673" s="16"/>
    </row>
    <row r="674" spans="1:8" x14ac:dyDescent="0.3">
      <c r="A674" s="7" t="s">
        <v>505</v>
      </c>
      <c r="B674" s="8" t="s">
        <v>4</v>
      </c>
      <c r="C674" s="9" t="str">
        <f t="shared" si="20"/>
        <v>v</v>
      </c>
      <c r="D674" s="16">
        <f>VLOOKUP(Table2[[#This Row],[Lastletter]],training!$F$11:$I$34,2,FALSE)</f>
        <v>0</v>
      </c>
      <c r="E674" s="16">
        <f>VLOOKUP(Table2[[#This Row],[Lastletter]],training!$F$11:$I$34,3,FALSE)</f>
        <v>1</v>
      </c>
      <c r="F674" s="16" t="str">
        <f t="shared" si="21"/>
        <v>Male</v>
      </c>
      <c r="G674" s="16" t="b">
        <f>Table2[[#This Row],[Gender]]=F674</f>
        <v>1</v>
      </c>
      <c r="H674" s="16"/>
    </row>
    <row r="675" spans="1:8" x14ac:dyDescent="0.3">
      <c r="A675" s="4" t="s">
        <v>507</v>
      </c>
      <c r="B675" s="5" t="s">
        <v>4</v>
      </c>
      <c r="C675" s="6" t="str">
        <f t="shared" si="20"/>
        <v>r</v>
      </c>
      <c r="D675" s="16">
        <f>VLOOKUP(Table2[[#This Row],[Lastletter]],training!$F$11:$I$34,2,FALSE)</f>
        <v>5.6074766355140186E-2</v>
      </c>
      <c r="E675" s="16">
        <f>VLOOKUP(Table2[[#This Row],[Lastletter]],training!$F$11:$I$34,3,FALSE)</f>
        <v>0.94392523364485981</v>
      </c>
      <c r="F675" s="16" t="str">
        <f t="shared" si="21"/>
        <v>Male</v>
      </c>
      <c r="G675" s="16" t="b">
        <f>Table2[[#This Row],[Gender]]=F675</f>
        <v>1</v>
      </c>
      <c r="H675" s="16"/>
    </row>
    <row r="676" spans="1:8" x14ac:dyDescent="0.3">
      <c r="A676" s="7" t="s">
        <v>508</v>
      </c>
      <c r="B676" s="8" t="s">
        <v>4</v>
      </c>
      <c r="C676" s="9" t="str">
        <f t="shared" si="20"/>
        <v>t</v>
      </c>
      <c r="D676" s="16">
        <f>VLOOKUP(Table2[[#This Row],[Lastletter]],training!$F$11:$I$34,2,FALSE)</f>
        <v>0.1</v>
      </c>
      <c r="E676" s="16">
        <f>VLOOKUP(Table2[[#This Row],[Lastletter]],training!$F$11:$I$34,3,FALSE)</f>
        <v>0.9</v>
      </c>
      <c r="F676" s="16" t="str">
        <f t="shared" si="21"/>
        <v>Male</v>
      </c>
      <c r="G676" s="16" t="b">
        <f>Table2[[#This Row],[Gender]]=F676</f>
        <v>1</v>
      </c>
      <c r="H676" s="16"/>
    </row>
    <row r="677" spans="1:8" x14ac:dyDescent="0.3">
      <c r="A677" s="4" t="s">
        <v>509</v>
      </c>
      <c r="B677" s="5" t="s">
        <v>4</v>
      </c>
      <c r="C677" s="6" t="str">
        <f t="shared" si="20"/>
        <v>t</v>
      </c>
      <c r="D677" s="16">
        <f>VLOOKUP(Table2[[#This Row],[Lastletter]],training!$F$11:$I$34,2,FALSE)</f>
        <v>0.1</v>
      </c>
      <c r="E677" s="16">
        <f>VLOOKUP(Table2[[#This Row],[Lastletter]],training!$F$11:$I$34,3,FALSE)</f>
        <v>0.9</v>
      </c>
      <c r="F677" s="16" t="str">
        <f t="shared" si="21"/>
        <v>Male</v>
      </c>
      <c r="G677" s="16" t="b">
        <f>Table2[[#This Row],[Gender]]=F677</f>
        <v>1</v>
      </c>
      <c r="H677" s="16"/>
    </row>
    <row r="678" spans="1:8" x14ac:dyDescent="0.3">
      <c r="A678" s="7" t="s">
        <v>511</v>
      </c>
      <c r="B678" s="8" t="s">
        <v>4</v>
      </c>
      <c r="C678" s="9" t="str">
        <f t="shared" si="20"/>
        <v>a</v>
      </c>
      <c r="D678" s="16">
        <f>VLOOKUP(Table2[[#This Row],[Lastletter]],training!$F$11:$I$34,2,FALSE)</f>
        <v>0.73936170212765961</v>
      </c>
      <c r="E678" s="16">
        <f>VLOOKUP(Table2[[#This Row],[Lastletter]],training!$F$11:$I$34,3,FALSE)</f>
        <v>0.26063829787234044</v>
      </c>
      <c r="F678" s="16" t="str">
        <f t="shared" si="21"/>
        <v>Female</v>
      </c>
      <c r="G678" s="16" t="b">
        <f>Table2[[#This Row],[Gender]]=F678</f>
        <v>0</v>
      </c>
      <c r="H678" s="16"/>
    </row>
    <row r="679" spans="1:8" x14ac:dyDescent="0.3">
      <c r="A679" s="4" t="s">
        <v>512</v>
      </c>
      <c r="B679" s="5" t="s">
        <v>4</v>
      </c>
      <c r="C679" s="6" t="str">
        <f t="shared" si="20"/>
        <v>r</v>
      </c>
      <c r="D679" s="16">
        <f>VLOOKUP(Table2[[#This Row],[Lastletter]],training!$F$11:$I$34,2,FALSE)</f>
        <v>5.6074766355140186E-2</v>
      </c>
      <c r="E679" s="16">
        <f>VLOOKUP(Table2[[#This Row],[Lastletter]],training!$F$11:$I$34,3,FALSE)</f>
        <v>0.94392523364485981</v>
      </c>
      <c r="F679" s="16" t="str">
        <f t="shared" si="21"/>
        <v>Male</v>
      </c>
      <c r="G679" s="16" t="b">
        <f>Table2[[#This Row],[Gender]]=F679</f>
        <v>1</v>
      </c>
      <c r="H679" s="16"/>
    </row>
    <row r="680" spans="1:8" x14ac:dyDescent="0.3">
      <c r="A680" s="7" t="s">
        <v>514</v>
      </c>
      <c r="B680" s="8" t="s">
        <v>4</v>
      </c>
      <c r="C680" s="9" t="str">
        <f t="shared" si="20"/>
        <v>a</v>
      </c>
      <c r="D680" s="16">
        <f>VLOOKUP(Table2[[#This Row],[Lastletter]],training!$F$11:$I$34,2,FALSE)</f>
        <v>0.73936170212765961</v>
      </c>
      <c r="E680" s="16">
        <f>VLOOKUP(Table2[[#This Row],[Lastletter]],training!$F$11:$I$34,3,FALSE)</f>
        <v>0.26063829787234044</v>
      </c>
      <c r="F680" s="16" t="str">
        <f t="shared" si="21"/>
        <v>Female</v>
      </c>
      <c r="G680" s="16" t="b">
        <f>Table2[[#This Row],[Gender]]=F680</f>
        <v>0</v>
      </c>
      <c r="H680" s="16"/>
    </row>
    <row r="681" spans="1:8" x14ac:dyDescent="0.3">
      <c r="A681" s="4" t="s">
        <v>517</v>
      </c>
      <c r="B681" s="5" t="s">
        <v>4</v>
      </c>
      <c r="C681" s="6" t="str">
        <f t="shared" si="20"/>
        <v>h</v>
      </c>
      <c r="D681" s="16">
        <f>VLOOKUP(Table2[[#This Row],[Lastletter]],training!$F$11:$I$34,2,FALSE)</f>
        <v>3.007518796992481E-2</v>
      </c>
      <c r="E681" s="16">
        <f>VLOOKUP(Table2[[#This Row],[Lastletter]],training!$F$11:$I$34,3,FALSE)</f>
        <v>0.96992481203007519</v>
      </c>
      <c r="F681" s="16" t="str">
        <f t="shared" si="21"/>
        <v>Male</v>
      </c>
      <c r="G681" s="16" t="b">
        <f>Table2[[#This Row],[Gender]]=F681</f>
        <v>1</v>
      </c>
      <c r="H681" s="16"/>
    </row>
    <row r="682" spans="1:8" x14ac:dyDescent="0.3">
      <c r="A682" s="7" t="s">
        <v>520</v>
      </c>
      <c r="B682" s="8" t="s">
        <v>4</v>
      </c>
      <c r="C682" s="9" t="str">
        <f t="shared" si="20"/>
        <v>t</v>
      </c>
      <c r="D682" s="16">
        <f>VLOOKUP(Table2[[#This Row],[Lastletter]],training!$F$11:$I$34,2,FALSE)</f>
        <v>0.1</v>
      </c>
      <c r="E682" s="16">
        <f>VLOOKUP(Table2[[#This Row],[Lastletter]],training!$F$11:$I$34,3,FALSE)</f>
        <v>0.9</v>
      </c>
      <c r="F682" s="16" t="str">
        <f t="shared" si="21"/>
        <v>Male</v>
      </c>
      <c r="G682" s="16" t="b">
        <f>Table2[[#This Row],[Gender]]=F682</f>
        <v>1</v>
      </c>
      <c r="H682" s="16"/>
    </row>
    <row r="683" spans="1:8" x14ac:dyDescent="0.3">
      <c r="A683" s="4" t="s">
        <v>523</v>
      </c>
      <c r="B683" s="5" t="s">
        <v>4</v>
      </c>
      <c r="C683" s="6" t="str">
        <f t="shared" si="20"/>
        <v>a</v>
      </c>
      <c r="D683" s="16">
        <f>VLOOKUP(Table2[[#This Row],[Lastletter]],training!$F$11:$I$34,2,FALSE)</f>
        <v>0.73936170212765961</v>
      </c>
      <c r="E683" s="16">
        <f>VLOOKUP(Table2[[#This Row],[Lastletter]],training!$F$11:$I$34,3,FALSE)</f>
        <v>0.26063829787234044</v>
      </c>
      <c r="F683" s="16" t="str">
        <f t="shared" si="21"/>
        <v>Female</v>
      </c>
      <c r="G683" s="16" t="b">
        <f>Table2[[#This Row],[Gender]]=F683</f>
        <v>0</v>
      </c>
      <c r="H683" s="16"/>
    </row>
    <row r="684" spans="1:8" x14ac:dyDescent="0.3">
      <c r="A684" s="7" t="s">
        <v>524</v>
      </c>
      <c r="B684" s="8" t="s">
        <v>4</v>
      </c>
      <c r="C684" s="9" t="str">
        <f t="shared" si="20"/>
        <v>p</v>
      </c>
      <c r="D684" s="16">
        <f>VLOOKUP(Table2[[#This Row],[Lastletter]],training!$F$11:$I$34,2,FALSE)</f>
        <v>6.6666666666666666E-2</v>
      </c>
      <c r="E684" s="16">
        <f>VLOOKUP(Table2[[#This Row],[Lastletter]],training!$F$11:$I$34,3,FALSE)</f>
        <v>0.93333333333333335</v>
      </c>
      <c r="F684" s="16" t="str">
        <f t="shared" si="21"/>
        <v>Male</v>
      </c>
      <c r="G684" s="16" t="b">
        <f>Table2[[#This Row],[Gender]]=F684</f>
        <v>1</v>
      </c>
      <c r="H684" s="16"/>
    </row>
    <row r="685" spans="1:8" x14ac:dyDescent="0.3">
      <c r="A685" s="4" t="s">
        <v>526</v>
      </c>
      <c r="B685" s="5" t="s">
        <v>4</v>
      </c>
      <c r="C685" s="6" t="str">
        <f t="shared" si="20"/>
        <v>k</v>
      </c>
      <c r="D685" s="16">
        <f>VLOOKUP(Table2[[#This Row],[Lastletter]],training!$F$11:$I$34,2,FALSE)</f>
        <v>4.4444444444444446E-2</v>
      </c>
      <c r="E685" s="16">
        <f>VLOOKUP(Table2[[#This Row],[Lastletter]],training!$F$11:$I$34,3,FALSE)</f>
        <v>0.9555555555555556</v>
      </c>
      <c r="F685" s="16" t="str">
        <f t="shared" si="21"/>
        <v>Male</v>
      </c>
      <c r="G685" s="16" t="b">
        <f>Table2[[#This Row],[Gender]]=F685</f>
        <v>1</v>
      </c>
      <c r="H685" s="16"/>
    </row>
    <row r="686" spans="1:8" x14ac:dyDescent="0.3">
      <c r="A686" s="7" t="s">
        <v>529</v>
      </c>
      <c r="B686" s="8" t="s">
        <v>4</v>
      </c>
      <c r="C686" s="9" t="str">
        <f t="shared" si="20"/>
        <v>r</v>
      </c>
      <c r="D686" s="16">
        <f>VLOOKUP(Table2[[#This Row],[Lastletter]],training!$F$11:$I$34,2,FALSE)</f>
        <v>5.6074766355140186E-2</v>
      </c>
      <c r="E686" s="16">
        <f>VLOOKUP(Table2[[#This Row],[Lastletter]],training!$F$11:$I$34,3,FALSE)</f>
        <v>0.94392523364485981</v>
      </c>
      <c r="F686" s="16" t="str">
        <f t="shared" si="21"/>
        <v>Male</v>
      </c>
      <c r="G686" s="16" t="b">
        <f>Table2[[#This Row],[Gender]]=F686</f>
        <v>1</v>
      </c>
      <c r="H686" s="16"/>
    </row>
    <row r="687" spans="1:8" x14ac:dyDescent="0.3">
      <c r="A687" s="4" t="s">
        <v>531</v>
      </c>
      <c r="B687" s="5" t="s">
        <v>4</v>
      </c>
      <c r="C687" s="6" t="str">
        <f t="shared" si="20"/>
        <v>n</v>
      </c>
      <c r="D687" s="16">
        <f>VLOOKUP(Table2[[#This Row],[Lastletter]],training!$F$11:$I$34,2,FALSE)</f>
        <v>5.5555555555555552E-2</v>
      </c>
      <c r="E687" s="16">
        <f>VLOOKUP(Table2[[#This Row],[Lastletter]],training!$F$11:$I$34,3,FALSE)</f>
        <v>0.94444444444444442</v>
      </c>
      <c r="F687" s="16" t="str">
        <f t="shared" si="21"/>
        <v>Male</v>
      </c>
      <c r="G687" s="16" t="b">
        <f>Table2[[#This Row],[Gender]]=F687</f>
        <v>1</v>
      </c>
      <c r="H687" s="16"/>
    </row>
    <row r="688" spans="1:8" x14ac:dyDescent="0.3">
      <c r="A688" s="7" t="s">
        <v>532</v>
      </c>
      <c r="B688" s="8" t="s">
        <v>4</v>
      </c>
      <c r="C688" s="9" t="str">
        <f t="shared" si="20"/>
        <v>a</v>
      </c>
      <c r="D688" s="16">
        <f>VLOOKUP(Table2[[#This Row],[Lastletter]],training!$F$11:$I$34,2,FALSE)</f>
        <v>0.73936170212765961</v>
      </c>
      <c r="E688" s="16">
        <f>VLOOKUP(Table2[[#This Row],[Lastletter]],training!$F$11:$I$34,3,FALSE)</f>
        <v>0.26063829787234044</v>
      </c>
      <c r="F688" s="16" t="str">
        <f t="shared" si="21"/>
        <v>Female</v>
      </c>
      <c r="G688" s="16" t="b">
        <f>Table2[[#This Row],[Gender]]=F688</f>
        <v>0</v>
      </c>
      <c r="H688" s="16"/>
    </row>
    <row r="689" spans="1:8" x14ac:dyDescent="0.3">
      <c r="A689" s="4" t="s">
        <v>533</v>
      </c>
      <c r="B689" s="5" t="s">
        <v>4</v>
      </c>
      <c r="C689" s="6" t="str">
        <f t="shared" si="20"/>
        <v>t</v>
      </c>
      <c r="D689" s="16">
        <f>VLOOKUP(Table2[[#This Row],[Lastletter]],training!$F$11:$I$34,2,FALSE)</f>
        <v>0.1</v>
      </c>
      <c r="E689" s="16">
        <f>VLOOKUP(Table2[[#This Row],[Lastletter]],training!$F$11:$I$34,3,FALSE)</f>
        <v>0.9</v>
      </c>
      <c r="F689" s="16" t="str">
        <f t="shared" si="21"/>
        <v>Male</v>
      </c>
      <c r="G689" s="16" t="b">
        <f>Table2[[#This Row],[Gender]]=F689</f>
        <v>1</v>
      </c>
      <c r="H689" s="16"/>
    </row>
    <row r="690" spans="1:8" x14ac:dyDescent="0.3">
      <c r="A690" s="7" t="s">
        <v>534</v>
      </c>
      <c r="B690" s="8" t="s">
        <v>4</v>
      </c>
      <c r="C690" s="9" t="str">
        <f t="shared" si="20"/>
        <v>h</v>
      </c>
      <c r="D690" s="16">
        <f>VLOOKUP(Table2[[#This Row],[Lastletter]],training!$F$11:$I$34,2,FALSE)</f>
        <v>3.007518796992481E-2</v>
      </c>
      <c r="E690" s="16">
        <f>VLOOKUP(Table2[[#This Row],[Lastletter]],training!$F$11:$I$34,3,FALSE)</f>
        <v>0.96992481203007519</v>
      </c>
      <c r="F690" s="16" t="str">
        <f t="shared" si="21"/>
        <v>Male</v>
      </c>
      <c r="G690" s="16" t="b">
        <f>Table2[[#This Row],[Gender]]=F690</f>
        <v>1</v>
      </c>
      <c r="H690" s="16"/>
    </row>
    <row r="691" spans="1:8" x14ac:dyDescent="0.3">
      <c r="A691" s="4" t="s">
        <v>536</v>
      </c>
      <c r="B691" s="5" t="s">
        <v>4</v>
      </c>
      <c r="C691" s="6" t="str">
        <f t="shared" si="20"/>
        <v>u</v>
      </c>
      <c r="D691" s="16">
        <f>VLOOKUP(Table2[[#This Row],[Lastletter]],training!$F$11:$I$34,2,FALSE)</f>
        <v>6.5217391304347824E-2</v>
      </c>
      <c r="E691" s="16">
        <f>VLOOKUP(Table2[[#This Row],[Lastletter]],training!$F$11:$I$34,3,FALSE)</f>
        <v>0.93478260869565222</v>
      </c>
      <c r="F691" s="16" t="str">
        <f t="shared" si="21"/>
        <v>Male</v>
      </c>
      <c r="G691" s="16" t="b">
        <f>Table2[[#This Row],[Gender]]=F691</f>
        <v>1</v>
      </c>
      <c r="H691" s="16"/>
    </row>
    <row r="692" spans="1:8" x14ac:dyDescent="0.3">
      <c r="A692" s="7" t="s">
        <v>540</v>
      </c>
      <c r="B692" s="8" t="s">
        <v>4</v>
      </c>
      <c r="C692" s="9" t="str">
        <f t="shared" si="20"/>
        <v>a</v>
      </c>
      <c r="D692" s="16">
        <f>VLOOKUP(Table2[[#This Row],[Lastletter]],training!$F$11:$I$34,2,FALSE)</f>
        <v>0.73936170212765961</v>
      </c>
      <c r="E692" s="16">
        <f>VLOOKUP(Table2[[#This Row],[Lastletter]],training!$F$11:$I$34,3,FALSE)</f>
        <v>0.26063829787234044</v>
      </c>
      <c r="F692" s="16" t="str">
        <f t="shared" si="21"/>
        <v>Female</v>
      </c>
      <c r="G692" s="16" t="b">
        <f>Table2[[#This Row],[Gender]]=F692</f>
        <v>0</v>
      </c>
      <c r="H692" s="16"/>
    </row>
    <row r="693" spans="1:8" x14ac:dyDescent="0.3">
      <c r="A693" s="4" t="s">
        <v>542</v>
      </c>
      <c r="B693" s="5" t="s">
        <v>4</v>
      </c>
      <c r="C693" s="6" t="str">
        <f t="shared" si="20"/>
        <v>b</v>
      </c>
      <c r="D693" s="16">
        <f>VLOOKUP(Table2[[#This Row],[Lastletter]],training!$F$11:$I$34,2,FALSE)</f>
        <v>8.3333333333333329E-2</v>
      </c>
      <c r="E693" s="16">
        <f>VLOOKUP(Table2[[#This Row],[Lastletter]],training!$F$11:$I$34,3,FALSE)</f>
        <v>0.91666666666666663</v>
      </c>
      <c r="F693" s="16" t="str">
        <f t="shared" si="21"/>
        <v>Male</v>
      </c>
      <c r="G693" s="16" t="b">
        <f>Table2[[#This Row],[Gender]]=F693</f>
        <v>1</v>
      </c>
      <c r="H693" s="16"/>
    </row>
    <row r="694" spans="1:8" x14ac:dyDescent="0.3">
      <c r="A694" s="7" t="s">
        <v>544</v>
      </c>
      <c r="B694" s="8" t="s">
        <v>4</v>
      </c>
      <c r="C694" s="9" t="str">
        <f t="shared" si="20"/>
        <v>h</v>
      </c>
      <c r="D694" s="16">
        <f>VLOOKUP(Table2[[#This Row],[Lastletter]],training!$F$11:$I$34,2,FALSE)</f>
        <v>3.007518796992481E-2</v>
      </c>
      <c r="E694" s="16">
        <f>VLOOKUP(Table2[[#This Row],[Lastletter]],training!$F$11:$I$34,3,FALSE)</f>
        <v>0.96992481203007519</v>
      </c>
      <c r="F694" s="16" t="str">
        <f t="shared" si="21"/>
        <v>Male</v>
      </c>
      <c r="G694" s="16" t="b">
        <f>Table2[[#This Row],[Gender]]=F694</f>
        <v>1</v>
      </c>
      <c r="H694" s="16"/>
    </row>
    <row r="695" spans="1:8" x14ac:dyDescent="0.3">
      <c r="A695" s="4" t="s">
        <v>546</v>
      </c>
      <c r="B695" s="5" t="s">
        <v>4</v>
      </c>
      <c r="C695" s="6" t="str">
        <f t="shared" si="20"/>
        <v>l</v>
      </c>
      <c r="D695" s="16">
        <f>VLOOKUP(Table2[[#This Row],[Lastletter]],training!$F$11:$I$34,2,FALSE)</f>
        <v>0.27083333333333331</v>
      </c>
      <c r="E695" s="16">
        <f>VLOOKUP(Table2[[#This Row],[Lastletter]],training!$F$11:$I$34,3,FALSE)</f>
        <v>0.72916666666666663</v>
      </c>
      <c r="F695" s="16" t="str">
        <f t="shared" si="21"/>
        <v>Male</v>
      </c>
      <c r="G695" s="16" t="b">
        <f>Table2[[#This Row],[Gender]]=F695</f>
        <v>1</v>
      </c>
      <c r="H695" s="16"/>
    </row>
    <row r="696" spans="1:8" x14ac:dyDescent="0.3">
      <c r="A696" s="7" t="s">
        <v>547</v>
      </c>
      <c r="B696" s="8" t="s">
        <v>4</v>
      </c>
      <c r="C696" s="9" t="str">
        <f t="shared" si="20"/>
        <v>i</v>
      </c>
      <c r="D696" s="16">
        <f>VLOOKUP(Table2[[#This Row],[Lastletter]],training!$F$11:$I$34,2,FALSE)</f>
        <v>0.8287841191066998</v>
      </c>
      <c r="E696" s="16">
        <f>VLOOKUP(Table2[[#This Row],[Lastletter]],training!$F$11:$I$34,3,FALSE)</f>
        <v>0.17121588089330025</v>
      </c>
      <c r="F696" s="16" t="str">
        <f t="shared" si="21"/>
        <v>Female</v>
      </c>
      <c r="G696" s="16" t="b">
        <f>Table2[[#This Row],[Gender]]=F696</f>
        <v>0</v>
      </c>
      <c r="H696" s="16"/>
    </row>
    <row r="697" spans="1:8" x14ac:dyDescent="0.3">
      <c r="A697" s="4" t="s">
        <v>548</v>
      </c>
      <c r="B697" s="5" t="s">
        <v>4</v>
      </c>
      <c r="C697" s="6" t="str">
        <f t="shared" si="20"/>
        <v>a</v>
      </c>
      <c r="D697" s="16">
        <f>VLOOKUP(Table2[[#This Row],[Lastletter]],training!$F$11:$I$34,2,FALSE)</f>
        <v>0.73936170212765961</v>
      </c>
      <c r="E697" s="16">
        <f>VLOOKUP(Table2[[#This Row],[Lastletter]],training!$F$11:$I$34,3,FALSE)</f>
        <v>0.26063829787234044</v>
      </c>
      <c r="F697" s="16" t="str">
        <f t="shared" si="21"/>
        <v>Female</v>
      </c>
      <c r="G697" s="16" t="b">
        <f>Table2[[#This Row],[Gender]]=F697</f>
        <v>0</v>
      </c>
      <c r="H697" s="16"/>
    </row>
    <row r="698" spans="1:8" x14ac:dyDescent="0.3">
      <c r="A698" s="7" t="s">
        <v>550</v>
      </c>
      <c r="B698" s="8" t="s">
        <v>4</v>
      </c>
      <c r="C698" s="9" t="str">
        <f t="shared" si="20"/>
        <v>t</v>
      </c>
      <c r="D698" s="16">
        <f>VLOOKUP(Table2[[#This Row],[Lastletter]],training!$F$11:$I$34,2,FALSE)</f>
        <v>0.1</v>
      </c>
      <c r="E698" s="16">
        <f>VLOOKUP(Table2[[#This Row],[Lastletter]],training!$F$11:$I$34,3,FALSE)</f>
        <v>0.9</v>
      </c>
      <c r="F698" s="16" t="str">
        <f t="shared" si="21"/>
        <v>Male</v>
      </c>
      <c r="G698" s="16" t="b">
        <f>Table2[[#This Row],[Gender]]=F698</f>
        <v>1</v>
      </c>
      <c r="H698" s="16"/>
    </row>
    <row r="699" spans="1:8" x14ac:dyDescent="0.3">
      <c r="A699" s="4" t="s">
        <v>555</v>
      </c>
      <c r="B699" s="5" t="s">
        <v>4</v>
      </c>
      <c r="C699" s="6" t="str">
        <f t="shared" si="20"/>
        <v>n</v>
      </c>
      <c r="D699" s="16">
        <f>VLOOKUP(Table2[[#This Row],[Lastletter]],training!$F$11:$I$34,2,FALSE)</f>
        <v>5.5555555555555552E-2</v>
      </c>
      <c r="E699" s="16">
        <f>VLOOKUP(Table2[[#This Row],[Lastletter]],training!$F$11:$I$34,3,FALSE)</f>
        <v>0.94444444444444442</v>
      </c>
      <c r="F699" s="16" t="str">
        <f t="shared" si="21"/>
        <v>Male</v>
      </c>
      <c r="G699" s="16" t="b">
        <f>Table2[[#This Row],[Gender]]=F699</f>
        <v>1</v>
      </c>
      <c r="H699" s="16"/>
    </row>
    <row r="700" spans="1:8" x14ac:dyDescent="0.3">
      <c r="A700" s="7" t="s">
        <v>556</v>
      </c>
      <c r="B700" s="8" t="s">
        <v>4</v>
      </c>
      <c r="C700" s="9" t="str">
        <f t="shared" si="20"/>
        <v>d</v>
      </c>
      <c r="D700" s="16">
        <f>VLOOKUP(Table2[[#This Row],[Lastletter]],training!$F$11:$I$34,2,FALSE)</f>
        <v>4.4444444444444446E-2</v>
      </c>
      <c r="E700" s="16">
        <f>VLOOKUP(Table2[[#This Row],[Lastletter]],training!$F$11:$I$34,3,FALSE)</f>
        <v>0.9555555555555556</v>
      </c>
      <c r="F700" s="16" t="str">
        <f t="shared" si="21"/>
        <v>Male</v>
      </c>
      <c r="G700" s="16" t="b">
        <f>Table2[[#This Row],[Gender]]=F700</f>
        <v>1</v>
      </c>
      <c r="H700" s="16"/>
    </row>
    <row r="701" spans="1:8" x14ac:dyDescent="0.3">
      <c r="A701" s="4" t="s">
        <v>557</v>
      </c>
      <c r="B701" s="5" t="s">
        <v>4</v>
      </c>
      <c r="C701" s="6" t="str">
        <f t="shared" si="20"/>
        <v>n</v>
      </c>
      <c r="D701" s="16">
        <f>VLOOKUP(Table2[[#This Row],[Lastletter]],training!$F$11:$I$34,2,FALSE)</f>
        <v>5.5555555555555552E-2</v>
      </c>
      <c r="E701" s="16">
        <f>VLOOKUP(Table2[[#This Row],[Lastletter]],training!$F$11:$I$34,3,FALSE)</f>
        <v>0.94444444444444442</v>
      </c>
      <c r="F701" s="16" t="str">
        <f t="shared" si="21"/>
        <v>Male</v>
      </c>
      <c r="G701" s="16" t="b">
        <f>Table2[[#This Row],[Gender]]=F701</f>
        <v>1</v>
      </c>
      <c r="H701" s="16"/>
    </row>
    <row r="702" spans="1:8" x14ac:dyDescent="0.3">
      <c r="A702" s="7" t="s">
        <v>559</v>
      </c>
      <c r="B702" s="8" t="s">
        <v>4</v>
      </c>
      <c r="C702" s="9" t="str">
        <f t="shared" si="20"/>
        <v>i</v>
      </c>
      <c r="D702" s="16">
        <f>VLOOKUP(Table2[[#This Row],[Lastletter]],training!$F$11:$I$34,2,FALSE)</f>
        <v>0.8287841191066998</v>
      </c>
      <c r="E702" s="16">
        <f>VLOOKUP(Table2[[#This Row],[Lastletter]],training!$F$11:$I$34,3,FALSE)</f>
        <v>0.17121588089330025</v>
      </c>
      <c r="F702" s="16" t="str">
        <f t="shared" si="21"/>
        <v>Female</v>
      </c>
      <c r="G702" s="16" t="b">
        <f>Table2[[#This Row],[Gender]]=F702</f>
        <v>0</v>
      </c>
      <c r="H702" s="16"/>
    </row>
    <row r="703" spans="1:8" x14ac:dyDescent="0.3">
      <c r="A703" s="4" t="s">
        <v>562</v>
      </c>
      <c r="B703" s="5" t="s">
        <v>4</v>
      </c>
      <c r="C703" s="6" t="str">
        <f t="shared" si="20"/>
        <v>d</v>
      </c>
      <c r="D703" s="16">
        <f>VLOOKUP(Table2[[#This Row],[Lastletter]],training!$F$11:$I$34,2,FALSE)</f>
        <v>4.4444444444444446E-2</v>
      </c>
      <c r="E703" s="16">
        <f>VLOOKUP(Table2[[#This Row],[Lastletter]],training!$F$11:$I$34,3,FALSE)</f>
        <v>0.9555555555555556</v>
      </c>
      <c r="F703" s="16" t="str">
        <f t="shared" si="21"/>
        <v>Male</v>
      </c>
      <c r="G703" s="16" t="b">
        <f>Table2[[#This Row],[Gender]]=F703</f>
        <v>1</v>
      </c>
      <c r="H703" s="16"/>
    </row>
    <row r="704" spans="1:8" x14ac:dyDescent="0.3">
      <c r="A704" s="7" t="s">
        <v>563</v>
      </c>
      <c r="B704" s="8" t="s">
        <v>4</v>
      </c>
      <c r="C704" s="9" t="str">
        <f t="shared" si="20"/>
        <v>m</v>
      </c>
      <c r="D704" s="16">
        <f>VLOOKUP(Table2[[#This Row],[Lastletter]],training!$F$11:$I$34,2,FALSE)</f>
        <v>0.1951219512195122</v>
      </c>
      <c r="E704" s="16">
        <f>VLOOKUP(Table2[[#This Row],[Lastletter]],training!$F$11:$I$34,3,FALSE)</f>
        <v>0.80487804878048785</v>
      </c>
      <c r="F704" s="16" t="str">
        <f t="shared" si="21"/>
        <v>Male</v>
      </c>
      <c r="G704" s="16" t="b">
        <f>Table2[[#This Row],[Gender]]=F704</f>
        <v>1</v>
      </c>
      <c r="H704" s="16"/>
    </row>
    <row r="705" spans="1:8" x14ac:dyDescent="0.3">
      <c r="A705" s="4" t="s">
        <v>564</v>
      </c>
      <c r="B705" s="5" t="s">
        <v>4</v>
      </c>
      <c r="C705" s="6" t="str">
        <f t="shared" si="20"/>
        <v>r</v>
      </c>
      <c r="D705" s="16">
        <f>VLOOKUP(Table2[[#This Row],[Lastletter]],training!$F$11:$I$34,2,FALSE)</f>
        <v>5.6074766355140186E-2</v>
      </c>
      <c r="E705" s="16">
        <f>VLOOKUP(Table2[[#This Row],[Lastletter]],training!$F$11:$I$34,3,FALSE)</f>
        <v>0.94392523364485981</v>
      </c>
      <c r="F705" s="16" t="str">
        <f t="shared" si="21"/>
        <v>Male</v>
      </c>
      <c r="G705" s="16" t="b">
        <f>Table2[[#This Row],[Gender]]=F705</f>
        <v>1</v>
      </c>
      <c r="H705" s="16"/>
    </row>
    <row r="706" spans="1:8" x14ac:dyDescent="0.3">
      <c r="A706" s="7" t="s">
        <v>565</v>
      </c>
      <c r="B706" s="8" t="s">
        <v>4</v>
      </c>
      <c r="C706" s="9" t="str">
        <f t="shared" si="20"/>
        <v>n</v>
      </c>
      <c r="D706" s="16">
        <f>VLOOKUP(Table2[[#This Row],[Lastletter]],training!$F$11:$I$34,2,FALSE)</f>
        <v>5.5555555555555552E-2</v>
      </c>
      <c r="E706" s="16">
        <f>VLOOKUP(Table2[[#This Row],[Lastletter]],training!$F$11:$I$34,3,FALSE)</f>
        <v>0.94444444444444442</v>
      </c>
      <c r="F706" s="16" t="str">
        <f t="shared" si="21"/>
        <v>Male</v>
      </c>
      <c r="G706" s="16" t="b">
        <f>Table2[[#This Row],[Gender]]=F706</f>
        <v>1</v>
      </c>
      <c r="H706" s="16"/>
    </row>
    <row r="707" spans="1:8" x14ac:dyDescent="0.3">
      <c r="A707" s="4" t="s">
        <v>566</v>
      </c>
      <c r="B707" s="5" t="s">
        <v>4</v>
      </c>
      <c r="C707" s="6" t="str">
        <f t="shared" si="20"/>
        <v>a</v>
      </c>
      <c r="D707" s="16">
        <f>VLOOKUP(Table2[[#This Row],[Lastletter]],training!$F$11:$I$34,2,FALSE)</f>
        <v>0.73936170212765961</v>
      </c>
      <c r="E707" s="16">
        <f>VLOOKUP(Table2[[#This Row],[Lastletter]],training!$F$11:$I$34,3,FALSE)</f>
        <v>0.26063829787234044</v>
      </c>
      <c r="F707" s="16" t="str">
        <f t="shared" si="21"/>
        <v>Female</v>
      </c>
      <c r="G707" s="16" t="b">
        <f>Table2[[#This Row],[Gender]]=F707</f>
        <v>0</v>
      </c>
      <c r="H707" s="16"/>
    </row>
    <row r="708" spans="1:8" x14ac:dyDescent="0.3">
      <c r="A708" s="7" t="s">
        <v>567</v>
      </c>
      <c r="B708" s="8" t="s">
        <v>4</v>
      </c>
      <c r="C708" s="9" t="str">
        <f t="shared" ref="C708:C771" si="22">RIGHT(A708)</f>
        <v>h</v>
      </c>
      <c r="D708" s="16">
        <f>VLOOKUP(Table2[[#This Row],[Lastletter]],training!$F$11:$I$34,2,FALSE)</f>
        <v>3.007518796992481E-2</v>
      </c>
      <c r="E708" s="16">
        <f>VLOOKUP(Table2[[#This Row],[Lastletter]],training!$F$11:$I$34,3,FALSE)</f>
        <v>0.96992481203007519</v>
      </c>
      <c r="F708" s="16" t="str">
        <f t="shared" si="21"/>
        <v>Male</v>
      </c>
      <c r="G708" s="16" t="b">
        <f>Table2[[#This Row],[Gender]]=F708</f>
        <v>1</v>
      </c>
      <c r="H708" s="16"/>
    </row>
    <row r="709" spans="1:8" x14ac:dyDescent="0.3">
      <c r="A709" s="4" t="s">
        <v>568</v>
      </c>
      <c r="B709" s="5" t="s">
        <v>4</v>
      </c>
      <c r="C709" s="6" t="str">
        <f t="shared" si="22"/>
        <v>v</v>
      </c>
      <c r="D709" s="16">
        <f>VLOOKUP(Table2[[#This Row],[Lastletter]],training!$F$11:$I$34,2,FALSE)</f>
        <v>0</v>
      </c>
      <c r="E709" s="16">
        <f>VLOOKUP(Table2[[#This Row],[Lastletter]],training!$F$11:$I$34,3,FALSE)</f>
        <v>1</v>
      </c>
      <c r="F709" s="16" t="str">
        <f t="shared" ref="F709:F772" si="23">IF(D709&gt;E709,"Female","Male")</f>
        <v>Male</v>
      </c>
      <c r="G709" s="16" t="b">
        <f>Table2[[#This Row],[Gender]]=F709</f>
        <v>1</v>
      </c>
      <c r="H709" s="16"/>
    </row>
    <row r="710" spans="1:8" x14ac:dyDescent="0.3">
      <c r="A710" s="7" t="s">
        <v>569</v>
      </c>
      <c r="B710" s="8" t="s">
        <v>4</v>
      </c>
      <c r="C710" s="9" t="str">
        <f t="shared" si="22"/>
        <v>i</v>
      </c>
      <c r="D710" s="16">
        <f>VLOOKUP(Table2[[#This Row],[Lastletter]],training!$F$11:$I$34,2,FALSE)</f>
        <v>0.8287841191066998</v>
      </c>
      <c r="E710" s="16">
        <f>VLOOKUP(Table2[[#This Row],[Lastletter]],training!$F$11:$I$34,3,FALSE)</f>
        <v>0.17121588089330025</v>
      </c>
      <c r="F710" s="16" t="str">
        <f t="shared" si="23"/>
        <v>Female</v>
      </c>
      <c r="G710" s="16" t="b">
        <f>Table2[[#This Row],[Gender]]=F710</f>
        <v>0</v>
      </c>
      <c r="H710" s="16"/>
    </row>
    <row r="711" spans="1:8" x14ac:dyDescent="0.3">
      <c r="A711" s="4" t="s">
        <v>571</v>
      </c>
      <c r="B711" s="5" t="s">
        <v>4</v>
      </c>
      <c r="C711" s="6" t="str">
        <f t="shared" si="22"/>
        <v>h</v>
      </c>
      <c r="D711" s="16">
        <f>VLOOKUP(Table2[[#This Row],[Lastletter]],training!$F$11:$I$34,2,FALSE)</f>
        <v>3.007518796992481E-2</v>
      </c>
      <c r="E711" s="16">
        <f>VLOOKUP(Table2[[#This Row],[Lastletter]],training!$F$11:$I$34,3,FALSE)</f>
        <v>0.96992481203007519</v>
      </c>
      <c r="F711" s="16" t="str">
        <f t="shared" si="23"/>
        <v>Male</v>
      </c>
      <c r="G711" s="16" t="b">
        <f>Table2[[#This Row],[Gender]]=F711</f>
        <v>1</v>
      </c>
      <c r="H711" s="16"/>
    </row>
    <row r="712" spans="1:8" x14ac:dyDescent="0.3">
      <c r="A712" s="7" t="s">
        <v>572</v>
      </c>
      <c r="B712" s="8" t="s">
        <v>4</v>
      </c>
      <c r="C712" s="9" t="str">
        <f t="shared" si="22"/>
        <v>n</v>
      </c>
      <c r="D712" s="16">
        <f>VLOOKUP(Table2[[#This Row],[Lastletter]],training!$F$11:$I$34,2,FALSE)</f>
        <v>5.5555555555555552E-2</v>
      </c>
      <c r="E712" s="16">
        <f>VLOOKUP(Table2[[#This Row],[Lastletter]],training!$F$11:$I$34,3,FALSE)</f>
        <v>0.94444444444444442</v>
      </c>
      <c r="F712" s="16" t="str">
        <f t="shared" si="23"/>
        <v>Male</v>
      </c>
      <c r="G712" s="16" t="b">
        <f>Table2[[#This Row],[Gender]]=F712</f>
        <v>1</v>
      </c>
      <c r="H712" s="16"/>
    </row>
    <row r="713" spans="1:8" x14ac:dyDescent="0.3">
      <c r="A713" s="4" t="s">
        <v>576</v>
      </c>
      <c r="B713" s="5" t="s">
        <v>4</v>
      </c>
      <c r="C713" s="6" t="str">
        <f t="shared" si="22"/>
        <v>r</v>
      </c>
      <c r="D713" s="16">
        <f>VLOOKUP(Table2[[#This Row],[Lastletter]],training!$F$11:$I$34,2,FALSE)</f>
        <v>5.6074766355140186E-2</v>
      </c>
      <c r="E713" s="16">
        <f>VLOOKUP(Table2[[#This Row],[Lastletter]],training!$F$11:$I$34,3,FALSE)</f>
        <v>0.94392523364485981</v>
      </c>
      <c r="F713" s="16" t="str">
        <f t="shared" si="23"/>
        <v>Male</v>
      </c>
      <c r="G713" s="16" t="b">
        <f>Table2[[#This Row],[Gender]]=F713</f>
        <v>1</v>
      </c>
      <c r="H713" s="16"/>
    </row>
    <row r="714" spans="1:8" x14ac:dyDescent="0.3">
      <c r="A714" s="7" t="s">
        <v>577</v>
      </c>
      <c r="B714" s="8" t="s">
        <v>4</v>
      </c>
      <c r="C714" s="9" t="str">
        <f t="shared" si="22"/>
        <v>t</v>
      </c>
      <c r="D714" s="16">
        <f>VLOOKUP(Table2[[#This Row],[Lastletter]],training!$F$11:$I$34,2,FALSE)</f>
        <v>0.1</v>
      </c>
      <c r="E714" s="16">
        <f>VLOOKUP(Table2[[#This Row],[Lastletter]],training!$F$11:$I$34,3,FALSE)</f>
        <v>0.9</v>
      </c>
      <c r="F714" s="16" t="str">
        <f t="shared" si="23"/>
        <v>Male</v>
      </c>
      <c r="G714" s="16" t="b">
        <f>Table2[[#This Row],[Gender]]=F714</f>
        <v>1</v>
      </c>
      <c r="H714" s="16"/>
    </row>
    <row r="715" spans="1:8" x14ac:dyDescent="0.3">
      <c r="A715" s="4" t="s">
        <v>580</v>
      </c>
      <c r="B715" s="5" t="s">
        <v>4</v>
      </c>
      <c r="C715" s="6" t="str">
        <f t="shared" si="22"/>
        <v>r</v>
      </c>
      <c r="D715" s="16">
        <f>VLOOKUP(Table2[[#This Row],[Lastletter]],training!$F$11:$I$34,2,FALSE)</f>
        <v>5.6074766355140186E-2</v>
      </c>
      <c r="E715" s="16">
        <f>VLOOKUP(Table2[[#This Row],[Lastletter]],training!$F$11:$I$34,3,FALSE)</f>
        <v>0.94392523364485981</v>
      </c>
      <c r="F715" s="16" t="str">
        <f t="shared" si="23"/>
        <v>Male</v>
      </c>
      <c r="G715" s="16" t="b">
        <f>Table2[[#This Row],[Gender]]=F715</f>
        <v>1</v>
      </c>
      <c r="H715" s="16"/>
    </row>
    <row r="716" spans="1:8" x14ac:dyDescent="0.3">
      <c r="A716" s="7" t="s">
        <v>584</v>
      </c>
      <c r="B716" s="8" t="s">
        <v>4</v>
      </c>
      <c r="C716" s="9" t="str">
        <f t="shared" si="22"/>
        <v>a</v>
      </c>
      <c r="D716" s="16">
        <f>VLOOKUP(Table2[[#This Row],[Lastletter]],training!$F$11:$I$34,2,FALSE)</f>
        <v>0.73936170212765961</v>
      </c>
      <c r="E716" s="16">
        <f>VLOOKUP(Table2[[#This Row],[Lastletter]],training!$F$11:$I$34,3,FALSE)</f>
        <v>0.26063829787234044</v>
      </c>
      <c r="F716" s="16" t="str">
        <f t="shared" si="23"/>
        <v>Female</v>
      </c>
      <c r="G716" s="16" t="b">
        <f>Table2[[#This Row],[Gender]]=F716</f>
        <v>0</v>
      </c>
      <c r="H716" s="16"/>
    </row>
    <row r="717" spans="1:8" x14ac:dyDescent="0.3">
      <c r="A717" s="4" t="s">
        <v>587</v>
      </c>
      <c r="B717" s="5" t="s">
        <v>4</v>
      </c>
      <c r="C717" s="6" t="str">
        <f t="shared" si="22"/>
        <v>a</v>
      </c>
      <c r="D717" s="16">
        <f>VLOOKUP(Table2[[#This Row],[Lastletter]],training!$F$11:$I$34,2,FALSE)</f>
        <v>0.73936170212765961</v>
      </c>
      <c r="E717" s="16">
        <f>VLOOKUP(Table2[[#This Row],[Lastletter]],training!$F$11:$I$34,3,FALSE)</f>
        <v>0.26063829787234044</v>
      </c>
      <c r="F717" s="16" t="str">
        <f t="shared" si="23"/>
        <v>Female</v>
      </c>
      <c r="G717" s="16" t="b">
        <f>Table2[[#This Row],[Gender]]=F717</f>
        <v>0</v>
      </c>
      <c r="H717" s="16"/>
    </row>
    <row r="718" spans="1:8" x14ac:dyDescent="0.3">
      <c r="A718" s="7" t="s">
        <v>589</v>
      </c>
      <c r="B718" s="8" t="s">
        <v>4</v>
      </c>
      <c r="C718" s="9" t="str">
        <f t="shared" si="22"/>
        <v>y</v>
      </c>
      <c r="D718" s="16">
        <f>VLOOKUP(Table2[[#This Row],[Lastletter]],training!$F$11:$I$34,2,FALSE)</f>
        <v>0.08</v>
      </c>
      <c r="E718" s="16">
        <f>VLOOKUP(Table2[[#This Row],[Lastletter]],training!$F$11:$I$34,3,FALSE)</f>
        <v>0.92</v>
      </c>
      <c r="F718" s="16" t="str">
        <f t="shared" si="23"/>
        <v>Male</v>
      </c>
      <c r="G718" s="16" t="b">
        <f>Table2[[#This Row],[Gender]]=F718</f>
        <v>1</v>
      </c>
      <c r="H718" s="16"/>
    </row>
    <row r="719" spans="1:8" x14ac:dyDescent="0.3">
      <c r="A719" s="4" t="s">
        <v>590</v>
      </c>
      <c r="B719" s="5" t="s">
        <v>4</v>
      </c>
      <c r="C719" s="6" t="str">
        <f t="shared" si="22"/>
        <v>a</v>
      </c>
      <c r="D719" s="16">
        <f>VLOOKUP(Table2[[#This Row],[Lastletter]],training!$F$11:$I$34,2,FALSE)</f>
        <v>0.73936170212765961</v>
      </c>
      <c r="E719" s="16">
        <f>VLOOKUP(Table2[[#This Row],[Lastletter]],training!$F$11:$I$34,3,FALSE)</f>
        <v>0.26063829787234044</v>
      </c>
      <c r="F719" s="16" t="str">
        <f t="shared" si="23"/>
        <v>Female</v>
      </c>
      <c r="G719" s="16" t="b">
        <f>Table2[[#This Row],[Gender]]=F719</f>
        <v>0</v>
      </c>
      <c r="H719" s="16"/>
    </row>
    <row r="720" spans="1:8" x14ac:dyDescent="0.3">
      <c r="A720" s="7" t="s">
        <v>591</v>
      </c>
      <c r="B720" s="8" t="s">
        <v>4</v>
      </c>
      <c r="C720" s="9" t="str">
        <f t="shared" si="22"/>
        <v>k</v>
      </c>
      <c r="D720" s="16">
        <f>VLOOKUP(Table2[[#This Row],[Lastletter]],training!$F$11:$I$34,2,FALSE)</f>
        <v>4.4444444444444446E-2</v>
      </c>
      <c r="E720" s="16">
        <f>VLOOKUP(Table2[[#This Row],[Lastletter]],training!$F$11:$I$34,3,FALSE)</f>
        <v>0.9555555555555556</v>
      </c>
      <c r="F720" s="16" t="str">
        <f t="shared" si="23"/>
        <v>Male</v>
      </c>
      <c r="G720" s="16" t="b">
        <f>Table2[[#This Row],[Gender]]=F720</f>
        <v>1</v>
      </c>
      <c r="H720" s="16"/>
    </row>
    <row r="721" spans="1:8" x14ac:dyDescent="0.3">
      <c r="A721" s="4" t="s">
        <v>594</v>
      </c>
      <c r="B721" s="5" t="s">
        <v>4</v>
      </c>
      <c r="C721" s="6" t="str">
        <f t="shared" si="22"/>
        <v>i</v>
      </c>
      <c r="D721" s="16">
        <f>VLOOKUP(Table2[[#This Row],[Lastletter]],training!$F$11:$I$34,2,FALSE)</f>
        <v>0.8287841191066998</v>
      </c>
      <c r="E721" s="16">
        <f>VLOOKUP(Table2[[#This Row],[Lastletter]],training!$F$11:$I$34,3,FALSE)</f>
        <v>0.17121588089330025</v>
      </c>
      <c r="F721" s="16" t="str">
        <f t="shared" si="23"/>
        <v>Female</v>
      </c>
      <c r="G721" s="16" t="b">
        <f>Table2[[#This Row],[Gender]]=F721</f>
        <v>0</v>
      </c>
      <c r="H721" s="16"/>
    </row>
    <row r="722" spans="1:8" x14ac:dyDescent="0.3">
      <c r="A722" s="7" t="s">
        <v>595</v>
      </c>
      <c r="B722" s="8" t="s">
        <v>4</v>
      </c>
      <c r="C722" s="9" t="str">
        <f t="shared" si="22"/>
        <v>v</v>
      </c>
      <c r="D722" s="16">
        <f>VLOOKUP(Table2[[#This Row],[Lastletter]],training!$F$11:$I$34,2,FALSE)</f>
        <v>0</v>
      </c>
      <c r="E722" s="16">
        <f>VLOOKUP(Table2[[#This Row],[Lastletter]],training!$F$11:$I$34,3,FALSE)</f>
        <v>1</v>
      </c>
      <c r="F722" s="16" t="str">
        <f t="shared" si="23"/>
        <v>Male</v>
      </c>
      <c r="G722" s="16" t="b">
        <f>Table2[[#This Row],[Gender]]=F722</f>
        <v>1</v>
      </c>
      <c r="H722" s="16"/>
    </row>
    <row r="723" spans="1:8" x14ac:dyDescent="0.3">
      <c r="A723" s="4" t="s">
        <v>598</v>
      </c>
      <c r="B723" s="5" t="s">
        <v>4</v>
      </c>
      <c r="C723" s="6" t="str">
        <f t="shared" si="22"/>
        <v>n</v>
      </c>
      <c r="D723" s="16">
        <f>VLOOKUP(Table2[[#This Row],[Lastletter]],training!$F$11:$I$34,2,FALSE)</f>
        <v>5.5555555555555552E-2</v>
      </c>
      <c r="E723" s="16">
        <f>VLOOKUP(Table2[[#This Row],[Lastletter]],training!$F$11:$I$34,3,FALSE)</f>
        <v>0.94444444444444442</v>
      </c>
      <c r="F723" s="16" t="str">
        <f t="shared" si="23"/>
        <v>Male</v>
      </c>
      <c r="G723" s="16" t="b">
        <f>Table2[[#This Row],[Gender]]=F723</f>
        <v>1</v>
      </c>
      <c r="H723" s="16"/>
    </row>
    <row r="724" spans="1:8" x14ac:dyDescent="0.3">
      <c r="A724" s="7" t="s">
        <v>600</v>
      </c>
      <c r="B724" s="8" t="s">
        <v>4</v>
      </c>
      <c r="C724" s="9" t="str">
        <f t="shared" si="22"/>
        <v>p</v>
      </c>
      <c r="D724" s="16">
        <f>VLOOKUP(Table2[[#This Row],[Lastletter]],training!$F$11:$I$34,2,FALSE)</f>
        <v>6.6666666666666666E-2</v>
      </c>
      <c r="E724" s="16">
        <f>VLOOKUP(Table2[[#This Row],[Lastletter]],training!$F$11:$I$34,3,FALSE)</f>
        <v>0.93333333333333335</v>
      </c>
      <c r="F724" s="16" t="str">
        <f t="shared" si="23"/>
        <v>Male</v>
      </c>
      <c r="G724" s="16" t="b">
        <f>Table2[[#This Row],[Gender]]=F724</f>
        <v>1</v>
      </c>
      <c r="H724" s="16"/>
    </row>
    <row r="725" spans="1:8" x14ac:dyDescent="0.3">
      <c r="A725" s="4" t="s">
        <v>603</v>
      </c>
      <c r="B725" s="5" t="s">
        <v>4</v>
      </c>
      <c r="C725" s="6" t="str">
        <f t="shared" si="22"/>
        <v>s</v>
      </c>
      <c r="D725" s="16">
        <f>VLOOKUP(Table2[[#This Row],[Lastletter]],training!$F$11:$I$34,2,FALSE)</f>
        <v>0.12903225806451613</v>
      </c>
      <c r="E725" s="16">
        <f>VLOOKUP(Table2[[#This Row],[Lastletter]],training!$F$11:$I$34,3,FALSE)</f>
        <v>0.87096774193548387</v>
      </c>
      <c r="F725" s="16" t="str">
        <f t="shared" si="23"/>
        <v>Male</v>
      </c>
      <c r="G725" s="16" t="b">
        <f>Table2[[#This Row],[Gender]]=F725</f>
        <v>1</v>
      </c>
      <c r="H725" s="16"/>
    </row>
    <row r="726" spans="1:8" x14ac:dyDescent="0.3">
      <c r="A726" s="7" t="s">
        <v>604</v>
      </c>
      <c r="B726" s="8" t="s">
        <v>4</v>
      </c>
      <c r="C726" s="9" t="str">
        <f t="shared" si="22"/>
        <v>a</v>
      </c>
      <c r="D726" s="16">
        <f>VLOOKUP(Table2[[#This Row],[Lastletter]],training!$F$11:$I$34,2,FALSE)</f>
        <v>0.73936170212765961</v>
      </c>
      <c r="E726" s="16">
        <f>VLOOKUP(Table2[[#This Row],[Lastletter]],training!$F$11:$I$34,3,FALSE)</f>
        <v>0.26063829787234044</v>
      </c>
      <c r="F726" s="16" t="str">
        <f t="shared" si="23"/>
        <v>Female</v>
      </c>
      <c r="G726" s="16" t="b">
        <f>Table2[[#This Row],[Gender]]=F726</f>
        <v>0</v>
      </c>
      <c r="H726" s="16"/>
    </row>
    <row r="727" spans="1:8" x14ac:dyDescent="0.3">
      <c r="A727" s="4" t="s">
        <v>605</v>
      </c>
      <c r="B727" s="5" t="s">
        <v>4</v>
      </c>
      <c r="C727" s="6" t="str">
        <f t="shared" si="22"/>
        <v>a</v>
      </c>
      <c r="D727" s="16">
        <f>VLOOKUP(Table2[[#This Row],[Lastletter]],training!$F$11:$I$34,2,FALSE)</f>
        <v>0.73936170212765961</v>
      </c>
      <c r="E727" s="16">
        <f>VLOOKUP(Table2[[#This Row],[Lastletter]],training!$F$11:$I$34,3,FALSE)</f>
        <v>0.26063829787234044</v>
      </c>
      <c r="F727" s="16" t="str">
        <f t="shared" si="23"/>
        <v>Female</v>
      </c>
      <c r="G727" s="16" t="b">
        <f>Table2[[#This Row],[Gender]]=F727</f>
        <v>0</v>
      </c>
      <c r="H727" s="16"/>
    </row>
    <row r="728" spans="1:8" x14ac:dyDescent="0.3">
      <c r="A728" s="7" t="s">
        <v>607</v>
      </c>
      <c r="B728" s="8" t="s">
        <v>4</v>
      </c>
      <c r="C728" s="9" t="str">
        <f t="shared" si="22"/>
        <v>a</v>
      </c>
      <c r="D728" s="16">
        <f>VLOOKUP(Table2[[#This Row],[Lastletter]],training!$F$11:$I$34,2,FALSE)</f>
        <v>0.73936170212765961</v>
      </c>
      <c r="E728" s="16">
        <f>VLOOKUP(Table2[[#This Row],[Lastletter]],training!$F$11:$I$34,3,FALSE)</f>
        <v>0.26063829787234044</v>
      </c>
      <c r="F728" s="16" t="str">
        <f t="shared" si="23"/>
        <v>Female</v>
      </c>
      <c r="G728" s="16" t="b">
        <f>Table2[[#This Row],[Gender]]=F728</f>
        <v>0</v>
      </c>
      <c r="H728" s="16"/>
    </row>
    <row r="729" spans="1:8" x14ac:dyDescent="0.3">
      <c r="A729" s="4" t="s">
        <v>609</v>
      </c>
      <c r="B729" s="5" t="s">
        <v>4</v>
      </c>
      <c r="C729" s="6" t="str">
        <f t="shared" si="22"/>
        <v>n</v>
      </c>
      <c r="D729" s="16">
        <f>VLOOKUP(Table2[[#This Row],[Lastletter]],training!$F$11:$I$34,2,FALSE)</f>
        <v>5.5555555555555552E-2</v>
      </c>
      <c r="E729" s="16">
        <f>VLOOKUP(Table2[[#This Row],[Lastletter]],training!$F$11:$I$34,3,FALSE)</f>
        <v>0.94444444444444442</v>
      </c>
      <c r="F729" s="16" t="str">
        <f t="shared" si="23"/>
        <v>Male</v>
      </c>
      <c r="G729" s="16" t="b">
        <f>Table2[[#This Row],[Gender]]=F729</f>
        <v>1</v>
      </c>
      <c r="H729" s="16"/>
    </row>
    <row r="730" spans="1:8" x14ac:dyDescent="0.3">
      <c r="A730" s="7" t="s">
        <v>610</v>
      </c>
      <c r="B730" s="8" t="s">
        <v>4</v>
      </c>
      <c r="C730" s="9" t="str">
        <f t="shared" si="22"/>
        <v>u</v>
      </c>
      <c r="D730" s="16">
        <f>VLOOKUP(Table2[[#This Row],[Lastletter]],training!$F$11:$I$34,2,FALSE)</f>
        <v>6.5217391304347824E-2</v>
      </c>
      <c r="E730" s="16">
        <f>VLOOKUP(Table2[[#This Row],[Lastletter]],training!$F$11:$I$34,3,FALSE)</f>
        <v>0.93478260869565222</v>
      </c>
      <c r="F730" s="16" t="str">
        <f t="shared" si="23"/>
        <v>Male</v>
      </c>
      <c r="G730" s="16" t="b">
        <f>Table2[[#This Row],[Gender]]=F730</f>
        <v>1</v>
      </c>
      <c r="H730" s="16"/>
    </row>
    <row r="731" spans="1:8" x14ac:dyDescent="0.3">
      <c r="A731" s="4" t="s">
        <v>611</v>
      </c>
      <c r="B731" s="5" t="s">
        <v>4</v>
      </c>
      <c r="C731" s="6" t="str">
        <f t="shared" si="22"/>
        <v>r</v>
      </c>
      <c r="D731" s="16">
        <f>VLOOKUP(Table2[[#This Row],[Lastletter]],training!$F$11:$I$34,2,FALSE)</f>
        <v>5.6074766355140186E-2</v>
      </c>
      <c r="E731" s="16">
        <f>VLOOKUP(Table2[[#This Row],[Lastletter]],training!$F$11:$I$34,3,FALSE)</f>
        <v>0.94392523364485981</v>
      </c>
      <c r="F731" s="16" t="str">
        <f t="shared" si="23"/>
        <v>Male</v>
      </c>
      <c r="G731" s="16" t="b">
        <f>Table2[[#This Row],[Gender]]=F731</f>
        <v>1</v>
      </c>
      <c r="H731" s="16"/>
    </row>
    <row r="732" spans="1:8" x14ac:dyDescent="0.3">
      <c r="A732" s="7" t="s">
        <v>612</v>
      </c>
      <c r="B732" s="8" t="s">
        <v>4</v>
      </c>
      <c r="C732" s="9" t="str">
        <f t="shared" si="22"/>
        <v>t</v>
      </c>
      <c r="D732" s="16">
        <f>VLOOKUP(Table2[[#This Row],[Lastletter]],training!$F$11:$I$34,2,FALSE)</f>
        <v>0.1</v>
      </c>
      <c r="E732" s="16">
        <f>VLOOKUP(Table2[[#This Row],[Lastletter]],training!$F$11:$I$34,3,FALSE)</f>
        <v>0.9</v>
      </c>
      <c r="F732" s="16" t="str">
        <f t="shared" si="23"/>
        <v>Male</v>
      </c>
      <c r="G732" s="16" t="b">
        <f>Table2[[#This Row],[Gender]]=F732</f>
        <v>1</v>
      </c>
      <c r="H732" s="16"/>
    </row>
    <row r="733" spans="1:8" x14ac:dyDescent="0.3">
      <c r="A733" s="4" t="s">
        <v>613</v>
      </c>
      <c r="B733" s="5" t="s">
        <v>4</v>
      </c>
      <c r="C733" s="6" t="str">
        <f t="shared" si="22"/>
        <v>j</v>
      </c>
      <c r="D733" s="16">
        <f>VLOOKUP(Table2[[#This Row],[Lastletter]],training!$F$11:$I$34,2,FALSE)</f>
        <v>0</v>
      </c>
      <c r="E733" s="16">
        <f>VLOOKUP(Table2[[#This Row],[Lastletter]],training!$F$11:$I$34,3,FALSE)</f>
        <v>1</v>
      </c>
      <c r="F733" s="16" t="str">
        <f t="shared" si="23"/>
        <v>Male</v>
      </c>
      <c r="G733" s="16" t="b">
        <f>Table2[[#This Row],[Gender]]=F733</f>
        <v>1</v>
      </c>
      <c r="H733" s="16"/>
    </row>
    <row r="734" spans="1:8" x14ac:dyDescent="0.3">
      <c r="A734" s="7" t="s">
        <v>614</v>
      </c>
      <c r="B734" s="8" t="s">
        <v>4</v>
      </c>
      <c r="C734" s="9" t="str">
        <f t="shared" si="22"/>
        <v>h</v>
      </c>
      <c r="D734" s="16">
        <f>VLOOKUP(Table2[[#This Row],[Lastletter]],training!$F$11:$I$34,2,FALSE)</f>
        <v>3.007518796992481E-2</v>
      </c>
      <c r="E734" s="16">
        <f>VLOOKUP(Table2[[#This Row],[Lastletter]],training!$F$11:$I$34,3,FALSE)</f>
        <v>0.96992481203007519</v>
      </c>
      <c r="F734" s="16" t="str">
        <f t="shared" si="23"/>
        <v>Male</v>
      </c>
      <c r="G734" s="16" t="b">
        <f>Table2[[#This Row],[Gender]]=F734</f>
        <v>1</v>
      </c>
      <c r="H734" s="16"/>
    </row>
    <row r="735" spans="1:8" x14ac:dyDescent="0.3">
      <c r="A735" s="4" t="s">
        <v>615</v>
      </c>
      <c r="B735" s="5" t="s">
        <v>4</v>
      </c>
      <c r="C735" s="6" t="str">
        <f t="shared" si="22"/>
        <v>m</v>
      </c>
      <c r="D735" s="16">
        <f>VLOOKUP(Table2[[#This Row],[Lastletter]],training!$F$11:$I$34,2,FALSE)</f>
        <v>0.1951219512195122</v>
      </c>
      <c r="E735" s="16">
        <f>VLOOKUP(Table2[[#This Row],[Lastletter]],training!$F$11:$I$34,3,FALSE)</f>
        <v>0.80487804878048785</v>
      </c>
      <c r="F735" s="16" t="str">
        <f t="shared" si="23"/>
        <v>Male</v>
      </c>
      <c r="G735" s="16" t="b">
        <f>Table2[[#This Row],[Gender]]=F735</f>
        <v>1</v>
      </c>
      <c r="H735" s="16"/>
    </row>
    <row r="736" spans="1:8" x14ac:dyDescent="0.3">
      <c r="A736" s="7" t="s">
        <v>617</v>
      </c>
      <c r="B736" s="8" t="s">
        <v>4</v>
      </c>
      <c r="C736" s="9" t="str">
        <f t="shared" si="22"/>
        <v>v</v>
      </c>
      <c r="D736" s="16">
        <f>VLOOKUP(Table2[[#This Row],[Lastletter]],training!$F$11:$I$34,2,FALSE)</f>
        <v>0</v>
      </c>
      <c r="E736" s="16">
        <f>VLOOKUP(Table2[[#This Row],[Lastletter]],training!$F$11:$I$34,3,FALSE)</f>
        <v>1</v>
      </c>
      <c r="F736" s="16" t="str">
        <f t="shared" si="23"/>
        <v>Male</v>
      </c>
      <c r="G736" s="16" t="b">
        <f>Table2[[#This Row],[Gender]]=F736</f>
        <v>1</v>
      </c>
      <c r="H736" s="16"/>
    </row>
    <row r="737" spans="1:8" x14ac:dyDescent="0.3">
      <c r="A737" s="4" t="s">
        <v>621</v>
      </c>
      <c r="B737" s="5" t="s">
        <v>4</v>
      </c>
      <c r="C737" s="6" t="str">
        <f t="shared" si="22"/>
        <v>r</v>
      </c>
      <c r="D737" s="16">
        <f>VLOOKUP(Table2[[#This Row],[Lastletter]],training!$F$11:$I$34,2,FALSE)</f>
        <v>5.6074766355140186E-2</v>
      </c>
      <c r="E737" s="16">
        <f>VLOOKUP(Table2[[#This Row],[Lastletter]],training!$F$11:$I$34,3,FALSE)</f>
        <v>0.94392523364485981</v>
      </c>
      <c r="F737" s="16" t="str">
        <f t="shared" si="23"/>
        <v>Male</v>
      </c>
      <c r="G737" s="16" t="b">
        <f>Table2[[#This Row],[Gender]]=F737</f>
        <v>1</v>
      </c>
      <c r="H737" s="16"/>
    </row>
    <row r="738" spans="1:8" x14ac:dyDescent="0.3">
      <c r="A738" s="7" t="s">
        <v>622</v>
      </c>
      <c r="B738" s="8" t="s">
        <v>4</v>
      </c>
      <c r="C738" s="9" t="str">
        <f t="shared" si="22"/>
        <v>r</v>
      </c>
      <c r="D738" s="16">
        <f>VLOOKUP(Table2[[#This Row],[Lastletter]],training!$F$11:$I$34,2,FALSE)</f>
        <v>5.6074766355140186E-2</v>
      </c>
      <c r="E738" s="16">
        <f>VLOOKUP(Table2[[#This Row],[Lastletter]],training!$F$11:$I$34,3,FALSE)</f>
        <v>0.94392523364485981</v>
      </c>
      <c r="F738" s="16" t="str">
        <f t="shared" si="23"/>
        <v>Male</v>
      </c>
      <c r="G738" s="16" t="b">
        <f>Table2[[#This Row],[Gender]]=F738</f>
        <v>1</v>
      </c>
      <c r="H738" s="16"/>
    </row>
    <row r="739" spans="1:8" x14ac:dyDescent="0.3">
      <c r="A739" s="4" t="s">
        <v>623</v>
      </c>
      <c r="B739" s="5" t="s">
        <v>4</v>
      </c>
      <c r="C739" s="6" t="str">
        <f t="shared" si="22"/>
        <v>u</v>
      </c>
      <c r="D739" s="16">
        <f>VLOOKUP(Table2[[#This Row],[Lastletter]],training!$F$11:$I$34,2,FALSE)</f>
        <v>6.5217391304347824E-2</v>
      </c>
      <c r="E739" s="16">
        <f>VLOOKUP(Table2[[#This Row],[Lastletter]],training!$F$11:$I$34,3,FALSE)</f>
        <v>0.93478260869565222</v>
      </c>
      <c r="F739" s="16" t="str">
        <f t="shared" si="23"/>
        <v>Male</v>
      </c>
      <c r="G739" s="16" t="b">
        <f>Table2[[#This Row],[Gender]]=F739</f>
        <v>1</v>
      </c>
      <c r="H739" s="16"/>
    </row>
    <row r="740" spans="1:8" x14ac:dyDescent="0.3">
      <c r="A740" s="7" t="s">
        <v>624</v>
      </c>
      <c r="B740" s="8" t="s">
        <v>4</v>
      </c>
      <c r="C740" s="9" t="str">
        <f t="shared" si="22"/>
        <v>n</v>
      </c>
      <c r="D740" s="16">
        <f>VLOOKUP(Table2[[#This Row],[Lastletter]],training!$F$11:$I$34,2,FALSE)</f>
        <v>5.5555555555555552E-2</v>
      </c>
      <c r="E740" s="16">
        <f>VLOOKUP(Table2[[#This Row],[Lastletter]],training!$F$11:$I$34,3,FALSE)</f>
        <v>0.94444444444444442</v>
      </c>
      <c r="F740" s="16" t="str">
        <f t="shared" si="23"/>
        <v>Male</v>
      </c>
      <c r="G740" s="16" t="b">
        <f>Table2[[#This Row],[Gender]]=F740</f>
        <v>1</v>
      </c>
      <c r="H740" s="16"/>
    </row>
    <row r="741" spans="1:8" x14ac:dyDescent="0.3">
      <c r="A741" s="4" t="s">
        <v>625</v>
      </c>
      <c r="B741" s="5" t="s">
        <v>4</v>
      </c>
      <c r="C741" s="6" t="str">
        <f t="shared" si="22"/>
        <v>p</v>
      </c>
      <c r="D741" s="16">
        <f>VLOOKUP(Table2[[#This Row],[Lastletter]],training!$F$11:$I$34,2,FALSE)</f>
        <v>6.6666666666666666E-2</v>
      </c>
      <c r="E741" s="16">
        <f>VLOOKUP(Table2[[#This Row],[Lastletter]],training!$F$11:$I$34,3,FALSE)</f>
        <v>0.93333333333333335</v>
      </c>
      <c r="F741" s="16" t="str">
        <f t="shared" si="23"/>
        <v>Male</v>
      </c>
      <c r="G741" s="16" t="b">
        <f>Table2[[#This Row],[Gender]]=F741</f>
        <v>1</v>
      </c>
      <c r="H741" s="16"/>
    </row>
    <row r="742" spans="1:8" x14ac:dyDescent="0.3">
      <c r="A742" s="7" t="s">
        <v>628</v>
      </c>
      <c r="B742" s="8" t="s">
        <v>4</v>
      </c>
      <c r="C742" s="9" t="str">
        <f t="shared" si="22"/>
        <v>u</v>
      </c>
      <c r="D742" s="16">
        <f>VLOOKUP(Table2[[#This Row],[Lastletter]],training!$F$11:$I$34,2,FALSE)</f>
        <v>6.5217391304347824E-2</v>
      </c>
      <c r="E742" s="16">
        <f>VLOOKUP(Table2[[#This Row],[Lastletter]],training!$F$11:$I$34,3,FALSE)</f>
        <v>0.93478260869565222</v>
      </c>
      <c r="F742" s="16" t="str">
        <f t="shared" si="23"/>
        <v>Male</v>
      </c>
      <c r="G742" s="16" t="b">
        <f>Table2[[#This Row],[Gender]]=F742</f>
        <v>1</v>
      </c>
      <c r="H742" s="16"/>
    </row>
    <row r="743" spans="1:8" x14ac:dyDescent="0.3">
      <c r="A743" s="4" t="s">
        <v>630</v>
      </c>
      <c r="B743" s="5" t="s">
        <v>4</v>
      </c>
      <c r="C743" s="6" t="str">
        <f t="shared" si="22"/>
        <v>a</v>
      </c>
      <c r="D743" s="16">
        <f>VLOOKUP(Table2[[#This Row],[Lastletter]],training!$F$11:$I$34,2,FALSE)</f>
        <v>0.73936170212765961</v>
      </c>
      <c r="E743" s="16">
        <f>VLOOKUP(Table2[[#This Row],[Lastletter]],training!$F$11:$I$34,3,FALSE)</f>
        <v>0.26063829787234044</v>
      </c>
      <c r="F743" s="16" t="str">
        <f t="shared" si="23"/>
        <v>Female</v>
      </c>
      <c r="G743" s="16" t="b">
        <f>Table2[[#This Row],[Gender]]=F743</f>
        <v>0</v>
      </c>
      <c r="H743" s="16"/>
    </row>
    <row r="744" spans="1:8" x14ac:dyDescent="0.3">
      <c r="A744" s="7" t="s">
        <v>632</v>
      </c>
      <c r="B744" s="8" t="s">
        <v>4</v>
      </c>
      <c r="C744" s="9" t="str">
        <f t="shared" si="22"/>
        <v>i</v>
      </c>
      <c r="D744" s="16">
        <f>VLOOKUP(Table2[[#This Row],[Lastletter]],training!$F$11:$I$34,2,FALSE)</f>
        <v>0.8287841191066998</v>
      </c>
      <c r="E744" s="16">
        <f>VLOOKUP(Table2[[#This Row],[Lastletter]],training!$F$11:$I$34,3,FALSE)</f>
        <v>0.17121588089330025</v>
      </c>
      <c r="F744" s="16" t="str">
        <f t="shared" si="23"/>
        <v>Female</v>
      </c>
      <c r="G744" s="16" t="b">
        <f>Table2[[#This Row],[Gender]]=F744</f>
        <v>0</v>
      </c>
      <c r="H744" s="16"/>
    </row>
    <row r="745" spans="1:8" x14ac:dyDescent="0.3">
      <c r="A745" s="4" t="s">
        <v>634</v>
      </c>
      <c r="B745" s="5" t="s">
        <v>4</v>
      </c>
      <c r="C745" s="6" t="str">
        <f t="shared" si="22"/>
        <v>k</v>
      </c>
      <c r="D745" s="16">
        <f>VLOOKUP(Table2[[#This Row],[Lastletter]],training!$F$11:$I$34,2,FALSE)</f>
        <v>4.4444444444444446E-2</v>
      </c>
      <c r="E745" s="16">
        <f>VLOOKUP(Table2[[#This Row],[Lastletter]],training!$F$11:$I$34,3,FALSE)</f>
        <v>0.9555555555555556</v>
      </c>
      <c r="F745" s="16" t="str">
        <f t="shared" si="23"/>
        <v>Male</v>
      </c>
      <c r="G745" s="16" t="b">
        <f>Table2[[#This Row],[Gender]]=F745</f>
        <v>1</v>
      </c>
      <c r="H745" s="16"/>
    </row>
    <row r="746" spans="1:8" x14ac:dyDescent="0.3">
      <c r="A746" s="7" t="s">
        <v>637</v>
      </c>
      <c r="B746" s="8" t="s">
        <v>4</v>
      </c>
      <c r="C746" s="9" t="str">
        <f t="shared" si="22"/>
        <v>u</v>
      </c>
      <c r="D746" s="16">
        <f>VLOOKUP(Table2[[#This Row],[Lastletter]],training!$F$11:$I$34,2,FALSE)</f>
        <v>6.5217391304347824E-2</v>
      </c>
      <c r="E746" s="16">
        <f>VLOOKUP(Table2[[#This Row],[Lastletter]],training!$F$11:$I$34,3,FALSE)</f>
        <v>0.93478260869565222</v>
      </c>
      <c r="F746" s="16" t="str">
        <f t="shared" si="23"/>
        <v>Male</v>
      </c>
      <c r="G746" s="16" t="b">
        <f>Table2[[#This Row],[Gender]]=F746</f>
        <v>1</v>
      </c>
      <c r="H746" s="16"/>
    </row>
    <row r="747" spans="1:8" x14ac:dyDescent="0.3">
      <c r="A747" s="4" t="s">
        <v>638</v>
      </c>
      <c r="B747" s="5" t="s">
        <v>4</v>
      </c>
      <c r="C747" s="6" t="str">
        <f t="shared" si="22"/>
        <v>a</v>
      </c>
      <c r="D747" s="16">
        <f>VLOOKUP(Table2[[#This Row],[Lastletter]],training!$F$11:$I$34,2,FALSE)</f>
        <v>0.73936170212765961</v>
      </c>
      <c r="E747" s="16">
        <f>VLOOKUP(Table2[[#This Row],[Lastletter]],training!$F$11:$I$34,3,FALSE)</f>
        <v>0.26063829787234044</v>
      </c>
      <c r="F747" s="16" t="str">
        <f t="shared" si="23"/>
        <v>Female</v>
      </c>
      <c r="G747" s="16" t="b">
        <f>Table2[[#This Row],[Gender]]=F747</f>
        <v>0</v>
      </c>
      <c r="H747" s="16"/>
    </row>
    <row r="748" spans="1:8" x14ac:dyDescent="0.3">
      <c r="A748" s="7" t="s">
        <v>640</v>
      </c>
      <c r="B748" s="8" t="s">
        <v>4</v>
      </c>
      <c r="C748" s="9" t="str">
        <f t="shared" si="22"/>
        <v>r</v>
      </c>
      <c r="D748" s="16">
        <f>VLOOKUP(Table2[[#This Row],[Lastletter]],training!$F$11:$I$34,2,FALSE)</f>
        <v>5.6074766355140186E-2</v>
      </c>
      <c r="E748" s="16">
        <f>VLOOKUP(Table2[[#This Row],[Lastletter]],training!$F$11:$I$34,3,FALSE)</f>
        <v>0.94392523364485981</v>
      </c>
      <c r="F748" s="16" t="str">
        <f t="shared" si="23"/>
        <v>Male</v>
      </c>
      <c r="G748" s="16" t="b">
        <f>Table2[[#This Row],[Gender]]=F748</f>
        <v>1</v>
      </c>
      <c r="H748" s="16"/>
    </row>
    <row r="749" spans="1:8" x14ac:dyDescent="0.3">
      <c r="A749" s="4" t="s">
        <v>641</v>
      </c>
      <c r="B749" s="5" t="s">
        <v>4</v>
      </c>
      <c r="C749" s="6" t="str">
        <f t="shared" si="22"/>
        <v>m</v>
      </c>
      <c r="D749" s="16">
        <f>VLOOKUP(Table2[[#This Row],[Lastletter]],training!$F$11:$I$34,2,FALSE)</f>
        <v>0.1951219512195122</v>
      </c>
      <c r="E749" s="16">
        <f>VLOOKUP(Table2[[#This Row],[Lastletter]],training!$F$11:$I$34,3,FALSE)</f>
        <v>0.80487804878048785</v>
      </c>
      <c r="F749" s="16" t="str">
        <f t="shared" si="23"/>
        <v>Male</v>
      </c>
      <c r="G749" s="16" t="b">
        <f>Table2[[#This Row],[Gender]]=F749</f>
        <v>1</v>
      </c>
      <c r="H749" s="16"/>
    </row>
    <row r="750" spans="1:8" x14ac:dyDescent="0.3">
      <c r="A750" s="7" t="s">
        <v>644</v>
      </c>
      <c r="B750" s="8" t="s">
        <v>4</v>
      </c>
      <c r="C750" s="9" t="str">
        <f t="shared" si="22"/>
        <v>i</v>
      </c>
      <c r="D750" s="16">
        <f>VLOOKUP(Table2[[#This Row],[Lastletter]],training!$F$11:$I$34,2,FALSE)</f>
        <v>0.8287841191066998</v>
      </c>
      <c r="E750" s="16">
        <f>VLOOKUP(Table2[[#This Row],[Lastletter]],training!$F$11:$I$34,3,FALSE)</f>
        <v>0.17121588089330025</v>
      </c>
      <c r="F750" s="16" t="str">
        <f t="shared" si="23"/>
        <v>Female</v>
      </c>
      <c r="G750" s="16" t="b">
        <f>Table2[[#This Row],[Gender]]=F750</f>
        <v>0</v>
      </c>
      <c r="H750" s="16"/>
    </row>
    <row r="751" spans="1:8" x14ac:dyDescent="0.3">
      <c r="A751" s="4" t="s">
        <v>649</v>
      </c>
      <c r="B751" s="5" t="s">
        <v>4</v>
      </c>
      <c r="C751" s="6" t="str">
        <f t="shared" si="22"/>
        <v>a</v>
      </c>
      <c r="D751" s="16">
        <f>VLOOKUP(Table2[[#This Row],[Lastletter]],training!$F$11:$I$34,2,FALSE)</f>
        <v>0.73936170212765961</v>
      </c>
      <c r="E751" s="16">
        <f>VLOOKUP(Table2[[#This Row],[Lastletter]],training!$F$11:$I$34,3,FALSE)</f>
        <v>0.26063829787234044</v>
      </c>
      <c r="F751" s="16" t="str">
        <f t="shared" si="23"/>
        <v>Female</v>
      </c>
      <c r="G751" s="16" t="b">
        <f>Table2[[#This Row],[Gender]]=F751</f>
        <v>0</v>
      </c>
      <c r="H751" s="16"/>
    </row>
    <row r="752" spans="1:8" x14ac:dyDescent="0.3">
      <c r="A752" s="7" t="s">
        <v>650</v>
      </c>
      <c r="B752" s="8" t="s">
        <v>4</v>
      </c>
      <c r="C752" s="9" t="str">
        <f t="shared" si="22"/>
        <v>a</v>
      </c>
      <c r="D752" s="16">
        <f>VLOOKUP(Table2[[#This Row],[Lastletter]],training!$F$11:$I$34,2,FALSE)</f>
        <v>0.73936170212765961</v>
      </c>
      <c r="E752" s="16">
        <f>VLOOKUP(Table2[[#This Row],[Lastletter]],training!$F$11:$I$34,3,FALSE)</f>
        <v>0.26063829787234044</v>
      </c>
      <c r="F752" s="16" t="str">
        <f t="shared" si="23"/>
        <v>Female</v>
      </c>
      <c r="G752" s="16" t="b">
        <f>Table2[[#This Row],[Gender]]=F752</f>
        <v>0</v>
      </c>
      <c r="H752" s="16"/>
    </row>
    <row r="753" spans="1:8" x14ac:dyDescent="0.3">
      <c r="A753" s="4" t="s">
        <v>653</v>
      </c>
      <c r="B753" s="5" t="s">
        <v>4</v>
      </c>
      <c r="C753" s="6" t="str">
        <f t="shared" si="22"/>
        <v>v</v>
      </c>
      <c r="D753" s="16">
        <f>VLOOKUP(Table2[[#This Row],[Lastletter]],training!$F$11:$I$34,2,FALSE)</f>
        <v>0</v>
      </c>
      <c r="E753" s="16">
        <f>VLOOKUP(Table2[[#This Row],[Lastletter]],training!$F$11:$I$34,3,FALSE)</f>
        <v>1</v>
      </c>
      <c r="F753" s="16" t="str">
        <f t="shared" si="23"/>
        <v>Male</v>
      </c>
      <c r="G753" s="16" t="b">
        <f>Table2[[#This Row],[Gender]]=F753</f>
        <v>1</v>
      </c>
      <c r="H753" s="16"/>
    </row>
    <row r="754" spans="1:8" x14ac:dyDescent="0.3">
      <c r="A754" s="7" t="s">
        <v>654</v>
      </c>
      <c r="B754" s="8" t="s">
        <v>4</v>
      </c>
      <c r="C754" s="9" t="str">
        <f t="shared" si="22"/>
        <v>n</v>
      </c>
      <c r="D754" s="16">
        <f>VLOOKUP(Table2[[#This Row],[Lastletter]],training!$F$11:$I$34,2,FALSE)</f>
        <v>5.5555555555555552E-2</v>
      </c>
      <c r="E754" s="16">
        <f>VLOOKUP(Table2[[#This Row],[Lastletter]],training!$F$11:$I$34,3,FALSE)</f>
        <v>0.94444444444444442</v>
      </c>
      <c r="F754" s="16" t="str">
        <f t="shared" si="23"/>
        <v>Male</v>
      </c>
      <c r="G754" s="16" t="b">
        <f>Table2[[#This Row],[Gender]]=F754</f>
        <v>1</v>
      </c>
      <c r="H754" s="16"/>
    </row>
    <row r="755" spans="1:8" x14ac:dyDescent="0.3">
      <c r="A755" s="4" t="s">
        <v>657</v>
      </c>
      <c r="B755" s="5" t="s">
        <v>4</v>
      </c>
      <c r="C755" s="6" t="str">
        <f t="shared" si="22"/>
        <v>n</v>
      </c>
      <c r="D755" s="16">
        <f>VLOOKUP(Table2[[#This Row],[Lastletter]],training!$F$11:$I$34,2,FALSE)</f>
        <v>5.5555555555555552E-2</v>
      </c>
      <c r="E755" s="16">
        <f>VLOOKUP(Table2[[#This Row],[Lastletter]],training!$F$11:$I$34,3,FALSE)</f>
        <v>0.94444444444444442</v>
      </c>
      <c r="F755" s="16" t="str">
        <f t="shared" si="23"/>
        <v>Male</v>
      </c>
      <c r="G755" s="16" t="b">
        <f>Table2[[#This Row],[Gender]]=F755</f>
        <v>1</v>
      </c>
      <c r="H755" s="16"/>
    </row>
    <row r="756" spans="1:8" x14ac:dyDescent="0.3">
      <c r="A756" s="7" t="s">
        <v>658</v>
      </c>
      <c r="B756" s="8" t="s">
        <v>4</v>
      </c>
      <c r="C756" s="9" t="str">
        <f t="shared" si="22"/>
        <v>a</v>
      </c>
      <c r="D756" s="16">
        <f>VLOOKUP(Table2[[#This Row],[Lastletter]],training!$F$11:$I$34,2,FALSE)</f>
        <v>0.73936170212765961</v>
      </c>
      <c r="E756" s="16">
        <f>VLOOKUP(Table2[[#This Row],[Lastletter]],training!$F$11:$I$34,3,FALSE)</f>
        <v>0.26063829787234044</v>
      </c>
      <c r="F756" s="16" t="str">
        <f t="shared" si="23"/>
        <v>Female</v>
      </c>
      <c r="G756" s="16" t="b">
        <f>Table2[[#This Row],[Gender]]=F756</f>
        <v>0</v>
      </c>
      <c r="H756" s="16"/>
    </row>
    <row r="757" spans="1:8" x14ac:dyDescent="0.3">
      <c r="A757" s="4" t="s">
        <v>661</v>
      </c>
      <c r="B757" s="5" t="s">
        <v>4</v>
      </c>
      <c r="C757" s="6" t="str">
        <f t="shared" si="22"/>
        <v>l</v>
      </c>
      <c r="D757" s="16">
        <f>VLOOKUP(Table2[[#This Row],[Lastletter]],training!$F$11:$I$34,2,FALSE)</f>
        <v>0.27083333333333331</v>
      </c>
      <c r="E757" s="16">
        <f>VLOOKUP(Table2[[#This Row],[Lastletter]],training!$F$11:$I$34,3,FALSE)</f>
        <v>0.72916666666666663</v>
      </c>
      <c r="F757" s="16" t="str">
        <f t="shared" si="23"/>
        <v>Male</v>
      </c>
      <c r="G757" s="16" t="b">
        <f>Table2[[#This Row],[Gender]]=F757</f>
        <v>1</v>
      </c>
      <c r="H757" s="16"/>
    </row>
    <row r="758" spans="1:8" x14ac:dyDescent="0.3">
      <c r="A758" s="7" t="s">
        <v>663</v>
      </c>
      <c r="B758" s="8" t="s">
        <v>4</v>
      </c>
      <c r="C758" s="9" t="str">
        <f t="shared" si="22"/>
        <v>h</v>
      </c>
      <c r="D758" s="16">
        <f>VLOOKUP(Table2[[#This Row],[Lastletter]],training!$F$11:$I$34,2,FALSE)</f>
        <v>3.007518796992481E-2</v>
      </c>
      <c r="E758" s="16">
        <f>VLOOKUP(Table2[[#This Row],[Lastletter]],training!$F$11:$I$34,3,FALSE)</f>
        <v>0.96992481203007519</v>
      </c>
      <c r="F758" s="16" t="str">
        <f t="shared" si="23"/>
        <v>Male</v>
      </c>
      <c r="G758" s="16" t="b">
        <f>Table2[[#This Row],[Gender]]=F758</f>
        <v>1</v>
      </c>
      <c r="H758" s="16"/>
    </row>
    <row r="759" spans="1:8" x14ac:dyDescent="0.3">
      <c r="A759" s="4" t="s">
        <v>664</v>
      </c>
      <c r="B759" s="5" t="s">
        <v>4</v>
      </c>
      <c r="C759" s="6" t="str">
        <f t="shared" si="22"/>
        <v>l</v>
      </c>
      <c r="D759" s="16">
        <f>VLOOKUP(Table2[[#This Row],[Lastletter]],training!$F$11:$I$34,2,FALSE)</f>
        <v>0.27083333333333331</v>
      </c>
      <c r="E759" s="16">
        <f>VLOOKUP(Table2[[#This Row],[Lastletter]],training!$F$11:$I$34,3,FALSE)</f>
        <v>0.72916666666666663</v>
      </c>
      <c r="F759" s="16" t="str">
        <f t="shared" si="23"/>
        <v>Male</v>
      </c>
      <c r="G759" s="16" t="b">
        <f>Table2[[#This Row],[Gender]]=F759</f>
        <v>1</v>
      </c>
      <c r="H759" s="16"/>
    </row>
    <row r="760" spans="1:8" x14ac:dyDescent="0.3">
      <c r="A760" s="7" t="s">
        <v>665</v>
      </c>
      <c r="B760" s="8" t="s">
        <v>4</v>
      </c>
      <c r="C760" s="9" t="str">
        <f t="shared" si="22"/>
        <v>h</v>
      </c>
      <c r="D760" s="16">
        <f>VLOOKUP(Table2[[#This Row],[Lastletter]],training!$F$11:$I$34,2,FALSE)</f>
        <v>3.007518796992481E-2</v>
      </c>
      <c r="E760" s="16">
        <f>VLOOKUP(Table2[[#This Row],[Lastletter]],training!$F$11:$I$34,3,FALSE)</f>
        <v>0.96992481203007519</v>
      </c>
      <c r="F760" s="16" t="str">
        <f t="shared" si="23"/>
        <v>Male</v>
      </c>
      <c r="G760" s="16" t="b">
        <f>Table2[[#This Row],[Gender]]=F760</f>
        <v>1</v>
      </c>
      <c r="H760" s="16"/>
    </row>
    <row r="761" spans="1:8" x14ac:dyDescent="0.3">
      <c r="A761" s="4" t="s">
        <v>666</v>
      </c>
      <c r="B761" s="5" t="s">
        <v>4</v>
      </c>
      <c r="C761" s="6" t="str">
        <f t="shared" si="22"/>
        <v>u</v>
      </c>
      <c r="D761" s="16">
        <f>VLOOKUP(Table2[[#This Row],[Lastletter]],training!$F$11:$I$34,2,FALSE)</f>
        <v>6.5217391304347824E-2</v>
      </c>
      <c r="E761" s="16">
        <f>VLOOKUP(Table2[[#This Row],[Lastletter]],training!$F$11:$I$34,3,FALSE)</f>
        <v>0.93478260869565222</v>
      </c>
      <c r="F761" s="16" t="str">
        <f t="shared" si="23"/>
        <v>Male</v>
      </c>
      <c r="G761" s="16" t="b">
        <f>Table2[[#This Row],[Gender]]=F761</f>
        <v>1</v>
      </c>
      <c r="H761" s="16"/>
    </row>
    <row r="762" spans="1:8" x14ac:dyDescent="0.3">
      <c r="A762" s="7" t="s">
        <v>669</v>
      </c>
      <c r="B762" s="8" t="s">
        <v>4</v>
      </c>
      <c r="C762" s="9" t="str">
        <f t="shared" si="22"/>
        <v>k</v>
      </c>
      <c r="D762" s="16">
        <f>VLOOKUP(Table2[[#This Row],[Lastletter]],training!$F$11:$I$34,2,FALSE)</f>
        <v>4.4444444444444446E-2</v>
      </c>
      <c r="E762" s="16">
        <f>VLOOKUP(Table2[[#This Row],[Lastletter]],training!$F$11:$I$34,3,FALSE)</f>
        <v>0.9555555555555556</v>
      </c>
      <c r="F762" s="16" t="str">
        <f t="shared" si="23"/>
        <v>Male</v>
      </c>
      <c r="G762" s="16" t="b">
        <f>Table2[[#This Row],[Gender]]=F762</f>
        <v>1</v>
      </c>
      <c r="H762" s="16"/>
    </row>
    <row r="763" spans="1:8" x14ac:dyDescent="0.3">
      <c r="A763" s="4" t="s">
        <v>671</v>
      </c>
      <c r="B763" s="5" t="s">
        <v>4</v>
      </c>
      <c r="C763" s="6" t="str">
        <f t="shared" si="22"/>
        <v>g</v>
      </c>
      <c r="D763" s="16">
        <f>VLOOKUP(Table2[[#This Row],[Lastletter]],training!$F$11:$I$34,2,FALSE)</f>
        <v>0.1111111111111111</v>
      </c>
      <c r="E763" s="16">
        <f>VLOOKUP(Table2[[#This Row],[Lastletter]],training!$F$11:$I$34,3,FALSE)</f>
        <v>0.88888888888888884</v>
      </c>
      <c r="F763" s="16" t="str">
        <f t="shared" si="23"/>
        <v>Male</v>
      </c>
      <c r="G763" s="16" t="b">
        <f>Table2[[#This Row],[Gender]]=F763</f>
        <v>1</v>
      </c>
      <c r="H763" s="16"/>
    </row>
    <row r="764" spans="1:8" x14ac:dyDescent="0.3">
      <c r="A764" s="7" t="s">
        <v>673</v>
      </c>
      <c r="B764" s="8" t="s">
        <v>4</v>
      </c>
      <c r="C764" s="9" t="str">
        <f t="shared" si="22"/>
        <v>a</v>
      </c>
      <c r="D764" s="16">
        <f>VLOOKUP(Table2[[#This Row],[Lastletter]],training!$F$11:$I$34,2,FALSE)</f>
        <v>0.73936170212765961</v>
      </c>
      <c r="E764" s="16">
        <f>VLOOKUP(Table2[[#This Row],[Lastletter]],training!$F$11:$I$34,3,FALSE)</f>
        <v>0.26063829787234044</v>
      </c>
      <c r="F764" s="16" t="str">
        <f t="shared" si="23"/>
        <v>Female</v>
      </c>
      <c r="G764" s="16" t="b">
        <f>Table2[[#This Row],[Gender]]=F764</f>
        <v>0</v>
      </c>
      <c r="H764" s="16"/>
    </row>
    <row r="765" spans="1:8" x14ac:dyDescent="0.3">
      <c r="A765" s="4" t="s">
        <v>675</v>
      </c>
      <c r="B765" s="5" t="s">
        <v>4</v>
      </c>
      <c r="C765" s="6" t="str">
        <f t="shared" si="22"/>
        <v>b</v>
      </c>
      <c r="D765" s="16">
        <f>VLOOKUP(Table2[[#This Row],[Lastletter]],training!$F$11:$I$34,2,FALSE)</f>
        <v>8.3333333333333329E-2</v>
      </c>
      <c r="E765" s="16">
        <f>VLOOKUP(Table2[[#This Row],[Lastletter]],training!$F$11:$I$34,3,FALSE)</f>
        <v>0.91666666666666663</v>
      </c>
      <c r="F765" s="16" t="str">
        <f t="shared" si="23"/>
        <v>Male</v>
      </c>
      <c r="G765" s="16" t="b">
        <f>Table2[[#This Row],[Gender]]=F765</f>
        <v>1</v>
      </c>
      <c r="H765" s="16"/>
    </row>
    <row r="766" spans="1:8" x14ac:dyDescent="0.3">
      <c r="A766" s="7" t="s">
        <v>676</v>
      </c>
      <c r="B766" s="8" t="s">
        <v>4</v>
      </c>
      <c r="C766" s="9" t="str">
        <f t="shared" si="22"/>
        <v>h</v>
      </c>
      <c r="D766" s="16">
        <f>VLOOKUP(Table2[[#This Row],[Lastletter]],training!$F$11:$I$34,2,FALSE)</f>
        <v>3.007518796992481E-2</v>
      </c>
      <c r="E766" s="16">
        <f>VLOOKUP(Table2[[#This Row],[Lastletter]],training!$F$11:$I$34,3,FALSE)</f>
        <v>0.96992481203007519</v>
      </c>
      <c r="F766" s="16" t="str">
        <f t="shared" si="23"/>
        <v>Male</v>
      </c>
      <c r="G766" s="16" t="b">
        <f>Table2[[#This Row],[Gender]]=F766</f>
        <v>1</v>
      </c>
      <c r="H766" s="16"/>
    </row>
    <row r="767" spans="1:8" x14ac:dyDescent="0.3">
      <c r="A767" s="4" t="s">
        <v>677</v>
      </c>
      <c r="B767" s="5" t="s">
        <v>4</v>
      </c>
      <c r="C767" s="6" t="str">
        <f t="shared" si="22"/>
        <v>h</v>
      </c>
      <c r="D767" s="16">
        <f>VLOOKUP(Table2[[#This Row],[Lastletter]],training!$F$11:$I$34,2,FALSE)</f>
        <v>3.007518796992481E-2</v>
      </c>
      <c r="E767" s="16">
        <f>VLOOKUP(Table2[[#This Row],[Lastletter]],training!$F$11:$I$34,3,FALSE)</f>
        <v>0.96992481203007519</v>
      </c>
      <c r="F767" s="16" t="str">
        <f t="shared" si="23"/>
        <v>Male</v>
      </c>
      <c r="G767" s="16" t="b">
        <f>Table2[[#This Row],[Gender]]=F767</f>
        <v>1</v>
      </c>
      <c r="H767" s="16"/>
    </row>
    <row r="768" spans="1:8" x14ac:dyDescent="0.3">
      <c r="A768" s="7" t="s">
        <v>683</v>
      </c>
      <c r="B768" s="8" t="s">
        <v>4</v>
      </c>
      <c r="C768" s="9" t="str">
        <f t="shared" si="22"/>
        <v>n</v>
      </c>
      <c r="D768" s="16">
        <f>VLOOKUP(Table2[[#This Row],[Lastletter]],training!$F$11:$I$34,2,FALSE)</f>
        <v>5.5555555555555552E-2</v>
      </c>
      <c r="E768" s="16">
        <f>VLOOKUP(Table2[[#This Row],[Lastletter]],training!$F$11:$I$34,3,FALSE)</f>
        <v>0.94444444444444442</v>
      </c>
      <c r="F768" s="16" t="str">
        <f t="shared" si="23"/>
        <v>Male</v>
      </c>
      <c r="G768" s="16" t="b">
        <f>Table2[[#This Row],[Gender]]=F768</f>
        <v>1</v>
      </c>
      <c r="H768" s="16"/>
    </row>
    <row r="769" spans="1:8" x14ac:dyDescent="0.3">
      <c r="A769" s="4" t="s">
        <v>684</v>
      </c>
      <c r="B769" s="5" t="s">
        <v>4</v>
      </c>
      <c r="C769" s="6" t="str">
        <f t="shared" si="22"/>
        <v>a</v>
      </c>
      <c r="D769" s="16">
        <f>VLOOKUP(Table2[[#This Row],[Lastletter]],training!$F$11:$I$34,2,FALSE)</f>
        <v>0.73936170212765961</v>
      </c>
      <c r="E769" s="16">
        <f>VLOOKUP(Table2[[#This Row],[Lastletter]],training!$F$11:$I$34,3,FALSE)</f>
        <v>0.26063829787234044</v>
      </c>
      <c r="F769" s="16" t="str">
        <f t="shared" si="23"/>
        <v>Female</v>
      </c>
      <c r="G769" s="16" t="b">
        <f>Table2[[#This Row],[Gender]]=F769</f>
        <v>0</v>
      </c>
      <c r="H769" s="16"/>
    </row>
    <row r="770" spans="1:8" x14ac:dyDescent="0.3">
      <c r="A770" s="7" t="s">
        <v>685</v>
      </c>
      <c r="B770" s="8" t="s">
        <v>4</v>
      </c>
      <c r="C770" s="9" t="str">
        <f t="shared" si="22"/>
        <v>r</v>
      </c>
      <c r="D770" s="16">
        <f>VLOOKUP(Table2[[#This Row],[Lastletter]],training!$F$11:$I$34,2,FALSE)</f>
        <v>5.6074766355140186E-2</v>
      </c>
      <c r="E770" s="16">
        <f>VLOOKUP(Table2[[#This Row],[Lastletter]],training!$F$11:$I$34,3,FALSE)</f>
        <v>0.94392523364485981</v>
      </c>
      <c r="F770" s="16" t="str">
        <f t="shared" si="23"/>
        <v>Male</v>
      </c>
      <c r="G770" s="16" t="b">
        <f>Table2[[#This Row],[Gender]]=F770</f>
        <v>1</v>
      </c>
      <c r="H770" s="16"/>
    </row>
    <row r="771" spans="1:8" x14ac:dyDescent="0.3">
      <c r="A771" s="4" t="s">
        <v>686</v>
      </c>
      <c r="B771" s="5" t="s">
        <v>4</v>
      </c>
      <c r="C771" s="6" t="str">
        <f t="shared" si="22"/>
        <v>n</v>
      </c>
      <c r="D771" s="16">
        <f>VLOOKUP(Table2[[#This Row],[Lastletter]],training!$F$11:$I$34,2,FALSE)</f>
        <v>5.5555555555555552E-2</v>
      </c>
      <c r="E771" s="16">
        <f>VLOOKUP(Table2[[#This Row],[Lastletter]],training!$F$11:$I$34,3,FALSE)</f>
        <v>0.94444444444444442</v>
      </c>
      <c r="F771" s="16" t="str">
        <f t="shared" si="23"/>
        <v>Male</v>
      </c>
      <c r="G771" s="16" t="b">
        <f>Table2[[#This Row],[Gender]]=F771</f>
        <v>1</v>
      </c>
      <c r="H771" s="16"/>
    </row>
    <row r="772" spans="1:8" x14ac:dyDescent="0.3">
      <c r="A772" s="7" t="s">
        <v>689</v>
      </c>
      <c r="B772" s="8" t="s">
        <v>4</v>
      </c>
      <c r="C772" s="9" t="str">
        <f t="shared" ref="C772:C835" si="24">RIGHT(A772)</f>
        <v>z</v>
      </c>
      <c r="D772" s="16">
        <f>VLOOKUP(Table2[[#This Row],[Lastletter]],training!$F$11:$I$34,2,FALSE)</f>
        <v>0.125</v>
      </c>
      <c r="E772" s="16">
        <f>VLOOKUP(Table2[[#This Row],[Lastletter]],training!$F$11:$I$34,3,FALSE)</f>
        <v>0.875</v>
      </c>
      <c r="F772" s="16" t="str">
        <f t="shared" si="23"/>
        <v>Male</v>
      </c>
      <c r="G772" s="16" t="b">
        <f>Table2[[#This Row],[Gender]]=F772</f>
        <v>1</v>
      </c>
      <c r="H772" s="16"/>
    </row>
    <row r="773" spans="1:8" x14ac:dyDescent="0.3">
      <c r="A773" s="4" t="s">
        <v>690</v>
      </c>
      <c r="B773" s="5" t="s">
        <v>4</v>
      </c>
      <c r="C773" s="6" t="str">
        <f t="shared" si="24"/>
        <v>i</v>
      </c>
      <c r="D773" s="16">
        <f>VLOOKUP(Table2[[#This Row],[Lastletter]],training!$F$11:$I$34,2,FALSE)</f>
        <v>0.8287841191066998</v>
      </c>
      <c r="E773" s="16">
        <f>VLOOKUP(Table2[[#This Row],[Lastletter]],training!$F$11:$I$34,3,FALSE)</f>
        <v>0.17121588089330025</v>
      </c>
      <c r="F773" s="16" t="str">
        <f t="shared" ref="F773:F836" si="25">IF(D773&gt;E773,"Female","Male")</f>
        <v>Female</v>
      </c>
      <c r="G773" s="16" t="b">
        <f>Table2[[#This Row],[Gender]]=F773</f>
        <v>0</v>
      </c>
      <c r="H773" s="16"/>
    </row>
    <row r="774" spans="1:8" x14ac:dyDescent="0.3">
      <c r="A774" s="7" t="s">
        <v>695</v>
      </c>
      <c r="B774" s="8" t="s">
        <v>4</v>
      </c>
      <c r="C774" s="9" t="str">
        <f t="shared" si="24"/>
        <v>a</v>
      </c>
      <c r="D774" s="16">
        <f>VLOOKUP(Table2[[#This Row],[Lastletter]],training!$F$11:$I$34,2,FALSE)</f>
        <v>0.73936170212765961</v>
      </c>
      <c r="E774" s="16">
        <f>VLOOKUP(Table2[[#This Row],[Lastletter]],training!$F$11:$I$34,3,FALSE)</f>
        <v>0.26063829787234044</v>
      </c>
      <c r="F774" s="16" t="str">
        <f t="shared" si="25"/>
        <v>Female</v>
      </c>
      <c r="G774" s="16" t="b">
        <f>Table2[[#This Row],[Gender]]=F774</f>
        <v>0</v>
      </c>
      <c r="H774" s="16"/>
    </row>
    <row r="775" spans="1:8" x14ac:dyDescent="0.3">
      <c r="A775" s="4" t="s">
        <v>696</v>
      </c>
      <c r="B775" s="5" t="s">
        <v>4</v>
      </c>
      <c r="C775" s="6" t="str">
        <f t="shared" si="24"/>
        <v>a</v>
      </c>
      <c r="D775" s="16">
        <f>VLOOKUP(Table2[[#This Row],[Lastletter]],training!$F$11:$I$34,2,FALSE)</f>
        <v>0.73936170212765961</v>
      </c>
      <c r="E775" s="16">
        <f>VLOOKUP(Table2[[#This Row],[Lastletter]],training!$F$11:$I$34,3,FALSE)</f>
        <v>0.26063829787234044</v>
      </c>
      <c r="F775" s="16" t="str">
        <f t="shared" si="25"/>
        <v>Female</v>
      </c>
      <c r="G775" s="16" t="b">
        <f>Table2[[#This Row],[Gender]]=F775</f>
        <v>0</v>
      </c>
      <c r="H775" s="16"/>
    </row>
    <row r="776" spans="1:8" x14ac:dyDescent="0.3">
      <c r="A776" s="7" t="s">
        <v>697</v>
      </c>
      <c r="B776" s="8" t="s">
        <v>4</v>
      </c>
      <c r="C776" s="9" t="str">
        <f t="shared" si="24"/>
        <v>h</v>
      </c>
      <c r="D776" s="16">
        <f>VLOOKUP(Table2[[#This Row],[Lastletter]],training!$F$11:$I$34,2,FALSE)</f>
        <v>3.007518796992481E-2</v>
      </c>
      <c r="E776" s="16">
        <f>VLOOKUP(Table2[[#This Row],[Lastletter]],training!$F$11:$I$34,3,FALSE)</f>
        <v>0.96992481203007519</v>
      </c>
      <c r="F776" s="16" t="str">
        <f t="shared" si="25"/>
        <v>Male</v>
      </c>
      <c r="G776" s="16" t="b">
        <f>Table2[[#This Row],[Gender]]=F776</f>
        <v>1</v>
      </c>
      <c r="H776" s="16"/>
    </row>
    <row r="777" spans="1:8" x14ac:dyDescent="0.3">
      <c r="A777" s="4" t="s">
        <v>701</v>
      </c>
      <c r="B777" s="5" t="s">
        <v>4</v>
      </c>
      <c r="C777" s="6" t="str">
        <f t="shared" si="24"/>
        <v>h</v>
      </c>
      <c r="D777" s="16">
        <f>VLOOKUP(Table2[[#This Row],[Lastletter]],training!$F$11:$I$34,2,FALSE)</f>
        <v>3.007518796992481E-2</v>
      </c>
      <c r="E777" s="16">
        <f>VLOOKUP(Table2[[#This Row],[Lastletter]],training!$F$11:$I$34,3,FALSE)</f>
        <v>0.96992481203007519</v>
      </c>
      <c r="F777" s="16" t="str">
        <f t="shared" si="25"/>
        <v>Male</v>
      </c>
      <c r="G777" s="16" t="b">
        <f>Table2[[#This Row],[Gender]]=F777</f>
        <v>1</v>
      </c>
      <c r="H777" s="16"/>
    </row>
    <row r="778" spans="1:8" x14ac:dyDescent="0.3">
      <c r="A778" s="7" t="s">
        <v>702</v>
      </c>
      <c r="B778" s="8" t="s">
        <v>4</v>
      </c>
      <c r="C778" s="9" t="str">
        <f t="shared" si="24"/>
        <v>a</v>
      </c>
      <c r="D778" s="16">
        <f>VLOOKUP(Table2[[#This Row],[Lastletter]],training!$F$11:$I$34,2,FALSE)</f>
        <v>0.73936170212765961</v>
      </c>
      <c r="E778" s="16">
        <f>VLOOKUP(Table2[[#This Row],[Lastletter]],training!$F$11:$I$34,3,FALSE)</f>
        <v>0.26063829787234044</v>
      </c>
      <c r="F778" s="16" t="str">
        <f t="shared" si="25"/>
        <v>Female</v>
      </c>
      <c r="G778" s="16" t="b">
        <f>Table2[[#This Row],[Gender]]=F778</f>
        <v>0</v>
      </c>
      <c r="H778" s="16"/>
    </row>
    <row r="779" spans="1:8" x14ac:dyDescent="0.3">
      <c r="A779" s="4" t="s">
        <v>704</v>
      </c>
      <c r="B779" s="5" t="s">
        <v>4</v>
      </c>
      <c r="C779" s="6" t="str">
        <f t="shared" si="24"/>
        <v>l</v>
      </c>
      <c r="D779" s="16">
        <f>VLOOKUP(Table2[[#This Row],[Lastletter]],training!$F$11:$I$34,2,FALSE)</f>
        <v>0.27083333333333331</v>
      </c>
      <c r="E779" s="16">
        <f>VLOOKUP(Table2[[#This Row],[Lastletter]],training!$F$11:$I$34,3,FALSE)</f>
        <v>0.72916666666666663</v>
      </c>
      <c r="F779" s="16" t="str">
        <f t="shared" si="25"/>
        <v>Male</v>
      </c>
      <c r="G779" s="16" t="b">
        <f>Table2[[#This Row],[Gender]]=F779</f>
        <v>1</v>
      </c>
      <c r="H779" s="16"/>
    </row>
    <row r="780" spans="1:8" x14ac:dyDescent="0.3">
      <c r="A780" s="7" t="s">
        <v>705</v>
      </c>
      <c r="B780" s="8" t="s">
        <v>4</v>
      </c>
      <c r="C780" s="9" t="str">
        <f t="shared" si="24"/>
        <v>t</v>
      </c>
      <c r="D780" s="16">
        <f>VLOOKUP(Table2[[#This Row],[Lastletter]],training!$F$11:$I$34,2,FALSE)</f>
        <v>0.1</v>
      </c>
      <c r="E780" s="16">
        <f>VLOOKUP(Table2[[#This Row],[Lastletter]],training!$F$11:$I$34,3,FALSE)</f>
        <v>0.9</v>
      </c>
      <c r="F780" s="16" t="str">
        <f t="shared" si="25"/>
        <v>Male</v>
      </c>
      <c r="G780" s="16" t="b">
        <f>Table2[[#This Row],[Gender]]=F780</f>
        <v>1</v>
      </c>
      <c r="H780" s="16"/>
    </row>
    <row r="781" spans="1:8" x14ac:dyDescent="0.3">
      <c r="A781" s="4" t="s">
        <v>706</v>
      </c>
      <c r="B781" s="5" t="s">
        <v>4</v>
      </c>
      <c r="C781" s="6" t="str">
        <f t="shared" si="24"/>
        <v>y</v>
      </c>
      <c r="D781" s="16">
        <f>VLOOKUP(Table2[[#This Row],[Lastletter]],training!$F$11:$I$34,2,FALSE)</f>
        <v>0.08</v>
      </c>
      <c r="E781" s="16">
        <f>VLOOKUP(Table2[[#This Row],[Lastletter]],training!$F$11:$I$34,3,FALSE)</f>
        <v>0.92</v>
      </c>
      <c r="F781" s="16" t="str">
        <f t="shared" si="25"/>
        <v>Male</v>
      </c>
      <c r="G781" s="16" t="b">
        <f>Table2[[#This Row],[Gender]]=F781</f>
        <v>1</v>
      </c>
      <c r="H781" s="16"/>
    </row>
    <row r="782" spans="1:8" x14ac:dyDescent="0.3">
      <c r="A782" s="7" t="s">
        <v>708</v>
      </c>
      <c r="B782" s="8" t="s">
        <v>4</v>
      </c>
      <c r="C782" s="9" t="str">
        <f t="shared" si="24"/>
        <v>h</v>
      </c>
      <c r="D782" s="16">
        <f>VLOOKUP(Table2[[#This Row],[Lastletter]],training!$F$11:$I$34,2,FALSE)</f>
        <v>3.007518796992481E-2</v>
      </c>
      <c r="E782" s="16">
        <f>VLOOKUP(Table2[[#This Row],[Lastletter]],training!$F$11:$I$34,3,FALSE)</f>
        <v>0.96992481203007519</v>
      </c>
      <c r="F782" s="16" t="str">
        <f t="shared" si="25"/>
        <v>Male</v>
      </c>
      <c r="G782" s="16" t="b">
        <f>Table2[[#This Row],[Gender]]=F782</f>
        <v>1</v>
      </c>
      <c r="H782" s="16"/>
    </row>
    <row r="783" spans="1:8" x14ac:dyDescent="0.3">
      <c r="A783" s="4" t="s">
        <v>712</v>
      </c>
      <c r="B783" s="5" t="s">
        <v>4</v>
      </c>
      <c r="C783" s="6" t="str">
        <f t="shared" si="24"/>
        <v>m</v>
      </c>
      <c r="D783" s="16">
        <f>VLOOKUP(Table2[[#This Row],[Lastletter]],training!$F$11:$I$34,2,FALSE)</f>
        <v>0.1951219512195122</v>
      </c>
      <c r="E783" s="16">
        <f>VLOOKUP(Table2[[#This Row],[Lastletter]],training!$F$11:$I$34,3,FALSE)</f>
        <v>0.80487804878048785</v>
      </c>
      <c r="F783" s="16" t="str">
        <f t="shared" si="25"/>
        <v>Male</v>
      </c>
      <c r="G783" s="16" t="b">
        <f>Table2[[#This Row],[Gender]]=F783</f>
        <v>1</v>
      </c>
      <c r="H783" s="16"/>
    </row>
    <row r="784" spans="1:8" x14ac:dyDescent="0.3">
      <c r="A784" s="7" t="s">
        <v>713</v>
      </c>
      <c r="B784" s="8" t="s">
        <v>4</v>
      </c>
      <c r="C784" s="9" t="str">
        <f t="shared" si="24"/>
        <v>r</v>
      </c>
      <c r="D784" s="16">
        <f>VLOOKUP(Table2[[#This Row],[Lastletter]],training!$F$11:$I$34,2,FALSE)</f>
        <v>5.6074766355140186E-2</v>
      </c>
      <c r="E784" s="16">
        <f>VLOOKUP(Table2[[#This Row],[Lastletter]],training!$F$11:$I$34,3,FALSE)</f>
        <v>0.94392523364485981</v>
      </c>
      <c r="F784" s="16" t="str">
        <f t="shared" si="25"/>
        <v>Male</v>
      </c>
      <c r="G784" s="16" t="b">
        <f>Table2[[#This Row],[Gender]]=F784</f>
        <v>1</v>
      </c>
      <c r="H784" s="16"/>
    </row>
    <row r="785" spans="1:8" x14ac:dyDescent="0.3">
      <c r="A785" s="4" t="s">
        <v>106</v>
      </c>
      <c r="B785" s="5" t="s">
        <v>4</v>
      </c>
      <c r="C785" s="6" t="str">
        <f t="shared" si="24"/>
        <v>i</v>
      </c>
      <c r="D785" s="16">
        <f>VLOOKUP(Table2[[#This Row],[Lastletter]],training!$F$11:$I$34,2,FALSE)</f>
        <v>0.8287841191066998</v>
      </c>
      <c r="E785" s="16">
        <f>VLOOKUP(Table2[[#This Row],[Lastletter]],training!$F$11:$I$34,3,FALSE)</f>
        <v>0.17121588089330025</v>
      </c>
      <c r="F785" s="16" t="str">
        <f t="shared" si="25"/>
        <v>Female</v>
      </c>
      <c r="G785" s="16" t="b">
        <f>Table2[[#This Row],[Gender]]=F785</f>
        <v>0</v>
      </c>
      <c r="H785" s="16"/>
    </row>
    <row r="786" spans="1:8" x14ac:dyDescent="0.3">
      <c r="A786" s="7" t="s">
        <v>716</v>
      </c>
      <c r="B786" s="8" t="s">
        <v>4</v>
      </c>
      <c r="C786" s="9" t="str">
        <f t="shared" si="24"/>
        <v>r</v>
      </c>
      <c r="D786" s="16">
        <f>VLOOKUP(Table2[[#This Row],[Lastletter]],training!$F$11:$I$34,2,FALSE)</f>
        <v>5.6074766355140186E-2</v>
      </c>
      <c r="E786" s="16">
        <f>VLOOKUP(Table2[[#This Row],[Lastletter]],training!$F$11:$I$34,3,FALSE)</f>
        <v>0.94392523364485981</v>
      </c>
      <c r="F786" s="16" t="str">
        <f t="shared" si="25"/>
        <v>Male</v>
      </c>
      <c r="G786" s="16" t="b">
        <f>Table2[[#This Row],[Gender]]=F786</f>
        <v>1</v>
      </c>
      <c r="H786" s="16"/>
    </row>
    <row r="787" spans="1:8" x14ac:dyDescent="0.3">
      <c r="A787" s="4" t="s">
        <v>717</v>
      </c>
      <c r="B787" s="5" t="s">
        <v>4</v>
      </c>
      <c r="C787" s="6" t="str">
        <f t="shared" si="24"/>
        <v>n</v>
      </c>
      <c r="D787" s="16">
        <f>VLOOKUP(Table2[[#This Row],[Lastletter]],training!$F$11:$I$34,2,FALSE)</f>
        <v>5.5555555555555552E-2</v>
      </c>
      <c r="E787" s="16">
        <f>VLOOKUP(Table2[[#This Row],[Lastletter]],training!$F$11:$I$34,3,FALSE)</f>
        <v>0.94444444444444442</v>
      </c>
      <c r="F787" s="16" t="str">
        <f t="shared" si="25"/>
        <v>Male</v>
      </c>
      <c r="G787" s="16" t="b">
        <f>Table2[[#This Row],[Gender]]=F787</f>
        <v>1</v>
      </c>
      <c r="H787" s="16"/>
    </row>
    <row r="788" spans="1:8" x14ac:dyDescent="0.3">
      <c r="A788" s="7" t="s">
        <v>718</v>
      </c>
      <c r="B788" s="8" t="s">
        <v>4</v>
      </c>
      <c r="C788" s="9" t="str">
        <f t="shared" si="24"/>
        <v>n</v>
      </c>
      <c r="D788" s="16">
        <f>VLOOKUP(Table2[[#This Row],[Lastletter]],training!$F$11:$I$34,2,FALSE)</f>
        <v>5.5555555555555552E-2</v>
      </c>
      <c r="E788" s="16">
        <f>VLOOKUP(Table2[[#This Row],[Lastletter]],training!$F$11:$I$34,3,FALSE)</f>
        <v>0.94444444444444442</v>
      </c>
      <c r="F788" s="16" t="str">
        <f t="shared" si="25"/>
        <v>Male</v>
      </c>
      <c r="G788" s="16" t="b">
        <f>Table2[[#This Row],[Gender]]=F788</f>
        <v>1</v>
      </c>
      <c r="H788" s="16"/>
    </row>
    <row r="789" spans="1:8" x14ac:dyDescent="0.3">
      <c r="A789" s="4" t="s">
        <v>719</v>
      </c>
      <c r="B789" s="5" t="s">
        <v>4</v>
      </c>
      <c r="C789" s="6" t="str">
        <f t="shared" si="24"/>
        <v>i</v>
      </c>
      <c r="D789" s="16">
        <f>VLOOKUP(Table2[[#This Row],[Lastletter]],training!$F$11:$I$34,2,FALSE)</f>
        <v>0.8287841191066998</v>
      </c>
      <c r="E789" s="16">
        <f>VLOOKUP(Table2[[#This Row],[Lastletter]],training!$F$11:$I$34,3,FALSE)</f>
        <v>0.17121588089330025</v>
      </c>
      <c r="F789" s="16" t="str">
        <f t="shared" si="25"/>
        <v>Female</v>
      </c>
      <c r="G789" s="16" t="b">
        <f>Table2[[#This Row],[Gender]]=F789</f>
        <v>0</v>
      </c>
      <c r="H789" s="16"/>
    </row>
    <row r="790" spans="1:8" x14ac:dyDescent="0.3">
      <c r="A790" s="7" t="s">
        <v>721</v>
      </c>
      <c r="B790" s="8" t="s">
        <v>4</v>
      </c>
      <c r="C790" s="9" t="str">
        <f t="shared" si="24"/>
        <v>n</v>
      </c>
      <c r="D790" s="16">
        <f>VLOOKUP(Table2[[#This Row],[Lastletter]],training!$F$11:$I$34,2,FALSE)</f>
        <v>5.5555555555555552E-2</v>
      </c>
      <c r="E790" s="16">
        <f>VLOOKUP(Table2[[#This Row],[Lastletter]],training!$F$11:$I$34,3,FALSE)</f>
        <v>0.94444444444444442</v>
      </c>
      <c r="F790" s="16" t="str">
        <f t="shared" si="25"/>
        <v>Male</v>
      </c>
      <c r="G790" s="16" t="b">
        <f>Table2[[#This Row],[Gender]]=F790</f>
        <v>1</v>
      </c>
      <c r="H790" s="16"/>
    </row>
    <row r="791" spans="1:8" x14ac:dyDescent="0.3">
      <c r="A791" s="4" t="s">
        <v>724</v>
      </c>
      <c r="B791" s="5" t="s">
        <v>4</v>
      </c>
      <c r="C791" s="6" t="str">
        <f t="shared" si="24"/>
        <v>n</v>
      </c>
      <c r="D791" s="16">
        <f>VLOOKUP(Table2[[#This Row],[Lastletter]],training!$F$11:$I$34,2,FALSE)</f>
        <v>5.5555555555555552E-2</v>
      </c>
      <c r="E791" s="16">
        <f>VLOOKUP(Table2[[#This Row],[Lastletter]],training!$F$11:$I$34,3,FALSE)</f>
        <v>0.94444444444444442</v>
      </c>
      <c r="F791" s="16" t="str">
        <f t="shared" si="25"/>
        <v>Male</v>
      </c>
      <c r="G791" s="16" t="b">
        <f>Table2[[#This Row],[Gender]]=F791</f>
        <v>1</v>
      </c>
      <c r="H791" s="16"/>
    </row>
    <row r="792" spans="1:8" x14ac:dyDescent="0.3">
      <c r="A792" s="7" t="s">
        <v>725</v>
      </c>
      <c r="B792" s="8" t="s">
        <v>4</v>
      </c>
      <c r="C792" s="9" t="str">
        <f t="shared" si="24"/>
        <v>h</v>
      </c>
      <c r="D792" s="16">
        <f>VLOOKUP(Table2[[#This Row],[Lastletter]],training!$F$11:$I$34,2,FALSE)</f>
        <v>3.007518796992481E-2</v>
      </c>
      <c r="E792" s="16">
        <f>VLOOKUP(Table2[[#This Row],[Lastletter]],training!$F$11:$I$34,3,FALSE)</f>
        <v>0.96992481203007519</v>
      </c>
      <c r="F792" s="16" t="str">
        <f t="shared" si="25"/>
        <v>Male</v>
      </c>
      <c r="G792" s="16" t="b">
        <f>Table2[[#This Row],[Gender]]=F792</f>
        <v>1</v>
      </c>
      <c r="H792" s="16"/>
    </row>
    <row r="793" spans="1:8" x14ac:dyDescent="0.3">
      <c r="A793" s="4" t="s">
        <v>728</v>
      </c>
      <c r="B793" s="5" t="s">
        <v>4</v>
      </c>
      <c r="C793" s="6" t="str">
        <f t="shared" si="24"/>
        <v>g</v>
      </c>
      <c r="D793" s="16">
        <f>VLOOKUP(Table2[[#This Row],[Lastletter]],training!$F$11:$I$34,2,FALSE)</f>
        <v>0.1111111111111111</v>
      </c>
      <c r="E793" s="16">
        <f>VLOOKUP(Table2[[#This Row],[Lastletter]],training!$F$11:$I$34,3,FALSE)</f>
        <v>0.88888888888888884</v>
      </c>
      <c r="F793" s="16" t="str">
        <f t="shared" si="25"/>
        <v>Male</v>
      </c>
      <c r="G793" s="16" t="b">
        <f>Table2[[#This Row],[Gender]]=F793</f>
        <v>1</v>
      </c>
      <c r="H793" s="16"/>
    </row>
    <row r="794" spans="1:8" x14ac:dyDescent="0.3">
      <c r="A794" s="7" t="s">
        <v>730</v>
      </c>
      <c r="B794" s="8" t="s">
        <v>4</v>
      </c>
      <c r="C794" s="9" t="str">
        <f t="shared" si="24"/>
        <v>y</v>
      </c>
      <c r="D794" s="16">
        <f>VLOOKUP(Table2[[#This Row],[Lastletter]],training!$F$11:$I$34,2,FALSE)</f>
        <v>0.08</v>
      </c>
      <c r="E794" s="16">
        <f>VLOOKUP(Table2[[#This Row],[Lastletter]],training!$F$11:$I$34,3,FALSE)</f>
        <v>0.92</v>
      </c>
      <c r="F794" s="16" t="str">
        <f t="shared" si="25"/>
        <v>Male</v>
      </c>
      <c r="G794" s="16" t="b">
        <f>Table2[[#This Row],[Gender]]=F794</f>
        <v>1</v>
      </c>
      <c r="H794" s="16"/>
    </row>
    <row r="795" spans="1:8" x14ac:dyDescent="0.3">
      <c r="A795" s="4" t="s">
        <v>731</v>
      </c>
      <c r="B795" s="5" t="s">
        <v>4</v>
      </c>
      <c r="C795" s="6" t="str">
        <f t="shared" si="24"/>
        <v>r</v>
      </c>
      <c r="D795" s="16">
        <f>VLOOKUP(Table2[[#This Row],[Lastletter]],training!$F$11:$I$34,2,FALSE)</f>
        <v>5.6074766355140186E-2</v>
      </c>
      <c r="E795" s="16">
        <f>VLOOKUP(Table2[[#This Row],[Lastletter]],training!$F$11:$I$34,3,FALSE)</f>
        <v>0.94392523364485981</v>
      </c>
      <c r="F795" s="16" t="str">
        <f t="shared" si="25"/>
        <v>Male</v>
      </c>
      <c r="G795" s="16" t="b">
        <f>Table2[[#This Row],[Gender]]=F795</f>
        <v>1</v>
      </c>
      <c r="H795" s="16"/>
    </row>
    <row r="796" spans="1:8" x14ac:dyDescent="0.3">
      <c r="A796" s="7" t="s">
        <v>735</v>
      </c>
      <c r="B796" s="8" t="s">
        <v>4</v>
      </c>
      <c r="C796" s="9" t="str">
        <f t="shared" si="24"/>
        <v>a</v>
      </c>
      <c r="D796" s="16">
        <f>VLOOKUP(Table2[[#This Row],[Lastletter]],training!$F$11:$I$34,2,FALSE)</f>
        <v>0.73936170212765961</v>
      </c>
      <c r="E796" s="16">
        <f>VLOOKUP(Table2[[#This Row],[Lastletter]],training!$F$11:$I$34,3,FALSE)</f>
        <v>0.26063829787234044</v>
      </c>
      <c r="F796" s="16" t="str">
        <f t="shared" si="25"/>
        <v>Female</v>
      </c>
      <c r="G796" s="16" t="b">
        <f>Table2[[#This Row],[Gender]]=F796</f>
        <v>0</v>
      </c>
      <c r="H796" s="16"/>
    </row>
    <row r="797" spans="1:8" x14ac:dyDescent="0.3">
      <c r="A797" s="4" t="s">
        <v>739</v>
      </c>
      <c r="B797" s="5" t="s">
        <v>4</v>
      </c>
      <c r="C797" s="6" t="str">
        <f t="shared" si="24"/>
        <v>s</v>
      </c>
      <c r="D797" s="16">
        <f>VLOOKUP(Table2[[#This Row],[Lastletter]],training!$F$11:$I$34,2,FALSE)</f>
        <v>0.12903225806451613</v>
      </c>
      <c r="E797" s="16">
        <f>VLOOKUP(Table2[[#This Row],[Lastletter]],training!$F$11:$I$34,3,FALSE)</f>
        <v>0.87096774193548387</v>
      </c>
      <c r="F797" s="16" t="str">
        <f t="shared" si="25"/>
        <v>Male</v>
      </c>
      <c r="G797" s="16" t="b">
        <f>Table2[[#This Row],[Gender]]=F797</f>
        <v>1</v>
      </c>
      <c r="H797" s="16"/>
    </row>
    <row r="798" spans="1:8" x14ac:dyDescent="0.3">
      <c r="A798" s="7" t="s">
        <v>741</v>
      </c>
      <c r="B798" s="8" t="s">
        <v>4</v>
      </c>
      <c r="C798" s="9" t="str">
        <f t="shared" si="24"/>
        <v>m</v>
      </c>
      <c r="D798" s="16">
        <f>VLOOKUP(Table2[[#This Row],[Lastletter]],training!$F$11:$I$34,2,FALSE)</f>
        <v>0.1951219512195122</v>
      </c>
      <c r="E798" s="16">
        <f>VLOOKUP(Table2[[#This Row],[Lastletter]],training!$F$11:$I$34,3,FALSE)</f>
        <v>0.80487804878048785</v>
      </c>
      <c r="F798" s="16" t="str">
        <f t="shared" si="25"/>
        <v>Male</v>
      </c>
      <c r="G798" s="16" t="b">
        <f>Table2[[#This Row],[Gender]]=F798</f>
        <v>1</v>
      </c>
      <c r="H798" s="16"/>
    </row>
    <row r="799" spans="1:8" x14ac:dyDescent="0.3">
      <c r="A799" s="4" t="s">
        <v>742</v>
      </c>
      <c r="B799" s="5" t="s">
        <v>4</v>
      </c>
      <c r="C799" s="6" t="str">
        <f t="shared" si="24"/>
        <v>g</v>
      </c>
      <c r="D799" s="16">
        <f>VLOOKUP(Table2[[#This Row],[Lastletter]],training!$F$11:$I$34,2,FALSE)</f>
        <v>0.1111111111111111</v>
      </c>
      <c r="E799" s="16">
        <f>VLOOKUP(Table2[[#This Row],[Lastletter]],training!$F$11:$I$34,3,FALSE)</f>
        <v>0.88888888888888884</v>
      </c>
      <c r="F799" s="16" t="str">
        <f t="shared" si="25"/>
        <v>Male</v>
      </c>
      <c r="G799" s="16" t="b">
        <f>Table2[[#This Row],[Gender]]=F799</f>
        <v>1</v>
      </c>
      <c r="H799" s="16"/>
    </row>
    <row r="800" spans="1:8" x14ac:dyDescent="0.3">
      <c r="A800" s="7" t="s">
        <v>744</v>
      </c>
      <c r="B800" s="8" t="s">
        <v>4</v>
      </c>
      <c r="C800" s="9" t="str">
        <f t="shared" si="24"/>
        <v>n</v>
      </c>
      <c r="D800" s="16">
        <f>VLOOKUP(Table2[[#This Row],[Lastletter]],training!$F$11:$I$34,2,FALSE)</f>
        <v>5.5555555555555552E-2</v>
      </c>
      <c r="E800" s="16">
        <f>VLOOKUP(Table2[[#This Row],[Lastletter]],training!$F$11:$I$34,3,FALSE)</f>
        <v>0.94444444444444442</v>
      </c>
      <c r="F800" s="16" t="str">
        <f t="shared" si="25"/>
        <v>Male</v>
      </c>
      <c r="G800" s="16" t="b">
        <f>Table2[[#This Row],[Gender]]=F800</f>
        <v>1</v>
      </c>
      <c r="H800" s="16"/>
    </row>
    <row r="801" spans="1:8" x14ac:dyDescent="0.3">
      <c r="A801" s="4" t="s">
        <v>745</v>
      </c>
      <c r="B801" s="5" t="s">
        <v>4</v>
      </c>
      <c r="C801" s="6" t="str">
        <f t="shared" si="24"/>
        <v>n</v>
      </c>
      <c r="D801" s="16">
        <f>VLOOKUP(Table2[[#This Row],[Lastletter]],training!$F$11:$I$34,2,FALSE)</f>
        <v>5.5555555555555552E-2</v>
      </c>
      <c r="E801" s="16">
        <f>VLOOKUP(Table2[[#This Row],[Lastletter]],training!$F$11:$I$34,3,FALSE)</f>
        <v>0.94444444444444442</v>
      </c>
      <c r="F801" s="16" t="str">
        <f t="shared" si="25"/>
        <v>Male</v>
      </c>
      <c r="G801" s="16" t="b">
        <f>Table2[[#This Row],[Gender]]=F801</f>
        <v>1</v>
      </c>
      <c r="H801" s="16"/>
    </row>
    <row r="802" spans="1:8" x14ac:dyDescent="0.3">
      <c r="A802" s="7" t="s">
        <v>746</v>
      </c>
      <c r="B802" s="8" t="s">
        <v>4</v>
      </c>
      <c r="C802" s="9" t="str">
        <f t="shared" si="24"/>
        <v>t</v>
      </c>
      <c r="D802" s="16">
        <f>VLOOKUP(Table2[[#This Row],[Lastletter]],training!$F$11:$I$34,2,FALSE)</f>
        <v>0.1</v>
      </c>
      <c r="E802" s="16">
        <f>VLOOKUP(Table2[[#This Row],[Lastletter]],training!$F$11:$I$34,3,FALSE)</f>
        <v>0.9</v>
      </c>
      <c r="F802" s="16" t="str">
        <f t="shared" si="25"/>
        <v>Male</v>
      </c>
      <c r="G802" s="16" t="b">
        <f>Table2[[#This Row],[Gender]]=F802</f>
        <v>1</v>
      </c>
      <c r="H802" s="16"/>
    </row>
    <row r="803" spans="1:8" x14ac:dyDescent="0.3">
      <c r="A803" s="4" t="s">
        <v>747</v>
      </c>
      <c r="B803" s="5" t="s">
        <v>4</v>
      </c>
      <c r="C803" s="6" t="str">
        <f t="shared" si="24"/>
        <v>z</v>
      </c>
      <c r="D803" s="16">
        <f>VLOOKUP(Table2[[#This Row],[Lastletter]],training!$F$11:$I$34,2,FALSE)</f>
        <v>0.125</v>
      </c>
      <c r="E803" s="16">
        <f>VLOOKUP(Table2[[#This Row],[Lastletter]],training!$F$11:$I$34,3,FALSE)</f>
        <v>0.875</v>
      </c>
      <c r="F803" s="16" t="str">
        <f t="shared" si="25"/>
        <v>Male</v>
      </c>
      <c r="G803" s="16" t="b">
        <f>Table2[[#This Row],[Gender]]=F803</f>
        <v>1</v>
      </c>
      <c r="H803" s="16"/>
    </row>
    <row r="804" spans="1:8" x14ac:dyDescent="0.3">
      <c r="A804" s="7" t="s">
        <v>748</v>
      </c>
      <c r="B804" s="8" t="s">
        <v>4</v>
      </c>
      <c r="C804" s="9" t="str">
        <f t="shared" si="24"/>
        <v>r</v>
      </c>
      <c r="D804" s="16">
        <f>VLOOKUP(Table2[[#This Row],[Lastletter]],training!$F$11:$I$34,2,FALSE)</f>
        <v>5.6074766355140186E-2</v>
      </c>
      <c r="E804" s="16">
        <f>VLOOKUP(Table2[[#This Row],[Lastletter]],training!$F$11:$I$34,3,FALSE)</f>
        <v>0.94392523364485981</v>
      </c>
      <c r="F804" s="16" t="str">
        <f t="shared" si="25"/>
        <v>Male</v>
      </c>
      <c r="G804" s="16" t="b">
        <f>Table2[[#This Row],[Gender]]=F804</f>
        <v>1</v>
      </c>
      <c r="H804" s="16"/>
    </row>
    <row r="805" spans="1:8" x14ac:dyDescent="0.3">
      <c r="A805" s="4" t="s">
        <v>750</v>
      </c>
      <c r="B805" s="5" t="s">
        <v>4</v>
      </c>
      <c r="C805" s="6" t="str">
        <f t="shared" si="24"/>
        <v>i</v>
      </c>
      <c r="D805" s="16">
        <f>VLOOKUP(Table2[[#This Row],[Lastletter]],training!$F$11:$I$34,2,FALSE)</f>
        <v>0.8287841191066998</v>
      </c>
      <c r="E805" s="16">
        <f>VLOOKUP(Table2[[#This Row],[Lastletter]],training!$F$11:$I$34,3,FALSE)</f>
        <v>0.17121588089330025</v>
      </c>
      <c r="F805" s="16" t="str">
        <f t="shared" si="25"/>
        <v>Female</v>
      </c>
      <c r="G805" s="16" t="b">
        <f>Table2[[#This Row],[Gender]]=F805</f>
        <v>0</v>
      </c>
      <c r="H805" s="16"/>
    </row>
    <row r="806" spans="1:8" x14ac:dyDescent="0.3">
      <c r="A806" s="7" t="s">
        <v>757</v>
      </c>
      <c r="B806" s="8" t="s">
        <v>4</v>
      </c>
      <c r="C806" s="9" t="str">
        <f t="shared" si="24"/>
        <v>i</v>
      </c>
      <c r="D806" s="16">
        <f>VLOOKUP(Table2[[#This Row],[Lastletter]],training!$F$11:$I$34,2,FALSE)</f>
        <v>0.8287841191066998</v>
      </c>
      <c r="E806" s="16">
        <f>VLOOKUP(Table2[[#This Row],[Lastletter]],training!$F$11:$I$34,3,FALSE)</f>
        <v>0.17121588089330025</v>
      </c>
      <c r="F806" s="16" t="str">
        <f t="shared" si="25"/>
        <v>Female</v>
      </c>
      <c r="G806" s="16" t="b">
        <f>Table2[[#This Row],[Gender]]=F806</f>
        <v>0</v>
      </c>
      <c r="H806" s="16"/>
    </row>
    <row r="807" spans="1:8" x14ac:dyDescent="0.3">
      <c r="A807" s="4" t="s">
        <v>759</v>
      </c>
      <c r="B807" s="5" t="s">
        <v>4</v>
      </c>
      <c r="C807" s="6" t="str">
        <f t="shared" si="24"/>
        <v>h</v>
      </c>
      <c r="D807" s="16">
        <f>VLOOKUP(Table2[[#This Row],[Lastletter]],training!$F$11:$I$34,2,FALSE)</f>
        <v>3.007518796992481E-2</v>
      </c>
      <c r="E807" s="16">
        <f>VLOOKUP(Table2[[#This Row],[Lastletter]],training!$F$11:$I$34,3,FALSE)</f>
        <v>0.96992481203007519</v>
      </c>
      <c r="F807" s="16" t="str">
        <f t="shared" si="25"/>
        <v>Male</v>
      </c>
      <c r="G807" s="16" t="b">
        <f>Table2[[#This Row],[Gender]]=F807</f>
        <v>1</v>
      </c>
      <c r="H807" s="16"/>
    </row>
    <row r="808" spans="1:8" x14ac:dyDescent="0.3">
      <c r="A808" s="7" t="s">
        <v>760</v>
      </c>
      <c r="B808" s="8" t="s">
        <v>4</v>
      </c>
      <c r="C808" s="9" t="str">
        <f t="shared" si="24"/>
        <v>p</v>
      </c>
      <c r="D808" s="16">
        <f>VLOOKUP(Table2[[#This Row],[Lastletter]],training!$F$11:$I$34,2,FALSE)</f>
        <v>6.6666666666666666E-2</v>
      </c>
      <c r="E808" s="16">
        <f>VLOOKUP(Table2[[#This Row],[Lastletter]],training!$F$11:$I$34,3,FALSE)</f>
        <v>0.93333333333333335</v>
      </c>
      <c r="F808" s="16" t="str">
        <f t="shared" si="25"/>
        <v>Male</v>
      </c>
      <c r="G808" s="16" t="b">
        <f>Table2[[#This Row],[Gender]]=F808</f>
        <v>1</v>
      </c>
      <c r="H808" s="16"/>
    </row>
    <row r="809" spans="1:8" x14ac:dyDescent="0.3">
      <c r="A809" s="4" t="s">
        <v>761</v>
      </c>
      <c r="B809" s="5" t="s">
        <v>4</v>
      </c>
      <c r="C809" s="6" t="str">
        <f t="shared" si="24"/>
        <v>r</v>
      </c>
      <c r="D809" s="16">
        <f>VLOOKUP(Table2[[#This Row],[Lastletter]],training!$F$11:$I$34,2,FALSE)</f>
        <v>5.6074766355140186E-2</v>
      </c>
      <c r="E809" s="16">
        <f>VLOOKUP(Table2[[#This Row],[Lastletter]],training!$F$11:$I$34,3,FALSE)</f>
        <v>0.94392523364485981</v>
      </c>
      <c r="F809" s="16" t="str">
        <f t="shared" si="25"/>
        <v>Male</v>
      </c>
      <c r="G809" s="16" t="b">
        <f>Table2[[#This Row],[Gender]]=F809</f>
        <v>1</v>
      </c>
      <c r="H809" s="16"/>
    </row>
    <row r="810" spans="1:8" x14ac:dyDescent="0.3">
      <c r="A810" s="7" t="s">
        <v>762</v>
      </c>
      <c r="B810" s="8" t="s">
        <v>4</v>
      </c>
      <c r="C810" s="9" t="str">
        <f t="shared" si="24"/>
        <v>l</v>
      </c>
      <c r="D810" s="16">
        <f>VLOOKUP(Table2[[#This Row],[Lastletter]],training!$F$11:$I$34,2,FALSE)</f>
        <v>0.27083333333333331</v>
      </c>
      <c r="E810" s="16">
        <f>VLOOKUP(Table2[[#This Row],[Lastletter]],training!$F$11:$I$34,3,FALSE)</f>
        <v>0.72916666666666663</v>
      </c>
      <c r="F810" s="16" t="str">
        <f t="shared" si="25"/>
        <v>Male</v>
      </c>
      <c r="G810" s="16" t="b">
        <f>Table2[[#This Row],[Gender]]=F810</f>
        <v>1</v>
      </c>
      <c r="H810" s="16"/>
    </row>
    <row r="811" spans="1:8" x14ac:dyDescent="0.3">
      <c r="A811" s="4" t="s">
        <v>763</v>
      </c>
      <c r="B811" s="5" t="s">
        <v>4</v>
      </c>
      <c r="C811" s="6" t="str">
        <f t="shared" si="24"/>
        <v>v</v>
      </c>
      <c r="D811" s="16">
        <f>VLOOKUP(Table2[[#This Row],[Lastletter]],training!$F$11:$I$34,2,FALSE)</f>
        <v>0</v>
      </c>
      <c r="E811" s="16">
        <f>VLOOKUP(Table2[[#This Row],[Lastletter]],training!$F$11:$I$34,3,FALSE)</f>
        <v>1</v>
      </c>
      <c r="F811" s="16" t="str">
        <f t="shared" si="25"/>
        <v>Male</v>
      </c>
      <c r="G811" s="16" t="b">
        <f>Table2[[#This Row],[Gender]]=F811</f>
        <v>1</v>
      </c>
      <c r="H811" s="16"/>
    </row>
    <row r="812" spans="1:8" x14ac:dyDescent="0.3">
      <c r="A812" s="7" t="s">
        <v>764</v>
      </c>
      <c r="B812" s="8" t="s">
        <v>4</v>
      </c>
      <c r="C812" s="9" t="str">
        <f t="shared" si="24"/>
        <v>t</v>
      </c>
      <c r="D812" s="16">
        <f>VLOOKUP(Table2[[#This Row],[Lastletter]],training!$F$11:$I$34,2,FALSE)</f>
        <v>0.1</v>
      </c>
      <c r="E812" s="16">
        <f>VLOOKUP(Table2[[#This Row],[Lastletter]],training!$F$11:$I$34,3,FALSE)</f>
        <v>0.9</v>
      </c>
      <c r="F812" s="16" t="str">
        <f t="shared" si="25"/>
        <v>Male</v>
      </c>
      <c r="G812" s="16" t="b">
        <f>Table2[[#This Row],[Gender]]=F812</f>
        <v>1</v>
      </c>
      <c r="H812" s="16"/>
    </row>
    <row r="813" spans="1:8" x14ac:dyDescent="0.3">
      <c r="A813" s="4" t="s">
        <v>766</v>
      </c>
      <c r="B813" s="5" t="s">
        <v>4</v>
      </c>
      <c r="C813" s="6" t="str">
        <f t="shared" si="24"/>
        <v>g</v>
      </c>
      <c r="D813" s="16">
        <f>VLOOKUP(Table2[[#This Row],[Lastletter]],training!$F$11:$I$34,2,FALSE)</f>
        <v>0.1111111111111111</v>
      </c>
      <c r="E813" s="16">
        <f>VLOOKUP(Table2[[#This Row],[Lastletter]],training!$F$11:$I$34,3,FALSE)</f>
        <v>0.88888888888888884</v>
      </c>
      <c r="F813" s="16" t="str">
        <f t="shared" si="25"/>
        <v>Male</v>
      </c>
      <c r="G813" s="16" t="b">
        <f>Table2[[#This Row],[Gender]]=F813</f>
        <v>1</v>
      </c>
      <c r="H813" s="16"/>
    </row>
    <row r="814" spans="1:8" x14ac:dyDescent="0.3">
      <c r="A814" s="7" t="s">
        <v>767</v>
      </c>
      <c r="B814" s="8" t="s">
        <v>4</v>
      </c>
      <c r="C814" s="9" t="str">
        <f t="shared" si="24"/>
        <v>n</v>
      </c>
      <c r="D814" s="16">
        <f>VLOOKUP(Table2[[#This Row],[Lastletter]],training!$F$11:$I$34,2,FALSE)</f>
        <v>5.5555555555555552E-2</v>
      </c>
      <c r="E814" s="16">
        <f>VLOOKUP(Table2[[#This Row],[Lastletter]],training!$F$11:$I$34,3,FALSE)</f>
        <v>0.94444444444444442</v>
      </c>
      <c r="F814" s="16" t="str">
        <f t="shared" si="25"/>
        <v>Male</v>
      </c>
      <c r="G814" s="16" t="b">
        <f>Table2[[#This Row],[Gender]]=F814</f>
        <v>1</v>
      </c>
      <c r="H814" s="16"/>
    </row>
    <row r="815" spans="1:8" x14ac:dyDescent="0.3">
      <c r="A815" s="4" t="s">
        <v>768</v>
      </c>
      <c r="B815" s="5" t="s">
        <v>4</v>
      </c>
      <c r="C815" s="6" t="str">
        <f t="shared" si="24"/>
        <v>n</v>
      </c>
      <c r="D815" s="16">
        <f>VLOOKUP(Table2[[#This Row],[Lastletter]],training!$F$11:$I$34,2,FALSE)</f>
        <v>5.5555555555555552E-2</v>
      </c>
      <c r="E815" s="16">
        <f>VLOOKUP(Table2[[#This Row],[Lastletter]],training!$F$11:$I$34,3,FALSE)</f>
        <v>0.94444444444444442</v>
      </c>
      <c r="F815" s="16" t="str">
        <f t="shared" si="25"/>
        <v>Male</v>
      </c>
      <c r="G815" s="16" t="b">
        <f>Table2[[#This Row],[Gender]]=F815</f>
        <v>1</v>
      </c>
      <c r="H815" s="16"/>
    </row>
    <row r="816" spans="1:8" x14ac:dyDescent="0.3">
      <c r="A816" s="7" t="s">
        <v>769</v>
      </c>
      <c r="B816" s="8" t="s">
        <v>4</v>
      </c>
      <c r="C816" s="9" t="str">
        <f t="shared" si="24"/>
        <v>n</v>
      </c>
      <c r="D816" s="16">
        <f>VLOOKUP(Table2[[#This Row],[Lastletter]],training!$F$11:$I$34,2,FALSE)</f>
        <v>5.5555555555555552E-2</v>
      </c>
      <c r="E816" s="16">
        <f>VLOOKUP(Table2[[#This Row],[Lastletter]],training!$F$11:$I$34,3,FALSE)</f>
        <v>0.94444444444444442</v>
      </c>
      <c r="F816" s="16" t="str">
        <f t="shared" si="25"/>
        <v>Male</v>
      </c>
      <c r="G816" s="16" t="b">
        <f>Table2[[#This Row],[Gender]]=F816</f>
        <v>1</v>
      </c>
      <c r="H816" s="16"/>
    </row>
    <row r="817" spans="1:8" x14ac:dyDescent="0.3">
      <c r="A817" s="4" t="s">
        <v>770</v>
      </c>
      <c r="B817" s="5" t="s">
        <v>4</v>
      </c>
      <c r="C817" s="6" t="str">
        <f t="shared" si="24"/>
        <v>a</v>
      </c>
      <c r="D817" s="16">
        <f>VLOOKUP(Table2[[#This Row],[Lastletter]],training!$F$11:$I$34,2,FALSE)</f>
        <v>0.73936170212765961</v>
      </c>
      <c r="E817" s="16">
        <f>VLOOKUP(Table2[[#This Row],[Lastletter]],training!$F$11:$I$34,3,FALSE)</f>
        <v>0.26063829787234044</v>
      </c>
      <c r="F817" s="16" t="str">
        <f t="shared" si="25"/>
        <v>Female</v>
      </c>
      <c r="G817" s="16" t="b">
        <f>Table2[[#This Row],[Gender]]=F817</f>
        <v>0</v>
      </c>
      <c r="H817" s="16"/>
    </row>
    <row r="818" spans="1:8" x14ac:dyDescent="0.3">
      <c r="A818" s="7" t="s">
        <v>772</v>
      </c>
      <c r="B818" s="8" t="s">
        <v>4</v>
      </c>
      <c r="C818" s="9" t="str">
        <f t="shared" si="24"/>
        <v>i</v>
      </c>
      <c r="D818" s="16">
        <f>VLOOKUP(Table2[[#This Row],[Lastletter]],training!$F$11:$I$34,2,FALSE)</f>
        <v>0.8287841191066998</v>
      </c>
      <c r="E818" s="16">
        <f>VLOOKUP(Table2[[#This Row],[Lastletter]],training!$F$11:$I$34,3,FALSE)</f>
        <v>0.17121588089330025</v>
      </c>
      <c r="F818" s="16" t="str">
        <f t="shared" si="25"/>
        <v>Female</v>
      </c>
      <c r="G818" s="16" t="b">
        <f>Table2[[#This Row],[Gender]]=F818</f>
        <v>0</v>
      </c>
      <c r="H818" s="16"/>
    </row>
    <row r="819" spans="1:8" x14ac:dyDescent="0.3">
      <c r="A819" s="4" t="s">
        <v>773</v>
      </c>
      <c r="B819" s="5" t="s">
        <v>4</v>
      </c>
      <c r="C819" s="6" t="str">
        <f t="shared" si="24"/>
        <v>g</v>
      </c>
      <c r="D819" s="16">
        <f>VLOOKUP(Table2[[#This Row],[Lastletter]],training!$F$11:$I$34,2,FALSE)</f>
        <v>0.1111111111111111</v>
      </c>
      <c r="E819" s="16">
        <f>VLOOKUP(Table2[[#This Row],[Lastletter]],training!$F$11:$I$34,3,FALSE)</f>
        <v>0.88888888888888884</v>
      </c>
      <c r="F819" s="16" t="str">
        <f t="shared" si="25"/>
        <v>Male</v>
      </c>
      <c r="G819" s="16" t="b">
        <f>Table2[[#This Row],[Gender]]=F819</f>
        <v>1</v>
      </c>
      <c r="H819" s="16"/>
    </row>
    <row r="820" spans="1:8" x14ac:dyDescent="0.3">
      <c r="A820" s="7" t="s">
        <v>775</v>
      </c>
      <c r="B820" s="8" t="s">
        <v>4</v>
      </c>
      <c r="C820" s="9" t="str">
        <f t="shared" si="24"/>
        <v>a</v>
      </c>
      <c r="D820" s="16">
        <f>VLOOKUP(Table2[[#This Row],[Lastletter]],training!$F$11:$I$34,2,FALSE)</f>
        <v>0.73936170212765961</v>
      </c>
      <c r="E820" s="16">
        <f>VLOOKUP(Table2[[#This Row],[Lastletter]],training!$F$11:$I$34,3,FALSE)</f>
        <v>0.26063829787234044</v>
      </c>
      <c r="F820" s="16" t="str">
        <f t="shared" si="25"/>
        <v>Female</v>
      </c>
      <c r="G820" s="16" t="b">
        <f>Table2[[#This Row],[Gender]]=F820</f>
        <v>0</v>
      </c>
      <c r="H820" s="16"/>
    </row>
    <row r="821" spans="1:8" x14ac:dyDescent="0.3">
      <c r="A821" s="4" t="s">
        <v>777</v>
      </c>
      <c r="B821" s="5" t="s">
        <v>4</v>
      </c>
      <c r="C821" s="6" t="str">
        <f t="shared" si="24"/>
        <v>l</v>
      </c>
      <c r="D821" s="16">
        <f>VLOOKUP(Table2[[#This Row],[Lastletter]],training!$F$11:$I$34,2,FALSE)</f>
        <v>0.27083333333333331</v>
      </c>
      <c r="E821" s="16">
        <f>VLOOKUP(Table2[[#This Row],[Lastletter]],training!$F$11:$I$34,3,FALSE)</f>
        <v>0.72916666666666663</v>
      </c>
      <c r="F821" s="16" t="str">
        <f t="shared" si="25"/>
        <v>Male</v>
      </c>
      <c r="G821" s="16" t="b">
        <f>Table2[[#This Row],[Gender]]=F821</f>
        <v>1</v>
      </c>
      <c r="H821" s="16"/>
    </row>
    <row r="822" spans="1:8" x14ac:dyDescent="0.3">
      <c r="A822" s="7" t="s">
        <v>782</v>
      </c>
      <c r="B822" s="8" t="s">
        <v>4</v>
      </c>
      <c r="C822" s="9" t="str">
        <f t="shared" si="24"/>
        <v>a</v>
      </c>
      <c r="D822" s="16">
        <f>VLOOKUP(Table2[[#This Row],[Lastletter]],training!$F$11:$I$34,2,FALSE)</f>
        <v>0.73936170212765961</v>
      </c>
      <c r="E822" s="16">
        <f>VLOOKUP(Table2[[#This Row],[Lastletter]],training!$F$11:$I$34,3,FALSE)</f>
        <v>0.26063829787234044</v>
      </c>
      <c r="F822" s="16" t="str">
        <f t="shared" si="25"/>
        <v>Female</v>
      </c>
      <c r="G822" s="16" t="b">
        <f>Table2[[#This Row],[Gender]]=F822</f>
        <v>0</v>
      </c>
      <c r="H822" s="16"/>
    </row>
    <row r="823" spans="1:8" x14ac:dyDescent="0.3">
      <c r="A823" s="4" t="s">
        <v>786</v>
      </c>
      <c r="B823" s="5" t="s">
        <v>4</v>
      </c>
      <c r="C823" s="6" t="str">
        <f t="shared" si="24"/>
        <v>n</v>
      </c>
      <c r="D823" s="16">
        <f>VLOOKUP(Table2[[#This Row],[Lastletter]],training!$F$11:$I$34,2,FALSE)</f>
        <v>5.5555555555555552E-2</v>
      </c>
      <c r="E823" s="16">
        <f>VLOOKUP(Table2[[#This Row],[Lastletter]],training!$F$11:$I$34,3,FALSE)</f>
        <v>0.94444444444444442</v>
      </c>
      <c r="F823" s="16" t="str">
        <f t="shared" si="25"/>
        <v>Male</v>
      </c>
      <c r="G823" s="16" t="b">
        <f>Table2[[#This Row],[Gender]]=F823</f>
        <v>1</v>
      </c>
      <c r="H823" s="16"/>
    </row>
    <row r="824" spans="1:8" x14ac:dyDescent="0.3">
      <c r="A824" s="7" t="s">
        <v>787</v>
      </c>
      <c r="B824" s="8" t="s">
        <v>4</v>
      </c>
      <c r="C824" s="9" t="str">
        <f t="shared" si="24"/>
        <v>t</v>
      </c>
      <c r="D824" s="16">
        <f>VLOOKUP(Table2[[#This Row],[Lastletter]],training!$F$11:$I$34,2,FALSE)</f>
        <v>0.1</v>
      </c>
      <c r="E824" s="16">
        <f>VLOOKUP(Table2[[#This Row],[Lastletter]],training!$F$11:$I$34,3,FALSE)</f>
        <v>0.9</v>
      </c>
      <c r="F824" s="16" t="str">
        <f t="shared" si="25"/>
        <v>Male</v>
      </c>
      <c r="G824" s="16" t="b">
        <f>Table2[[#This Row],[Gender]]=F824</f>
        <v>1</v>
      </c>
      <c r="H824" s="16"/>
    </row>
    <row r="825" spans="1:8" x14ac:dyDescent="0.3">
      <c r="A825" s="4" t="s">
        <v>789</v>
      </c>
      <c r="B825" s="5" t="s">
        <v>4</v>
      </c>
      <c r="C825" s="6" t="str">
        <f t="shared" si="24"/>
        <v>n</v>
      </c>
      <c r="D825" s="16">
        <f>VLOOKUP(Table2[[#This Row],[Lastletter]],training!$F$11:$I$34,2,FALSE)</f>
        <v>5.5555555555555552E-2</v>
      </c>
      <c r="E825" s="16">
        <f>VLOOKUP(Table2[[#This Row],[Lastletter]],training!$F$11:$I$34,3,FALSE)</f>
        <v>0.94444444444444442</v>
      </c>
      <c r="F825" s="16" t="str">
        <f t="shared" si="25"/>
        <v>Male</v>
      </c>
      <c r="G825" s="16" t="b">
        <f>Table2[[#This Row],[Gender]]=F825</f>
        <v>1</v>
      </c>
      <c r="H825" s="16"/>
    </row>
    <row r="826" spans="1:8" x14ac:dyDescent="0.3">
      <c r="A826" s="7" t="s">
        <v>790</v>
      </c>
      <c r="B826" s="8" t="s">
        <v>4</v>
      </c>
      <c r="C826" s="9" t="str">
        <f t="shared" si="24"/>
        <v>m</v>
      </c>
      <c r="D826" s="16">
        <f>VLOOKUP(Table2[[#This Row],[Lastletter]],training!$F$11:$I$34,2,FALSE)</f>
        <v>0.1951219512195122</v>
      </c>
      <c r="E826" s="16">
        <f>VLOOKUP(Table2[[#This Row],[Lastletter]],training!$F$11:$I$34,3,FALSE)</f>
        <v>0.80487804878048785</v>
      </c>
      <c r="F826" s="16" t="str">
        <f t="shared" si="25"/>
        <v>Male</v>
      </c>
      <c r="G826" s="16" t="b">
        <f>Table2[[#This Row],[Gender]]=F826</f>
        <v>1</v>
      </c>
      <c r="H826" s="16"/>
    </row>
    <row r="827" spans="1:8" x14ac:dyDescent="0.3">
      <c r="A827" s="4" t="s">
        <v>792</v>
      </c>
      <c r="B827" s="5" t="s">
        <v>4</v>
      </c>
      <c r="C827" s="6" t="str">
        <f t="shared" si="24"/>
        <v>h</v>
      </c>
      <c r="D827" s="16">
        <f>VLOOKUP(Table2[[#This Row],[Lastletter]],training!$F$11:$I$34,2,FALSE)</f>
        <v>3.007518796992481E-2</v>
      </c>
      <c r="E827" s="16">
        <f>VLOOKUP(Table2[[#This Row],[Lastletter]],training!$F$11:$I$34,3,FALSE)</f>
        <v>0.96992481203007519</v>
      </c>
      <c r="F827" s="16" t="str">
        <f t="shared" si="25"/>
        <v>Male</v>
      </c>
      <c r="G827" s="16" t="b">
        <f>Table2[[#This Row],[Gender]]=F827</f>
        <v>1</v>
      </c>
      <c r="H827" s="16"/>
    </row>
    <row r="828" spans="1:8" x14ac:dyDescent="0.3">
      <c r="A828" s="7" t="s">
        <v>793</v>
      </c>
      <c r="B828" s="8" t="s">
        <v>4</v>
      </c>
      <c r="C828" s="9" t="str">
        <f t="shared" si="24"/>
        <v>a</v>
      </c>
      <c r="D828" s="16">
        <f>VLOOKUP(Table2[[#This Row],[Lastletter]],training!$F$11:$I$34,2,FALSE)</f>
        <v>0.73936170212765961</v>
      </c>
      <c r="E828" s="16">
        <f>VLOOKUP(Table2[[#This Row],[Lastletter]],training!$F$11:$I$34,3,FALSE)</f>
        <v>0.26063829787234044</v>
      </c>
      <c r="F828" s="16" t="str">
        <f t="shared" si="25"/>
        <v>Female</v>
      </c>
      <c r="G828" s="16" t="b">
        <f>Table2[[#This Row],[Gender]]=F828</f>
        <v>0</v>
      </c>
      <c r="H828" s="16"/>
    </row>
    <row r="829" spans="1:8" x14ac:dyDescent="0.3">
      <c r="A829" s="4" t="s">
        <v>794</v>
      </c>
      <c r="B829" s="5" t="s">
        <v>4</v>
      </c>
      <c r="C829" s="6" t="str">
        <f t="shared" si="24"/>
        <v>t</v>
      </c>
      <c r="D829" s="16">
        <f>VLOOKUP(Table2[[#This Row],[Lastletter]],training!$F$11:$I$34,2,FALSE)</f>
        <v>0.1</v>
      </c>
      <c r="E829" s="16">
        <f>VLOOKUP(Table2[[#This Row],[Lastletter]],training!$F$11:$I$34,3,FALSE)</f>
        <v>0.9</v>
      </c>
      <c r="F829" s="16" t="str">
        <f t="shared" si="25"/>
        <v>Male</v>
      </c>
      <c r="G829" s="16" t="b">
        <f>Table2[[#This Row],[Gender]]=F829</f>
        <v>1</v>
      </c>
      <c r="H829" s="16"/>
    </row>
    <row r="830" spans="1:8" x14ac:dyDescent="0.3">
      <c r="A830" s="7" t="s">
        <v>796</v>
      </c>
      <c r="B830" s="8" t="s">
        <v>4</v>
      </c>
      <c r="C830" s="9" t="str">
        <f t="shared" si="24"/>
        <v>a</v>
      </c>
      <c r="D830" s="16">
        <f>VLOOKUP(Table2[[#This Row],[Lastletter]],training!$F$11:$I$34,2,FALSE)</f>
        <v>0.73936170212765961</v>
      </c>
      <c r="E830" s="16">
        <f>VLOOKUP(Table2[[#This Row],[Lastletter]],training!$F$11:$I$34,3,FALSE)</f>
        <v>0.26063829787234044</v>
      </c>
      <c r="F830" s="16" t="str">
        <f t="shared" si="25"/>
        <v>Female</v>
      </c>
      <c r="G830" s="16" t="b">
        <f>Table2[[#This Row],[Gender]]=F830</f>
        <v>0</v>
      </c>
      <c r="H830" s="16"/>
    </row>
    <row r="831" spans="1:8" x14ac:dyDescent="0.3">
      <c r="A831" s="4" t="s">
        <v>797</v>
      </c>
      <c r="B831" s="5" t="s">
        <v>4</v>
      </c>
      <c r="C831" s="6" t="str">
        <f t="shared" si="24"/>
        <v>i</v>
      </c>
      <c r="D831" s="16">
        <f>VLOOKUP(Table2[[#This Row],[Lastletter]],training!$F$11:$I$34,2,FALSE)</f>
        <v>0.8287841191066998</v>
      </c>
      <c r="E831" s="16">
        <f>VLOOKUP(Table2[[#This Row],[Lastletter]],training!$F$11:$I$34,3,FALSE)</f>
        <v>0.17121588089330025</v>
      </c>
      <c r="F831" s="16" t="str">
        <f t="shared" si="25"/>
        <v>Female</v>
      </c>
      <c r="G831" s="16" t="b">
        <f>Table2[[#This Row],[Gender]]=F831</f>
        <v>0</v>
      </c>
      <c r="H831" s="16"/>
    </row>
    <row r="832" spans="1:8" x14ac:dyDescent="0.3">
      <c r="A832" s="7" t="s">
        <v>799</v>
      </c>
      <c r="B832" s="8" t="s">
        <v>4</v>
      </c>
      <c r="C832" s="9" t="str">
        <f t="shared" si="24"/>
        <v>l</v>
      </c>
      <c r="D832" s="16">
        <f>VLOOKUP(Table2[[#This Row],[Lastletter]],training!$F$11:$I$34,2,FALSE)</f>
        <v>0.27083333333333331</v>
      </c>
      <c r="E832" s="16">
        <f>VLOOKUP(Table2[[#This Row],[Lastletter]],training!$F$11:$I$34,3,FALSE)</f>
        <v>0.72916666666666663</v>
      </c>
      <c r="F832" s="16" t="str">
        <f t="shared" si="25"/>
        <v>Male</v>
      </c>
      <c r="G832" s="16" t="b">
        <f>Table2[[#This Row],[Gender]]=F832</f>
        <v>1</v>
      </c>
      <c r="H832" s="16"/>
    </row>
    <row r="833" spans="1:8" x14ac:dyDescent="0.3">
      <c r="A833" s="4" t="s">
        <v>800</v>
      </c>
      <c r="B833" s="5" t="s">
        <v>4</v>
      </c>
      <c r="C833" s="6" t="str">
        <f t="shared" si="24"/>
        <v>f</v>
      </c>
      <c r="D833" s="16">
        <f>VLOOKUP(Table2[[#This Row],[Lastletter]],training!$F$11:$I$34,2,FALSE)</f>
        <v>0.5</v>
      </c>
      <c r="E833" s="16">
        <f>VLOOKUP(Table2[[#This Row],[Lastletter]],training!$F$11:$I$34,3,FALSE)</f>
        <v>0.5</v>
      </c>
      <c r="F833" s="16" t="str">
        <f t="shared" si="25"/>
        <v>Male</v>
      </c>
      <c r="G833" s="16" t="b">
        <f>Table2[[#This Row],[Gender]]=F833</f>
        <v>1</v>
      </c>
      <c r="H833" s="16"/>
    </row>
    <row r="834" spans="1:8" x14ac:dyDescent="0.3">
      <c r="A834" s="7" t="s">
        <v>801</v>
      </c>
      <c r="B834" s="8" t="s">
        <v>4</v>
      </c>
      <c r="C834" s="9" t="str">
        <f t="shared" si="24"/>
        <v>h</v>
      </c>
      <c r="D834" s="16">
        <f>VLOOKUP(Table2[[#This Row],[Lastletter]],training!$F$11:$I$34,2,FALSE)</f>
        <v>3.007518796992481E-2</v>
      </c>
      <c r="E834" s="16">
        <f>VLOOKUP(Table2[[#This Row],[Lastletter]],training!$F$11:$I$34,3,FALSE)</f>
        <v>0.96992481203007519</v>
      </c>
      <c r="F834" s="16" t="str">
        <f t="shared" si="25"/>
        <v>Male</v>
      </c>
      <c r="G834" s="16" t="b">
        <f>Table2[[#This Row],[Gender]]=F834</f>
        <v>1</v>
      </c>
      <c r="H834" s="16"/>
    </row>
    <row r="835" spans="1:8" x14ac:dyDescent="0.3">
      <c r="A835" s="4" t="s">
        <v>806</v>
      </c>
      <c r="B835" s="5" t="s">
        <v>4</v>
      </c>
      <c r="C835" s="6" t="str">
        <f t="shared" si="24"/>
        <v>n</v>
      </c>
      <c r="D835" s="16">
        <f>VLOOKUP(Table2[[#This Row],[Lastletter]],training!$F$11:$I$34,2,FALSE)</f>
        <v>5.5555555555555552E-2</v>
      </c>
      <c r="E835" s="16">
        <f>VLOOKUP(Table2[[#This Row],[Lastletter]],training!$F$11:$I$34,3,FALSE)</f>
        <v>0.94444444444444442</v>
      </c>
      <c r="F835" s="16" t="str">
        <f t="shared" si="25"/>
        <v>Male</v>
      </c>
      <c r="G835" s="16" t="b">
        <f>Table2[[#This Row],[Gender]]=F835</f>
        <v>1</v>
      </c>
      <c r="H835" s="16"/>
    </row>
    <row r="836" spans="1:8" x14ac:dyDescent="0.3">
      <c r="A836" s="7" t="s">
        <v>807</v>
      </c>
      <c r="B836" s="8" t="s">
        <v>4</v>
      </c>
      <c r="C836" s="9" t="str">
        <f t="shared" ref="C836:C899" si="26">RIGHT(A836)</f>
        <v>l</v>
      </c>
      <c r="D836" s="16">
        <f>VLOOKUP(Table2[[#This Row],[Lastletter]],training!$F$11:$I$34,2,FALSE)</f>
        <v>0.27083333333333331</v>
      </c>
      <c r="E836" s="16">
        <f>VLOOKUP(Table2[[#This Row],[Lastletter]],training!$F$11:$I$34,3,FALSE)</f>
        <v>0.72916666666666663</v>
      </c>
      <c r="F836" s="16" t="str">
        <f t="shared" si="25"/>
        <v>Male</v>
      </c>
      <c r="G836" s="16" t="b">
        <f>Table2[[#This Row],[Gender]]=F836</f>
        <v>1</v>
      </c>
      <c r="H836" s="16"/>
    </row>
    <row r="837" spans="1:8" x14ac:dyDescent="0.3">
      <c r="A837" s="4" t="s">
        <v>808</v>
      </c>
      <c r="B837" s="5" t="s">
        <v>4</v>
      </c>
      <c r="C837" s="6" t="str">
        <f t="shared" si="26"/>
        <v>h</v>
      </c>
      <c r="D837" s="16">
        <f>VLOOKUP(Table2[[#This Row],[Lastletter]],training!$F$11:$I$34,2,FALSE)</f>
        <v>3.007518796992481E-2</v>
      </c>
      <c r="E837" s="16">
        <f>VLOOKUP(Table2[[#This Row],[Lastletter]],training!$F$11:$I$34,3,FALSE)</f>
        <v>0.96992481203007519</v>
      </c>
      <c r="F837" s="16" t="str">
        <f t="shared" ref="F837:F900" si="27">IF(D837&gt;E837,"Female","Male")</f>
        <v>Male</v>
      </c>
      <c r="G837" s="16" t="b">
        <f>Table2[[#This Row],[Gender]]=F837</f>
        <v>1</v>
      </c>
      <c r="H837" s="16"/>
    </row>
    <row r="838" spans="1:8" x14ac:dyDescent="0.3">
      <c r="A838" s="7" t="s">
        <v>738</v>
      </c>
      <c r="B838" s="8" t="s">
        <v>4</v>
      </c>
      <c r="C838" s="9" t="str">
        <f t="shared" si="26"/>
        <v>n</v>
      </c>
      <c r="D838" s="16">
        <f>VLOOKUP(Table2[[#This Row],[Lastletter]],training!$F$11:$I$34,2,FALSE)</f>
        <v>5.5555555555555552E-2</v>
      </c>
      <c r="E838" s="16">
        <f>VLOOKUP(Table2[[#This Row],[Lastletter]],training!$F$11:$I$34,3,FALSE)</f>
        <v>0.94444444444444442</v>
      </c>
      <c r="F838" s="16" t="str">
        <f t="shared" si="27"/>
        <v>Male</v>
      </c>
      <c r="G838" s="16" t="b">
        <f>Table2[[#This Row],[Gender]]=F838</f>
        <v>1</v>
      </c>
      <c r="H838" s="16"/>
    </row>
    <row r="839" spans="1:8" x14ac:dyDescent="0.3">
      <c r="A839" s="4" t="s">
        <v>809</v>
      </c>
      <c r="B839" s="5" t="s">
        <v>4</v>
      </c>
      <c r="C839" s="6" t="str">
        <f t="shared" si="26"/>
        <v>k</v>
      </c>
      <c r="D839" s="16">
        <f>VLOOKUP(Table2[[#This Row],[Lastletter]],training!$F$11:$I$34,2,FALSE)</f>
        <v>4.4444444444444446E-2</v>
      </c>
      <c r="E839" s="16">
        <f>VLOOKUP(Table2[[#This Row],[Lastletter]],training!$F$11:$I$34,3,FALSE)</f>
        <v>0.9555555555555556</v>
      </c>
      <c r="F839" s="16" t="str">
        <f t="shared" si="27"/>
        <v>Male</v>
      </c>
      <c r="G839" s="16" t="b">
        <f>Table2[[#This Row],[Gender]]=F839</f>
        <v>1</v>
      </c>
      <c r="H839" s="16"/>
    </row>
    <row r="840" spans="1:8" x14ac:dyDescent="0.3">
      <c r="A840" s="7" t="s">
        <v>810</v>
      </c>
      <c r="B840" s="8" t="s">
        <v>4</v>
      </c>
      <c r="C840" s="9" t="str">
        <f t="shared" si="26"/>
        <v>r</v>
      </c>
      <c r="D840" s="16">
        <f>VLOOKUP(Table2[[#This Row],[Lastletter]],training!$F$11:$I$34,2,FALSE)</f>
        <v>5.6074766355140186E-2</v>
      </c>
      <c r="E840" s="16">
        <f>VLOOKUP(Table2[[#This Row],[Lastletter]],training!$F$11:$I$34,3,FALSE)</f>
        <v>0.94392523364485981</v>
      </c>
      <c r="F840" s="16" t="str">
        <f t="shared" si="27"/>
        <v>Male</v>
      </c>
      <c r="G840" s="16" t="b">
        <f>Table2[[#This Row],[Gender]]=F840</f>
        <v>1</v>
      </c>
      <c r="H840" s="16"/>
    </row>
    <row r="841" spans="1:8" x14ac:dyDescent="0.3">
      <c r="A841" s="4" t="s">
        <v>811</v>
      </c>
      <c r="B841" s="5" t="s">
        <v>4</v>
      </c>
      <c r="C841" s="6" t="str">
        <f t="shared" si="26"/>
        <v>n</v>
      </c>
      <c r="D841" s="16">
        <f>VLOOKUP(Table2[[#This Row],[Lastletter]],training!$F$11:$I$34,2,FALSE)</f>
        <v>5.5555555555555552E-2</v>
      </c>
      <c r="E841" s="16">
        <f>VLOOKUP(Table2[[#This Row],[Lastletter]],training!$F$11:$I$34,3,FALSE)</f>
        <v>0.94444444444444442</v>
      </c>
      <c r="F841" s="16" t="str">
        <f t="shared" si="27"/>
        <v>Male</v>
      </c>
      <c r="G841" s="16" t="b">
        <f>Table2[[#This Row],[Gender]]=F841</f>
        <v>1</v>
      </c>
      <c r="H841" s="16"/>
    </row>
    <row r="842" spans="1:8" x14ac:dyDescent="0.3">
      <c r="A842" s="7" t="s">
        <v>815</v>
      </c>
      <c r="B842" s="8" t="s">
        <v>4</v>
      </c>
      <c r="C842" s="9" t="str">
        <f t="shared" si="26"/>
        <v>r</v>
      </c>
      <c r="D842" s="16">
        <f>VLOOKUP(Table2[[#This Row],[Lastletter]],training!$F$11:$I$34,2,FALSE)</f>
        <v>5.6074766355140186E-2</v>
      </c>
      <c r="E842" s="16">
        <f>VLOOKUP(Table2[[#This Row],[Lastletter]],training!$F$11:$I$34,3,FALSE)</f>
        <v>0.94392523364485981</v>
      </c>
      <c r="F842" s="16" t="str">
        <f t="shared" si="27"/>
        <v>Male</v>
      </c>
      <c r="G842" s="16" t="b">
        <f>Table2[[#This Row],[Gender]]=F842</f>
        <v>1</v>
      </c>
      <c r="H842" s="16"/>
    </row>
    <row r="843" spans="1:8" x14ac:dyDescent="0.3">
      <c r="A843" s="4" t="s">
        <v>818</v>
      </c>
      <c r="B843" s="5" t="s">
        <v>4</v>
      </c>
      <c r="C843" s="6" t="str">
        <f t="shared" si="26"/>
        <v>t</v>
      </c>
      <c r="D843" s="16">
        <f>VLOOKUP(Table2[[#This Row],[Lastletter]],training!$F$11:$I$34,2,FALSE)</f>
        <v>0.1</v>
      </c>
      <c r="E843" s="16">
        <f>VLOOKUP(Table2[[#This Row],[Lastletter]],training!$F$11:$I$34,3,FALSE)</f>
        <v>0.9</v>
      </c>
      <c r="F843" s="16" t="str">
        <f t="shared" si="27"/>
        <v>Male</v>
      </c>
      <c r="G843" s="16" t="b">
        <f>Table2[[#This Row],[Gender]]=F843</f>
        <v>1</v>
      </c>
      <c r="H843" s="16"/>
    </row>
    <row r="844" spans="1:8" x14ac:dyDescent="0.3">
      <c r="A844" s="7" t="s">
        <v>821</v>
      </c>
      <c r="B844" s="8" t="s">
        <v>4</v>
      </c>
      <c r="C844" s="9" t="str">
        <f t="shared" si="26"/>
        <v>r</v>
      </c>
      <c r="D844" s="16">
        <f>VLOOKUP(Table2[[#This Row],[Lastletter]],training!$F$11:$I$34,2,FALSE)</f>
        <v>5.6074766355140186E-2</v>
      </c>
      <c r="E844" s="16">
        <f>VLOOKUP(Table2[[#This Row],[Lastletter]],training!$F$11:$I$34,3,FALSE)</f>
        <v>0.94392523364485981</v>
      </c>
      <c r="F844" s="16" t="str">
        <f t="shared" si="27"/>
        <v>Male</v>
      </c>
      <c r="G844" s="16" t="b">
        <f>Table2[[#This Row],[Gender]]=F844</f>
        <v>1</v>
      </c>
      <c r="H844" s="16"/>
    </row>
    <row r="845" spans="1:8" x14ac:dyDescent="0.3">
      <c r="A845" s="4" t="s">
        <v>822</v>
      </c>
      <c r="B845" s="5" t="s">
        <v>4</v>
      </c>
      <c r="C845" s="6" t="str">
        <f t="shared" si="26"/>
        <v>n</v>
      </c>
      <c r="D845" s="16">
        <f>VLOOKUP(Table2[[#This Row],[Lastletter]],training!$F$11:$I$34,2,FALSE)</f>
        <v>5.5555555555555552E-2</v>
      </c>
      <c r="E845" s="16">
        <f>VLOOKUP(Table2[[#This Row],[Lastletter]],training!$F$11:$I$34,3,FALSE)</f>
        <v>0.94444444444444442</v>
      </c>
      <c r="F845" s="16" t="str">
        <f t="shared" si="27"/>
        <v>Male</v>
      </c>
      <c r="G845" s="16" t="b">
        <f>Table2[[#This Row],[Gender]]=F845</f>
        <v>1</v>
      </c>
      <c r="H845" s="16"/>
    </row>
    <row r="846" spans="1:8" x14ac:dyDescent="0.3">
      <c r="A846" s="7" t="s">
        <v>826</v>
      </c>
      <c r="B846" s="8" t="s">
        <v>4</v>
      </c>
      <c r="C846" s="9" t="str">
        <f t="shared" si="26"/>
        <v>m</v>
      </c>
      <c r="D846" s="16">
        <f>VLOOKUP(Table2[[#This Row],[Lastletter]],training!$F$11:$I$34,2,FALSE)</f>
        <v>0.1951219512195122</v>
      </c>
      <c r="E846" s="16">
        <f>VLOOKUP(Table2[[#This Row],[Lastletter]],training!$F$11:$I$34,3,FALSE)</f>
        <v>0.80487804878048785</v>
      </c>
      <c r="F846" s="16" t="str">
        <f t="shared" si="27"/>
        <v>Male</v>
      </c>
      <c r="G846" s="16" t="b">
        <f>Table2[[#This Row],[Gender]]=F846</f>
        <v>1</v>
      </c>
      <c r="H846" s="16"/>
    </row>
    <row r="847" spans="1:8" x14ac:dyDescent="0.3">
      <c r="A847" s="4" t="s">
        <v>828</v>
      </c>
      <c r="B847" s="5" t="s">
        <v>4</v>
      </c>
      <c r="C847" s="6" t="str">
        <f t="shared" si="26"/>
        <v>a</v>
      </c>
      <c r="D847" s="16">
        <f>VLOOKUP(Table2[[#This Row],[Lastletter]],training!$F$11:$I$34,2,FALSE)</f>
        <v>0.73936170212765961</v>
      </c>
      <c r="E847" s="16">
        <f>VLOOKUP(Table2[[#This Row],[Lastletter]],training!$F$11:$I$34,3,FALSE)</f>
        <v>0.26063829787234044</v>
      </c>
      <c r="F847" s="16" t="str">
        <f t="shared" si="27"/>
        <v>Female</v>
      </c>
      <c r="G847" s="16" t="b">
        <f>Table2[[#This Row],[Gender]]=F847</f>
        <v>0</v>
      </c>
      <c r="H847" s="16"/>
    </row>
    <row r="848" spans="1:8" x14ac:dyDescent="0.3">
      <c r="A848" s="7" t="s">
        <v>830</v>
      </c>
      <c r="B848" s="8" t="s">
        <v>4</v>
      </c>
      <c r="C848" s="9" t="str">
        <f t="shared" si="26"/>
        <v>r</v>
      </c>
      <c r="D848" s="16">
        <f>VLOOKUP(Table2[[#This Row],[Lastletter]],training!$F$11:$I$34,2,FALSE)</f>
        <v>5.6074766355140186E-2</v>
      </c>
      <c r="E848" s="16">
        <f>VLOOKUP(Table2[[#This Row],[Lastletter]],training!$F$11:$I$34,3,FALSE)</f>
        <v>0.94392523364485981</v>
      </c>
      <c r="F848" s="16" t="str">
        <f t="shared" si="27"/>
        <v>Male</v>
      </c>
      <c r="G848" s="16" t="b">
        <f>Table2[[#This Row],[Gender]]=F848</f>
        <v>1</v>
      </c>
      <c r="H848" s="16"/>
    </row>
    <row r="849" spans="1:8" x14ac:dyDescent="0.3">
      <c r="A849" s="4" t="s">
        <v>832</v>
      </c>
      <c r="B849" s="5" t="s">
        <v>4</v>
      </c>
      <c r="C849" s="6" t="str">
        <f t="shared" si="26"/>
        <v>h</v>
      </c>
      <c r="D849" s="16">
        <f>VLOOKUP(Table2[[#This Row],[Lastletter]],training!$F$11:$I$34,2,FALSE)</f>
        <v>3.007518796992481E-2</v>
      </c>
      <c r="E849" s="16">
        <f>VLOOKUP(Table2[[#This Row],[Lastletter]],training!$F$11:$I$34,3,FALSE)</f>
        <v>0.96992481203007519</v>
      </c>
      <c r="F849" s="16" t="str">
        <f t="shared" si="27"/>
        <v>Male</v>
      </c>
      <c r="G849" s="16" t="b">
        <f>Table2[[#This Row],[Gender]]=F849</f>
        <v>1</v>
      </c>
      <c r="H849" s="16"/>
    </row>
    <row r="850" spans="1:8" x14ac:dyDescent="0.3">
      <c r="A850" s="7" t="s">
        <v>833</v>
      </c>
      <c r="B850" s="8" t="s">
        <v>4</v>
      </c>
      <c r="C850" s="9" t="str">
        <f t="shared" si="26"/>
        <v>a</v>
      </c>
      <c r="D850" s="16">
        <f>VLOOKUP(Table2[[#This Row],[Lastletter]],training!$F$11:$I$34,2,FALSE)</f>
        <v>0.73936170212765961</v>
      </c>
      <c r="E850" s="16">
        <f>VLOOKUP(Table2[[#This Row],[Lastletter]],training!$F$11:$I$34,3,FALSE)</f>
        <v>0.26063829787234044</v>
      </c>
      <c r="F850" s="16" t="str">
        <f t="shared" si="27"/>
        <v>Female</v>
      </c>
      <c r="G850" s="16" t="b">
        <f>Table2[[#This Row],[Gender]]=F850</f>
        <v>0</v>
      </c>
      <c r="H850" s="16"/>
    </row>
    <row r="851" spans="1:8" x14ac:dyDescent="0.3">
      <c r="A851" s="4" t="s">
        <v>834</v>
      </c>
      <c r="B851" s="5" t="s">
        <v>4</v>
      </c>
      <c r="C851" s="6" t="str">
        <f t="shared" si="26"/>
        <v>n</v>
      </c>
      <c r="D851" s="16">
        <f>VLOOKUP(Table2[[#This Row],[Lastletter]],training!$F$11:$I$34,2,FALSE)</f>
        <v>5.5555555555555552E-2</v>
      </c>
      <c r="E851" s="16">
        <f>VLOOKUP(Table2[[#This Row],[Lastletter]],training!$F$11:$I$34,3,FALSE)</f>
        <v>0.94444444444444442</v>
      </c>
      <c r="F851" s="16" t="str">
        <f t="shared" si="27"/>
        <v>Male</v>
      </c>
      <c r="G851" s="16" t="b">
        <f>Table2[[#This Row],[Gender]]=F851</f>
        <v>1</v>
      </c>
      <c r="H851" s="16"/>
    </row>
    <row r="852" spans="1:8" x14ac:dyDescent="0.3">
      <c r="A852" s="7" t="s">
        <v>836</v>
      </c>
      <c r="B852" s="8" t="s">
        <v>4</v>
      </c>
      <c r="C852" s="9" t="str">
        <f t="shared" si="26"/>
        <v>i</v>
      </c>
      <c r="D852" s="16">
        <f>VLOOKUP(Table2[[#This Row],[Lastletter]],training!$F$11:$I$34,2,FALSE)</f>
        <v>0.8287841191066998</v>
      </c>
      <c r="E852" s="16">
        <f>VLOOKUP(Table2[[#This Row],[Lastletter]],training!$F$11:$I$34,3,FALSE)</f>
        <v>0.17121588089330025</v>
      </c>
      <c r="F852" s="16" t="str">
        <f t="shared" si="27"/>
        <v>Female</v>
      </c>
      <c r="G852" s="16" t="b">
        <f>Table2[[#This Row],[Gender]]=F852</f>
        <v>0</v>
      </c>
      <c r="H852" s="16"/>
    </row>
    <row r="853" spans="1:8" x14ac:dyDescent="0.3">
      <c r="A853" s="4" t="s">
        <v>837</v>
      </c>
      <c r="B853" s="5" t="s">
        <v>4</v>
      </c>
      <c r="C853" s="6" t="str">
        <f t="shared" si="26"/>
        <v>i</v>
      </c>
      <c r="D853" s="16">
        <f>VLOOKUP(Table2[[#This Row],[Lastletter]],training!$F$11:$I$34,2,FALSE)</f>
        <v>0.8287841191066998</v>
      </c>
      <c r="E853" s="16">
        <f>VLOOKUP(Table2[[#This Row],[Lastletter]],training!$F$11:$I$34,3,FALSE)</f>
        <v>0.17121588089330025</v>
      </c>
      <c r="F853" s="16" t="str">
        <f t="shared" si="27"/>
        <v>Female</v>
      </c>
      <c r="G853" s="16" t="b">
        <f>Table2[[#This Row],[Gender]]=F853</f>
        <v>0</v>
      </c>
      <c r="H853" s="16"/>
    </row>
    <row r="854" spans="1:8" x14ac:dyDescent="0.3">
      <c r="A854" s="7" t="s">
        <v>838</v>
      </c>
      <c r="B854" s="8" t="s">
        <v>4</v>
      </c>
      <c r="C854" s="9" t="str">
        <f t="shared" si="26"/>
        <v>y</v>
      </c>
      <c r="D854" s="16">
        <f>VLOOKUP(Table2[[#This Row],[Lastletter]],training!$F$11:$I$34,2,FALSE)</f>
        <v>0.08</v>
      </c>
      <c r="E854" s="16">
        <f>VLOOKUP(Table2[[#This Row],[Lastletter]],training!$F$11:$I$34,3,FALSE)</f>
        <v>0.92</v>
      </c>
      <c r="F854" s="16" t="str">
        <f t="shared" si="27"/>
        <v>Male</v>
      </c>
      <c r="G854" s="16" t="b">
        <f>Table2[[#This Row],[Gender]]=F854</f>
        <v>1</v>
      </c>
      <c r="H854" s="16"/>
    </row>
    <row r="855" spans="1:8" x14ac:dyDescent="0.3">
      <c r="A855" s="4" t="s">
        <v>839</v>
      </c>
      <c r="B855" s="5" t="s">
        <v>4</v>
      </c>
      <c r="C855" s="6" t="str">
        <f t="shared" si="26"/>
        <v>h</v>
      </c>
      <c r="D855" s="16">
        <f>VLOOKUP(Table2[[#This Row],[Lastletter]],training!$F$11:$I$34,2,FALSE)</f>
        <v>3.007518796992481E-2</v>
      </c>
      <c r="E855" s="16">
        <f>VLOOKUP(Table2[[#This Row],[Lastletter]],training!$F$11:$I$34,3,FALSE)</f>
        <v>0.96992481203007519</v>
      </c>
      <c r="F855" s="16" t="str">
        <f t="shared" si="27"/>
        <v>Male</v>
      </c>
      <c r="G855" s="16" t="b">
        <f>Table2[[#This Row],[Gender]]=F855</f>
        <v>1</v>
      </c>
      <c r="H855" s="16"/>
    </row>
    <row r="856" spans="1:8" x14ac:dyDescent="0.3">
      <c r="A856" s="7" t="s">
        <v>842</v>
      </c>
      <c r="B856" s="8" t="s">
        <v>4</v>
      </c>
      <c r="C856" s="9" t="str">
        <f t="shared" si="26"/>
        <v>v</v>
      </c>
      <c r="D856" s="16">
        <f>VLOOKUP(Table2[[#This Row],[Lastletter]],training!$F$11:$I$34,2,FALSE)</f>
        <v>0</v>
      </c>
      <c r="E856" s="16">
        <f>VLOOKUP(Table2[[#This Row],[Lastletter]],training!$F$11:$I$34,3,FALSE)</f>
        <v>1</v>
      </c>
      <c r="F856" s="16" t="str">
        <f t="shared" si="27"/>
        <v>Male</v>
      </c>
      <c r="G856" s="16" t="b">
        <f>Table2[[#This Row],[Gender]]=F856</f>
        <v>1</v>
      </c>
      <c r="H856" s="16"/>
    </row>
    <row r="857" spans="1:8" x14ac:dyDescent="0.3">
      <c r="A857" s="4" t="s">
        <v>843</v>
      </c>
      <c r="B857" s="5" t="s">
        <v>4</v>
      </c>
      <c r="C857" s="6" t="str">
        <f t="shared" si="26"/>
        <v>r</v>
      </c>
      <c r="D857" s="16">
        <f>VLOOKUP(Table2[[#This Row],[Lastletter]],training!$F$11:$I$34,2,FALSE)</f>
        <v>5.6074766355140186E-2</v>
      </c>
      <c r="E857" s="16">
        <f>VLOOKUP(Table2[[#This Row],[Lastletter]],training!$F$11:$I$34,3,FALSE)</f>
        <v>0.94392523364485981</v>
      </c>
      <c r="F857" s="16" t="str">
        <f t="shared" si="27"/>
        <v>Male</v>
      </c>
      <c r="G857" s="16" t="b">
        <f>Table2[[#This Row],[Gender]]=F857</f>
        <v>1</v>
      </c>
      <c r="H857" s="16"/>
    </row>
    <row r="858" spans="1:8" x14ac:dyDescent="0.3">
      <c r="A858" s="7" t="s">
        <v>844</v>
      </c>
      <c r="B858" s="8" t="s">
        <v>4</v>
      </c>
      <c r="C858" s="9" t="str">
        <f t="shared" si="26"/>
        <v>a</v>
      </c>
      <c r="D858" s="16">
        <f>VLOOKUP(Table2[[#This Row],[Lastletter]],training!$F$11:$I$34,2,FALSE)</f>
        <v>0.73936170212765961</v>
      </c>
      <c r="E858" s="16">
        <f>VLOOKUP(Table2[[#This Row],[Lastletter]],training!$F$11:$I$34,3,FALSE)</f>
        <v>0.26063829787234044</v>
      </c>
      <c r="F858" s="16" t="str">
        <f t="shared" si="27"/>
        <v>Female</v>
      </c>
      <c r="G858" s="16" t="b">
        <f>Table2[[#This Row],[Gender]]=F858</f>
        <v>0</v>
      </c>
      <c r="H858" s="16"/>
    </row>
    <row r="859" spans="1:8" x14ac:dyDescent="0.3">
      <c r="A859" s="4" t="s">
        <v>846</v>
      </c>
      <c r="B859" s="5" t="s">
        <v>4</v>
      </c>
      <c r="C859" s="6" t="str">
        <f t="shared" si="26"/>
        <v>r</v>
      </c>
      <c r="D859" s="16">
        <f>VLOOKUP(Table2[[#This Row],[Lastletter]],training!$F$11:$I$34,2,FALSE)</f>
        <v>5.6074766355140186E-2</v>
      </c>
      <c r="E859" s="16">
        <f>VLOOKUP(Table2[[#This Row],[Lastletter]],training!$F$11:$I$34,3,FALSE)</f>
        <v>0.94392523364485981</v>
      </c>
      <c r="F859" s="16" t="str">
        <f t="shared" si="27"/>
        <v>Male</v>
      </c>
      <c r="G859" s="16" t="b">
        <f>Table2[[#This Row],[Gender]]=F859</f>
        <v>1</v>
      </c>
      <c r="H859" s="16"/>
    </row>
    <row r="860" spans="1:8" x14ac:dyDescent="0.3">
      <c r="A860" s="7" t="s">
        <v>848</v>
      </c>
      <c r="B860" s="8" t="s">
        <v>4</v>
      </c>
      <c r="C860" s="9" t="str">
        <f t="shared" si="26"/>
        <v>k</v>
      </c>
      <c r="D860" s="16">
        <f>VLOOKUP(Table2[[#This Row],[Lastletter]],training!$F$11:$I$34,2,FALSE)</f>
        <v>4.4444444444444446E-2</v>
      </c>
      <c r="E860" s="16">
        <f>VLOOKUP(Table2[[#This Row],[Lastletter]],training!$F$11:$I$34,3,FALSE)</f>
        <v>0.9555555555555556</v>
      </c>
      <c r="F860" s="16" t="str">
        <f t="shared" si="27"/>
        <v>Male</v>
      </c>
      <c r="G860" s="16" t="b">
        <f>Table2[[#This Row],[Gender]]=F860</f>
        <v>1</v>
      </c>
      <c r="H860" s="16"/>
    </row>
    <row r="861" spans="1:8" x14ac:dyDescent="0.3">
      <c r="A861" s="4" t="s">
        <v>850</v>
      </c>
      <c r="B861" s="5" t="s">
        <v>4</v>
      </c>
      <c r="C861" s="6" t="str">
        <f t="shared" si="26"/>
        <v>l</v>
      </c>
      <c r="D861" s="16">
        <f>VLOOKUP(Table2[[#This Row],[Lastletter]],training!$F$11:$I$34,2,FALSE)</f>
        <v>0.27083333333333331</v>
      </c>
      <c r="E861" s="16">
        <f>VLOOKUP(Table2[[#This Row],[Lastletter]],training!$F$11:$I$34,3,FALSE)</f>
        <v>0.72916666666666663</v>
      </c>
      <c r="F861" s="16" t="str">
        <f t="shared" si="27"/>
        <v>Male</v>
      </c>
      <c r="G861" s="16" t="b">
        <f>Table2[[#This Row],[Gender]]=F861</f>
        <v>1</v>
      </c>
      <c r="H861" s="16"/>
    </row>
    <row r="862" spans="1:8" x14ac:dyDescent="0.3">
      <c r="A862" s="7" t="s">
        <v>851</v>
      </c>
      <c r="B862" s="8" t="s">
        <v>4</v>
      </c>
      <c r="C862" s="9" t="str">
        <f t="shared" si="26"/>
        <v>n</v>
      </c>
      <c r="D862" s="16">
        <f>VLOOKUP(Table2[[#This Row],[Lastletter]],training!$F$11:$I$34,2,FALSE)</f>
        <v>5.5555555555555552E-2</v>
      </c>
      <c r="E862" s="16">
        <f>VLOOKUP(Table2[[#This Row],[Lastletter]],training!$F$11:$I$34,3,FALSE)</f>
        <v>0.94444444444444442</v>
      </c>
      <c r="F862" s="16" t="str">
        <f t="shared" si="27"/>
        <v>Male</v>
      </c>
      <c r="G862" s="16" t="b">
        <f>Table2[[#This Row],[Gender]]=F862</f>
        <v>1</v>
      </c>
      <c r="H862" s="16"/>
    </row>
    <row r="863" spans="1:8" x14ac:dyDescent="0.3">
      <c r="A863" s="4" t="s">
        <v>852</v>
      </c>
      <c r="B863" s="5" t="s">
        <v>4</v>
      </c>
      <c r="C863" s="6" t="str">
        <f t="shared" si="26"/>
        <v>a</v>
      </c>
      <c r="D863" s="16">
        <f>VLOOKUP(Table2[[#This Row],[Lastletter]],training!$F$11:$I$34,2,FALSE)</f>
        <v>0.73936170212765961</v>
      </c>
      <c r="E863" s="16">
        <f>VLOOKUP(Table2[[#This Row],[Lastletter]],training!$F$11:$I$34,3,FALSE)</f>
        <v>0.26063829787234044</v>
      </c>
      <c r="F863" s="16" t="str">
        <f t="shared" si="27"/>
        <v>Female</v>
      </c>
      <c r="G863" s="16" t="b">
        <f>Table2[[#This Row],[Gender]]=F863</f>
        <v>0</v>
      </c>
      <c r="H863" s="16"/>
    </row>
    <row r="864" spans="1:8" x14ac:dyDescent="0.3">
      <c r="A864" s="7" t="s">
        <v>854</v>
      </c>
      <c r="B864" s="8" t="s">
        <v>4</v>
      </c>
      <c r="C864" s="9" t="str">
        <f t="shared" si="26"/>
        <v>i</v>
      </c>
      <c r="D864" s="16">
        <f>VLOOKUP(Table2[[#This Row],[Lastletter]],training!$F$11:$I$34,2,FALSE)</f>
        <v>0.8287841191066998</v>
      </c>
      <c r="E864" s="16">
        <f>VLOOKUP(Table2[[#This Row],[Lastletter]],training!$F$11:$I$34,3,FALSE)</f>
        <v>0.17121588089330025</v>
      </c>
      <c r="F864" s="16" t="str">
        <f t="shared" si="27"/>
        <v>Female</v>
      </c>
      <c r="G864" s="16" t="b">
        <f>Table2[[#This Row],[Gender]]=F864</f>
        <v>0</v>
      </c>
      <c r="H864" s="16"/>
    </row>
    <row r="865" spans="1:8" x14ac:dyDescent="0.3">
      <c r="A865" s="4" t="s">
        <v>855</v>
      </c>
      <c r="B865" s="5" t="s">
        <v>4</v>
      </c>
      <c r="C865" s="6" t="str">
        <f t="shared" si="26"/>
        <v>a</v>
      </c>
      <c r="D865" s="16">
        <f>VLOOKUP(Table2[[#This Row],[Lastletter]],training!$F$11:$I$34,2,FALSE)</f>
        <v>0.73936170212765961</v>
      </c>
      <c r="E865" s="16">
        <f>VLOOKUP(Table2[[#This Row],[Lastletter]],training!$F$11:$I$34,3,FALSE)</f>
        <v>0.26063829787234044</v>
      </c>
      <c r="F865" s="16" t="str">
        <f t="shared" si="27"/>
        <v>Female</v>
      </c>
      <c r="G865" s="16" t="b">
        <f>Table2[[#This Row],[Gender]]=F865</f>
        <v>0</v>
      </c>
      <c r="H865" s="16"/>
    </row>
    <row r="866" spans="1:8" x14ac:dyDescent="0.3">
      <c r="A866" s="7" t="s">
        <v>857</v>
      </c>
      <c r="B866" s="8" t="s">
        <v>4</v>
      </c>
      <c r="C866" s="9" t="str">
        <f t="shared" si="26"/>
        <v>q</v>
      </c>
      <c r="D866" s="16">
        <f>VLOOKUP(Table2[[#This Row],[Lastletter]],training!$F$11:$I$34,2,FALSE)</f>
        <v>0</v>
      </c>
      <c r="E866" s="16">
        <f>VLOOKUP(Table2[[#This Row],[Lastletter]],training!$F$11:$I$34,3,FALSE)</f>
        <v>1</v>
      </c>
      <c r="F866" s="16" t="str">
        <f t="shared" si="27"/>
        <v>Male</v>
      </c>
      <c r="G866" s="16" t="b">
        <f>Table2[[#This Row],[Gender]]=F866</f>
        <v>1</v>
      </c>
      <c r="H866" s="16"/>
    </row>
    <row r="867" spans="1:8" x14ac:dyDescent="0.3">
      <c r="A867" s="4" t="s">
        <v>861</v>
      </c>
      <c r="B867" s="5" t="s">
        <v>4</v>
      </c>
      <c r="C867" s="6" t="str">
        <f t="shared" si="26"/>
        <v>t</v>
      </c>
      <c r="D867" s="16">
        <f>VLOOKUP(Table2[[#This Row],[Lastletter]],training!$F$11:$I$34,2,FALSE)</f>
        <v>0.1</v>
      </c>
      <c r="E867" s="16">
        <f>VLOOKUP(Table2[[#This Row],[Lastletter]],training!$F$11:$I$34,3,FALSE)</f>
        <v>0.9</v>
      </c>
      <c r="F867" s="16" t="str">
        <f t="shared" si="27"/>
        <v>Male</v>
      </c>
      <c r="G867" s="16" t="b">
        <f>Table2[[#This Row],[Gender]]=F867</f>
        <v>1</v>
      </c>
      <c r="H867" s="16"/>
    </row>
    <row r="868" spans="1:8" x14ac:dyDescent="0.3">
      <c r="A868" s="7" t="s">
        <v>863</v>
      </c>
      <c r="B868" s="8" t="s">
        <v>4</v>
      </c>
      <c r="C868" s="9" t="str">
        <f t="shared" si="26"/>
        <v>n</v>
      </c>
      <c r="D868" s="16">
        <f>VLOOKUP(Table2[[#This Row],[Lastletter]],training!$F$11:$I$34,2,FALSE)</f>
        <v>5.5555555555555552E-2</v>
      </c>
      <c r="E868" s="16">
        <f>VLOOKUP(Table2[[#This Row],[Lastletter]],training!$F$11:$I$34,3,FALSE)</f>
        <v>0.94444444444444442</v>
      </c>
      <c r="F868" s="16" t="str">
        <f t="shared" si="27"/>
        <v>Male</v>
      </c>
      <c r="G868" s="16" t="b">
        <f>Table2[[#This Row],[Gender]]=F868</f>
        <v>1</v>
      </c>
      <c r="H868" s="16"/>
    </row>
    <row r="869" spans="1:8" x14ac:dyDescent="0.3">
      <c r="A869" s="4" t="s">
        <v>864</v>
      </c>
      <c r="B869" s="5" t="s">
        <v>4</v>
      </c>
      <c r="C869" s="6" t="str">
        <f t="shared" si="26"/>
        <v>l</v>
      </c>
      <c r="D869" s="16">
        <f>VLOOKUP(Table2[[#This Row],[Lastletter]],training!$F$11:$I$34,2,FALSE)</f>
        <v>0.27083333333333331</v>
      </c>
      <c r="E869" s="16">
        <f>VLOOKUP(Table2[[#This Row],[Lastletter]],training!$F$11:$I$34,3,FALSE)</f>
        <v>0.72916666666666663</v>
      </c>
      <c r="F869" s="16" t="str">
        <f t="shared" si="27"/>
        <v>Male</v>
      </c>
      <c r="G869" s="16" t="b">
        <f>Table2[[#This Row],[Gender]]=F869</f>
        <v>1</v>
      </c>
      <c r="H869" s="16"/>
    </row>
    <row r="870" spans="1:8" x14ac:dyDescent="0.3">
      <c r="A870" s="7" t="s">
        <v>866</v>
      </c>
      <c r="B870" s="8" t="s">
        <v>4</v>
      </c>
      <c r="C870" s="9" t="str">
        <f t="shared" si="26"/>
        <v>a</v>
      </c>
      <c r="D870" s="16">
        <f>VLOOKUP(Table2[[#This Row],[Lastletter]],training!$F$11:$I$34,2,FALSE)</f>
        <v>0.73936170212765961</v>
      </c>
      <c r="E870" s="16">
        <f>VLOOKUP(Table2[[#This Row],[Lastletter]],training!$F$11:$I$34,3,FALSE)</f>
        <v>0.26063829787234044</v>
      </c>
      <c r="F870" s="16" t="str">
        <f t="shared" si="27"/>
        <v>Female</v>
      </c>
      <c r="G870" s="16" t="b">
        <f>Table2[[#This Row],[Gender]]=F870</f>
        <v>0</v>
      </c>
      <c r="H870" s="16"/>
    </row>
    <row r="871" spans="1:8" x14ac:dyDescent="0.3">
      <c r="A871" s="4" t="s">
        <v>869</v>
      </c>
      <c r="B871" s="5" t="s">
        <v>4</v>
      </c>
      <c r="C871" s="6" t="str">
        <f t="shared" si="26"/>
        <v>l</v>
      </c>
      <c r="D871" s="16">
        <f>VLOOKUP(Table2[[#This Row],[Lastletter]],training!$F$11:$I$34,2,FALSE)</f>
        <v>0.27083333333333331</v>
      </c>
      <c r="E871" s="16">
        <f>VLOOKUP(Table2[[#This Row],[Lastletter]],training!$F$11:$I$34,3,FALSE)</f>
        <v>0.72916666666666663</v>
      </c>
      <c r="F871" s="16" t="str">
        <f t="shared" si="27"/>
        <v>Male</v>
      </c>
      <c r="G871" s="16" t="b">
        <f>Table2[[#This Row],[Gender]]=F871</f>
        <v>1</v>
      </c>
      <c r="H871" s="16"/>
    </row>
    <row r="872" spans="1:8" x14ac:dyDescent="0.3">
      <c r="A872" s="7" t="s">
        <v>870</v>
      </c>
      <c r="B872" s="8" t="s">
        <v>4</v>
      </c>
      <c r="C872" s="9" t="str">
        <f t="shared" si="26"/>
        <v>a</v>
      </c>
      <c r="D872" s="16">
        <f>VLOOKUP(Table2[[#This Row],[Lastletter]],training!$F$11:$I$34,2,FALSE)</f>
        <v>0.73936170212765961</v>
      </c>
      <c r="E872" s="16">
        <f>VLOOKUP(Table2[[#This Row],[Lastletter]],training!$F$11:$I$34,3,FALSE)</f>
        <v>0.26063829787234044</v>
      </c>
      <c r="F872" s="16" t="str">
        <f t="shared" si="27"/>
        <v>Female</v>
      </c>
      <c r="G872" s="16" t="b">
        <f>Table2[[#This Row],[Gender]]=F872</f>
        <v>0</v>
      </c>
      <c r="H872" s="16"/>
    </row>
    <row r="873" spans="1:8" x14ac:dyDescent="0.3">
      <c r="A873" s="4" t="s">
        <v>872</v>
      </c>
      <c r="B873" s="5" t="s">
        <v>4</v>
      </c>
      <c r="C873" s="6" t="str">
        <f t="shared" si="26"/>
        <v>i</v>
      </c>
      <c r="D873" s="16">
        <f>VLOOKUP(Table2[[#This Row],[Lastletter]],training!$F$11:$I$34,2,FALSE)</f>
        <v>0.8287841191066998</v>
      </c>
      <c r="E873" s="16">
        <f>VLOOKUP(Table2[[#This Row],[Lastletter]],training!$F$11:$I$34,3,FALSE)</f>
        <v>0.17121588089330025</v>
      </c>
      <c r="F873" s="16" t="str">
        <f t="shared" si="27"/>
        <v>Female</v>
      </c>
      <c r="G873" s="16" t="b">
        <f>Table2[[#This Row],[Gender]]=F873</f>
        <v>0</v>
      </c>
      <c r="H873" s="16"/>
    </row>
    <row r="874" spans="1:8" x14ac:dyDescent="0.3">
      <c r="A874" s="7" t="s">
        <v>873</v>
      </c>
      <c r="B874" s="8" t="s">
        <v>4</v>
      </c>
      <c r="C874" s="9" t="str">
        <f t="shared" si="26"/>
        <v>a</v>
      </c>
      <c r="D874" s="16">
        <f>VLOOKUP(Table2[[#This Row],[Lastletter]],training!$F$11:$I$34,2,FALSE)</f>
        <v>0.73936170212765961</v>
      </c>
      <c r="E874" s="16">
        <f>VLOOKUP(Table2[[#This Row],[Lastletter]],training!$F$11:$I$34,3,FALSE)</f>
        <v>0.26063829787234044</v>
      </c>
      <c r="F874" s="16" t="str">
        <f t="shared" si="27"/>
        <v>Female</v>
      </c>
      <c r="G874" s="16" t="b">
        <f>Table2[[#This Row],[Gender]]=F874</f>
        <v>0</v>
      </c>
      <c r="H874" s="16"/>
    </row>
    <row r="875" spans="1:8" x14ac:dyDescent="0.3">
      <c r="A875" s="4" t="s">
        <v>874</v>
      </c>
      <c r="B875" s="5" t="s">
        <v>4</v>
      </c>
      <c r="C875" s="6" t="str">
        <f t="shared" si="26"/>
        <v>a</v>
      </c>
      <c r="D875" s="16">
        <f>VLOOKUP(Table2[[#This Row],[Lastletter]],training!$F$11:$I$34,2,FALSE)</f>
        <v>0.73936170212765961</v>
      </c>
      <c r="E875" s="16">
        <f>VLOOKUP(Table2[[#This Row],[Lastletter]],training!$F$11:$I$34,3,FALSE)</f>
        <v>0.26063829787234044</v>
      </c>
      <c r="F875" s="16" t="str">
        <f t="shared" si="27"/>
        <v>Female</v>
      </c>
      <c r="G875" s="16" t="b">
        <f>Table2[[#This Row],[Gender]]=F875</f>
        <v>0</v>
      </c>
      <c r="H875" s="16"/>
    </row>
    <row r="876" spans="1:8" x14ac:dyDescent="0.3">
      <c r="A876" s="7" t="s">
        <v>875</v>
      </c>
      <c r="B876" s="8" t="s">
        <v>4</v>
      </c>
      <c r="C876" s="9" t="str">
        <f t="shared" si="26"/>
        <v>i</v>
      </c>
      <c r="D876" s="16">
        <f>VLOOKUP(Table2[[#This Row],[Lastletter]],training!$F$11:$I$34,2,FALSE)</f>
        <v>0.8287841191066998</v>
      </c>
      <c r="E876" s="16">
        <f>VLOOKUP(Table2[[#This Row],[Lastletter]],training!$F$11:$I$34,3,FALSE)</f>
        <v>0.17121588089330025</v>
      </c>
      <c r="F876" s="16" t="str">
        <f t="shared" si="27"/>
        <v>Female</v>
      </c>
      <c r="G876" s="16" t="b">
        <f>Table2[[#This Row],[Gender]]=F876</f>
        <v>0</v>
      </c>
      <c r="H876" s="16"/>
    </row>
    <row r="877" spans="1:8" x14ac:dyDescent="0.3">
      <c r="A877" s="4" t="s">
        <v>879</v>
      </c>
      <c r="B877" s="5" t="s">
        <v>4</v>
      </c>
      <c r="C877" s="6" t="str">
        <f t="shared" si="26"/>
        <v>a</v>
      </c>
      <c r="D877" s="16">
        <f>VLOOKUP(Table2[[#This Row],[Lastletter]],training!$F$11:$I$34,2,FALSE)</f>
        <v>0.73936170212765961</v>
      </c>
      <c r="E877" s="16">
        <f>VLOOKUP(Table2[[#This Row],[Lastletter]],training!$F$11:$I$34,3,FALSE)</f>
        <v>0.26063829787234044</v>
      </c>
      <c r="F877" s="16" t="str">
        <f t="shared" si="27"/>
        <v>Female</v>
      </c>
      <c r="G877" s="16" t="b">
        <f>Table2[[#This Row],[Gender]]=F877</f>
        <v>0</v>
      </c>
      <c r="H877" s="16"/>
    </row>
    <row r="878" spans="1:8" x14ac:dyDescent="0.3">
      <c r="A878" s="7" t="s">
        <v>882</v>
      </c>
      <c r="B878" s="8" t="s">
        <v>4</v>
      </c>
      <c r="C878" s="9" t="str">
        <f t="shared" si="26"/>
        <v>l</v>
      </c>
      <c r="D878" s="16">
        <f>VLOOKUP(Table2[[#This Row],[Lastletter]],training!$F$11:$I$34,2,FALSE)</f>
        <v>0.27083333333333331</v>
      </c>
      <c r="E878" s="16">
        <f>VLOOKUP(Table2[[#This Row],[Lastletter]],training!$F$11:$I$34,3,FALSE)</f>
        <v>0.72916666666666663</v>
      </c>
      <c r="F878" s="16" t="str">
        <f t="shared" si="27"/>
        <v>Male</v>
      </c>
      <c r="G878" s="16" t="b">
        <f>Table2[[#This Row],[Gender]]=F878</f>
        <v>1</v>
      </c>
      <c r="H878" s="16"/>
    </row>
    <row r="879" spans="1:8" x14ac:dyDescent="0.3">
      <c r="A879" s="4" t="s">
        <v>883</v>
      </c>
      <c r="B879" s="5" t="s">
        <v>4</v>
      </c>
      <c r="C879" s="6" t="str">
        <f t="shared" si="26"/>
        <v>n</v>
      </c>
      <c r="D879" s="16">
        <f>VLOOKUP(Table2[[#This Row],[Lastletter]],training!$F$11:$I$34,2,FALSE)</f>
        <v>5.5555555555555552E-2</v>
      </c>
      <c r="E879" s="16">
        <f>VLOOKUP(Table2[[#This Row],[Lastletter]],training!$F$11:$I$34,3,FALSE)</f>
        <v>0.94444444444444442</v>
      </c>
      <c r="F879" s="16" t="str">
        <f t="shared" si="27"/>
        <v>Male</v>
      </c>
      <c r="G879" s="16" t="b">
        <f>Table2[[#This Row],[Gender]]=F879</f>
        <v>1</v>
      </c>
      <c r="H879" s="16"/>
    </row>
    <row r="880" spans="1:8" x14ac:dyDescent="0.3">
      <c r="A880" s="7" t="s">
        <v>884</v>
      </c>
      <c r="B880" s="8" t="s">
        <v>4</v>
      </c>
      <c r="C880" s="9" t="str">
        <f t="shared" si="26"/>
        <v>a</v>
      </c>
      <c r="D880" s="16">
        <f>VLOOKUP(Table2[[#This Row],[Lastletter]],training!$F$11:$I$34,2,FALSE)</f>
        <v>0.73936170212765961</v>
      </c>
      <c r="E880" s="16">
        <f>VLOOKUP(Table2[[#This Row],[Lastletter]],training!$F$11:$I$34,3,FALSE)</f>
        <v>0.26063829787234044</v>
      </c>
      <c r="F880" s="16" t="str">
        <f t="shared" si="27"/>
        <v>Female</v>
      </c>
      <c r="G880" s="16" t="b">
        <f>Table2[[#This Row],[Gender]]=F880</f>
        <v>0</v>
      </c>
      <c r="H880" s="16"/>
    </row>
    <row r="881" spans="1:8" x14ac:dyDescent="0.3">
      <c r="A881" s="4" t="s">
        <v>886</v>
      </c>
      <c r="B881" s="5" t="s">
        <v>4</v>
      </c>
      <c r="C881" s="6" t="str">
        <f t="shared" si="26"/>
        <v>l</v>
      </c>
      <c r="D881" s="16">
        <f>VLOOKUP(Table2[[#This Row],[Lastletter]],training!$F$11:$I$34,2,FALSE)</f>
        <v>0.27083333333333331</v>
      </c>
      <c r="E881" s="16">
        <f>VLOOKUP(Table2[[#This Row],[Lastletter]],training!$F$11:$I$34,3,FALSE)</f>
        <v>0.72916666666666663</v>
      </c>
      <c r="F881" s="16" t="str">
        <f t="shared" si="27"/>
        <v>Male</v>
      </c>
      <c r="G881" s="16" t="b">
        <f>Table2[[#This Row],[Gender]]=F881</f>
        <v>1</v>
      </c>
      <c r="H881" s="16"/>
    </row>
    <row r="882" spans="1:8" x14ac:dyDescent="0.3">
      <c r="A882" s="7" t="s">
        <v>887</v>
      </c>
      <c r="B882" s="8" t="s">
        <v>4</v>
      </c>
      <c r="C882" s="9" t="str">
        <f t="shared" si="26"/>
        <v>i</v>
      </c>
      <c r="D882" s="16">
        <f>VLOOKUP(Table2[[#This Row],[Lastletter]],training!$F$11:$I$34,2,FALSE)</f>
        <v>0.8287841191066998</v>
      </c>
      <c r="E882" s="16">
        <f>VLOOKUP(Table2[[#This Row],[Lastletter]],training!$F$11:$I$34,3,FALSE)</f>
        <v>0.17121588089330025</v>
      </c>
      <c r="F882" s="16" t="str">
        <f t="shared" si="27"/>
        <v>Female</v>
      </c>
      <c r="G882" s="16" t="b">
        <f>Table2[[#This Row],[Gender]]=F882</f>
        <v>0</v>
      </c>
      <c r="H882" s="16"/>
    </row>
    <row r="883" spans="1:8" x14ac:dyDescent="0.3">
      <c r="A883" s="4" t="s">
        <v>890</v>
      </c>
      <c r="B883" s="5" t="s">
        <v>4</v>
      </c>
      <c r="C883" s="6" t="str">
        <f t="shared" si="26"/>
        <v>n</v>
      </c>
      <c r="D883" s="16">
        <f>VLOOKUP(Table2[[#This Row],[Lastletter]],training!$F$11:$I$34,2,FALSE)</f>
        <v>5.5555555555555552E-2</v>
      </c>
      <c r="E883" s="16">
        <f>VLOOKUP(Table2[[#This Row],[Lastletter]],training!$F$11:$I$34,3,FALSE)</f>
        <v>0.94444444444444442</v>
      </c>
      <c r="F883" s="16" t="str">
        <f t="shared" si="27"/>
        <v>Male</v>
      </c>
      <c r="G883" s="16" t="b">
        <f>Table2[[#This Row],[Gender]]=F883</f>
        <v>1</v>
      </c>
      <c r="H883" s="16"/>
    </row>
    <row r="884" spans="1:8" x14ac:dyDescent="0.3">
      <c r="A884" s="7" t="s">
        <v>891</v>
      </c>
      <c r="B884" s="8" t="s">
        <v>4</v>
      </c>
      <c r="C884" s="9" t="str">
        <f t="shared" si="26"/>
        <v>i</v>
      </c>
      <c r="D884" s="16">
        <f>VLOOKUP(Table2[[#This Row],[Lastletter]],training!$F$11:$I$34,2,FALSE)</f>
        <v>0.8287841191066998</v>
      </c>
      <c r="E884" s="16">
        <f>VLOOKUP(Table2[[#This Row],[Lastletter]],training!$F$11:$I$34,3,FALSE)</f>
        <v>0.17121588089330025</v>
      </c>
      <c r="F884" s="16" t="str">
        <f t="shared" si="27"/>
        <v>Female</v>
      </c>
      <c r="G884" s="16" t="b">
        <f>Table2[[#This Row],[Gender]]=F884</f>
        <v>0</v>
      </c>
      <c r="H884" s="16"/>
    </row>
    <row r="885" spans="1:8" x14ac:dyDescent="0.3">
      <c r="A885" s="4" t="s">
        <v>892</v>
      </c>
      <c r="B885" s="5" t="s">
        <v>4</v>
      </c>
      <c r="C885" s="6" t="str">
        <f t="shared" si="26"/>
        <v>a</v>
      </c>
      <c r="D885" s="16">
        <f>VLOOKUP(Table2[[#This Row],[Lastletter]],training!$F$11:$I$34,2,FALSE)</f>
        <v>0.73936170212765961</v>
      </c>
      <c r="E885" s="16">
        <f>VLOOKUP(Table2[[#This Row],[Lastletter]],training!$F$11:$I$34,3,FALSE)</f>
        <v>0.26063829787234044</v>
      </c>
      <c r="F885" s="16" t="str">
        <f t="shared" si="27"/>
        <v>Female</v>
      </c>
      <c r="G885" s="16" t="b">
        <f>Table2[[#This Row],[Gender]]=F885</f>
        <v>0</v>
      </c>
      <c r="H885" s="16"/>
    </row>
    <row r="886" spans="1:8" x14ac:dyDescent="0.3">
      <c r="A886" s="7" t="s">
        <v>893</v>
      </c>
      <c r="B886" s="8" t="s">
        <v>4</v>
      </c>
      <c r="C886" s="9" t="str">
        <f t="shared" si="26"/>
        <v>n</v>
      </c>
      <c r="D886" s="16">
        <f>VLOOKUP(Table2[[#This Row],[Lastletter]],training!$F$11:$I$34,2,FALSE)</f>
        <v>5.5555555555555552E-2</v>
      </c>
      <c r="E886" s="16">
        <f>VLOOKUP(Table2[[#This Row],[Lastletter]],training!$F$11:$I$34,3,FALSE)</f>
        <v>0.94444444444444442</v>
      </c>
      <c r="F886" s="16" t="str">
        <f t="shared" si="27"/>
        <v>Male</v>
      </c>
      <c r="G886" s="16" t="b">
        <f>Table2[[#This Row],[Gender]]=F886</f>
        <v>1</v>
      </c>
      <c r="H886" s="16"/>
    </row>
    <row r="887" spans="1:8" x14ac:dyDescent="0.3">
      <c r="A887" s="4" t="s">
        <v>30</v>
      </c>
      <c r="B887" s="5" t="s">
        <v>4</v>
      </c>
      <c r="C887" s="6" t="str">
        <f t="shared" si="26"/>
        <v>a</v>
      </c>
      <c r="D887" s="16">
        <f>VLOOKUP(Table2[[#This Row],[Lastletter]],training!$F$11:$I$34,2,FALSE)</f>
        <v>0.73936170212765961</v>
      </c>
      <c r="E887" s="16">
        <f>VLOOKUP(Table2[[#This Row],[Lastletter]],training!$F$11:$I$34,3,FALSE)</f>
        <v>0.26063829787234044</v>
      </c>
      <c r="F887" s="16" t="str">
        <f t="shared" si="27"/>
        <v>Female</v>
      </c>
      <c r="G887" s="16" t="b">
        <f>Table2[[#This Row],[Gender]]=F887</f>
        <v>0</v>
      </c>
      <c r="H887" s="16"/>
    </row>
    <row r="888" spans="1:8" x14ac:dyDescent="0.3">
      <c r="A888" s="7" t="s">
        <v>897</v>
      </c>
      <c r="B888" s="8" t="s">
        <v>4</v>
      </c>
      <c r="C888" s="9" t="str">
        <f t="shared" si="26"/>
        <v>m</v>
      </c>
      <c r="D888" s="16">
        <f>VLOOKUP(Table2[[#This Row],[Lastletter]],training!$F$11:$I$34,2,FALSE)</f>
        <v>0.1951219512195122</v>
      </c>
      <c r="E888" s="16">
        <f>VLOOKUP(Table2[[#This Row],[Lastletter]],training!$F$11:$I$34,3,FALSE)</f>
        <v>0.80487804878048785</v>
      </c>
      <c r="F888" s="16" t="str">
        <f t="shared" si="27"/>
        <v>Male</v>
      </c>
      <c r="G888" s="16" t="b">
        <f>Table2[[#This Row],[Gender]]=F888</f>
        <v>1</v>
      </c>
      <c r="H888" s="16"/>
    </row>
    <row r="889" spans="1:8" x14ac:dyDescent="0.3">
      <c r="A889" s="4" t="s">
        <v>899</v>
      </c>
      <c r="B889" s="5" t="s">
        <v>4</v>
      </c>
      <c r="C889" s="6" t="str">
        <f t="shared" si="26"/>
        <v>a</v>
      </c>
      <c r="D889" s="16">
        <f>VLOOKUP(Table2[[#This Row],[Lastletter]],training!$F$11:$I$34,2,FALSE)</f>
        <v>0.73936170212765961</v>
      </c>
      <c r="E889" s="16">
        <f>VLOOKUP(Table2[[#This Row],[Lastletter]],training!$F$11:$I$34,3,FALSE)</f>
        <v>0.26063829787234044</v>
      </c>
      <c r="F889" s="16" t="str">
        <f t="shared" si="27"/>
        <v>Female</v>
      </c>
      <c r="G889" s="16" t="b">
        <f>Table2[[#This Row],[Gender]]=F889</f>
        <v>0</v>
      </c>
      <c r="H889" s="16"/>
    </row>
    <row r="890" spans="1:8" x14ac:dyDescent="0.3">
      <c r="A890" s="7" t="s">
        <v>901</v>
      </c>
      <c r="B890" s="8" t="s">
        <v>4</v>
      </c>
      <c r="C890" s="9" t="str">
        <f t="shared" si="26"/>
        <v>h</v>
      </c>
      <c r="D890" s="16">
        <f>VLOOKUP(Table2[[#This Row],[Lastletter]],training!$F$11:$I$34,2,FALSE)</f>
        <v>3.007518796992481E-2</v>
      </c>
      <c r="E890" s="16">
        <f>VLOOKUP(Table2[[#This Row],[Lastletter]],training!$F$11:$I$34,3,FALSE)</f>
        <v>0.96992481203007519</v>
      </c>
      <c r="F890" s="16" t="str">
        <f t="shared" si="27"/>
        <v>Male</v>
      </c>
      <c r="G890" s="16" t="b">
        <f>Table2[[#This Row],[Gender]]=F890</f>
        <v>1</v>
      </c>
      <c r="H890" s="16"/>
    </row>
    <row r="891" spans="1:8" x14ac:dyDescent="0.3">
      <c r="A891" s="4" t="s">
        <v>903</v>
      </c>
      <c r="B891" s="5" t="s">
        <v>4</v>
      </c>
      <c r="C891" s="6" t="str">
        <f t="shared" si="26"/>
        <v>a</v>
      </c>
      <c r="D891" s="16">
        <f>VLOOKUP(Table2[[#This Row],[Lastletter]],training!$F$11:$I$34,2,FALSE)</f>
        <v>0.73936170212765961</v>
      </c>
      <c r="E891" s="16">
        <f>VLOOKUP(Table2[[#This Row],[Lastletter]],training!$F$11:$I$34,3,FALSE)</f>
        <v>0.26063829787234044</v>
      </c>
      <c r="F891" s="16" t="str">
        <f t="shared" si="27"/>
        <v>Female</v>
      </c>
      <c r="G891" s="16" t="b">
        <f>Table2[[#This Row],[Gender]]=F891</f>
        <v>0</v>
      </c>
      <c r="H891" s="16"/>
    </row>
    <row r="892" spans="1:8" x14ac:dyDescent="0.3">
      <c r="A892" s="7" t="s">
        <v>904</v>
      </c>
      <c r="B892" s="8" t="s">
        <v>4</v>
      </c>
      <c r="C892" s="9" t="str">
        <f t="shared" si="26"/>
        <v>n</v>
      </c>
      <c r="D892" s="16">
        <f>VLOOKUP(Table2[[#This Row],[Lastletter]],training!$F$11:$I$34,2,FALSE)</f>
        <v>5.5555555555555552E-2</v>
      </c>
      <c r="E892" s="16">
        <f>VLOOKUP(Table2[[#This Row],[Lastletter]],training!$F$11:$I$34,3,FALSE)</f>
        <v>0.94444444444444442</v>
      </c>
      <c r="F892" s="16" t="str">
        <f t="shared" si="27"/>
        <v>Male</v>
      </c>
      <c r="G892" s="16" t="b">
        <f>Table2[[#This Row],[Gender]]=F892</f>
        <v>1</v>
      </c>
      <c r="H892" s="16"/>
    </row>
    <row r="893" spans="1:8" x14ac:dyDescent="0.3">
      <c r="A893" s="4" t="s">
        <v>905</v>
      </c>
      <c r="B893" s="5" t="s">
        <v>4</v>
      </c>
      <c r="C893" s="6" t="str">
        <f t="shared" si="26"/>
        <v>h</v>
      </c>
      <c r="D893" s="16">
        <f>VLOOKUP(Table2[[#This Row],[Lastletter]],training!$F$11:$I$34,2,FALSE)</f>
        <v>3.007518796992481E-2</v>
      </c>
      <c r="E893" s="16">
        <f>VLOOKUP(Table2[[#This Row],[Lastletter]],training!$F$11:$I$34,3,FALSE)</f>
        <v>0.96992481203007519</v>
      </c>
      <c r="F893" s="16" t="str">
        <f t="shared" si="27"/>
        <v>Male</v>
      </c>
      <c r="G893" s="16" t="b">
        <f>Table2[[#This Row],[Gender]]=F893</f>
        <v>1</v>
      </c>
      <c r="H893" s="16"/>
    </row>
    <row r="894" spans="1:8" x14ac:dyDescent="0.3">
      <c r="A894" s="7" t="s">
        <v>907</v>
      </c>
      <c r="B894" s="8" t="s">
        <v>4</v>
      </c>
      <c r="C894" s="9" t="str">
        <f t="shared" si="26"/>
        <v>n</v>
      </c>
      <c r="D894" s="16">
        <f>VLOOKUP(Table2[[#This Row],[Lastletter]],training!$F$11:$I$34,2,FALSE)</f>
        <v>5.5555555555555552E-2</v>
      </c>
      <c r="E894" s="16">
        <f>VLOOKUP(Table2[[#This Row],[Lastletter]],training!$F$11:$I$34,3,FALSE)</f>
        <v>0.94444444444444442</v>
      </c>
      <c r="F894" s="16" t="str">
        <f t="shared" si="27"/>
        <v>Male</v>
      </c>
      <c r="G894" s="16" t="b">
        <f>Table2[[#This Row],[Gender]]=F894</f>
        <v>1</v>
      </c>
      <c r="H894" s="16"/>
    </row>
    <row r="895" spans="1:8" x14ac:dyDescent="0.3">
      <c r="A895" s="4" t="s">
        <v>908</v>
      </c>
      <c r="B895" s="5" t="s">
        <v>4</v>
      </c>
      <c r="C895" s="6" t="str">
        <f t="shared" si="26"/>
        <v>h</v>
      </c>
      <c r="D895" s="16">
        <f>VLOOKUP(Table2[[#This Row],[Lastletter]],training!$F$11:$I$34,2,FALSE)</f>
        <v>3.007518796992481E-2</v>
      </c>
      <c r="E895" s="16">
        <f>VLOOKUP(Table2[[#This Row],[Lastletter]],training!$F$11:$I$34,3,FALSE)</f>
        <v>0.96992481203007519</v>
      </c>
      <c r="F895" s="16" t="str">
        <f t="shared" si="27"/>
        <v>Male</v>
      </c>
      <c r="G895" s="16" t="b">
        <f>Table2[[#This Row],[Gender]]=F895</f>
        <v>1</v>
      </c>
      <c r="H895" s="16"/>
    </row>
    <row r="896" spans="1:8" x14ac:dyDescent="0.3">
      <c r="A896" s="7" t="s">
        <v>911</v>
      </c>
      <c r="B896" s="8" t="s">
        <v>4</v>
      </c>
      <c r="C896" s="9" t="str">
        <f t="shared" si="26"/>
        <v>a</v>
      </c>
      <c r="D896" s="16">
        <f>VLOOKUP(Table2[[#This Row],[Lastletter]],training!$F$11:$I$34,2,FALSE)</f>
        <v>0.73936170212765961</v>
      </c>
      <c r="E896" s="16">
        <f>VLOOKUP(Table2[[#This Row],[Lastletter]],training!$F$11:$I$34,3,FALSE)</f>
        <v>0.26063829787234044</v>
      </c>
      <c r="F896" s="16" t="str">
        <f t="shared" si="27"/>
        <v>Female</v>
      </c>
      <c r="G896" s="16" t="b">
        <f>Table2[[#This Row],[Gender]]=F896</f>
        <v>0</v>
      </c>
      <c r="H896" s="16"/>
    </row>
    <row r="897" spans="1:8" x14ac:dyDescent="0.3">
      <c r="A897" s="4" t="s">
        <v>912</v>
      </c>
      <c r="B897" s="5" t="s">
        <v>4</v>
      </c>
      <c r="C897" s="6" t="str">
        <f t="shared" si="26"/>
        <v>t</v>
      </c>
      <c r="D897" s="16">
        <f>VLOOKUP(Table2[[#This Row],[Lastletter]],training!$F$11:$I$34,2,FALSE)</f>
        <v>0.1</v>
      </c>
      <c r="E897" s="16">
        <f>VLOOKUP(Table2[[#This Row],[Lastletter]],training!$F$11:$I$34,3,FALSE)</f>
        <v>0.9</v>
      </c>
      <c r="F897" s="16" t="str">
        <f t="shared" si="27"/>
        <v>Male</v>
      </c>
      <c r="G897" s="16" t="b">
        <f>Table2[[#This Row],[Gender]]=F897</f>
        <v>1</v>
      </c>
      <c r="H897" s="16"/>
    </row>
    <row r="898" spans="1:8" x14ac:dyDescent="0.3">
      <c r="A898" s="7" t="s">
        <v>915</v>
      </c>
      <c r="B898" s="8" t="s">
        <v>4</v>
      </c>
      <c r="C898" s="9" t="str">
        <f t="shared" si="26"/>
        <v>a</v>
      </c>
      <c r="D898" s="16">
        <f>VLOOKUP(Table2[[#This Row],[Lastletter]],training!$F$11:$I$34,2,FALSE)</f>
        <v>0.73936170212765961</v>
      </c>
      <c r="E898" s="16">
        <f>VLOOKUP(Table2[[#This Row],[Lastletter]],training!$F$11:$I$34,3,FALSE)</f>
        <v>0.26063829787234044</v>
      </c>
      <c r="F898" s="16" t="str">
        <f t="shared" si="27"/>
        <v>Female</v>
      </c>
      <c r="G898" s="16" t="b">
        <f>Table2[[#This Row],[Gender]]=F898</f>
        <v>0</v>
      </c>
      <c r="H898" s="16"/>
    </row>
    <row r="899" spans="1:8" x14ac:dyDescent="0.3">
      <c r="A899" s="4" t="s">
        <v>916</v>
      </c>
      <c r="B899" s="5" t="s">
        <v>4</v>
      </c>
      <c r="C899" s="6" t="str">
        <f t="shared" si="26"/>
        <v>s</v>
      </c>
      <c r="D899" s="16">
        <f>VLOOKUP(Table2[[#This Row],[Lastletter]],training!$F$11:$I$34,2,FALSE)</f>
        <v>0.12903225806451613</v>
      </c>
      <c r="E899" s="16">
        <f>VLOOKUP(Table2[[#This Row],[Lastletter]],training!$F$11:$I$34,3,FALSE)</f>
        <v>0.87096774193548387</v>
      </c>
      <c r="F899" s="16" t="str">
        <f t="shared" si="27"/>
        <v>Male</v>
      </c>
      <c r="G899" s="16" t="b">
        <f>Table2[[#This Row],[Gender]]=F899</f>
        <v>1</v>
      </c>
      <c r="H899" s="16"/>
    </row>
    <row r="900" spans="1:8" x14ac:dyDescent="0.3">
      <c r="A900" s="7" t="s">
        <v>917</v>
      </c>
      <c r="B900" s="8" t="s">
        <v>4</v>
      </c>
      <c r="C900" s="9" t="str">
        <f t="shared" ref="C900:C907" si="28">RIGHT(A900)</f>
        <v>v</v>
      </c>
      <c r="D900" s="16">
        <f>VLOOKUP(Table2[[#This Row],[Lastletter]],training!$F$11:$I$34,2,FALSE)</f>
        <v>0</v>
      </c>
      <c r="E900" s="16">
        <f>VLOOKUP(Table2[[#This Row],[Lastletter]],training!$F$11:$I$34,3,FALSE)</f>
        <v>1</v>
      </c>
      <c r="F900" s="16" t="str">
        <f t="shared" si="27"/>
        <v>Male</v>
      </c>
      <c r="G900" s="16" t="b">
        <f>Table2[[#This Row],[Gender]]=F900</f>
        <v>1</v>
      </c>
      <c r="H900" s="16"/>
    </row>
    <row r="901" spans="1:8" x14ac:dyDescent="0.3">
      <c r="A901" s="4" t="s">
        <v>919</v>
      </c>
      <c r="B901" s="5" t="s">
        <v>4</v>
      </c>
      <c r="C901" s="6" t="str">
        <f t="shared" si="28"/>
        <v>r</v>
      </c>
      <c r="D901" s="16">
        <f>VLOOKUP(Table2[[#This Row],[Lastletter]],training!$F$11:$I$34,2,FALSE)</f>
        <v>5.6074766355140186E-2</v>
      </c>
      <c r="E901" s="16">
        <f>VLOOKUP(Table2[[#This Row],[Lastletter]],training!$F$11:$I$34,3,FALSE)</f>
        <v>0.94392523364485981</v>
      </c>
      <c r="F901" s="16" t="str">
        <f t="shared" ref="F901:F907" si="29">IF(D901&gt;E901,"Female","Male")</f>
        <v>Male</v>
      </c>
      <c r="G901" s="16" t="b">
        <f>Table2[[#This Row],[Gender]]=F901</f>
        <v>1</v>
      </c>
      <c r="H901" s="16"/>
    </row>
    <row r="902" spans="1:8" x14ac:dyDescent="0.3">
      <c r="A902" s="7" t="s">
        <v>921</v>
      </c>
      <c r="B902" s="8" t="s">
        <v>4</v>
      </c>
      <c r="C902" s="9" t="str">
        <f t="shared" si="28"/>
        <v>m</v>
      </c>
      <c r="D902" s="16">
        <f>VLOOKUP(Table2[[#This Row],[Lastletter]],training!$F$11:$I$34,2,FALSE)</f>
        <v>0.1951219512195122</v>
      </c>
      <c r="E902" s="16">
        <f>VLOOKUP(Table2[[#This Row],[Lastletter]],training!$F$11:$I$34,3,FALSE)</f>
        <v>0.80487804878048785</v>
      </c>
      <c r="F902" s="16" t="str">
        <f t="shared" si="29"/>
        <v>Male</v>
      </c>
      <c r="G902" s="16" t="b">
        <f>Table2[[#This Row],[Gender]]=F902</f>
        <v>1</v>
      </c>
      <c r="H902" s="16"/>
    </row>
    <row r="903" spans="1:8" x14ac:dyDescent="0.3">
      <c r="A903" s="4" t="s">
        <v>922</v>
      </c>
      <c r="B903" s="5" t="s">
        <v>4</v>
      </c>
      <c r="C903" s="6" t="str">
        <f t="shared" si="28"/>
        <v>t</v>
      </c>
      <c r="D903" s="16">
        <f>VLOOKUP(Table2[[#This Row],[Lastletter]],training!$F$11:$I$34,2,FALSE)</f>
        <v>0.1</v>
      </c>
      <c r="E903" s="16">
        <f>VLOOKUP(Table2[[#This Row],[Lastletter]],training!$F$11:$I$34,3,FALSE)</f>
        <v>0.9</v>
      </c>
      <c r="F903" s="16" t="str">
        <f t="shared" si="29"/>
        <v>Male</v>
      </c>
      <c r="G903" s="16" t="b">
        <f>Table2[[#This Row],[Gender]]=F903</f>
        <v>1</v>
      </c>
      <c r="H903" s="16"/>
    </row>
    <row r="904" spans="1:8" x14ac:dyDescent="0.3">
      <c r="A904" s="7" t="s">
        <v>923</v>
      </c>
      <c r="B904" s="8" t="s">
        <v>4</v>
      </c>
      <c r="C904" s="9" t="str">
        <f t="shared" si="28"/>
        <v>s</v>
      </c>
      <c r="D904" s="16">
        <f>VLOOKUP(Table2[[#This Row],[Lastletter]],training!$F$11:$I$34,2,FALSE)</f>
        <v>0.12903225806451613</v>
      </c>
      <c r="E904" s="16">
        <f>VLOOKUP(Table2[[#This Row],[Lastletter]],training!$F$11:$I$34,3,FALSE)</f>
        <v>0.87096774193548387</v>
      </c>
      <c r="F904" s="16" t="str">
        <f t="shared" si="29"/>
        <v>Male</v>
      </c>
      <c r="G904" s="16" t="b">
        <f>Table2[[#This Row],[Gender]]=F904</f>
        <v>1</v>
      </c>
      <c r="H904" s="16"/>
    </row>
    <row r="905" spans="1:8" x14ac:dyDescent="0.3">
      <c r="A905" s="4" t="s">
        <v>925</v>
      </c>
      <c r="B905" s="5" t="s">
        <v>4</v>
      </c>
      <c r="C905" s="6" t="str">
        <f t="shared" si="28"/>
        <v>h</v>
      </c>
      <c r="D905" s="16">
        <f>VLOOKUP(Table2[[#This Row],[Lastletter]],training!$F$11:$I$34,2,FALSE)</f>
        <v>3.007518796992481E-2</v>
      </c>
      <c r="E905" s="16">
        <f>VLOOKUP(Table2[[#This Row],[Lastletter]],training!$F$11:$I$34,3,FALSE)</f>
        <v>0.96992481203007519</v>
      </c>
      <c r="F905" s="16" t="str">
        <f t="shared" si="29"/>
        <v>Male</v>
      </c>
      <c r="G905" s="16" t="b">
        <f>Table2[[#This Row],[Gender]]=F905</f>
        <v>1</v>
      </c>
      <c r="H905" s="16"/>
    </row>
    <row r="906" spans="1:8" x14ac:dyDescent="0.3">
      <c r="A906" s="7" t="s">
        <v>926</v>
      </c>
      <c r="B906" s="8" t="s">
        <v>4</v>
      </c>
      <c r="C906" s="9" t="str">
        <f t="shared" si="28"/>
        <v>m</v>
      </c>
      <c r="D906" s="16">
        <f>VLOOKUP(Table2[[#This Row],[Lastletter]],training!$F$11:$I$34,2,FALSE)</f>
        <v>0.1951219512195122</v>
      </c>
      <c r="E906" s="16">
        <f>VLOOKUP(Table2[[#This Row],[Lastletter]],training!$F$11:$I$34,3,FALSE)</f>
        <v>0.80487804878048785</v>
      </c>
      <c r="F906" s="16" t="str">
        <f t="shared" si="29"/>
        <v>Male</v>
      </c>
      <c r="G906" s="16" t="b">
        <f>Table2[[#This Row],[Gender]]=F906</f>
        <v>1</v>
      </c>
      <c r="H906" s="16"/>
    </row>
    <row r="907" spans="1:8" x14ac:dyDescent="0.3">
      <c r="A907" s="10" t="s">
        <v>927</v>
      </c>
      <c r="B907" s="11" t="s">
        <v>4</v>
      </c>
      <c r="C907" s="12" t="str">
        <f t="shared" si="28"/>
        <v>a</v>
      </c>
      <c r="D907" s="16">
        <f>VLOOKUP(Table2[[#This Row],[Lastletter]],training!$F$11:$I$34,2,FALSE)</f>
        <v>0.73936170212765961</v>
      </c>
      <c r="E907" s="16">
        <f>VLOOKUP(Table2[[#This Row],[Lastletter]],training!$F$11:$I$34,3,FALSE)</f>
        <v>0.26063829787234044</v>
      </c>
      <c r="F907" s="16" t="str">
        <f t="shared" si="29"/>
        <v>Female</v>
      </c>
      <c r="G907" s="16" t="b">
        <f>Table2[[#This Row],[Gender]]=F907</f>
        <v>0</v>
      </c>
      <c r="H907" s="1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DD2D-CA6F-440A-9261-07917FF122BA}">
  <dimension ref="A1:J2098"/>
  <sheetViews>
    <sheetView workbookViewId="0">
      <selection activeCell="N16" sqref="N16"/>
    </sheetView>
  </sheetViews>
  <sheetFormatPr defaultRowHeight="14.4" x14ac:dyDescent="0.3"/>
  <cols>
    <col min="2" max="2" width="9" customWidth="1"/>
    <col min="3" max="3" width="11.109375" customWidth="1"/>
    <col min="6" max="6" width="15" bestFit="1" customWidth="1"/>
    <col min="7" max="7" width="15.5546875" bestFit="1" customWidth="1"/>
    <col min="8" max="8" width="8" bestFit="1" customWidth="1"/>
    <col min="9" max="9" width="10.77734375" bestFit="1" customWidth="1"/>
  </cols>
  <sheetData>
    <row r="1" spans="1:10" x14ac:dyDescent="0.3">
      <c r="A1" t="s">
        <v>2999</v>
      </c>
      <c r="B1" t="s">
        <v>1</v>
      </c>
      <c r="C1" t="s">
        <v>2</v>
      </c>
    </row>
    <row r="2" spans="1:10" x14ac:dyDescent="0.3">
      <c r="A2" s="4" t="s">
        <v>867</v>
      </c>
      <c r="B2" s="5" t="s">
        <v>6</v>
      </c>
      <c r="C2" s="6" t="str">
        <f t="shared" ref="C2:C65" si="0">RIGHT(A2)</f>
        <v>a</v>
      </c>
    </row>
    <row r="3" spans="1:10" x14ac:dyDescent="0.3">
      <c r="A3" s="7" t="s">
        <v>868</v>
      </c>
      <c r="B3" s="8" t="s">
        <v>6</v>
      </c>
      <c r="C3" s="9" t="str">
        <f t="shared" si="0"/>
        <v>a</v>
      </c>
    </row>
    <row r="4" spans="1:10" x14ac:dyDescent="0.3">
      <c r="A4" s="4" t="s">
        <v>871</v>
      </c>
      <c r="B4" s="5" t="s">
        <v>6</v>
      </c>
      <c r="C4" s="6" t="str">
        <f t="shared" si="0"/>
        <v>a</v>
      </c>
    </row>
    <row r="5" spans="1:10" x14ac:dyDescent="0.3">
      <c r="A5" s="7" t="s">
        <v>876</v>
      </c>
      <c r="B5" s="8" t="s">
        <v>6</v>
      </c>
      <c r="C5" s="9" t="str">
        <f t="shared" si="0"/>
        <v>a</v>
      </c>
    </row>
    <row r="6" spans="1:10" x14ac:dyDescent="0.3">
      <c r="A6" s="4" t="s">
        <v>877</v>
      </c>
      <c r="B6" s="5" t="s">
        <v>6</v>
      </c>
      <c r="C6" s="6" t="str">
        <f t="shared" si="0"/>
        <v>i</v>
      </c>
      <c r="G6" s="13" t="s">
        <v>3005</v>
      </c>
    </row>
    <row r="7" spans="1:10" x14ac:dyDescent="0.3">
      <c r="A7" s="7" t="s">
        <v>878</v>
      </c>
      <c r="B7" s="8" t="s">
        <v>6</v>
      </c>
      <c r="C7" s="9" t="str">
        <f t="shared" si="0"/>
        <v>a</v>
      </c>
    </row>
    <row r="8" spans="1:10" x14ac:dyDescent="0.3">
      <c r="A8" s="4" t="s">
        <v>880</v>
      </c>
      <c r="B8" s="5" t="s">
        <v>6</v>
      </c>
      <c r="C8" s="6" t="str">
        <f t="shared" si="0"/>
        <v>i</v>
      </c>
    </row>
    <row r="9" spans="1:10" x14ac:dyDescent="0.3">
      <c r="A9" s="7" t="s">
        <v>881</v>
      </c>
      <c r="B9" s="8" t="s">
        <v>6</v>
      </c>
      <c r="C9" s="9" t="str">
        <f t="shared" si="0"/>
        <v>i</v>
      </c>
      <c r="F9" s="14" t="s">
        <v>3004</v>
      </c>
      <c r="G9" s="14" t="s">
        <v>3000</v>
      </c>
    </row>
    <row r="10" spans="1:10" x14ac:dyDescent="0.3">
      <c r="A10" s="4" t="s">
        <v>885</v>
      </c>
      <c r="B10" s="5" t="s">
        <v>6</v>
      </c>
      <c r="C10" s="6" t="str">
        <f t="shared" si="0"/>
        <v>i</v>
      </c>
      <c r="F10" s="14" t="s">
        <v>3001</v>
      </c>
      <c r="G10" t="s">
        <v>6</v>
      </c>
      <c r="H10" t="s">
        <v>4</v>
      </c>
      <c r="I10" t="s">
        <v>2975</v>
      </c>
      <c r="J10" s="13" t="s">
        <v>3006</v>
      </c>
    </row>
    <row r="11" spans="1:10" x14ac:dyDescent="0.3">
      <c r="A11" s="7" t="s">
        <v>888</v>
      </c>
      <c r="B11" s="8" t="s">
        <v>6</v>
      </c>
      <c r="C11" s="9" t="str">
        <f t="shared" si="0"/>
        <v>a</v>
      </c>
      <c r="F11" s="15" t="s">
        <v>2976</v>
      </c>
      <c r="G11" s="2">
        <v>0.73936170212765961</v>
      </c>
      <c r="H11" s="2">
        <v>0.26063829787234044</v>
      </c>
      <c r="I11" s="2">
        <v>1</v>
      </c>
      <c r="J11" t="str">
        <f>IF(G11&gt;H11,"Female","Male")</f>
        <v>Female</v>
      </c>
    </row>
    <row r="12" spans="1:10" x14ac:dyDescent="0.3">
      <c r="A12" s="4" t="s">
        <v>889</v>
      </c>
      <c r="B12" s="5" t="s">
        <v>6</v>
      </c>
      <c r="C12" s="6" t="str">
        <f t="shared" si="0"/>
        <v>a</v>
      </c>
      <c r="F12" s="15" t="s">
        <v>2977</v>
      </c>
      <c r="G12" s="2">
        <v>8.3333333333333329E-2</v>
      </c>
      <c r="H12" s="2">
        <v>0.91666666666666663</v>
      </c>
      <c r="I12" s="2">
        <v>1</v>
      </c>
      <c r="J12" t="str">
        <f t="shared" ref="J12:J33" si="1">IF(G12&gt;H12,"Female","Male")</f>
        <v>Male</v>
      </c>
    </row>
    <row r="13" spans="1:10" x14ac:dyDescent="0.3">
      <c r="A13" s="7" t="s">
        <v>894</v>
      </c>
      <c r="B13" s="8" t="s">
        <v>6</v>
      </c>
      <c r="C13" s="9" t="str">
        <f t="shared" si="0"/>
        <v>a</v>
      </c>
      <c r="F13" s="15" t="s">
        <v>2978</v>
      </c>
      <c r="G13" s="2">
        <v>4.4444444444444446E-2</v>
      </c>
      <c r="H13" s="2">
        <v>0.9555555555555556</v>
      </c>
      <c r="I13" s="2">
        <v>1</v>
      </c>
      <c r="J13" t="str">
        <f t="shared" si="1"/>
        <v>Male</v>
      </c>
    </row>
    <row r="14" spans="1:10" x14ac:dyDescent="0.3">
      <c r="A14" s="4" t="s">
        <v>895</v>
      </c>
      <c r="B14" s="5" t="s">
        <v>6</v>
      </c>
      <c r="C14" s="6" t="str">
        <f t="shared" si="0"/>
        <v>a</v>
      </c>
      <c r="F14" s="15" t="s">
        <v>2979</v>
      </c>
      <c r="G14" s="2">
        <v>0.47058823529411764</v>
      </c>
      <c r="H14" s="2">
        <v>0.52941176470588236</v>
      </c>
      <c r="I14" s="2">
        <v>1</v>
      </c>
      <c r="J14" t="str">
        <f t="shared" si="1"/>
        <v>Male</v>
      </c>
    </row>
    <row r="15" spans="1:10" x14ac:dyDescent="0.3">
      <c r="A15" s="7" t="s">
        <v>896</v>
      </c>
      <c r="B15" s="8" t="s">
        <v>6</v>
      </c>
      <c r="C15" s="9" t="str">
        <f t="shared" si="0"/>
        <v>i</v>
      </c>
      <c r="F15" s="15" t="s">
        <v>2980</v>
      </c>
      <c r="G15" s="2">
        <v>0.5</v>
      </c>
      <c r="H15" s="2">
        <v>0.5</v>
      </c>
      <c r="I15" s="2">
        <v>1</v>
      </c>
      <c r="J15" t="str">
        <f t="shared" si="1"/>
        <v>Male</v>
      </c>
    </row>
    <row r="16" spans="1:10" x14ac:dyDescent="0.3">
      <c r="A16" s="4" t="s">
        <v>898</v>
      </c>
      <c r="B16" s="5" t="s">
        <v>6</v>
      </c>
      <c r="C16" s="6" t="str">
        <f t="shared" si="0"/>
        <v>a</v>
      </c>
      <c r="F16" s="15" t="s">
        <v>2981</v>
      </c>
      <c r="G16" s="2">
        <v>0.1111111111111111</v>
      </c>
      <c r="H16" s="2">
        <v>0.88888888888888884</v>
      </c>
      <c r="I16" s="2">
        <v>1</v>
      </c>
      <c r="J16" t="str">
        <f t="shared" si="1"/>
        <v>Male</v>
      </c>
    </row>
    <row r="17" spans="1:10" x14ac:dyDescent="0.3">
      <c r="A17" s="7" t="s">
        <v>900</v>
      </c>
      <c r="B17" s="8" t="s">
        <v>6</v>
      </c>
      <c r="C17" s="9" t="str">
        <f t="shared" si="0"/>
        <v>a</v>
      </c>
      <c r="F17" s="15" t="s">
        <v>2982</v>
      </c>
      <c r="G17" s="2">
        <v>3.007518796992481E-2</v>
      </c>
      <c r="H17" s="2">
        <v>0.96992481203007519</v>
      </c>
      <c r="I17" s="2">
        <v>1</v>
      </c>
      <c r="J17" t="str">
        <f t="shared" si="1"/>
        <v>Male</v>
      </c>
    </row>
    <row r="18" spans="1:10" x14ac:dyDescent="0.3">
      <c r="A18" s="4" t="s">
        <v>902</v>
      </c>
      <c r="B18" s="5" t="s">
        <v>6</v>
      </c>
      <c r="C18" s="6" t="str">
        <f t="shared" si="0"/>
        <v>a</v>
      </c>
      <c r="F18" s="15" t="s">
        <v>2983</v>
      </c>
      <c r="G18" s="2">
        <v>0.8287841191066998</v>
      </c>
      <c r="H18" s="2">
        <v>0.17121588089330025</v>
      </c>
      <c r="I18" s="2">
        <v>1</v>
      </c>
      <c r="J18" t="str">
        <f t="shared" si="1"/>
        <v>Female</v>
      </c>
    </row>
    <row r="19" spans="1:10" x14ac:dyDescent="0.3">
      <c r="A19" s="7" t="s">
        <v>906</v>
      </c>
      <c r="B19" s="8" t="s">
        <v>6</v>
      </c>
      <c r="C19" s="9" t="str">
        <f t="shared" si="0"/>
        <v>a</v>
      </c>
      <c r="F19" s="15" t="s">
        <v>2984</v>
      </c>
      <c r="G19" s="2">
        <v>0</v>
      </c>
      <c r="H19" s="2">
        <v>1</v>
      </c>
      <c r="I19" s="2">
        <v>1</v>
      </c>
      <c r="J19" t="str">
        <f t="shared" si="1"/>
        <v>Male</v>
      </c>
    </row>
    <row r="20" spans="1:10" x14ac:dyDescent="0.3">
      <c r="A20" s="4" t="s">
        <v>909</v>
      </c>
      <c r="B20" s="5" t="s">
        <v>6</v>
      </c>
      <c r="C20" s="6" t="str">
        <f t="shared" si="0"/>
        <v>r</v>
      </c>
      <c r="F20" s="15" t="s">
        <v>2985</v>
      </c>
      <c r="G20" s="2">
        <v>4.4444444444444446E-2</v>
      </c>
      <c r="H20" s="2">
        <v>0.9555555555555556</v>
      </c>
      <c r="I20" s="2">
        <v>1</v>
      </c>
      <c r="J20" t="str">
        <f t="shared" si="1"/>
        <v>Male</v>
      </c>
    </row>
    <row r="21" spans="1:10" x14ac:dyDescent="0.3">
      <c r="A21" s="7" t="s">
        <v>910</v>
      </c>
      <c r="B21" s="8" t="s">
        <v>6</v>
      </c>
      <c r="C21" s="9" t="str">
        <f t="shared" si="0"/>
        <v>a</v>
      </c>
      <c r="F21" s="15" t="s">
        <v>2986</v>
      </c>
      <c r="G21" s="2">
        <v>0.27083333333333331</v>
      </c>
      <c r="H21" s="2">
        <v>0.72916666666666663</v>
      </c>
      <c r="I21" s="2">
        <v>1</v>
      </c>
      <c r="J21" t="str">
        <f t="shared" si="1"/>
        <v>Male</v>
      </c>
    </row>
    <row r="22" spans="1:10" x14ac:dyDescent="0.3">
      <c r="A22" s="4" t="s">
        <v>913</v>
      </c>
      <c r="B22" s="5" t="s">
        <v>6</v>
      </c>
      <c r="C22" s="6" t="str">
        <f t="shared" si="0"/>
        <v>i</v>
      </c>
      <c r="F22" s="15" t="s">
        <v>2987</v>
      </c>
      <c r="G22" s="2">
        <v>0.1951219512195122</v>
      </c>
      <c r="H22" s="2">
        <v>0.80487804878048785</v>
      </c>
      <c r="I22" s="2">
        <v>1</v>
      </c>
      <c r="J22" t="str">
        <f t="shared" si="1"/>
        <v>Male</v>
      </c>
    </row>
    <row r="23" spans="1:10" x14ac:dyDescent="0.3">
      <c r="A23" s="7" t="s">
        <v>914</v>
      </c>
      <c r="B23" s="8" t="s">
        <v>6</v>
      </c>
      <c r="C23" s="9" t="str">
        <f t="shared" si="0"/>
        <v>a</v>
      </c>
      <c r="F23" s="15" t="s">
        <v>2988</v>
      </c>
      <c r="G23" s="2">
        <v>5.5555555555555552E-2</v>
      </c>
      <c r="H23" s="2">
        <v>0.94444444444444442</v>
      </c>
      <c r="I23" s="2">
        <v>1</v>
      </c>
      <c r="J23" t="str">
        <f t="shared" si="1"/>
        <v>Male</v>
      </c>
    </row>
    <row r="24" spans="1:10" x14ac:dyDescent="0.3">
      <c r="A24" s="4" t="s">
        <v>918</v>
      </c>
      <c r="B24" s="5" t="s">
        <v>6</v>
      </c>
      <c r="C24" s="6" t="str">
        <f t="shared" si="0"/>
        <v>i</v>
      </c>
      <c r="F24" s="15" t="s">
        <v>2989</v>
      </c>
      <c r="G24" s="2">
        <v>0</v>
      </c>
      <c r="H24" s="2">
        <v>1</v>
      </c>
      <c r="I24" s="2">
        <v>1</v>
      </c>
      <c r="J24" t="str">
        <f t="shared" si="1"/>
        <v>Male</v>
      </c>
    </row>
    <row r="25" spans="1:10" x14ac:dyDescent="0.3">
      <c r="A25" s="7" t="s">
        <v>920</v>
      </c>
      <c r="B25" s="8" t="s">
        <v>6</v>
      </c>
      <c r="C25" s="9" t="str">
        <f t="shared" si="0"/>
        <v>l</v>
      </c>
      <c r="F25" s="15" t="s">
        <v>2990</v>
      </c>
      <c r="G25" s="2">
        <v>6.6666666666666666E-2</v>
      </c>
      <c r="H25" s="2">
        <v>0.93333333333333335</v>
      </c>
      <c r="I25" s="2">
        <v>1</v>
      </c>
      <c r="J25" t="str">
        <f t="shared" si="1"/>
        <v>Male</v>
      </c>
    </row>
    <row r="26" spans="1:10" x14ac:dyDescent="0.3">
      <c r="A26" s="4" t="s">
        <v>924</v>
      </c>
      <c r="B26" s="5" t="s">
        <v>6</v>
      </c>
      <c r="C26" s="6" t="str">
        <f t="shared" si="0"/>
        <v>i</v>
      </c>
      <c r="F26" s="15" t="s">
        <v>2991</v>
      </c>
      <c r="G26" s="2">
        <v>0</v>
      </c>
      <c r="H26" s="2">
        <v>1</v>
      </c>
      <c r="I26" s="2">
        <v>1</v>
      </c>
      <c r="J26" t="str">
        <f t="shared" si="1"/>
        <v>Male</v>
      </c>
    </row>
    <row r="27" spans="1:10" x14ac:dyDescent="0.3">
      <c r="A27" s="7" t="s">
        <v>929</v>
      </c>
      <c r="B27" s="8" t="s">
        <v>6</v>
      </c>
      <c r="C27" s="9" t="str">
        <f t="shared" si="0"/>
        <v>i</v>
      </c>
      <c r="F27" s="15" t="s">
        <v>2992</v>
      </c>
      <c r="G27" s="2">
        <v>5.6074766355140186E-2</v>
      </c>
      <c r="H27" s="2">
        <v>0.94392523364485981</v>
      </c>
      <c r="I27" s="2">
        <v>1</v>
      </c>
      <c r="J27" t="str">
        <f t="shared" si="1"/>
        <v>Male</v>
      </c>
    </row>
    <row r="28" spans="1:10" x14ac:dyDescent="0.3">
      <c r="A28" s="4" t="s">
        <v>932</v>
      </c>
      <c r="B28" s="5" t="s">
        <v>6</v>
      </c>
      <c r="C28" s="6" t="str">
        <f t="shared" si="0"/>
        <v>a</v>
      </c>
      <c r="F28" s="15" t="s">
        <v>2993</v>
      </c>
      <c r="G28" s="2">
        <v>0.12903225806451613</v>
      </c>
      <c r="H28" s="2">
        <v>0.87096774193548387</v>
      </c>
      <c r="I28" s="2">
        <v>1</v>
      </c>
      <c r="J28" t="str">
        <f t="shared" si="1"/>
        <v>Male</v>
      </c>
    </row>
    <row r="29" spans="1:10" x14ac:dyDescent="0.3">
      <c r="A29" s="7" t="s">
        <v>935</v>
      </c>
      <c r="B29" s="8" t="s">
        <v>6</v>
      </c>
      <c r="C29" s="9" t="str">
        <f t="shared" si="0"/>
        <v>i</v>
      </c>
      <c r="F29" s="15" t="s">
        <v>2994</v>
      </c>
      <c r="G29" s="2">
        <v>0.1</v>
      </c>
      <c r="H29" s="2">
        <v>0.9</v>
      </c>
      <c r="I29" s="2">
        <v>1</v>
      </c>
      <c r="J29" t="str">
        <f t="shared" si="1"/>
        <v>Male</v>
      </c>
    </row>
    <row r="30" spans="1:10" x14ac:dyDescent="0.3">
      <c r="A30" s="4" t="s">
        <v>936</v>
      </c>
      <c r="B30" s="5" t="s">
        <v>6</v>
      </c>
      <c r="C30" s="6" t="str">
        <f t="shared" si="0"/>
        <v>a</v>
      </c>
      <c r="F30" s="15" t="s">
        <v>2995</v>
      </c>
      <c r="G30" s="2">
        <v>6.5217391304347824E-2</v>
      </c>
      <c r="H30" s="2">
        <v>0.93478260869565222</v>
      </c>
      <c r="I30" s="2">
        <v>1</v>
      </c>
      <c r="J30" t="str">
        <f t="shared" si="1"/>
        <v>Male</v>
      </c>
    </row>
    <row r="31" spans="1:10" x14ac:dyDescent="0.3">
      <c r="A31" s="7" t="s">
        <v>938</v>
      </c>
      <c r="B31" s="8" t="s">
        <v>6</v>
      </c>
      <c r="C31" s="9" t="str">
        <f t="shared" si="0"/>
        <v>i</v>
      </c>
      <c r="F31" s="15" t="s">
        <v>2996</v>
      </c>
      <c r="G31" s="2">
        <v>0</v>
      </c>
      <c r="H31" s="2">
        <v>1</v>
      </c>
      <c r="I31" s="2">
        <v>1</v>
      </c>
      <c r="J31" t="str">
        <f t="shared" si="1"/>
        <v>Male</v>
      </c>
    </row>
    <row r="32" spans="1:10" x14ac:dyDescent="0.3">
      <c r="A32" s="4" t="s">
        <v>942</v>
      </c>
      <c r="B32" s="5" t="s">
        <v>6</v>
      </c>
      <c r="C32" s="6" t="str">
        <f t="shared" si="0"/>
        <v>a</v>
      </c>
      <c r="F32" s="15" t="s">
        <v>2997</v>
      </c>
      <c r="G32" s="2">
        <v>0.08</v>
      </c>
      <c r="H32" s="2">
        <v>0.92</v>
      </c>
      <c r="I32" s="2">
        <v>1</v>
      </c>
      <c r="J32" t="str">
        <f t="shared" si="1"/>
        <v>Male</v>
      </c>
    </row>
    <row r="33" spans="1:10" x14ac:dyDescent="0.3">
      <c r="A33" s="7" t="s">
        <v>944</v>
      </c>
      <c r="B33" s="8" t="s">
        <v>6</v>
      </c>
      <c r="C33" s="9" t="str">
        <f t="shared" si="0"/>
        <v>i</v>
      </c>
      <c r="F33" s="15" t="s">
        <v>2998</v>
      </c>
      <c r="G33" s="2">
        <v>0.125</v>
      </c>
      <c r="H33" s="2">
        <v>0.875</v>
      </c>
      <c r="I33" s="2">
        <v>1</v>
      </c>
      <c r="J33" t="str">
        <f t="shared" si="1"/>
        <v>Male</v>
      </c>
    </row>
    <row r="34" spans="1:10" x14ac:dyDescent="0.3">
      <c r="A34" s="4" t="s">
        <v>946</v>
      </c>
      <c r="B34" s="5" t="s">
        <v>6</v>
      </c>
      <c r="C34" s="6" t="str">
        <f t="shared" si="0"/>
        <v>i</v>
      </c>
      <c r="F34" s="15" t="s">
        <v>2975</v>
      </c>
      <c r="G34" s="2">
        <v>0.46590367191225562</v>
      </c>
      <c r="H34" s="2">
        <v>0.53409632808774443</v>
      </c>
      <c r="I34" s="2">
        <v>1</v>
      </c>
    </row>
    <row r="35" spans="1:10" x14ac:dyDescent="0.3">
      <c r="A35" s="7" t="s">
        <v>948</v>
      </c>
      <c r="B35" s="8" t="s">
        <v>6</v>
      </c>
      <c r="C35" s="9" t="str">
        <f t="shared" si="0"/>
        <v>a</v>
      </c>
    </row>
    <row r="36" spans="1:10" x14ac:dyDescent="0.3">
      <c r="A36" s="4" t="s">
        <v>949</v>
      </c>
      <c r="B36" s="5" t="s">
        <v>6</v>
      </c>
      <c r="C36" s="6" t="str">
        <f t="shared" si="0"/>
        <v>i</v>
      </c>
    </row>
    <row r="37" spans="1:10" x14ac:dyDescent="0.3">
      <c r="A37" s="7" t="s">
        <v>952</v>
      </c>
      <c r="B37" s="8" t="s">
        <v>6</v>
      </c>
      <c r="C37" s="9" t="str">
        <f t="shared" si="0"/>
        <v>a</v>
      </c>
    </row>
    <row r="38" spans="1:10" x14ac:dyDescent="0.3">
      <c r="A38" s="4" t="s">
        <v>956</v>
      </c>
      <c r="B38" s="5" t="s">
        <v>6</v>
      </c>
      <c r="C38" s="6" t="str">
        <f t="shared" si="0"/>
        <v>a</v>
      </c>
    </row>
    <row r="39" spans="1:10" x14ac:dyDescent="0.3">
      <c r="A39" s="7" t="s">
        <v>958</v>
      </c>
      <c r="B39" s="8" t="s">
        <v>6</v>
      </c>
      <c r="C39" s="9" t="str">
        <f t="shared" si="0"/>
        <v>l</v>
      </c>
    </row>
    <row r="40" spans="1:10" x14ac:dyDescent="0.3">
      <c r="A40" s="4" t="s">
        <v>959</v>
      </c>
      <c r="B40" s="5" t="s">
        <v>6</v>
      </c>
      <c r="C40" s="6" t="str">
        <f t="shared" si="0"/>
        <v>i</v>
      </c>
    </row>
    <row r="41" spans="1:10" x14ac:dyDescent="0.3">
      <c r="A41" s="7" t="s">
        <v>960</v>
      </c>
      <c r="B41" s="8" t="s">
        <v>6</v>
      </c>
      <c r="C41" s="9" t="str">
        <f t="shared" si="0"/>
        <v>a</v>
      </c>
    </row>
    <row r="42" spans="1:10" x14ac:dyDescent="0.3">
      <c r="A42" s="4" t="s">
        <v>961</v>
      </c>
      <c r="B42" s="5" t="s">
        <v>6</v>
      </c>
      <c r="C42" s="6" t="str">
        <f t="shared" si="0"/>
        <v>i</v>
      </c>
    </row>
    <row r="43" spans="1:10" x14ac:dyDescent="0.3">
      <c r="A43" s="7" t="s">
        <v>967</v>
      </c>
      <c r="B43" s="8" t="s">
        <v>6</v>
      </c>
      <c r="C43" s="9" t="str">
        <f t="shared" si="0"/>
        <v>a</v>
      </c>
    </row>
    <row r="44" spans="1:10" x14ac:dyDescent="0.3">
      <c r="A44" s="4" t="s">
        <v>968</v>
      </c>
      <c r="B44" s="5" t="s">
        <v>6</v>
      </c>
      <c r="C44" s="6" t="str">
        <f t="shared" si="0"/>
        <v>i</v>
      </c>
    </row>
    <row r="45" spans="1:10" x14ac:dyDescent="0.3">
      <c r="A45" s="7" t="s">
        <v>969</v>
      </c>
      <c r="B45" s="8" t="s">
        <v>6</v>
      </c>
      <c r="C45" s="9" t="str">
        <f t="shared" si="0"/>
        <v>a</v>
      </c>
    </row>
    <row r="46" spans="1:10" x14ac:dyDescent="0.3">
      <c r="A46" s="4" t="s">
        <v>974</v>
      </c>
      <c r="B46" s="5" t="s">
        <v>6</v>
      </c>
      <c r="C46" s="6" t="str">
        <f t="shared" si="0"/>
        <v>i</v>
      </c>
    </row>
    <row r="47" spans="1:10" x14ac:dyDescent="0.3">
      <c r="A47" s="7" t="s">
        <v>976</v>
      </c>
      <c r="B47" s="8" t="s">
        <v>6</v>
      </c>
      <c r="C47" s="9" t="str">
        <f t="shared" si="0"/>
        <v>i</v>
      </c>
    </row>
    <row r="48" spans="1:10" x14ac:dyDescent="0.3">
      <c r="A48" s="4" t="s">
        <v>977</v>
      </c>
      <c r="B48" s="5" t="s">
        <v>6</v>
      </c>
      <c r="C48" s="6" t="str">
        <f t="shared" si="0"/>
        <v>a</v>
      </c>
    </row>
    <row r="49" spans="1:3" x14ac:dyDescent="0.3">
      <c r="A49" s="7" t="s">
        <v>978</v>
      </c>
      <c r="B49" s="8" t="s">
        <v>6</v>
      </c>
      <c r="C49" s="9" t="str">
        <f t="shared" si="0"/>
        <v>a</v>
      </c>
    </row>
    <row r="50" spans="1:3" x14ac:dyDescent="0.3">
      <c r="A50" s="4" t="s">
        <v>984</v>
      </c>
      <c r="B50" s="5" t="s">
        <v>6</v>
      </c>
      <c r="C50" s="6" t="str">
        <f t="shared" si="0"/>
        <v>u</v>
      </c>
    </row>
    <row r="51" spans="1:3" x14ac:dyDescent="0.3">
      <c r="A51" s="7" t="s">
        <v>986</v>
      </c>
      <c r="B51" s="8" t="s">
        <v>6</v>
      </c>
      <c r="C51" s="9" t="str">
        <f t="shared" si="0"/>
        <v>i</v>
      </c>
    </row>
    <row r="52" spans="1:3" x14ac:dyDescent="0.3">
      <c r="A52" s="4" t="s">
        <v>990</v>
      </c>
      <c r="B52" s="5" t="s">
        <v>6</v>
      </c>
      <c r="C52" s="6" t="str">
        <f t="shared" si="0"/>
        <v>a</v>
      </c>
    </row>
    <row r="53" spans="1:3" x14ac:dyDescent="0.3">
      <c r="A53" s="7" t="s">
        <v>991</v>
      </c>
      <c r="B53" s="8" t="s">
        <v>6</v>
      </c>
      <c r="C53" s="9" t="str">
        <f t="shared" si="0"/>
        <v>a</v>
      </c>
    </row>
    <row r="54" spans="1:3" x14ac:dyDescent="0.3">
      <c r="A54" s="4" t="s">
        <v>993</v>
      </c>
      <c r="B54" s="5" t="s">
        <v>6</v>
      </c>
      <c r="C54" s="6" t="str">
        <f t="shared" si="0"/>
        <v>i</v>
      </c>
    </row>
    <row r="55" spans="1:3" x14ac:dyDescent="0.3">
      <c r="A55" s="7" t="s">
        <v>994</v>
      </c>
      <c r="B55" s="8" t="s">
        <v>6</v>
      </c>
      <c r="C55" s="9" t="str">
        <f t="shared" si="0"/>
        <v>a</v>
      </c>
    </row>
    <row r="56" spans="1:3" x14ac:dyDescent="0.3">
      <c r="A56" s="4" t="s">
        <v>995</v>
      </c>
      <c r="B56" s="5" t="s">
        <v>6</v>
      </c>
      <c r="C56" s="6" t="str">
        <f t="shared" si="0"/>
        <v>a</v>
      </c>
    </row>
    <row r="57" spans="1:3" x14ac:dyDescent="0.3">
      <c r="A57" s="7" t="s">
        <v>998</v>
      </c>
      <c r="B57" s="8" t="s">
        <v>6</v>
      </c>
      <c r="C57" s="9" t="str">
        <f t="shared" si="0"/>
        <v>i</v>
      </c>
    </row>
    <row r="58" spans="1:3" x14ac:dyDescent="0.3">
      <c r="A58" s="4" t="s">
        <v>999</v>
      </c>
      <c r="B58" s="5" t="s">
        <v>6</v>
      </c>
      <c r="C58" s="6" t="str">
        <f t="shared" si="0"/>
        <v>a</v>
      </c>
    </row>
    <row r="59" spans="1:3" x14ac:dyDescent="0.3">
      <c r="A59" s="7" t="s">
        <v>1001</v>
      </c>
      <c r="B59" s="8" t="s">
        <v>6</v>
      </c>
      <c r="C59" s="9" t="str">
        <f t="shared" si="0"/>
        <v>a</v>
      </c>
    </row>
    <row r="60" spans="1:3" x14ac:dyDescent="0.3">
      <c r="A60" s="4" t="s">
        <v>1002</v>
      </c>
      <c r="B60" s="5" t="s">
        <v>6</v>
      </c>
      <c r="C60" s="6" t="str">
        <f t="shared" si="0"/>
        <v>a</v>
      </c>
    </row>
    <row r="61" spans="1:3" x14ac:dyDescent="0.3">
      <c r="A61" s="7" t="s">
        <v>1003</v>
      </c>
      <c r="B61" s="8" t="s">
        <v>6</v>
      </c>
      <c r="C61" s="9" t="str">
        <f t="shared" si="0"/>
        <v>a</v>
      </c>
    </row>
    <row r="62" spans="1:3" x14ac:dyDescent="0.3">
      <c r="A62" s="4" t="s">
        <v>1006</v>
      </c>
      <c r="B62" s="5" t="s">
        <v>6</v>
      </c>
      <c r="C62" s="6" t="str">
        <f t="shared" si="0"/>
        <v>s</v>
      </c>
    </row>
    <row r="63" spans="1:3" x14ac:dyDescent="0.3">
      <c r="A63" s="7" t="s">
        <v>1011</v>
      </c>
      <c r="B63" s="8" t="s">
        <v>6</v>
      </c>
      <c r="C63" s="9" t="str">
        <f t="shared" si="0"/>
        <v>a</v>
      </c>
    </row>
    <row r="64" spans="1:3" x14ac:dyDescent="0.3">
      <c r="A64" s="4" t="s">
        <v>1014</v>
      </c>
      <c r="B64" s="5" t="s">
        <v>6</v>
      </c>
      <c r="C64" s="6" t="str">
        <f t="shared" si="0"/>
        <v>a</v>
      </c>
    </row>
    <row r="65" spans="1:3" x14ac:dyDescent="0.3">
      <c r="A65" s="7" t="s">
        <v>1018</v>
      </c>
      <c r="B65" s="8" t="s">
        <v>6</v>
      </c>
      <c r="C65" s="9" t="str">
        <f t="shared" si="0"/>
        <v>a</v>
      </c>
    </row>
    <row r="66" spans="1:3" x14ac:dyDescent="0.3">
      <c r="A66" s="4" t="s">
        <v>1019</v>
      </c>
      <c r="B66" s="5" t="s">
        <v>6</v>
      </c>
      <c r="C66" s="6" t="str">
        <f t="shared" ref="C66:C129" si="2">RIGHT(A66)</f>
        <v>a</v>
      </c>
    </row>
    <row r="67" spans="1:3" x14ac:dyDescent="0.3">
      <c r="A67" s="7" t="s">
        <v>1020</v>
      </c>
      <c r="B67" s="8" t="s">
        <v>6</v>
      </c>
      <c r="C67" s="9" t="str">
        <f t="shared" si="2"/>
        <v>a</v>
      </c>
    </row>
    <row r="68" spans="1:3" x14ac:dyDescent="0.3">
      <c r="A68" s="4" t="s">
        <v>1022</v>
      </c>
      <c r="B68" s="5" t="s">
        <v>6</v>
      </c>
      <c r="C68" s="6" t="str">
        <f t="shared" si="2"/>
        <v>a</v>
      </c>
    </row>
    <row r="69" spans="1:3" x14ac:dyDescent="0.3">
      <c r="A69" s="7" t="s">
        <v>1023</v>
      </c>
      <c r="B69" s="8" t="s">
        <v>6</v>
      </c>
      <c r="C69" s="9" t="str">
        <f t="shared" si="2"/>
        <v>i</v>
      </c>
    </row>
    <row r="70" spans="1:3" x14ac:dyDescent="0.3">
      <c r="A70" s="4" t="s">
        <v>1024</v>
      </c>
      <c r="B70" s="5" t="s">
        <v>6</v>
      </c>
      <c r="C70" s="6" t="str">
        <f t="shared" si="2"/>
        <v>a</v>
      </c>
    </row>
    <row r="71" spans="1:3" x14ac:dyDescent="0.3">
      <c r="A71" s="7" t="s">
        <v>1025</v>
      </c>
      <c r="B71" s="8" t="s">
        <v>6</v>
      </c>
      <c r="C71" s="9" t="str">
        <f t="shared" si="2"/>
        <v>a</v>
      </c>
    </row>
    <row r="72" spans="1:3" x14ac:dyDescent="0.3">
      <c r="A72" s="4" t="s">
        <v>1028</v>
      </c>
      <c r="B72" s="5" t="s">
        <v>6</v>
      </c>
      <c r="C72" s="6" t="str">
        <f t="shared" si="2"/>
        <v>i</v>
      </c>
    </row>
    <row r="73" spans="1:3" x14ac:dyDescent="0.3">
      <c r="A73" s="7" t="s">
        <v>1029</v>
      </c>
      <c r="B73" s="8" t="s">
        <v>6</v>
      </c>
      <c r="C73" s="9" t="str">
        <f t="shared" si="2"/>
        <v>a</v>
      </c>
    </row>
    <row r="74" spans="1:3" x14ac:dyDescent="0.3">
      <c r="A74" s="4" t="s">
        <v>1030</v>
      </c>
      <c r="B74" s="5" t="s">
        <v>6</v>
      </c>
      <c r="C74" s="6" t="str">
        <f t="shared" si="2"/>
        <v>a</v>
      </c>
    </row>
    <row r="75" spans="1:3" x14ac:dyDescent="0.3">
      <c r="A75" s="7" t="s">
        <v>1031</v>
      </c>
      <c r="B75" s="8" t="s">
        <v>6</v>
      </c>
      <c r="C75" s="9" t="str">
        <f t="shared" si="2"/>
        <v>a</v>
      </c>
    </row>
    <row r="76" spans="1:3" x14ac:dyDescent="0.3">
      <c r="A76" s="4" t="s">
        <v>1032</v>
      </c>
      <c r="B76" s="5" t="s">
        <v>6</v>
      </c>
      <c r="C76" s="6" t="str">
        <f t="shared" si="2"/>
        <v>i</v>
      </c>
    </row>
    <row r="77" spans="1:3" x14ac:dyDescent="0.3">
      <c r="A77" s="7" t="s">
        <v>1034</v>
      </c>
      <c r="B77" s="8" t="s">
        <v>6</v>
      </c>
      <c r="C77" s="9" t="str">
        <f t="shared" si="2"/>
        <v>a</v>
      </c>
    </row>
    <row r="78" spans="1:3" x14ac:dyDescent="0.3">
      <c r="A78" s="4" t="s">
        <v>1039</v>
      </c>
      <c r="B78" s="5" t="s">
        <v>6</v>
      </c>
      <c r="C78" s="6" t="str">
        <f t="shared" si="2"/>
        <v>a</v>
      </c>
    </row>
    <row r="79" spans="1:3" x14ac:dyDescent="0.3">
      <c r="A79" s="7" t="s">
        <v>1040</v>
      </c>
      <c r="B79" s="8" t="s">
        <v>6</v>
      </c>
      <c r="C79" s="9" t="str">
        <f t="shared" si="2"/>
        <v>a</v>
      </c>
    </row>
    <row r="80" spans="1:3" x14ac:dyDescent="0.3">
      <c r="A80" s="4" t="s">
        <v>1041</v>
      </c>
      <c r="B80" s="5" t="s">
        <v>6</v>
      </c>
      <c r="C80" s="6" t="str">
        <f t="shared" si="2"/>
        <v>a</v>
      </c>
    </row>
    <row r="81" spans="1:3" x14ac:dyDescent="0.3">
      <c r="A81" s="7" t="s">
        <v>1045</v>
      </c>
      <c r="B81" s="8" t="s">
        <v>6</v>
      </c>
      <c r="C81" s="9" t="str">
        <f t="shared" si="2"/>
        <v>a</v>
      </c>
    </row>
    <row r="82" spans="1:3" x14ac:dyDescent="0.3">
      <c r="A82" s="4" t="s">
        <v>1047</v>
      </c>
      <c r="B82" s="5" t="s">
        <v>6</v>
      </c>
      <c r="C82" s="6" t="str">
        <f t="shared" si="2"/>
        <v>a</v>
      </c>
    </row>
    <row r="83" spans="1:3" x14ac:dyDescent="0.3">
      <c r="A83" s="7" t="s">
        <v>1049</v>
      </c>
      <c r="B83" s="8" t="s">
        <v>6</v>
      </c>
      <c r="C83" s="9" t="str">
        <f t="shared" si="2"/>
        <v>m</v>
      </c>
    </row>
    <row r="84" spans="1:3" x14ac:dyDescent="0.3">
      <c r="A84" s="4" t="s">
        <v>1058</v>
      </c>
      <c r="B84" s="5" t="s">
        <v>6</v>
      </c>
      <c r="C84" s="6" t="str">
        <f t="shared" si="2"/>
        <v>i</v>
      </c>
    </row>
    <row r="85" spans="1:3" x14ac:dyDescent="0.3">
      <c r="A85" s="7" t="s">
        <v>1059</v>
      </c>
      <c r="B85" s="8" t="s">
        <v>6</v>
      </c>
      <c r="C85" s="9" t="str">
        <f t="shared" si="2"/>
        <v>i</v>
      </c>
    </row>
    <row r="86" spans="1:3" x14ac:dyDescent="0.3">
      <c r="A86" s="4" t="s">
        <v>1063</v>
      </c>
      <c r="B86" s="5" t="s">
        <v>6</v>
      </c>
      <c r="C86" s="6" t="str">
        <f t="shared" si="2"/>
        <v>a</v>
      </c>
    </row>
    <row r="87" spans="1:3" x14ac:dyDescent="0.3">
      <c r="A87" s="7" t="s">
        <v>1064</v>
      </c>
      <c r="B87" s="8" t="s">
        <v>6</v>
      </c>
      <c r="C87" s="9" t="str">
        <f t="shared" si="2"/>
        <v>a</v>
      </c>
    </row>
    <row r="88" spans="1:3" x14ac:dyDescent="0.3">
      <c r="A88" s="4" t="s">
        <v>1066</v>
      </c>
      <c r="B88" s="5" t="s">
        <v>6</v>
      </c>
      <c r="C88" s="6" t="str">
        <f t="shared" si="2"/>
        <v>i</v>
      </c>
    </row>
    <row r="89" spans="1:3" x14ac:dyDescent="0.3">
      <c r="A89" s="7" t="s">
        <v>1067</v>
      </c>
      <c r="B89" s="8" t="s">
        <v>6</v>
      </c>
      <c r="C89" s="9" t="str">
        <f t="shared" si="2"/>
        <v>a</v>
      </c>
    </row>
    <row r="90" spans="1:3" x14ac:dyDescent="0.3">
      <c r="A90" s="4" t="s">
        <v>1069</v>
      </c>
      <c r="B90" s="5" t="s">
        <v>6</v>
      </c>
      <c r="C90" s="6" t="str">
        <f t="shared" si="2"/>
        <v>a</v>
      </c>
    </row>
    <row r="91" spans="1:3" x14ac:dyDescent="0.3">
      <c r="A91" s="7" t="s">
        <v>1070</v>
      </c>
      <c r="B91" s="8" t="s">
        <v>6</v>
      </c>
      <c r="C91" s="9" t="str">
        <f t="shared" si="2"/>
        <v>a</v>
      </c>
    </row>
    <row r="92" spans="1:3" x14ac:dyDescent="0.3">
      <c r="A92" s="4" t="s">
        <v>1077</v>
      </c>
      <c r="B92" s="5" t="s">
        <v>6</v>
      </c>
      <c r="C92" s="6" t="str">
        <f t="shared" si="2"/>
        <v>i</v>
      </c>
    </row>
    <row r="93" spans="1:3" x14ac:dyDescent="0.3">
      <c r="A93" s="7" t="s">
        <v>1078</v>
      </c>
      <c r="B93" s="8" t="s">
        <v>6</v>
      </c>
      <c r="C93" s="9" t="str">
        <f t="shared" si="2"/>
        <v>i</v>
      </c>
    </row>
    <row r="94" spans="1:3" x14ac:dyDescent="0.3">
      <c r="A94" s="4" t="s">
        <v>1082</v>
      </c>
      <c r="B94" s="5" t="s">
        <v>6</v>
      </c>
      <c r="C94" s="6" t="str">
        <f t="shared" si="2"/>
        <v>a</v>
      </c>
    </row>
    <row r="95" spans="1:3" x14ac:dyDescent="0.3">
      <c r="A95" s="7" t="s">
        <v>1083</v>
      </c>
      <c r="B95" s="8" t="s">
        <v>6</v>
      </c>
      <c r="C95" s="9" t="str">
        <f t="shared" si="2"/>
        <v>i</v>
      </c>
    </row>
    <row r="96" spans="1:3" x14ac:dyDescent="0.3">
      <c r="A96" s="4" t="s">
        <v>1084</v>
      </c>
      <c r="B96" s="5" t="s">
        <v>6</v>
      </c>
      <c r="C96" s="6" t="str">
        <f t="shared" si="2"/>
        <v>i</v>
      </c>
    </row>
    <row r="97" spans="1:3" x14ac:dyDescent="0.3">
      <c r="A97" s="7" t="s">
        <v>887</v>
      </c>
      <c r="B97" s="8" t="s">
        <v>6</v>
      </c>
      <c r="C97" s="9" t="str">
        <f t="shared" si="2"/>
        <v>i</v>
      </c>
    </row>
    <row r="98" spans="1:3" x14ac:dyDescent="0.3">
      <c r="A98" s="4" t="s">
        <v>1085</v>
      </c>
      <c r="B98" s="5" t="s">
        <v>6</v>
      </c>
      <c r="C98" s="6" t="str">
        <f t="shared" si="2"/>
        <v>a</v>
      </c>
    </row>
    <row r="99" spans="1:3" x14ac:dyDescent="0.3">
      <c r="A99" s="7" t="s">
        <v>1086</v>
      </c>
      <c r="B99" s="8" t="s">
        <v>6</v>
      </c>
      <c r="C99" s="9" t="str">
        <f t="shared" si="2"/>
        <v>a</v>
      </c>
    </row>
    <row r="100" spans="1:3" x14ac:dyDescent="0.3">
      <c r="A100" s="4" t="s">
        <v>1087</v>
      </c>
      <c r="B100" s="5" t="s">
        <v>6</v>
      </c>
      <c r="C100" s="6" t="str">
        <f t="shared" si="2"/>
        <v>a</v>
      </c>
    </row>
    <row r="101" spans="1:3" x14ac:dyDescent="0.3">
      <c r="A101" s="7" t="s">
        <v>1089</v>
      </c>
      <c r="B101" s="8" t="s">
        <v>6</v>
      </c>
      <c r="C101" s="9" t="str">
        <f t="shared" si="2"/>
        <v>a</v>
      </c>
    </row>
    <row r="102" spans="1:3" x14ac:dyDescent="0.3">
      <c r="A102" s="4" t="s">
        <v>1090</v>
      </c>
      <c r="B102" s="5" t="s">
        <v>6</v>
      </c>
      <c r="C102" s="6" t="str">
        <f t="shared" si="2"/>
        <v>e</v>
      </c>
    </row>
    <row r="103" spans="1:3" x14ac:dyDescent="0.3">
      <c r="A103" s="7" t="s">
        <v>1093</v>
      </c>
      <c r="B103" s="8" t="s">
        <v>6</v>
      </c>
      <c r="C103" s="9" t="str">
        <f t="shared" si="2"/>
        <v>a</v>
      </c>
    </row>
    <row r="104" spans="1:3" x14ac:dyDescent="0.3">
      <c r="A104" s="4" t="s">
        <v>1094</v>
      </c>
      <c r="B104" s="5" t="s">
        <v>6</v>
      </c>
      <c r="C104" s="6" t="str">
        <f t="shared" si="2"/>
        <v>a</v>
      </c>
    </row>
    <row r="105" spans="1:3" x14ac:dyDescent="0.3">
      <c r="A105" s="7" t="s">
        <v>1095</v>
      </c>
      <c r="B105" s="8" t="s">
        <v>6</v>
      </c>
      <c r="C105" s="9" t="str">
        <f t="shared" si="2"/>
        <v>a</v>
      </c>
    </row>
    <row r="106" spans="1:3" x14ac:dyDescent="0.3">
      <c r="A106" s="4" t="s">
        <v>1096</v>
      </c>
      <c r="B106" s="5" t="s">
        <v>6</v>
      </c>
      <c r="C106" s="6" t="str">
        <f t="shared" si="2"/>
        <v>i</v>
      </c>
    </row>
    <row r="107" spans="1:3" x14ac:dyDescent="0.3">
      <c r="A107" s="7" t="s">
        <v>1097</v>
      </c>
      <c r="B107" s="8" t="s">
        <v>6</v>
      </c>
      <c r="C107" s="9" t="str">
        <f t="shared" si="2"/>
        <v>a</v>
      </c>
    </row>
    <row r="108" spans="1:3" x14ac:dyDescent="0.3">
      <c r="A108" s="4" t="s">
        <v>1098</v>
      </c>
      <c r="B108" s="5" t="s">
        <v>6</v>
      </c>
      <c r="C108" s="6" t="str">
        <f t="shared" si="2"/>
        <v>i</v>
      </c>
    </row>
    <row r="109" spans="1:3" x14ac:dyDescent="0.3">
      <c r="A109" s="7" t="s">
        <v>1100</v>
      </c>
      <c r="B109" s="8" t="s">
        <v>6</v>
      </c>
      <c r="C109" s="9" t="str">
        <f t="shared" si="2"/>
        <v>a</v>
      </c>
    </row>
    <row r="110" spans="1:3" x14ac:dyDescent="0.3">
      <c r="A110" s="4" t="s">
        <v>1102</v>
      </c>
      <c r="B110" s="5" t="s">
        <v>6</v>
      </c>
      <c r="C110" s="6" t="str">
        <f t="shared" si="2"/>
        <v>a</v>
      </c>
    </row>
    <row r="111" spans="1:3" x14ac:dyDescent="0.3">
      <c r="A111" s="7" t="s">
        <v>1103</v>
      </c>
      <c r="B111" s="8" t="s">
        <v>6</v>
      </c>
      <c r="C111" s="9" t="str">
        <f t="shared" si="2"/>
        <v>p</v>
      </c>
    </row>
    <row r="112" spans="1:3" x14ac:dyDescent="0.3">
      <c r="A112" s="4" t="s">
        <v>1104</v>
      </c>
      <c r="B112" s="5" t="s">
        <v>6</v>
      </c>
      <c r="C112" s="6" t="str">
        <f t="shared" si="2"/>
        <v>i</v>
      </c>
    </row>
    <row r="113" spans="1:3" x14ac:dyDescent="0.3">
      <c r="A113" s="7" t="s">
        <v>1105</v>
      </c>
      <c r="B113" s="8" t="s">
        <v>6</v>
      </c>
      <c r="C113" s="9" t="str">
        <f t="shared" si="2"/>
        <v>r</v>
      </c>
    </row>
    <row r="114" spans="1:3" x14ac:dyDescent="0.3">
      <c r="A114" s="4" t="s">
        <v>1109</v>
      </c>
      <c r="B114" s="5" t="s">
        <v>6</v>
      </c>
      <c r="C114" s="6" t="str">
        <f t="shared" si="2"/>
        <v>a</v>
      </c>
    </row>
    <row r="115" spans="1:3" x14ac:dyDescent="0.3">
      <c r="A115" s="7" t="s">
        <v>1110</v>
      </c>
      <c r="B115" s="8" t="s">
        <v>6</v>
      </c>
      <c r="C115" s="9" t="str">
        <f t="shared" si="2"/>
        <v>i</v>
      </c>
    </row>
    <row r="116" spans="1:3" x14ac:dyDescent="0.3">
      <c r="A116" s="4" t="s">
        <v>1111</v>
      </c>
      <c r="B116" s="5" t="s">
        <v>6</v>
      </c>
      <c r="C116" s="6" t="str">
        <f t="shared" si="2"/>
        <v>a</v>
      </c>
    </row>
    <row r="117" spans="1:3" x14ac:dyDescent="0.3">
      <c r="A117" s="7" t="s">
        <v>1112</v>
      </c>
      <c r="B117" s="8" t="s">
        <v>6</v>
      </c>
      <c r="C117" s="9" t="str">
        <f t="shared" si="2"/>
        <v>a</v>
      </c>
    </row>
    <row r="118" spans="1:3" x14ac:dyDescent="0.3">
      <c r="A118" s="4" t="s">
        <v>1113</v>
      </c>
      <c r="B118" s="5" t="s">
        <v>6</v>
      </c>
      <c r="C118" s="6" t="str">
        <f t="shared" si="2"/>
        <v>i</v>
      </c>
    </row>
    <row r="119" spans="1:3" x14ac:dyDescent="0.3">
      <c r="A119" s="7" t="s">
        <v>1114</v>
      </c>
      <c r="B119" s="8" t="s">
        <v>6</v>
      </c>
      <c r="C119" s="9" t="str">
        <f t="shared" si="2"/>
        <v>n</v>
      </c>
    </row>
    <row r="120" spans="1:3" x14ac:dyDescent="0.3">
      <c r="A120" s="4" t="s">
        <v>1116</v>
      </c>
      <c r="B120" s="5" t="s">
        <v>6</v>
      </c>
      <c r="C120" s="6" t="str">
        <f t="shared" si="2"/>
        <v>a</v>
      </c>
    </row>
    <row r="121" spans="1:3" x14ac:dyDescent="0.3">
      <c r="A121" s="7" t="s">
        <v>1117</v>
      </c>
      <c r="B121" s="8" t="s">
        <v>6</v>
      </c>
      <c r="C121" s="9" t="str">
        <f t="shared" si="2"/>
        <v>a</v>
      </c>
    </row>
    <row r="122" spans="1:3" x14ac:dyDescent="0.3">
      <c r="A122" s="4" t="s">
        <v>1119</v>
      </c>
      <c r="B122" s="5" t="s">
        <v>6</v>
      </c>
      <c r="C122" s="6" t="str">
        <f t="shared" si="2"/>
        <v>i</v>
      </c>
    </row>
    <row r="123" spans="1:3" x14ac:dyDescent="0.3">
      <c r="A123" s="7" t="s">
        <v>1120</v>
      </c>
      <c r="B123" s="8" t="s">
        <v>6</v>
      </c>
      <c r="C123" s="9" t="str">
        <f t="shared" si="2"/>
        <v>i</v>
      </c>
    </row>
    <row r="124" spans="1:3" x14ac:dyDescent="0.3">
      <c r="A124" s="4" t="s">
        <v>1121</v>
      </c>
      <c r="B124" s="5" t="s">
        <v>6</v>
      </c>
      <c r="C124" s="6" t="str">
        <f t="shared" si="2"/>
        <v>i</v>
      </c>
    </row>
    <row r="125" spans="1:3" x14ac:dyDescent="0.3">
      <c r="A125" s="7" t="s">
        <v>1123</v>
      </c>
      <c r="B125" s="8" t="s">
        <v>6</v>
      </c>
      <c r="C125" s="9" t="str">
        <f t="shared" si="2"/>
        <v>a</v>
      </c>
    </row>
    <row r="126" spans="1:3" x14ac:dyDescent="0.3">
      <c r="A126" s="4" t="s">
        <v>1124</v>
      </c>
      <c r="B126" s="5" t="s">
        <v>6</v>
      </c>
      <c r="C126" s="6" t="str">
        <f t="shared" si="2"/>
        <v>i</v>
      </c>
    </row>
    <row r="127" spans="1:3" x14ac:dyDescent="0.3">
      <c r="A127" s="7" t="s">
        <v>1126</v>
      </c>
      <c r="B127" s="8" t="s">
        <v>6</v>
      </c>
      <c r="C127" s="9" t="str">
        <f t="shared" si="2"/>
        <v>i</v>
      </c>
    </row>
    <row r="128" spans="1:3" x14ac:dyDescent="0.3">
      <c r="A128" s="4" t="s">
        <v>1128</v>
      </c>
      <c r="B128" s="5" t="s">
        <v>6</v>
      </c>
      <c r="C128" s="6" t="str">
        <f t="shared" si="2"/>
        <v>i</v>
      </c>
    </row>
    <row r="129" spans="1:3" x14ac:dyDescent="0.3">
      <c r="A129" s="7" t="s">
        <v>1130</v>
      </c>
      <c r="B129" s="8" t="s">
        <v>6</v>
      </c>
      <c r="C129" s="9" t="str">
        <f t="shared" si="2"/>
        <v>a</v>
      </c>
    </row>
    <row r="130" spans="1:3" x14ac:dyDescent="0.3">
      <c r="A130" s="4" t="s">
        <v>1132</v>
      </c>
      <c r="B130" s="5" t="s">
        <v>6</v>
      </c>
      <c r="C130" s="6" t="str">
        <f t="shared" ref="C130:C193" si="3">RIGHT(A130)</f>
        <v>a</v>
      </c>
    </row>
    <row r="131" spans="1:3" x14ac:dyDescent="0.3">
      <c r="A131" s="7" t="s">
        <v>1133</v>
      </c>
      <c r="B131" s="8" t="s">
        <v>6</v>
      </c>
      <c r="C131" s="9" t="str">
        <f t="shared" si="3"/>
        <v>a</v>
      </c>
    </row>
    <row r="132" spans="1:3" x14ac:dyDescent="0.3">
      <c r="A132" s="4" t="s">
        <v>1134</v>
      </c>
      <c r="B132" s="5" t="s">
        <v>6</v>
      </c>
      <c r="C132" s="6" t="str">
        <f t="shared" si="3"/>
        <v>l</v>
      </c>
    </row>
    <row r="133" spans="1:3" x14ac:dyDescent="0.3">
      <c r="A133" s="7" t="s">
        <v>1135</v>
      </c>
      <c r="B133" s="8" t="s">
        <v>6</v>
      </c>
      <c r="C133" s="9" t="str">
        <f t="shared" si="3"/>
        <v>t</v>
      </c>
    </row>
    <row r="134" spans="1:3" x14ac:dyDescent="0.3">
      <c r="A134" s="4" t="s">
        <v>1138</v>
      </c>
      <c r="B134" s="5" t="s">
        <v>6</v>
      </c>
      <c r="C134" s="6" t="str">
        <f t="shared" si="3"/>
        <v>a</v>
      </c>
    </row>
    <row r="135" spans="1:3" x14ac:dyDescent="0.3">
      <c r="A135" s="7" t="s">
        <v>1139</v>
      </c>
      <c r="B135" s="8" t="s">
        <v>6</v>
      </c>
      <c r="C135" s="9" t="str">
        <f t="shared" si="3"/>
        <v>a</v>
      </c>
    </row>
    <row r="136" spans="1:3" x14ac:dyDescent="0.3">
      <c r="A136" s="4" t="s">
        <v>1143</v>
      </c>
      <c r="B136" s="5" t="s">
        <v>6</v>
      </c>
      <c r="C136" s="6" t="str">
        <f t="shared" si="3"/>
        <v>i</v>
      </c>
    </row>
    <row r="137" spans="1:3" x14ac:dyDescent="0.3">
      <c r="A137" s="7" t="s">
        <v>1146</v>
      </c>
      <c r="B137" s="8" t="s">
        <v>6</v>
      </c>
      <c r="C137" s="9" t="str">
        <f t="shared" si="3"/>
        <v>a</v>
      </c>
    </row>
    <row r="138" spans="1:3" x14ac:dyDescent="0.3">
      <c r="A138" s="4" t="s">
        <v>1148</v>
      </c>
      <c r="B138" s="5" t="s">
        <v>6</v>
      </c>
      <c r="C138" s="6" t="str">
        <f t="shared" si="3"/>
        <v>i</v>
      </c>
    </row>
    <row r="139" spans="1:3" x14ac:dyDescent="0.3">
      <c r="A139" s="7" t="s">
        <v>1149</v>
      </c>
      <c r="B139" s="8" t="s">
        <v>6</v>
      </c>
      <c r="C139" s="9" t="str">
        <f t="shared" si="3"/>
        <v>a</v>
      </c>
    </row>
    <row r="140" spans="1:3" x14ac:dyDescent="0.3">
      <c r="A140" s="4" t="s">
        <v>1150</v>
      </c>
      <c r="B140" s="5" t="s">
        <v>6</v>
      </c>
      <c r="C140" s="6" t="str">
        <f t="shared" si="3"/>
        <v>a</v>
      </c>
    </row>
    <row r="141" spans="1:3" x14ac:dyDescent="0.3">
      <c r="A141" s="7" t="s">
        <v>1152</v>
      </c>
      <c r="B141" s="8" t="s">
        <v>6</v>
      </c>
      <c r="C141" s="9" t="str">
        <f t="shared" si="3"/>
        <v>a</v>
      </c>
    </row>
    <row r="142" spans="1:3" x14ac:dyDescent="0.3">
      <c r="A142" s="4" t="s">
        <v>1154</v>
      </c>
      <c r="B142" s="5" t="s">
        <v>6</v>
      </c>
      <c r="C142" s="6" t="str">
        <f t="shared" si="3"/>
        <v>e</v>
      </c>
    </row>
    <row r="143" spans="1:3" x14ac:dyDescent="0.3">
      <c r="A143" s="7" t="s">
        <v>1155</v>
      </c>
      <c r="B143" s="8" t="s">
        <v>6</v>
      </c>
      <c r="C143" s="9" t="str">
        <f t="shared" si="3"/>
        <v>a</v>
      </c>
    </row>
    <row r="144" spans="1:3" x14ac:dyDescent="0.3">
      <c r="A144" s="4" t="s">
        <v>1156</v>
      </c>
      <c r="B144" s="5" t="s">
        <v>6</v>
      </c>
      <c r="C144" s="6" t="str">
        <f t="shared" si="3"/>
        <v>i</v>
      </c>
    </row>
    <row r="145" spans="1:3" x14ac:dyDescent="0.3">
      <c r="A145" s="7" t="s">
        <v>1157</v>
      </c>
      <c r="B145" s="8" t="s">
        <v>6</v>
      </c>
      <c r="C145" s="9" t="str">
        <f t="shared" si="3"/>
        <v>a</v>
      </c>
    </row>
    <row r="146" spans="1:3" x14ac:dyDescent="0.3">
      <c r="A146" s="4" t="s">
        <v>1159</v>
      </c>
      <c r="B146" s="5" t="s">
        <v>6</v>
      </c>
      <c r="C146" s="6" t="str">
        <f t="shared" si="3"/>
        <v>i</v>
      </c>
    </row>
    <row r="147" spans="1:3" x14ac:dyDescent="0.3">
      <c r="A147" s="7" t="s">
        <v>1162</v>
      </c>
      <c r="B147" s="8" t="s">
        <v>6</v>
      </c>
      <c r="C147" s="9" t="str">
        <f t="shared" si="3"/>
        <v>a</v>
      </c>
    </row>
    <row r="148" spans="1:3" x14ac:dyDescent="0.3">
      <c r="A148" s="4" t="s">
        <v>1163</v>
      </c>
      <c r="B148" s="5" t="s">
        <v>6</v>
      </c>
      <c r="C148" s="6" t="str">
        <f t="shared" si="3"/>
        <v>i</v>
      </c>
    </row>
    <row r="149" spans="1:3" x14ac:dyDescent="0.3">
      <c r="A149" s="7" t="s">
        <v>1165</v>
      </c>
      <c r="B149" s="8" t="s">
        <v>6</v>
      </c>
      <c r="C149" s="9" t="str">
        <f t="shared" si="3"/>
        <v>a</v>
      </c>
    </row>
    <row r="150" spans="1:3" x14ac:dyDescent="0.3">
      <c r="A150" s="4" t="s">
        <v>1166</v>
      </c>
      <c r="B150" s="5" t="s">
        <v>6</v>
      </c>
      <c r="C150" s="6" t="str">
        <f t="shared" si="3"/>
        <v>a</v>
      </c>
    </row>
    <row r="151" spans="1:3" x14ac:dyDescent="0.3">
      <c r="A151" s="7" t="s">
        <v>1167</v>
      </c>
      <c r="B151" s="8" t="s">
        <v>6</v>
      </c>
      <c r="C151" s="9" t="str">
        <f t="shared" si="3"/>
        <v>l</v>
      </c>
    </row>
    <row r="152" spans="1:3" x14ac:dyDescent="0.3">
      <c r="A152" s="4" t="s">
        <v>1168</v>
      </c>
      <c r="B152" s="5" t="s">
        <v>6</v>
      </c>
      <c r="C152" s="6" t="str">
        <f t="shared" si="3"/>
        <v>a</v>
      </c>
    </row>
    <row r="153" spans="1:3" x14ac:dyDescent="0.3">
      <c r="A153" s="7" t="s">
        <v>1169</v>
      </c>
      <c r="B153" s="8" t="s">
        <v>6</v>
      </c>
      <c r="C153" s="9" t="str">
        <f t="shared" si="3"/>
        <v>a</v>
      </c>
    </row>
    <row r="154" spans="1:3" x14ac:dyDescent="0.3">
      <c r="A154" s="4" t="s">
        <v>1171</v>
      </c>
      <c r="B154" s="5" t="s">
        <v>6</v>
      </c>
      <c r="C154" s="6" t="str">
        <f t="shared" si="3"/>
        <v>r</v>
      </c>
    </row>
    <row r="155" spans="1:3" x14ac:dyDescent="0.3">
      <c r="A155" s="7" t="s">
        <v>1174</v>
      </c>
      <c r="B155" s="8" t="s">
        <v>6</v>
      </c>
      <c r="C155" s="9" t="str">
        <f t="shared" si="3"/>
        <v>i</v>
      </c>
    </row>
    <row r="156" spans="1:3" x14ac:dyDescent="0.3">
      <c r="A156" s="4" t="s">
        <v>1176</v>
      </c>
      <c r="B156" s="5" t="s">
        <v>6</v>
      </c>
      <c r="C156" s="6" t="str">
        <f t="shared" si="3"/>
        <v>a</v>
      </c>
    </row>
    <row r="157" spans="1:3" x14ac:dyDescent="0.3">
      <c r="A157" s="7" t="s">
        <v>1179</v>
      </c>
      <c r="B157" s="8" t="s">
        <v>6</v>
      </c>
      <c r="C157" s="9" t="str">
        <f t="shared" si="3"/>
        <v>i</v>
      </c>
    </row>
    <row r="158" spans="1:3" x14ac:dyDescent="0.3">
      <c r="A158" s="4" t="s">
        <v>1181</v>
      </c>
      <c r="B158" s="5" t="s">
        <v>6</v>
      </c>
      <c r="C158" s="6" t="str">
        <f t="shared" si="3"/>
        <v>a</v>
      </c>
    </row>
    <row r="159" spans="1:3" x14ac:dyDescent="0.3">
      <c r="A159" s="7" t="s">
        <v>1186</v>
      </c>
      <c r="B159" s="8" t="s">
        <v>6</v>
      </c>
      <c r="C159" s="9" t="str">
        <f t="shared" si="3"/>
        <v>i</v>
      </c>
    </row>
    <row r="160" spans="1:3" x14ac:dyDescent="0.3">
      <c r="A160" s="4" t="s">
        <v>1188</v>
      </c>
      <c r="B160" s="5" t="s">
        <v>6</v>
      </c>
      <c r="C160" s="6" t="str">
        <f t="shared" si="3"/>
        <v>i</v>
      </c>
    </row>
    <row r="161" spans="1:3" x14ac:dyDescent="0.3">
      <c r="A161" s="7" t="s">
        <v>1189</v>
      </c>
      <c r="B161" s="8" t="s">
        <v>6</v>
      </c>
      <c r="C161" s="9" t="str">
        <f t="shared" si="3"/>
        <v>i</v>
      </c>
    </row>
    <row r="162" spans="1:3" x14ac:dyDescent="0.3">
      <c r="A162" s="4" t="s">
        <v>1191</v>
      </c>
      <c r="B162" s="5" t="s">
        <v>6</v>
      </c>
      <c r="C162" s="6" t="str">
        <f t="shared" si="3"/>
        <v>i</v>
      </c>
    </row>
    <row r="163" spans="1:3" x14ac:dyDescent="0.3">
      <c r="A163" s="7" t="s">
        <v>1193</v>
      </c>
      <c r="B163" s="8" t="s">
        <v>6</v>
      </c>
      <c r="C163" s="9" t="str">
        <f t="shared" si="3"/>
        <v>i</v>
      </c>
    </row>
    <row r="164" spans="1:3" x14ac:dyDescent="0.3">
      <c r="A164" s="4" t="s">
        <v>1195</v>
      </c>
      <c r="B164" s="5" t="s">
        <v>6</v>
      </c>
      <c r="C164" s="6" t="str">
        <f t="shared" si="3"/>
        <v>i</v>
      </c>
    </row>
    <row r="165" spans="1:3" x14ac:dyDescent="0.3">
      <c r="A165" s="7" t="s">
        <v>1197</v>
      </c>
      <c r="B165" s="8" t="s">
        <v>6</v>
      </c>
      <c r="C165" s="9" t="str">
        <f t="shared" si="3"/>
        <v>l</v>
      </c>
    </row>
    <row r="166" spans="1:3" x14ac:dyDescent="0.3">
      <c r="A166" s="4" t="s">
        <v>1198</v>
      </c>
      <c r="B166" s="5" t="s">
        <v>6</v>
      </c>
      <c r="C166" s="6" t="str">
        <f t="shared" si="3"/>
        <v>i</v>
      </c>
    </row>
    <row r="167" spans="1:3" x14ac:dyDescent="0.3">
      <c r="A167" s="7" t="s">
        <v>1199</v>
      </c>
      <c r="B167" s="8" t="s">
        <v>6</v>
      </c>
      <c r="C167" s="9" t="str">
        <f t="shared" si="3"/>
        <v>a</v>
      </c>
    </row>
    <row r="168" spans="1:3" x14ac:dyDescent="0.3">
      <c r="A168" s="4" t="s">
        <v>1201</v>
      </c>
      <c r="B168" s="5" t="s">
        <v>6</v>
      </c>
      <c r="C168" s="6" t="str">
        <f t="shared" si="3"/>
        <v>l</v>
      </c>
    </row>
    <row r="169" spans="1:3" x14ac:dyDescent="0.3">
      <c r="A169" s="7" t="s">
        <v>1202</v>
      </c>
      <c r="B169" s="8" t="s">
        <v>6</v>
      </c>
      <c r="C169" s="9" t="str">
        <f t="shared" si="3"/>
        <v>i</v>
      </c>
    </row>
    <row r="170" spans="1:3" x14ac:dyDescent="0.3">
      <c r="A170" s="4" t="s">
        <v>1204</v>
      </c>
      <c r="B170" s="5" t="s">
        <v>6</v>
      </c>
      <c r="C170" s="6" t="str">
        <f t="shared" si="3"/>
        <v>i</v>
      </c>
    </row>
    <row r="171" spans="1:3" x14ac:dyDescent="0.3">
      <c r="A171" s="7" t="s">
        <v>1205</v>
      </c>
      <c r="B171" s="8" t="s">
        <v>6</v>
      </c>
      <c r="C171" s="9" t="str">
        <f t="shared" si="3"/>
        <v>i</v>
      </c>
    </row>
    <row r="172" spans="1:3" x14ac:dyDescent="0.3">
      <c r="A172" s="4" t="s">
        <v>1206</v>
      </c>
      <c r="B172" s="5" t="s">
        <v>6</v>
      </c>
      <c r="C172" s="6" t="str">
        <f t="shared" si="3"/>
        <v>a</v>
      </c>
    </row>
    <row r="173" spans="1:3" x14ac:dyDescent="0.3">
      <c r="A173" s="7" t="s">
        <v>1209</v>
      </c>
      <c r="B173" s="8" t="s">
        <v>6</v>
      </c>
      <c r="C173" s="9" t="str">
        <f t="shared" si="3"/>
        <v>i</v>
      </c>
    </row>
    <row r="174" spans="1:3" x14ac:dyDescent="0.3">
      <c r="A174" s="4" t="s">
        <v>1211</v>
      </c>
      <c r="B174" s="5" t="s">
        <v>6</v>
      </c>
      <c r="C174" s="6" t="str">
        <f t="shared" si="3"/>
        <v>a</v>
      </c>
    </row>
    <row r="175" spans="1:3" x14ac:dyDescent="0.3">
      <c r="A175" s="7" t="s">
        <v>1212</v>
      </c>
      <c r="B175" s="8" t="s">
        <v>6</v>
      </c>
      <c r="C175" s="9" t="str">
        <f t="shared" si="3"/>
        <v>i</v>
      </c>
    </row>
    <row r="176" spans="1:3" x14ac:dyDescent="0.3">
      <c r="A176" s="4" t="s">
        <v>1214</v>
      </c>
      <c r="B176" s="5" t="s">
        <v>6</v>
      </c>
      <c r="C176" s="6" t="str">
        <f t="shared" si="3"/>
        <v>i</v>
      </c>
    </row>
    <row r="177" spans="1:3" x14ac:dyDescent="0.3">
      <c r="A177" s="7" t="s">
        <v>1217</v>
      </c>
      <c r="B177" s="8" t="s">
        <v>6</v>
      </c>
      <c r="C177" s="9" t="str">
        <f t="shared" si="3"/>
        <v>a</v>
      </c>
    </row>
    <row r="178" spans="1:3" x14ac:dyDescent="0.3">
      <c r="A178" s="4" t="s">
        <v>1219</v>
      </c>
      <c r="B178" s="5" t="s">
        <v>6</v>
      </c>
      <c r="C178" s="6" t="str">
        <f t="shared" si="3"/>
        <v>i</v>
      </c>
    </row>
    <row r="179" spans="1:3" x14ac:dyDescent="0.3">
      <c r="A179" s="7" t="s">
        <v>1221</v>
      </c>
      <c r="B179" s="8" t="s">
        <v>6</v>
      </c>
      <c r="C179" s="9" t="str">
        <f t="shared" si="3"/>
        <v>i</v>
      </c>
    </row>
    <row r="180" spans="1:3" x14ac:dyDescent="0.3">
      <c r="A180" s="4" t="s">
        <v>1222</v>
      </c>
      <c r="B180" s="5" t="s">
        <v>6</v>
      </c>
      <c r="C180" s="6" t="str">
        <f t="shared" si="3"/>
        <v>a</v>
      </c>
    </row>
    <row r="181" spans="1:3" x14ac:dyDescent="0.3">
      <c r="A181" s="7" t="s">
        <v>1223</v>
      </c>
      <c r="B181" s="8" t="s">
        <v>6</v>
      </c>
      <c r="C181" s="9" t="str">
        <f t="shared" si="3"/>
        <v>i</v>
      </c>
    </row>
    <row r="182" spans="1:3" x14ac:dyDescent="0.3">
      <c r="A182" s="4" t="s">
        <v>1224</v>
      </c>
      <c r="B182" s="5" t="s">
        <v>6</v>
      </c>
      <c r="C182" s="6" t="str">
        <f t="shared" si="3"/>
        <v>i</v>
      </c>
    </row>
    <row r="183" spans="1:3" x14ac:dyDescent="0.3">
      <c r="A183" s="7" t="s">
        <v>1233</v>
      </c>
      <c r="B183" s="8" t="s">
        <v>6</v>
      </c>
      <c r="C183" s="9" t="str">
        <f t="shared" si="3"/>
        <v>i</v>
      </c>
    </row>
    <row r="184" spans="1:3" x14ac:dyDescent="0.3">
      <c r="A184" s="4" t="s">
        <v>1234</v>
      </c>
      <c r="B184" s="5" t="s">
        <v>6</v>
      </c>
      <c r="C184" s="6" t="str">
        <f t="shared" si="3"/>
        <v>a</v>
      </c>
    </row>
    <row r="185" spans="1:3" x14ac:dyDescent="0.3">
      <c r="A185" s="7" t="s">
        <v>1235</v>
      </c>
      <c r="B185" s="8" t="s">
        <v>6</v>
      </c>
      <c r="C185" s="9" t="str">
        <f t="shared" si="3"/>
        <v>i</v>
      </c>
    </row>
    <row r="186" spans="1:3" x14ac:dyDescent="0.3">
      <c r="A186" s="4" t="s">
        <v>1237</v>
      </c>
      <c r="B186" s="5" t="s">
        <v>6</v>
      </c>
      <c r="C186" s="6" t="str">
        <f t="shared" si="3"/>
        <v>a</v>
      </c>
    </row>
    <row r="187" spans="1:3" x14ac:dyDescent="0.3">
      <c r="A187" s="7" t="s">
        <v>1241</v>
      </c>
      <c r="B187" s="8" t="s">
        <v>6</v>
      </c>
      <c r="C187" s="9" t="str">
        <f t="shared" si="3"/>
        <v>i</v>
      </c>
    </row>
    <row r="188" spans="1:3" x14ac:dyDescent="0.3">
      <c r="A188" s="4" t="s">
        <v>1244</v>
      </c>
      <c r="B188" s="5" t="s">
        <v>6</v>
      </c>
      <c r="C188" s="6" t="str">
        <f t="shared" si="3"/>
        <v>i</v>
      </c>
    </row>
    <row r="189" spans="1:3" x14ac:dyDescent="0.3">
      <c r="A189" s="7" t="s">
        <v>1248</v>
      </c>
      <c r="B189" s="8" t="s">
        <v>6</v>
      </c>
      <c r="C189" s="9" t="str">
        <f t="shared" si="3"/>
        <v>a</v>
      </c>
    </row>
    <row r="190" spans="1:3" x14ac:dyDescent="0.3">
      <c r="A190" s="4" t="s">
        <v>1249</v>
      </c>
      <c r="B190" s="5" t="s">
        <v>6</v>
      </c>
      <c r="C190" s="6" t="str">
        <f t="shared" si="3"/>
        <v>a</v>
      </c>
    </row>
    <row r="191" spans="1:3" x14ac:dyDescent="0.3">
      <c r="A191" s="7" t="s">
        <v>1252</v>
      </c>
      <c r="B191" s="8" t="s">
        <v>6</v>
      </c>
      <c r="C191" s="9" t="str">
        <f t="shared" si="3"/>
        <v>i</v>
      </c>
    </row>
    <row r="192" spans="1:3" x14ac:dyDescent="0.3">
      <c r="A192" s="4" t="s">
        <v>1255</v>
      </c>
      <c r="B192" s="5" t="s">
        <v>6</v>
      </c>
      <c r="C192" s="6" t="str">
        <f t="shared" si="3"/>
        <v>i</v>
      </c>
    </row>
    <row r="193" spans="1:3" x14ac:dyDescent="0.3">
      <c r="A193" s="7" t="s">
        <v>1258</v>
      </c>
      <c r="B193" s="8" t="s">
        <v>6</v>
      </c>
      <c r="C193" s="9" t="str">
        <f t="shared" si="3"/>
        <v>a</v>
      </c>
    </row>
    <row r="194" spans="1:3" x14ac:dyDescent="0.3">
      <c r="A194" s="4" t="s">
        <v>1259</v>
      </c>
      <c r="B194" s="5" t="s">
        <v>6</v>
      </c>
      <c r="C194" s="6" t="str">
        <f t="shared" ref="C194:C257" si="4">RIGHT(A194)</f>
        <v>a</v>
      </c>
    </row>
    <row r="195" spans="1:3" x14ac:dyDescent="0.3">
      <c r="A195" s="7" t="s">
        <v>1260</v>
      </c>
      <c r="B195" s="8" t="s">
        <v>6</v>
      </c>
      <c r="C195" s="9" t="str">
        <f t="shared" si="4"/>
        <v>l</v>
      </c>
    </row>
    <row r="196" spans="1:3" x14ac:dyDescent="0.3">
      <c r="A196" s="4" t="s">
        <v>1263</v>
      </c>
      <c r="B196" s="5" t="s">
        <v>6</v>
      </c>
      <c r="C196" s="6" t="str">
        <f t="shared" si="4"/>
        <v>a</v>
      </c>
    </row>
    <row r="197" spans="1:3" x14ac:dyDescent="0.3">
      <c r="A197" s="7" t="s">
        <v>55</v>
      </c>
      <c r="B197" s="8" t="s">
        <v>6</v>
      </c>
      <c r="C197" s="9" t="str">
        <f t="shared" si="4"/>
        <v>a</v>
      </c>
    </row>
    <row r="198" spans="1:3" x14ac:dyDescent="0.3">
      <c r="A198" s="4" t="s">
        <v>1271</v>
      </c>
      <c r="B198" s="5" t="s">
        <v>6</v>
      </c>
      <c r="C198" s="6" t="str">
        <f t="shared" si="4"/>
        <v>a</v>
      </c>
    </row>
    <row r="199" spans="1:3" x14ac:dyDescent="0.3">
      <c r="A199" s="7" t="s">
        <v>1273</v>
      </c>
      <c r="B199" s="8" t="s">
        <v>6</v>
      </c>
      <c r="C199" s="9" t="str">
        <f t="shared" si="4"/>
        <v>a</v>
      </c>
    </row>
    <row r="200" spans="1:3" x14ac:dyDescent="0.3">
      <c r="A200" s="4" t="s">
        <v>1278</v>
      </c>
      <c r="B200" s="5" t="s">
        <v>6</v>
      </c>
      <c r="C200" s="6" t="str">
        <f t="shared" si="4"/>
        <v>n</v>
      </c>
    </row>
    <row r="201" spans="1:3" x14ac:dyDescent="0.3">
      <c r="A201" s="7" t="s">
        <v>1279</v>
      </c>
      <c r="B201" s="8" t="s">
        <v>6</v>
      </c>
      <c r="C201" s="9" t="str">
        <f t="shared" si="4"/>
        <v>a</v>
      </c>
    </row>
    <row r="202" spans="1:3" x14ac:dyDescent="0.3">
      <c r="A202" s="4" t="s">
        <v>1281</v>
      </c>
      <c r="B202" s="5" t="s">
        <v>6</v>
      </c>
      <c r="C202" s="6" t="str">
        <f t="shared" si="4"/>
        <v>a</v>
      </c>
    </row>
    <row r="203" spans="1:3" x14ac:dyDescent="0.3">
      <c r="A203" s="7" t="s">
        <v>1287</v>
      </c>
      <c r="B203" s="8" t="s">
        <v>6</v>
      </c>
      <c r="C203" s="9" t="str">
        <f t="shared" si="4"/>
        <v>a</v>
      </c>
    </row>
    <row r="204" spans="1:3" x14ac:dyDescent="0.3">
      <c r="A204" s="4" t="s">
        <v>1289</v>
      </c>
      <c r="B204" s="5" t="s">
        <v>6</v>
      </c>
      <c r="C204" s="6" t="str">
        <f t="shared" si="4"/>
        <v>i</v>
      </c>
    </row>
    <row r="205" spans="1:3" x14ac:dyDescent="0.3">
      <c r="A205" s="7" t="s">
        <v>1290</v>
      </c>
      <c r="B205" s="8" t="s">
        <v>6</v>
      </c>
      <c r="C205" s="9" t="str">
        <f t="shared" si="4"/>
        <v>i</v>
      </c>
    </row>
    <row r="206" spans="1:3" x14ac:dyDescent="0.3">
      <c r="A206" s="4" t="s">
        <v>1291</v>
      </c>
      <c r="B206" s="5" t="s">
        <v>6</v>
      </c>
      <c r="C206" s="6" t="str">
        <f t="shared" si="4"/>
        <v>s</v>
      </c>
    </row>
    <row r="207" spans="1:3" x14ac:dyDescent="0.3">
      <c r="A207" s="7" t="s">
        <v>1292</v>
      </c>
      <c r="B207" s="8" t="s">
        <v>6</v>
      </c>
      <c r="C207" s="9" t="str">
        <f t="shared" si="4"/>
        <v>i</v>
      </c>
    </row>
    <row r="208" spans="1:3" x14ac:dyDescent="0.3">
      <c r="A208" s="4" t="s">
        <v>1294</v>
      </c>
      <c r="B208" s="5" t="s">
        <v>6</v>
      </c>
      <c r="C208" s="6" t="str">
        <f t="shared" si="4"/>
        <v>i</v>
      </c>
    </row>
    <row r="209" spans="1:3" x14ac:dyDescent="0.3">
      <c r="A209" s="7" t="s">
        <v>1298</v>
      </c>
      <c r="B209" s="8" t="s">
        <v>6</v>
      </c>
      <c r="C209" s="9" t="str">
        <f t="shared" si="4"/>
        <v>i</v>
      </c>
    </row>
    <row r="210" spans="1:3" x14ac:dyDescent="0.3">
      <c r="A210" s="4" t="s">
        <v>1299</v>
      </c>
      <c r="B210" s="5" t="s">
        <v>6</v>
      </c>
      <c r="C210" s="6" t="str">
        <f t="shared" si="4"/>
        <v>a</v>
      </c>
    </row>
    <row r="211" spans="1:3" x14ac:dyDescent="0.3">
      <c r="A211" s="7" t="s">
        <v>1300</v>
      </c>
      <c r="B211" s="8" t="s">
        <v>6</v>
      </c>
      <c r="C211" s="9" t="str">
        <f t="shared" si="4"/>
        <v>i</v>
      </c>
    </row>
    <row r="212" spans="1:3" x14ac:dyDescent="0.3">
      <c r="A212" s="4" t="s">
        <v>1301</v>
      </c>
      <c r="B212" s="5" t="s">
        <v>6</v>
      </c>
      <c r="C212" s="6" t="str">
        <f t="shared" si="4"/>
        <v>a</v>
      </c>
    </row>
    <row r="213" spans="1:3" x14ac:dyDescent="0.3">
      <c r="A213" s="7" t="s">
        <v>1302</v>
      </c>
      <c r="B213" s="8" t="s">
        <v>6</v>
      </c>
      <c r="C213" s="9" t="str">
        <f t="shared" si="4"/>
        <v>a</v>
      </c>
    </row>
    <row r="214" spans="1:3" x14ac:dyDescent="0.3">
      <c r="A214" s="4" t="s">
        <v>1308</v>
      </c>
      <c r="B214" s="5" t="s">
        <v>6</v>
      </c>
      <c r="C214" s="6" t="str">
        <f t="shared" si="4"/>
        <v>a</v>
      </c>
    </row>
    <row r="215" spans="1:3" x14ac:dyDescent="0.3">
      <c r="A215" s="7" t="s">
        <v>1312</v>
      </c>
      <c r="B215" s="8" t="s">
        <v>6</v>
      </c>
      <c r="C215" s="9" t="str">
        <f t="shared" si="4"/>
        <v>r</v>
      </c>
    </row>
    <row r="216" spans="1:3" x14ac:dyDescent="0.3">
      <c r="A216" s="4" t="s">
        <v>1319</v>
      </c>
      <c r="B216" s="5" t="s">
        <v>6</v>
      </c>
      <c r="C216" s="6" t="str">
        <f t="shared" si="4"/>
        <v>i</v>
      </c>
    </row>
    <row r="217" spans="1:3" x14ac:dyDescent="0.3">
      <c r="A217" s="7" t="s">
        <v>1321</v>
      </c>
      <c r="B217" s="8" t="s">
        <v>6</v>
      </c>
      <c r="C217" s="9" t="str">
        <f t="shared" si="4"/>
        <v>a</v>
      </c>
    </row>
    <row r="218" spans="1:3" x14ac:dyDescent="0.3">
      <c r="A218" s="4" t="s">
        <v>1322</v>
      </c>
      <c r="B218" s="5" t="s">
        <v>6</v>
      </c>
      <c r="C218" s="6" t="str">
        <f t="shared" si="4"/>
        <v>i</v>
      </c>
    </row>
    <row r="219" spans="1:3" x14ac:dyDescent="0.3">
      <c r="A219" s="7" t="s">
        <v>1324</v>
      </c>
      <c r="B219" s="8" t="s">
        <v>6</v>
      </c>
      <c r="C219" s="9" t="str">
        <f t="shared" si="4"/>
        <v>a</v>
      </c>
    </row>
    <row r="220" spans="1:3" x14ac:dyDescent="0.3">
      <c r="A220" s="4" t="s">
        <v>1326</v>
      </c>
      <c r="B220" s="5" t="s">
        <v>6</v>
      </c>
      <c r="C220" s="6" t="str">
        <f t="shared" si="4"/>
        <v>a</v>
      </c>
    </row>
    <row r="221" spans="1:3" x14ac:dyDescent="0.3">
      <c r="A221" s="7" t="s">
        <v>1328</v>
      </c>
      <c r="B221" s="8" t="s">
        <v>6</v>
      </c>
      <c r="C221" s="9" t="str">
        <f t="shared" si="4"/>
        <v>a</v>
      </c>
    </row>
    <row r="222" spans="1:3" x14ac:dyDescent="0.3">
      <c r="A222" s="4" t="s">
        <v>1331</v>
      </c>
      <c r="B222" s="5" t="s">
        <v>6</v>
      </c>
      <c r="C222" s="6" t="str">
        <f t="shared" si="4"/>
        <v>a</v>
      </c>
    </row>
    <row r="223" spans="1:3" x14ac:dyDescent="0.3">
      <c r="A223" s="7" t="s">
        <v>1333</v>
      </c>
      <c r="B223" s="8" t="s">
        <v>6</v>
      </c>
      <c r="C223" s="9" t="str">
        <f t="shared" si="4"/>
        <v>y</v>
      </c>
    </row>
    <row r="224" spans="1:3" x14ac:dyDescent="0.3">
      <c r="A224" s="4" t="s">
        <v>1335</v>
      </c>
      <c r="B224" s="5" t="s">
        <v>6</v>
      </c>
      <c r="C224" s="6" t="str">
        <f t="shared" si="4"/>
        <v>i</v>
      </c>
    </row>
    <row r="225" spans="1:3" x14ac:dyDescent="0.3">
      <c r="A225" s="7" t="s">
        <v>1338</v>
      </c>
      <c r="B225" s="8" t="s">
        <v>6</v>
      </c>
      <c r="C225" s="9" t="str">
        <f t="shared" si="4"/>
        <v>i</v>
      </c>
    </row>
    <row r="226" spans="1:3" x14ac:dyDescent="0.3">
      <c r="A226" s="4" t="s">
        <v>1341</v>
      </c>
      <c r="B226" s="5" t="s">
        <v>6</v>
      </c>
      <c r="C226" s="6" t="str">
        <f t="shared" si="4"/>
        <v>a</v>
      </c>
    </row>
    <row r="227" spans="1:3" x14ac:dyDescent="0.3">
      <c r="A227" s="7" t="s">
        <v>1344</v>
      </c>
      <c r="B227" s="8" t="s">
        <v>6</v>
      </c>
      <c r="C227" s="9" t="str">
        <f t="shared" si="4"/>
        <v>a</v>
      </c>
    </row>
    <row r="228" spans="1:3" x14ac:dyDescent="0.3">
      <c r="A228" s="4" t="s">
        <v>1345</v>
      </c>
      <c r="B228" s="5" t="s">
        <v>6</v>
      </c>
      <c r="C228" s="6" t="str">
        <f t="shared" si="4"/>
        <v>a</v>
      </c>
    </row>
    <row r="229" spans="1:3" x14ac:dyDescent="0.3">
      <c r="A229" s="7" t="s">
        <v>1346</v>
      </c>
      <c r="B229" s="8" t="s">
        <v>6</v>
      </c>
      <c r="C229" s="9" t="str">
        <f t="shared" si="4"/>
        <v>a</v>
      </c>
    </row>
    <row r="230" spans="1:3" x14ac:dyDescent="0.3">
      <c r="A230" s="4" t="s">
        <v>1351</v>
      </c>
      <c r="B230" s="5" t="s">
        <v>6</v>
      </c>
      <c r="C230" s="6" t="str">
        <f t="shared" si="4"/>
        <v>i</v>
      </c>
    </row>
    <row r="231" spans="1:3" x14ac:dyDescent="0.3">
      <c r="A231" s="7" t="s">
        <v>1355</v>
      </c>
      <c r="B231" s="8" t="s">
        <v>6</v>
      </c>
      <c r="C231" s="9" t="str">
        <f t="shared" si="4"/>
        <v>a</v>
      </c>
    </row>
    <row r="232" spans="1:3" x14ac:dyDescent="0.3">
      <c r="A232" s="4" t="s">
        <v>1358</v>
      </c>
      <c r="B232" s="5" t="s">
        <v>6</v>
      </c>
      <c r="C232" s="6" t="str">
        <f t="shared" si="4"/>
        <v>a</v>
      </c>
    </row>
    <row r="233" spans="1:3" x14ac:dyDescent="0.3">
      <c r="A233" s="7" t="s">
        <v>1360</v>
      </c>
      <c r="B233" s="8" t="s">
        <v>6</v>
      </c>
      <c r="C233" s="9" t="str">
        <f t="shared" si="4"/>
        <v>a</v>
      </c>
    </row>
    <row r="234" spans="1:3" x14ac:dyDescent="0.3">
      <c r="A234" s="4" t="s">
        <v>1362</v>
      </c>
      <c r="B234" s="5" t="s">
        <v>6</v>
      </c>
      <c r="C234" s="6" t="str">
        <f t="shared" si="4"/>
        <v>a</v>
      </c>
    </row>
    <row r="235" spans="1:3" x14ac:dyDescent="0.3">
      <c r="A235" s="7" t="s">
        <v>1363</v>
      </c>
      <c r="B235" s="8" t="s">
        <v>6</v>
      </c>
      <c r="C235" s="9" t="str">
        <f t="shared" si="4"/>
        <v>i</v>
      </c>
    </row>
    <row r="236" spans="1:3" x14ac:dyDescent="0.3">
      <c r="A236" s="4" t="s">
        <v>1364</v>
      </c>
      <c r="B236" s="5" t="s">
        <v>6</v>
      </c>
      <c r="C236" s="6" t="str">
        <f t="shared" si="4"/>
        <v>n</v>
      </c>
    </row>
    <row r="237" spans="1:3" x14ac:dyDescent="0.3">
      <c r="A237" s="7" t="s">
        <v>1366</v>
      </c>
      <c r="B237" s="8" t="s">
        <v>6</v>
      </c>
      <c r="C237" s="9" t="str">
        <f t="shared" si="4"/>
        <v>a</v>
      </c>
    </row>
    <row r="238" spans="1:3" x14ac:dyDescent="0.3">
      <c r="A238" s="4" t="s">
        <v>1368</v>
      </c>
      <c r="B238" s="5" t="s">
        <v>6</v>
      </c>
      <c r="C238" s="6" t="str">
        <f t="shared" si="4"/>
        <v>a</v>
      </c>
    </row>
    <row r="239" spans="1:3" x14ac:dyDescent="0.3">
      <c r="A239" s="7" t="s">
        <v>1369</v>
      </c>
      <c r="B239" s="8" t="s">
        <v>6</v>
      </c>
      <c r="C239" s="9" t="str">
        <f t="shared" si="4"/>
        <v>i</v>
      </c>
    </row>
    <row r="240" spans="1:3" x14ac:dyDescent="0.3">
      <c r="A240" s="4" t="s">
        <v>1371</v>
      </c>
      <c r="B240" s="5" t="s">
        <v>6</v>
      </c>
      <c r="C240" s="6" t="str">
        <f t="shared" si="4"/>
        <v>a</v>
      </c>
    </row>
    <row r="241" spans="1:3" x14ac:dyDescent="0.3">
      <c r="A241" s="7" t="s">
        <v>1373</v>
      </c>
      <c r="B241" s="8" t="s">
        <v>6</v>
      </c>
      <c r="C241" s="9" t="str">
        <f t="shared" si="4"/>
        <v>a</v>
      </c>
    </row>
    <row r="242" spans="1:3" x14ac:dyDescent="0.3">
      <c r="A242" s="4" t="s">
        <v>1374</v>
      </c>
      <c r="B242" s="5" t="s">
        <v>6</v>
      </c>
      <c r="C242" s="6" t="str">
        <f t="shared" si="4"/>
        <v>a</v>
      </c>
    </row>
    <row r="243" spans="1:3" x14ac:dyDescent="0.3">
      <c r="A243" s="7" t="s">
        <v>1376</v>
      </c>
      <c r="B243" s="8" t="s">
        <v>6</v>
      </c>
      <c r="C243" s="9" t="str">
        <f t="shared" si="4"/>
        <v>i</v>
      </c>
    </row>
    <row r="244" spans="1:3" x14ac:dyDescent="0.3">
      <c r="A244" s="4" t="s">
        <v>1379</v>
      </c>
      <c r="B244" s="5" t="s">
        <v>6</v>
      </c>
      <c r="C244" s="6" t="str">
        <f t="shared" si="4"/>
        <v>u</v>
      </c>
    </row>
    <row r="245" spans="1:3" x14ac:dyDescent="0.3">
      <c r="A245" s="7" t="s">
        <v>1380</v>
      </c>
      <c r="B245" s="8" t="s">
        <v>6</v>
      </c>
      <c r="C245" s="9" t="str">
        <f t="shared" si="4"/>
        <v>a</v>
      </c>
    </row>
    <row r="246" spans="1:3" x14ac:dyDescent="0.3">
      <c r="A246" s="4" t="s">
        <v>1381</v>
      </c>
      <c r="B246" s="5" t="s">
        <v>6</v>
      </c>
      <c r="C246" s="6" t="str">
        <f t="shared" si="4"/>
        <v>a</v>
      </c>
    </row>
    <row r="247" spans="1:3" x14ac:dyDescent="0.3">
      <c r="A247" s="7" t="s">
        <v>1384</v>
      </c>
      <c r="B247" s="8" t="s">
        <v>6</v>
      </c>
      <c r="C247" s="9" t="str">
        <f t="shared" si="4"/>
        <v>a</v>
      </c>
    </row>
    <row r="248" spans="1:3" x14ac:dyDescent="0.3">
      <c r="A248" s="4" t="s">
        <v>1385</v>
      </c>
      <c r="B248" s="5" t="s">
        <v>6</v>
      </c>
      <c r="C248" s="6" t="str">
        <f t="shared" si="4"/>
        <v>a</v>
      </c>
    </row>
    <row r="249" spans="1:3" x14ac:dyDescent="0.3">
      <c r="A249" s="7" t="s">
        <v>1386</v>
      </c>
      <c r="B249" s="8" t="s">
        <v>6</v>
      </c>
      <c r="C249" s="9" t="str">
        <f t="shared" si="4"/>
        <v>a</v>
      </c>
    </row>
    <row r="250" spans="1:3" x14ac:dyDescent="0.3">
      <c r="A250" s="4" t="s">
        <v>1387</v>
      </c>
      <c r="B250" s="5" t="s">
        <v>6</v>
      </c>
      <c r="C250" s="6" t="str">
        <f t="shared" si="4"/>
        <v>a</v>
      </c>
    </row>
    <row r="251" spans="1:3" x14ac:dyDescent="0.3">
      <c r="A251" s="7" t="s">
        <v>1389</v>
      </c>
      <c r="B251" s="8" t="s">
        <v>6</v>
      </c>
      <c r="C251" s="9" t="str">
        <f t="shared" si="4"/>
        <v>a</v>
      </c>
    </row>
    <row r="252" spans="1:3" x14ac:dyDescent="0.3">
      <c r="A252" s="4" t="s">
        <v>1390</v>
      </c>
      <c r="B252" s="5" t="s">
        <v>6</v>
      </c>
      <c r="C252" s="6" t="str">
        <f t="shared" si="4"/>
        <v>a</v>
      </c>
    </row>
    <row r="253" spans="1:3" x14ac:dyDescent="0.3">
      <c r="A253" s="7" t="s">
        <v>1391</v>
      </c>
      <c r="B253" s="8" t="s">
        <v>6</v>
      </c>
      <c r="C253" s="9" t="str">
        <f t="shared" si="4"/>
        <v>a</v>
      </c>
    </row>
    <row r="254" spans="1:3" x14ac:dyDescent="0.3">
      <c r="A254" s="4" t="s">
        <v>1396</v>
      </c>
      <c r="B254" s="5" t="s">
        <v>6</v>
      </c>
      <c r="C254" s="6" t="str">
        <f t="shared" si="4"/>
        <v>a</v>
      </c>
    </row>
    <row r="255" spans="1:3" x14ac:dyDescent="0.3">
      <c r="A255" s="7" t="s">
        <v>1400</v>
      </c>
      <c r="B255" s="8" t="s">
        <v>6</v>
      </c>
      <c r="C255" s="9" t="str">
        <f t="shared" si="4"/>
        <v>a</v>
      </c>
    </row>
    <row r="256" spans="1:3" x14ac:dyDescent="0.3">
      <c r="A256" s="4" t="s">
        <v>1404</v>
      </c>
      <c r="B256" s="5" t="s">
        <v>6</v>
      </c>
      <c r="C256" s="6" t="str">
        <f t="shared" si="4"/>
        <v>i</v>
      </c>
    </row>
    <row r="257" spans="1:3" x14ac:dyDescent="0.3">
      <c r="A257" s="7" t="s">
        <v>1406</v>
      </c>
      <c r="B257" s="8" t="s">
        <v>6</v>
      </c>
      <c r="C257" s="9" t="str">
        <f t="shared" si="4"/>
        <v>i</v>
      </c>
    </row>
    <row r="258" spans="1:3" x14ac:dyDescent="0.3">
      <c r="A258" s="4" t="s">
        <v>1407</v>
      </c>
      <c r="B258" s="5" t="s">
        <v>6</v>
      </c>
      <c r="C258" s="6" t="str">
        <f t="shared" ref="C258:C321" si="5">RIGHT(A258)</f>
        <v>a</v>
      </c>
    </row>
    <row r="259" spans="1:3" x14ac:dyDescent="0.3">
      <c r="A259" s="7" t="s">
        <v>1410</v>
      </c>
      <c r="B259" s="8" t="s">
        <v>6</v>
      </c>
      <c r="C259" s="9" t="str">
        <f t="shared" si="5"/>
        <v>e</v>
      </c>
    </row>
    <row r="260" spans="1:3" x14ac:dyDescent="0.3">
      <c r="A260" s="4" t="s">
        <v>1412</v>
      </c>
      <c r="B260" s="5" t="s">
        <v>6</v>
      </c>
      <c r="C260" s="6" t="str">
        <f t="shared" si="5"/>
        <v>a</v>
      </c>
    </row>
    <row r="261" spans="1:3" x14ac:dyDescent="0.3">
      <c r="A261" s="7" t="s">
        <v>1414</v>
      </c>
      <c r="B261" s="8" t="s">
        <v>6</v>
      </c>
      <c r="C261" s="9" t="str">
        <f t="shared" si="5"/>
        <v>l</v>
      </c>
    </row>
    <row r="262" spans="1:3" x14ac:dyDescent="0.3">
      <c r="A262" s="4" t="s">
        <v>1418</v>
      </c>
      <c r="B262" s="5" t="s">
        <v>6</v>
      </c>
      <c r="C262" s="6" t="str">
        <f t="shared" si="5"/>
        <v>i</v>
      </c>
    </row>
    <row r="263" spans="1:3" x14ac:dyDescent="0.3">
      <c r="A263" s="7" t="s">
        <v>1419</v>
      </c>
      <c r="B263" s="8" t="s">
        <v>6</v>
      </c>
      <c r="C263" s="9" t="str">
        <f t="shared" si="5"/>
        <v>a</v>
      </c>
    </row>
    <row r="264" spans="1:3" x14ac:dyDescent="0.3">
      <c r="A264" s="4" t="s">
        <v>1420</v>
      </c>
      <c r="B264" s="5" t="s">
        <v>6</v>
      </c>
      <c r="C264" s="6" t="str">
        <f t="shared" si="5"/>
        <v>a</v>
      </c>
    </row>
    <row r="265" spans="1:3" x14ac:dyDescent="0.3">
      <c r="A265" s="7" t="s">
        <v>1422</v>
      </c>
      <c r="B265" s="8" t="s">
        <v>6</v>
      </c>
      <c r="C265" s="9" t="str">
        <f t="shared" si="5"/>
        <v>a</v>
      </c>
    </row>
    <row r="266" spans="1:3" x14ac:dyDescent="0.3">
      <c r="A266" s="4" t="s">
        <v>1423</v>
      </c>
      <c r="B266" s="5" t="s">
        <v>6</v>
      </c>
      <c r="C266" s="6" t="str">
        <f t="shared" si="5"/>
        <v>a</v>
      </c>
    </row>
    <row r="267" spans="1:3" x14ac:dyDescent="0.3">
      <c r="A267" s="7" t="s">
        <v>1424</v>
      </c>
      <c r="B267" s="8" t="s">
        <v>6</v>
      </c>
      <c r="C267" s="9" t="str">
        <f t="shared" si="5"/>
        <v>k</v>
      </c>
    </row>
    <row r="268" spans="1:3" x14ac:dyDescent="0.3">
      <c r="A268" s="4" t="s">
        <v>1426</v>
      </c>
      <c r="B268" s="5" t="s">
        <v>6</v>
      </c>
      <c r="C268" s="6" t="str">
        <f t="shared" si="5"/>
        <v>a</v>
      </c>
    </row>
    <row r="269" spans="1:3" x14ac:dyDescent="0.3">
      <c r="A269" s="7" t="s">
        <v>1428</v>
      </c>
      <c r="B269" s="8" t="s">
        <v>6</v>
      </c>
      <c r="C269" s="9" t="str">
        <f t="shared" si="5"/>
        <v>a</v>
      </c>
    </row>
    <row r="270" spans="1:3" x14ac:dyDescent="0.3">
      <c r="A270" s="4" t="s">
        <v>1429</v>
      </c>
      <c r="B270" s="5" t="s">
        <v>6</v>
      </c>
      <c r="C270" s="6" t="str">
        <f t="shared" si="5"/>
        <v>a</v>
      </c>
    </row>
    <row r="271" spans="1:3" x14ac:dyDescent="0.3">
      <c r="A271" s="7" t="s">
        <v>1431</v>
      </c>
      <c r="B271" s="8" t="s">
        <v>6</v>
      </c>
      <c r="C271" s="9" t="str">
        <f t="shared" si="5"/>
        <v>a</v>
      </c>
    </row>
    <row r="272" spans="1:3" x14ac:dyDescent="0.3">
      <c r="A272" s="4" t="s">
        <v>1432</v>
      </c>
      <c r="B272" s="5" t="s">
        <v>6</v>
      </c>
      <c r="C272" s="6" t="str">
        <f t="shared" si="5"/>
        <v>a</v>
      </c>
    </row>
    <row r="273" spans="1:3" x14ac:dyDescent="0.3">
      <c r="A273" s="7" t="s">
        <v>1439</v>
      </c>
      <c r="B273" s="8" t="s">
        <v>6</v>
      </c>
      <c r="C273" s="9" t="str">
        <f t="shared" si="5"/>
        <v>i</v>
      </c>
    </row>
    <row r="274" spans="1:3" x14ac:dyDescent="0.3">
      <c r="A274" s="4" t="s">
        <v>1442</v>
      </c>
      <c r="B274" s="5" t="s">
        <v>6</v>
      </c>
      <c r="C274" s="6" t="str">
        <f t="shared" si="5"/>
        <v>i</v>
      </c>
    </row>
    <row r="275" spans="1:3" x14ac:dyDescent="0.3">
      <c r="A275" s="7" t="s">
        <v>1443</v>
      </c>
      <c r="B275" s="8" t="s">
        <v>6</v>
      </c>
      <c r="C275" s="9" t="str">
        <f t="shared" si="5"/>
        <v>a</v>
      </c>
    </row>
    <row r="276" spans="1:3" x14ac:dyDescent="0.3">
      <c r="A276" s="4" t="s">
        <v>1448</v>
      </c>
      <c r="B276" s="5" t="s">
        <v>6</v>
      </c>
      <c r="C276" s="6" t="str">
        <f t="shared" si="5"/>
        <v>i</v>
      </c>
    </row>
    <row r="277" spans="1:3" x14ac:dyDescent="0.3">
      <c r="A277" s="7" t="s">
        <v>1453</v>
      </c>
      <c r="B277" s="8" t="s">
        <v>6</v>
      </c>
      <c r="C277" s="9" t="str">
        <f t="shared" si="5"/>
        <v>a</v>
      </c>
    </row>
    <row r="278" spans="1:3" x14ac:dyDescent="0.3">
      <c r="A278" s="4" t="s">
        <v>1457</v>
      </c>
      <c r="B278" s="5" t="s">
        <v>6</v>
      </c>
      <c r="C278" s="6" t="str">
        <f t="shared" si="5"/>
        <v>a</v>
      </c>
    </row>
    <row r="279" spans="1:3" x14ac:dyDescent="0.3">
      <c r="A279" s="7" t="s">
        <v>1459</v>
      </c>
      <c r="B279" s="8" t="s">
        <v>6</v>
      </c>
      <c r="C279" s="9" t="str">
        <f t="shared" si="5"/>
        <v>a</v>
      </c>
    </row>
    <row r="280" spans="1:3" x14ac:dyDescent="0.3">
      <c r="A280" s="4" t="s">
        <v>1461</v>
      </c>
      <c r="B280" s="5" t="s">
        <v>6</v>
      </c>
      <c r="C280" s="6" t="str">
        <f t="shared" si="5"/>
        <v>a</v>
      </c>
    </row>
    <row r="281" spans="1:3" x14ac:dyDescent="0.3">
      <c r="A281" s="7" t="s">
        <v>1462</v>
      </c>
      <c r="B281" s="8" t="s">
        <v>6</v>
      </c>
      <c r="C281" s="9" t="str">
        <f t="shared" si="5"/>
        <v>i</v>
      </c>
    </row>
    <row r="282" spans="1:3" x14ac:dyDescent="0.3">
      <c r="A282" s="4" t="s">
        <v>1463</v>
      </c>
      <c r="B282" s="5" t="s">
        <v>6</v>
      </c>
      <c r="C282" s="6" t="str">
        <f t="shared" si="5"/>
        <v>a</v>
      </c>
    </row>
    <row r="283" spans="1:3" x14ac:dyDescent="0.3">
      <c r="A283" s="7" t="s">
        <v>1468</v>
      </c>
      <c r="B283" s="8" t="s">
        <v>6</v>
      </c>
      <c r="C283" s="9" t="str">
        <f t="shared" si="5"/>
        <v>a</v>
      </c>
    </row>
    <row r="284" spans="1:3" x14ac:dyDescent="0.3">
      <c r="A284" s="4" t="s">
        <v>1469</v>
      </c>
      <c r="B284" s="5" t="s">
        <v>6</v>
      </c>
      <c r="C284" s="6" t="str">
        <f t="shared" si="5"/>
        <v>i</v>
      </c>
    </row>
    <row r="285" spans="1:3" x14ac:dyDescent="0.3">
      <c r="A285" s="7" t="s">
        <v>1473</v>
      </c>
      <c r="B285" s="8" t="s">
        <v>6</v>
      </c>
      <c r="C285" s="9" t="str">
        <f t="shared" si="5"/>
        <v>a</v>
      </c>
    </row>
    <row r="286" spans="1:3" x14ac:dyDescent="0.3">
      <c r="A286" s="4" t="s">
        <v>1474</v>
      </c>
      <c r="B286" s="5" t="s">
        <v>6</v>
      </c>
      <c r="C286" s="6" t="str">
        <f t="shared" si="5"/>
        <v>i</v>
      </c>
    </row>
    <row r="287" spans="1:3" x14ac:dyDescent="0.3">
      <c r="A287" s="7" t="s">
        <v>1477</v>
      </c>
      <c r="B287" s="8" t="s">
        <v>6</v>
      </c>
      <c r="C287" s="9" t="str">
        <f t="shared" si="5"/>
        <v>a</v>
      </c>
    </row>
    <row r="288" spans="1:3" x14ac:dyDescent="0.3">
      <c r="A288" s="4" t="s">
        <v>1480</v>
      </c>
      <c r="B288" s="5" t="s">
        <v>6</v>
      </c>
      <c r="C288" s="6" t="str">
        <f t="shared" si="5"/>
        <v>a</v>
      </c>
    </row>
    <row r="289" spans="1:3" x14ac:dyDescent="0.3">
      <c r="A289" s="7" t="s">
        <v>1481</v>
      </c>
      <c r="B289" s="8" t="s">
        <v>6</v>
      </c>
      <c r="C289" s="9" t="str">
        <f t="shared" si="5"/>
        <v>a</v>
      </c>
    </row>
    <row r="290" spans="1:3" x14ac:dyDescent="0.3">
      <c r="A290" s="4" t="s">
        <v>1483</v>
      </c>
      <c r="B290" s="5" t="s">
        <v>6</v>
      </c>
      <c r="C290" s="6" t="str">
        <f t="shared" si="5"/>
        <v>a</v>
      </c>
    </row>
    <row r="291" spans="1:3" x14ac:dyDescent="0.3">
      <c r="A291" s="7" t="s">
        <v>1484</v>
      </c>
      <c r="B291" s="8" t="s">
        <v>6</v>
      </c>
      <c r="C291" s="9" t="str">
        <f t="shared" si="5"/>
        <v>a</v>
      </c>
    </row>
    <row r="292" spans="1:3" x14ac:dyDescent="0.3">
      <c r="A292" s="4" t="s">
        <v>1486</v>
      </c>
      <c r="B292" s="5" t="s">
        <v>6</v>
      </c>
      <c r="C292" s="6" t="str">
        <f t="shared" si="5"/>
        <v>i</v>
      </c>
    </row>
    <row r="293" spans="1:3" x14ac:dyDescent="0.3">
      <c r="A293" s="7" t="s">
        <v>1490</v>
      </c>
      <c r="B293" s="8" t="s">
        <v>6</v>
      </c>
      <c r="C293" s="9" t="str">
        <f t="shared" si="5"/>
        <v>l</v>
      </c>
    </row>
    <row r="294" spans="1:3" x14ac:dyDescent="0.3">
      <c r="A294" s="4" t="s">
        <v>1492</v>
      </c>
      <c r="B294" s="5" t="s">
        <v>6</v>
      </c>
      <c r="C294" s="6" t="str">
        <f t="shared" si="5"/>
        <v>a</v>
      </c>
    </row>
    <row r="295" spans="1:3" x14ac:dyDescent="0.3">
      <c r="A295" s="7" t="s">
        <v>1495</v>
      </c>
      <c r="B295" s="8" t="s">
        <v>6</v>
      </c>
      <c r="C295" s="9" t="str">
        <f t="shared" si="5"/>
        <v>i</v>
      </c>
    </row>
    <row r="296" spans="1:3" x14ac:dyDescent="0.3">
      <c r="A296" s="4" t="s">
        <v>1498</v>
      </c>
      <c r="B296" s="5" t="s">
        <v>6</v>
      </c>
      <c r="C296" s="6" t="str">
        <f t="shared" si="5"/>
        <v>i</v>
      </c>
    </row>
    <row r="297" spans="1:3" x14ac:dyDescent="0.3">
      <c r="A297" s="7" t="s">
        <v>1499</v>
      </c>
      <c r="B297" s="8" t="s">
        <v>6</v>
      </c>
      <c r="C297" s="9" t="str">
        <f t="shared" si="5"/>
        <v>a</v>
      </c>
    </row>
    <row r="298" spans="1:3" x14ac:dyDescent="0.3">
      <c r="A298" s="4" t="s">
        <v>1501</v>
      </c>
      <c r="B298" s="5" t="s">
        <v>6</v>
      </c>
      <c r="C298" s="6" t="str">
        <f t="shared" si="5"/>
        <v>a</v>
      </c>
    </row>
    <row r="299" spans="1:3" x14ac:dyDescent="0.3">
      <c r="A299" s="7" t="s">
        <v>1504</v>
      </c>
      <c r="B299" s="8" t="s">
        <v>6</v>
      </c>
      <c r="C299" s="9" t="str">
        <f t="shared" si="5"/>
        <v>a</v>
      </c>
    </row>
    <row r="300" spans="1:3" x14ac:dyDescent="0.3">
      <c r="A300" s="4" t="s">
        <v>1508</v>
      </c>
      <c r="B300" s="5" t="s">
        <v>6</v>
      </c>
      <c r="C300" s="6" t="str">
        <f t="shared" si="5"/>
        <v>a</v>
      </c>
    </row>
    <row r="301" spans="1:3" x14ac:dyDescent="0.3">
      <c r="A301" s="7" t="s">
        <v>1510</v>
      </c>
      <c r="B301" s="8" t="s">
        <v>6</v>
      </c>
      <c r="C301" s="9" t="str">
        <f t="shared" si="5"/>
        <v>a</v>
      </c>
    </row>
    <row r="302" spans="1:3" x14ac:dyDescent="0.3">
      <c r="A302" s="4" t="s">
        <v>1511</v>
      </c>
      <c r="B302" s="5" t="s">
        <v>6</v>
      </c>
      <c r="C302" s="6" t="str">
        <f t="shared" si="5"/>
        <v>i</v>
      </c>
    </row>
    <row r="303" spans="1:3" x14ac:dyDescent="0.3">
      <c r="A303" s="7" t="s">
        <v>1513</v>
      </c>
      <c r="B303" s="8" t="s">
        <v>6</v>
      </c>
      <c r="C303" s="9" t="str">
        <f t="shared" si="5"/>
        <v>i</v>
      </c>
    </row>
    <row r="304" spans="1:3" x14ac:dyDescent="0.3">
      <c r="A304" s="4" t="s">
        <v>1514</v>
      </c>
      <c r="B304" s="5" t="s">
        <v>6</v>
      </c>
      <c r="C304" s="6" t="str">
        <f t="shared" si="5"/>
        <v>i</v>
      </c>
    </row>
    <row r="305" spans="1:3" x14ac:dyDescent="0.3">
      <c r="A305" s="7" t="s">
        <v>1516</v>
      </c>
      <c r="B305" s="8" t="s">
        <v>6</v>
      </c>
      <c r="C305" s="9" t="str">
        <f t="shared" si="5"/>
        <v>a</v>
      </c>
    </row>
    <row r="306" spans="1:3" x14ac:dyDescent="0.3">
      <c r="A306" s="4" t="s">
        <v>1517</v>
      </c>
      <c r="B306" s="5" t="s">
        <v>6</v>
      </c>
      <c r="C306" s="6" t="str">
        <f t="shared" si="5"/>
        <v>i</v>
      </c>
    </row>
    <row r="307" spans="1:3" x14ac:dyDescent="0.3">
      <c r="A307" s="7" t="s">
        <v>1520</v>
      </c>
      <c r="B307" s="8" t="s">
        <v>6</v>
      </c>
      <c r="C307" s="9" t="str">
        <f t="shared" si="5"/>
        <v>a</v>
      </c>
    </row>
    <row r="308" spans="1:3" x14ac:dyDescent="0.3">
      <c r="A308" s="4" t="s">
        <v>1521</v>
      </c>
      <c r="B308" s="5" t="s">
        <v>6</v>
      </c>
      <c r="C308" s="6" t="str">
        <f t="shared" si="5"/>
        <v>a</v>
      </c>
    </row>
    <row r="309" spans="1:3" x14ac:dyDescent="0.3">
      <c r="A309" s="7" t="s">
        <v>1525</v>
      </c>
      <c r="B309" s="8" t="s">
        <v>6</v>
      </c>
      <c r="C309" s="9" t="str">
        <f t="shared" si="5"/>
        <v>a</v>
      </c>
    </row>
    <row r="310" spans="1:3" x14ac:dyDescent="0.3">
      <c r="A310" s="4" t="s">
        <v>1533</v>
      </c>
      <c r="B310" s="5" t="s">
        <v>6</v>
      </c>
      <c r="C310" s="6" t="str">
        <f t="shared" si="5"/>
        <v>r</v>
      </c>
    </row>
    <row r="311" spans="1:3" x14ac:dyDescent="0.3">
      <c r="A311" s="7" t="s">
        <v>1535</v>
      </c>
      <c r="B311" s="8" t="s">
        <v>6</v>
      </c>
      <c r="C311" s="9" t="str">
        <f t="shared" si="5"/>
        <v>i</v>
      </c>
    </row>
    <row r="312" spans="1:3" x14ac:dyDescent="0.3">
      <c r="A312" s="4" t="s">
        <v>1537</v>
      </c>
      <c r="B312" s="5" t="s">
        <v>6</v>
      </c>
      <c r="C312" s="6" t="str">
        <f t="shared" si="5"/>
        <v>i</v>
      </c>
    </row>
    <row r="313" spans="1:3" x14ac:dyDescent="0.3">
      <c r="A313" s="7" t="s">
        <v>1538</v>
      </c>
      <c r="B313" s="8" t="s">
        <v>6</v>
      </c>
      <c r="C313" s="9" t="str">
        <f t="shared" si="5"/>
        <v>i</v>
      </c>
    </row>
    <row r="314" spans="1:3" x14ac:dyDescent="0.3">
      <c r="A314" s="4" t="s">
        <v>1539</v>
      </c>
      <c r="B314" s="5" t="s">
        <v>6</v>
      </c>
      <c r="C314" s="6" t="str">
        <f t="shared" si="5"/>
        <v>i</v>
      </c>
    </row>
    <row r="315" spans="1:3" x14ac:dyDescent="0.3">
      <c r="A315" s="7" t="s">
        <v>1544</v>
      </c>
      <c r="B315" s="8" t="s">
        <v>6</v>
      </c>
      <c r="C315" s="9" t="str">
        <f t="shared" si="5"/>
        <v>a</v>
      </c>
    </row>
    <row r="316" spans="1:3" x14ac:dyDescent="0.3">
      <c r="A316" s="4" t="s">
        <v>1545</v>
      </c>
      <c r="B316" s="5" t="s">
        <v>6</v>
      </c>
      <c r="C316" s="6" t="str">
        <f t="shared" si="5"/>
        <v>i</v>
      </c>
    </row>
    <row r="317" spans="1:3" x14ac:dyDescent="0.3">
      <c r="A317" s="7" t="s">
        <v>1547</v>
      </c>
      <c r="B317" s="8" t="s">
        <v>6</v>
      </c>
      <c r="C317" s="9" t="str">
        <f t="shared" si="5"/>
        <v>i</v>
      </c>
    </row>
    <row r="318" spans="1:3" x14ac:dyDescent="0.3">
      <c r="A318" s="4" t="s">
        <v>1553</v>
      </c>
      <c r="B318" s="5" t="s">
        <v>6</v>
      </c>
      <c r="C318" s="6" t="str">
        <f t="shared" si="5"/>
        <v>a</v>
      </c>
    </row>
    <row r="319" spans="1:3" x14ac:dyDescent="0.3">
      <c r="A319" s="7" t="s">
        <v>1554</v>
      </c>
      <c r="B319" s="8" t="s">
        <v>6</v>
      </c>
      <c r="C319" s="9" t="str">
        <f t="shared" si="5"/>
        <v>i</v>
      </c>
    </row>
    <row r="320" spans="1:3" x14ac:dyDescent="0.3">
      <c r="A320" s="4" t="s">
        <v>1558</v>
      </c>
      <c r="B320" s="5" t="s">
        <v>6</v>
      </c>
      <c r="C320" s="6" t="str">
        <f t="shared" si="5"/>
        <v>a</v>
      </c>
    </row>
    <row r="321" spans="1:3" x14ac:dyDescent="0.3">
      <c r="A321" s="7" t="s">
        <v>1560</v>
      </c>
      <c r="B321" s="8" t="s">
        <v>6</v>
      </c>
      <c r="C321" s="9" t="str">
        <f t="shared" si="5"/>
        <v>a</v>
      </c>
    </row>
    <row r="322" spans="1:3" x14ac:dyDescent="0.3">
      <c r="A322" s="4" t="s">
        <v>1561</v>
      </c>
      <c r="B322" s="5" t="s">
        <v>6</v>
      </c>
      <c r="C322" s="6" t="str">
        <f t="shared" ref="C322:C385" si="6">RIGHT(A322)</f>
        <v>i</v>
      </c>
    </row>
    <row r="323" spans="1:3" x14ac:dyDescent="0.3">
      <c r="A323" s="7" t="s">
        <v>1562</v>
      </c>
      <c r="B323" s="8" t="s">
        <v>6</v>
      </c>
      <c r="C323" s="9" t="str">
        <f t="shared" si="6"/>
        <v>a</v>
      </c>
    </row>
    <row r="324" spans="1:3" x14ac:dyDescent="0.3">
      <c r="A324" s="4" t="s">
        <v>1567</v>
      </c>
      <c r="B324" s="5" t="s">
        <v>6</v>
      </c>
      <c r="C324" s="6" t="str">
        <f t="shared" si="6"/>
        <v>a</v>
      </c>
    </row>
    <row r="325" spans="1:3" x14ac:dyDescent="0.3">
      <c r="A325" s="7" t="s">
        <v>1568</v>
      </c>
      <c r="B325" s="8" t="s">
        <v>6</v>
      </c>
      <c r="C325" s="9" t="str">
        <f t="shared" si="6"/>
        <v>a</v>
      </c>
    </row>
    <row r="326" spans="1:3" x14ac:dyDescent="0.3">
      <c r="A326" s="4" t="s">
        <v>1569</v>
      </c>
      <c r="B326" s="5" t="s">
        <v>6</v>
      </c>
      <c r="C326" s="6" t="str">
        <f t="shared" si="6"/>
        <v>m</v>
      </c>
    </row>
    <row r="327" spans="1:3" x14ac:dyDescent="0.3">
      <c r="A327" s="7" t="s">
        <v>1570</v>
      </c>
      <c r="B327" s="8" t="s">
        <v>6</v>
      </c>
      <c r="C327" s="9" t="str">
        <f t="shared" si="6"/>
        <v>i</v>
      </c>
    </row>
    <row r="328" spans="1:3" x14ac:dyDescent="0.3">
      <c r="A328" s="4" t="s">
        <v>1574</v>
      </c>
      <c r="B328" s="5" t="s">
        <v>6</v>
      </c>
      <c r="C328" s="6" t="str">
        <f t="shared" si="6"/>
        <v>a</v>
      </c>
    </row>
    <row r="329" spans="1:3" x14ac:dyDescent="0.3">
      <c r="A329" s="7" t="s">
        <v>1578</v>
      </c>
      <c r="B329" s="8" t="s">
        <v>6</v>
      </c>
      <c r="C329" s="9" t="str">
        <f t="shared" si="6"/>
        <v>a</v>
      </c>
    </row>
    <row r="330" spans="1:3" x14ac:dyDescent="0.3">
      <c r="A330" s="4" t="s">
        <v>1579</v>
      </c>
      <c r="B330" s="5" t="s">
        <v>6</v>
      </c>
      <c r="C330" s="6" t="str">
        <f t="shared" si="6"/>
        <v>a</v>
      </c>
    </row>
    <row r="331" spans="1:3" x14ac:dyDescent="0.3">
      <c r="A331" s="7" t="s">
        <v>1581</v>
      </c>
      <c r="B331" s="8" t="s">
        <v>6</v>
      </c>
      <c r="C331" s="9" t="str">
        <f t="shared" si="6"/>
        <v>i</v>
      </c>
    </row>
    <row r="332" spans="1:3" x14ac:dyDescent="0.3">
      <c r="A332" s="4" t="s">
        <v>1583</v>
      </c>
      <c r="B332" s="5" t="s">
        <v>6</v>
      </c>
      <c r="C332" s="6" t="str">
        <f t="shared" si="6"/>
        <v>i</v>
      </c>
    </row>
    <row r="333" spans="1:3" x14ac:dyDescent="0.3">
      <c r="A333" s="7" t="s">
        <v>1587</v>
      </c>
      <c r="B333" s="8" t="s">
        <v>6</v>
      </c>
      <c r="C333" s="9" t="str">
        <f t="shared" si="6"/>
        <v>a</v>
      </c>
    </row>
    <row r="334" spans="1:3" x14ac:dyDescent="0.3">
      <c r="A334" s="4" t="s">
        <v>1588</v>
      </c>
      <c r="B334" s="5" t="s">
        <v>6</v>
      </c>
      <c r="C334" s="6" t="str">
        <f t="shared" si="6"/>
        <v>a</v>
      </c>
    </row>
    <row r="335" spans="1:3" x14ac:dyDescent="0.3">
      <c r="A335" s="7" t="s">
        <v>1589</v>
      </c>
      <c r="B335" s="8" t="s">
        <v>6</v>
      </c>
      <c r="C335" s="9" t="str">
        <f t="shared" si="6"/>
        <v>a</v>
      </c>
    </row>
    <row r="336" spans="1:3" x14ac:dyDescent="0.3">
      <c r="A336" s="4" t="s">
        <v>1592</v>
      </c>
      <c r="B336" s="5" t="s">
        <v>6</v>
      </c>
      <c r="C336" s="6" t="str">
        <f t="shared" si="6"/>
        <v>a</v>
      </c>
    </row>
    <row r="337" spans="1:3" x14ac:dyDescent="0.3">
      <c r="A337" s="7" t="s">
        <v>1593</v>
      </c>
      <c r="B337" s="8" t="s">
        <v>6</v>
      </c>
      <c r="C337" s="9" t="str">
        <f t="shared" si="6"/>
        <v>i</v>
      </c>
    </row>
    <row r="338" spans="1:3" x14ac:dyDescent="0.3">
      <c r="A338" s="4" t="s">
        <v>1594</v>
      </c>
      <c r="B338" s="5" t="s">
        <v>6</v>
      </c>
      <c r="C338" s="6" t="str">
        <f t="shared" si="6"/>
        <v>a</v>
      </c>
    </row>
    <row r="339" spans="1:3" x14ac:dyDescent="0.3">
      <c r="A339" s="7" t="s">
        <v>1596</v>
      </c>
      <c r="B339" s="8" t="s">
        <v>6</v>
      </c>
      <c r="C339" s="9" t="str">
        <f t="shared" si="6"/>
        <v>a</v>
      </c>
    </row>
    <row r="340" spans="1:3" x14ac:dyDescent="0.3">
      <c r="A340" s="4" t="s">
        <v>1600</v>
      </c>
      <c r="B340" s="5" t="s">
        <v>6</v>
      </c>
      <c r="C340" s="6" t="str">
        <f t="shared" si="6"/>
        <v>i</v>
      </c>
    </row>
    <row r="341" spans="1:3" x14ac:dyDescent="0.3">
      <c r="A341" s="7" t="s">
        <v>1601</v>
      </c>
      <c r="B341" s="8" t="s">
        <v>6</v>
      </c>
      <c r="C341" s="9" t="str">
        <f t="shared" si="6"/>
        <v>i</v>
      </c>
    </row>
    <row r="342" spans="1:3" x14ac:dyDescent="0.3">
      <c r="A342" s="4" t="s">
        <v>1602</v>
      </c>
      <c r="B342" s="5" t="s">
        <v>6</v>
      </c>
      <c r="C342" s="6" t="str">
        <f t="shared" si="6"/>
        <v>i</v>
      </c>
    </row>
    <row r="343" spans="1:3" x14ac:dyDescent="0.3">
      <c r="A343" s="7" t="s">
        <v>1606</v>
      </c>
      <c r="B343" s="8" t="s">
        <v>6</v>
      </c>
      <c r="C343" s="9" t="str">
        <f t="shared" si="6"/>
        <v>i</v>
      </c>
    </row>
    <row r="344" spans="1:3" x14ac:dyDescent="0.3">
      <c r="A344" s="4" t="s">
        <v>1607</v>
      </c>
      <c r="B344" s="5" t="s">
        <v>6</v>
      </c>
      <c r="C344" s="6" t="str">
        <f t="shared" si="6"/>
        <v>a</v>
      </c>
    </row>
    <row r="345" spans="1:3" x14ac:dyDescent="0.3">
      <c r="A345" s="7" t="s">
        <v>632</v>
      </c>
      <c r="B345" s="8" t="s">
        <v>6</v>
      </c>
      <c r="C345" s="9" t="str">
        <f t="shared" si="6"/>
        <v>i</v>
      </c>
    </row>
    <row r="346" spans="1:3" x14ac:dyDescent="0.3">
      <c r="A346" s="4" t="s">
        <v>1612</v>
      </c>
      <c r="B346" s="5" t="s">
        <v>6</v>
      </c>
      <c r="C346" s="6" t="str">
        <f t="shared" si="6"/>
        <v>a</v>
      </c>
    </row>
    <row r="347" spans="1:3" x14ac:dyDescent="0.3">
      <c r="A347" s="7" t="s">
        <v>1613</v>
      </c>
      <c r="B347" s="8" t="s">
        <v>6</v>
      </c>
      <c r="C347" s="9" t="str">
        <f t="shared" si="6"/>
        <v>e</v>
      </c>
    </row>
    <row r="348" spans="1:3" x14ac:dyDescent="0.3">
      <c r="A348" s="4" t="s">
        <v>1616</v>
      </c>
      <c r="B348" s="5" t="s">
        <v>6</v>
      </c>
      <c r="C348" s="6" t="str">
        <f t="shared" si="6"/>
        <v>a</v>
      </c>
    </row>
    <row r="349" spans="1:3" x14ac:dyDescent="0.3">
      <c r="A349" s="7" t="s">
        <v>1617</v>
      </c>
      <c r="B349" s="8" t="s">
        <v>6</v>
      </c>
      <c r="C349" s="9" t="str">
        <f t="shared" si="6"/>
        <v>i</v>
      </c>
    </row>
    <row r="350" spans="1:3" x14ac:dyDescent="0.3">
      <c r="A350" s="4" t="s">
        <v>1618</v>
      </c>
      <c r="B350" s="5" t="s">
        <v>6</v>
      </c>
      <c r="C350" s="6" t="str">
        <f t="shared" si="6"/>
        <v>a</v>
      </c>
    </row>
    <row r="351" spans="1:3" x14ac:dyDescent="0.3">
      <c r="A351" s="7" t="s">
        <v>1620</v>
      </c>
      <c r="B351" s="8" t="s">
        <v>6</v>
      </c>
      <c r="C351" s="9" t="str">
        <f t="shared" si="6"/>
        <v>a</v>
      </c>
    </row>
    <row r="352" spans="1:3" x14ac:dyDescent="0.3">
      <c r="A352" s="4" t="s">
        <v>1622</v>
      </c>
      <c r="B352" s="5" t="s">
        <v>6</v>
      </c>
      <c r="C352" s="6" t="str">
        <f t="shared" si="6"/>
        <v>a</v>
      </c>
    </row>
    <row r="353" spans="1:3" x14ac:dyDescent="0.3">
      <c r="A353" s="7" t="s">
        <v>1624</v>
      </c>
      <c r="B353" s="8" t="s">
        <v>6</v>
      </c>
      <c r="C353" s="9" t="str">
        <f t="shared" si="6"/>
        <v>i</v>
      </c>
    </row>
    <row r="354" spans="1:3" x14ac:dyDescent="0.3">
      <c r="A354" s="4" t="s">
        <v>1625</v>
      </c>
      <c r="B354" s="5" t="s">
        <v>6</v>
      </c>
      <c r="C354" s="6" t="str">
        <f t="shared" si="6"/>
        <v>l</v>
      </c>
    </row>
    <row r="355" spans="1:3" x14ac:dyDescent="0.3">
      <c r="A355" s="7" t="s">
        <v>1629</v>
      </c>
      <c r="B355" s="8" t="s">
        <v>6</v>
      </c>
      <c r="C355" s="9" t="str">
        <f t="shared" si="6"/>
        <v>a</v>
      </c>
    </row>
    <row r="356" spans="1:3" x14ac:dyDescent="0.3">
      <c r="A356" s="4" t="s">
        <v>1446</v>
      </c>
      <c r="B356" s="5" t="s">
        <v>6</v>
      </c>
      <c r="C356" s="6" t="str">
        <f t="shared" si="6"/>
        <v>l</v>
      </c>
    </row>
    <row r="357" spans="1:3" x14ac:dyDescent="0.3">
      <c r="A357" s="7" t="s">
        <v>1630</v>
      </c>
      <c r="B357" s="8" t="s">
        <v>6</v>
      </c>
      <c r="C357" s="9" t="str">
        <f t="shared" si="6"/>
        <v>i</v>
      </c>
    </row>
    <row r="358" spans="1:3" x14ac:dyDescent="0.3">
      <c r="A358" s="4" t="s">
        <v>1635</v>
      </c>
      <c r="B358" s="5" t="s">
        <v>6</v>
      </c>
      <c r="C358" s="6" t="str">
        <f t="shared" si="6"/>
        <v>a</v>
      </c>
    </row>
    <row r="359" spans="1:3" x14ac:dyDescent="0.3">
      <c r="A359" s="7" t="s">
        <v>1638</v>
      </c>
      <c r="B359" s="8" t="s">
        <v>6</v>
      </c>
      <c r="C359" s="9" t="str">
        <f t="shared" si="6"/>
        <v>a</v>
      </c>
    </row>
    <row r="360" spans="1:3" x14ac:dyDescent="0.3">
      <c r="A360" s="4" t="s">
        <v>1639</v>
      </c>
      <c r="B360" s="5" t="s">
        <v>6</v>
      </c>
      <c r="C360" s="6" t="str">
        <f t="shared" si="6"/>
        <v>a</v>
      </c>
    </row>
    <row r="361" spans="1:3" x14ac:dyDescent="0.3">
      <c r="A361" s="7" t="s">
        <v>1640</v>
      </c>
      <c r="B361" s="8" t="s">
        <v>6</v>
      </c>
      <c r="C361" s="9" t="str">
        <f t="shared" si="6"/>
        <v>a</v>
      </c>
    </row>
    <row r="362" spans="1:3" x14ac:dyDescent="0.3">
      <c r="A362" s="4" t="s">
        <v>1641</v>
      </c>
      <c r="B362" s="5" t="s">
        <v>6</v>
      </c>
      <c r="C362" s="6" t="str">
        <f t="shared" si="6"/>
        <v>a</v>
      </c>
    </row>
    <row r="363" spans="1:3" x14ac:dyDescent="0.3">
      <c r="A363" s="7" t="s">
        <v>1643</v>
      </c>
      <c r="B363" s="8" t="s">
        <v>6</v>
      </c>
      <c r="C363" s="9" t="str">
        <f t="shared" si="6"/>
        <v>a</v>
      </c>
    </row>
    <row r="364" spans="1:3" x14ac:dyDescent="0.3">
      <c r="A364" s="4" t="s">
        <v>1644</v>
      </c>
      <c r="B364" s="5" t="s">
        <v>6</v>
      </c>
      <c r="C364" s="6" t="str">
        <f t="shared" si="6"/>
        <v>a</v>
      </c>
    </row>
    <row r="365" spans="1:3" x14ac:dyDescent="0.3">
      <c r="A365" s="7" t="s">
        <v>1650</v>
      </c>
      <c r="B365" s="8" t="s">
        <v>6</v>
      </c>
      <c r="C365" s="9" t="str">
        <f t="shared" si="6"/>
        <v>a</v>
      </c>
    </row>
    <row r="366" spans="1:3" x14ac:dyDescent="0.3">
      <c r="A366" s="4" t="s">
        <v>1651</v>
      </c>
      <c r="B366" s="5" t="s">
        <v>6</v>
      </c>
      <c r="C366" s="6" t="str">
        <f t="shared" si="6"/>
        <v>a</v>
      </c>
    </row>
    <row r="367" spans="1:3" x14ac:dyDescent="0.3">
      <c r="A367" s="7" t="s">
        <v>1653</v>
      </c>
      <c r="B367" s="8" t="s">
        <v>6</v>
      </c>
      <c r="C367" s="9" t="str">
        <f t="shared" si="6"/>
        <v>i</v>
      </c>
    </row>
    <row r="368" spans="1:3" x14ac:dyDescent="0.3">
      <c r="A368" s="4" t="s">
        <v>1654</v>
      </c>
      <c r="B368" s="5" t="s">
        <v>6</v>
      </c>
      <c r="C368" s="6" t="str">
        <f t="shared" si="6"/>
        <v>i</v>
      </c>
    </row>
    <row r="369" spans="1:3" x14ac:dyDescent="0.3">
      <c r="A369" s="7" t="s">
        <v>1655</v>
      </c>
      <c r="B369" s="8" t="s">
        <v>6</v>
      </c>
      <c r="C369" s="9" t="str">
        <f t="shared" si="6"/>
        <v>a</v>
      </c>
    </row>
    <row r="370" spans="1:3" x14ac:dyDescent="0.3">
      <c r="A370" s="4" t="s">
        <v>1660</v>
      </c>
      <c r="B370" s="5" t="s">
        <v>6</v>
      </c>
      <c r="C370" s="6" t="str">
        <f t="shared" si="6"/>
        <v>i</v>
      </c>
    </row>
    <row r="371" spans="1:3" x14ac:dyDescent="0.3">
      <c r="A371" s="7" t="s">
        <v>1663</v>
      </c>
      <c r="B371" s="8" t="s">
        <v>6</v>
      </c>
      <c r="C371" s="9" t="str">
        <f t="shared" si="6"/>
        <v>i</v>
      </c>
    </row>
    <row r="372" spans="1:3" x14ac:dyDescent="0.3">
      <c r="A372" s="4" t="s">
        <v>1667</v>
      </c>
      <c r="B372" s="5" t="s">
        <v>6</v>
      </c>
      <c r="C372" s="6" t="str">
        <f t="shared" si="6"/>
        <v>a</v>
      </c>
    </row>
    <row r="373" spans="1:3" x14ac:dyDescent="0.3">
      <c r="A373" s="7" t="s">
        <v>1670</v>
      </c>
      <c r="B373" s="8" t="s">
        <v>6</v>
      </c>
      <c r="C373" s="9" t="str">
        <f t="shared" si="6"/>
        <v>a</v>
      </c>
    </row>
    <row r="374" spans="1:3" x14ac:dyDescent="0.3">
      <c r="A374" s="4" t="s">
        <v>1677</v>
      </c>
      <c r="B374" s="5" t="s">
        <v>6</v>
      </c>
      <c r="C374" s="6" t="str">
        <f t="shared" si="6"/>
        <v>a</v>
      </c>
    </row>
    <row r="375" spans="1:3" x14ac:dyDescent="0.3">
      <c r="A375" s="7" t="s">
        <v>1679</v>
      </c>
      <c r="B375" s="8" t="s">
        <v>6</v>
      </c>
      <c r="C375" s="9" t="str">
        <f t="shared" si="6"/>
        <v>a</v>
      </c>
    </row>
    <row r="376" spans="1:3" x14ac:dyDescent="0.3">
      <c r="A376" s="4" t="s">
        <v>1680</v>
      </c>
      <c r="B376" s="5" t="s">
        <v>6</v>
      </c>
      <c r="C376" s="6" t="str">
        <f t="shared" si="6"/>
        <v>k</v>
      </c>
    </row>
    <row r="377" spans="1:3" x14ac:dyDescent="0.3">
      <c r="A377" s="7" t="s">
        <v>1681</v>
      </c>
      <c r="B377" s="8" t="s">
        <v>6</v>
      </c>
      <c r="C377" s="9" t="str">
        <f t="shared" si="6"/>
        <v>a</v>
      </c>
    </row>
    <row r="378" spans="1:3" x14ac:dyDescent="0.3">
      <c r="A378" s="4" t="s">
        <v>912</v>
      </c>
      <c r="B378" s="5" t="s">
        <v>6</v>
      </c>
      <c r="C378" s="6" t="str">
        <f t="shared" si="6"/>
        <v>t</v>
      </c>
    </row>
    <row r="379" spans="1:3" x14ac:dyDescent="0.3">
      <c r="A379" s="7" t="s">
        <v>1685</v>
      </c>
      <c r="B379" s="8" t="s">
        <v>6</v>
      </c>
      <c r="C379" s="9" t="str">
        <f t="shared" si="6"/>
        <v>a</v>
      </c>
    </row>
    <row r="380" spans="1:3" x14ac:dyDescent="0.3">
      <c r="A380" s="4" t="s">
        <v>1686</v>
      </c>
      <c r="B380" s="5" t="s">
        <v>6</v>
      </c>
      <c r="C380" s="6" t="str">
        <f t="shared" si="6"/>
        <v>a</v>
      </c>
    </row>
    <row r="381" spans="1:3" x14ac:dyDescent="0.3">
      <c r="A381" s="7" t="s">
        <v>1689</v>
      </c>
      <c r="B381" s="8" t="s">
        <v>6</v>
      </c>
      <c r="C381" s="9" t="str">
        <f t="shared" si="6"/>
        <v>a</v>
      </c>
    </row>
    <row r="382" spans="1:3" x14ac:dyDescent="0.3">
      <c r="A382" s="4" t="s">
        <v>1691</v>
      </c>
      <c r="B382" s="5" t="s">
        <v>6</v>
      </c>
      <c r="C382" s="6" t="str">
        <f t="shared" si="6"/>
        <v>a</v>
      </c>
    </row>
    <row r="383" spans="1:3" x14ac:dyDescent="0.3">
      <c r="A383" s="7" t="s">
        <v>1692</v>
      </c>
      <c r="B383" s="8" t="s">
        <v>6</v>
      </c>
      <c r="C383" s="9" t="str">
        <f t="shared" si="6"/>
        <v>a</v>
      </c>
    </row>
    <row r="384" spans="1:3" x14ac:dyDescent="0.3">
      <c r="A384" s="4" t="s">
        <v>1697</v>
      </c>
      <c r="B384" s="5" t="s">
        <v>6</v>
      </c>
      <c r="C384" s="6" t="str">
        <f t="shared" si="6"/>
        <v>a</v>
      </c>
    </row>
    <row r="385" spans="1:3" x14ac:dyDescent="0.3">
      <c r="A385" s="7" t="s">
        <v>1698</v>
      </c>
      <c r="B385" s="8" t="s">
        <v>6</v>
      </c>
      <c r="C385" s="9" t="str">
        <f t="shared" si="6"/>
        <v>a</v>
      </c>
    </row>
    <row r="386" spans="1:3" x14ac:dyDescent="0.3">
      <c r="A386" s="4" t="s">
        <v>1700</v>
      </c>
      <c r="B386" s="5" t="s">
        <v>6</v>
      </c>
      <c r="C386" s="6" t="str">
        <f t="shared" ref="C386:C449" si="7">RIGHT(A386)</f>
        <v>a</v>
      </c>
    </row>
    <row r="387" spans="1:3" x14ac:dyDescent="0.3">
      <c r="A387" s="7" t="s">
        <v>1702</v>
      </c>
      <c r="B387" s="8" t="s">
        <v>6</v>
      </c>
      <c r="C387" s="9" t="str">
        <f t="shared" si="7"/>
        <v>a</v>
      </c>
    </row>
    <row r="388" spans="1:3" x14ac:dyDescent="0.3">
      <c r="A388" s="4" t="s">
        <v>1703</v>
      </c>
      <c r="B388" s="5" t="s">
        <v>6</v>
      </c>
      <c r="C388" s="6" t="str">
        <f t="shared" si="7"/>
        <v>a</v>
      </c>
    </row>
    <row r="389" spans="1:3" x14ac:dyDescent="0.3">
      <c r="A389" s="7" t="s">
        <v>1706</v>
      </c>
      <c r="B389" s="8" t="s">
        <v>6</v>
      </c>
      <c r="C389" s="9" t="str">
        <f t="shared" si="7"/>
        <v>a</v>
      </c>
    </row>
    <row r="390" spans="1:3" x14ac:dyDescent="0.3">
      <c r="A390" s="4" t="s">
        <v>1707</v>
      </c>
      <c r="B390" s="5" t="s">
        <v>6</v>
      </c>
      <c r="C390" s="6" t="str">
        <f t="shared" si="7"/>
        <v>a</v>
      </c>
    </row>
    <row r="391" spans="1:3" x14ac:dyDescent="0.3">
      <c r="A391" s="7" t="s">
        <v>1708</v>
      </c>
      <c r="B391" s="8" t="s">
        <v>6</v>
      </c>
      <c r="C391" s="9" t="str">
        <f t="shared" si="7"/>
        <v>i</v>
      </c>
    </row>
    <row r="392" spans="1:3" x14ac:dyDescent="0.3">
      <c r="A392" s="4" t="s">
        <v>1709</v>
      </c>
      <c r="B392" s="5" t="s">
        <v>6</v>
      </c>
      <c r="C392" s="6" t="str">
        <f t="shared" si="7"/>
        <v>i</v>
      </c>
    </row>
    <row r="393" spans="1:3" x14ac:dyDescent="0.3">
      <c r="A393" s="7" t="s">
        <v>1715</v>
      </c>
      <c r="B393" s="8" t="s">
        <v>6</v>
      </c>
      <c r="C393" s="9" t="str">
        <f t="shared" si="7"/>
        <v>i</v>
      </c>
    </row>
    <row r="394" spans="1:3" x14ac:dyDescent="0.3">
      <c r="A394" s="4" t="s">
        <v>1718</v>
      </c>
      <c r="B394" s="5" t="s">
        <v>6</v>
      </c>
      <c r="C394" s="6" t="str">
        <f t="shared" si="7"/>
        <v>a</v>
      </c>
    </row>
    <row r="395" spans="1:3" x14ac:dyDescent="0.3">
      <c r="A395" s="7" t="s">
        <v>1725</v>
      </c>
      <c r="B395" s="8" t="s">
        <v>6</v>
      </c>
      <c r="C395" s="9" t="str">
        <f t="shared" si="7"/>
        <v>l</v>
      </c>
    </row>
    <row r="396" spans="1:3" x14ac:dyDescent="0.3">
      <c r="A396" s="4" t="s">
        <v>1728</v>
      </c>
      <c r="B396" s="5" t="s">
        <v>6</v>
      </c>
      <c r="C396" s="6" t="str">
        <f t="shared" si="7"/>
        <v>a</v>
      </c>
    </row>
    <row r="397" spans="1:3" x14ac:dyDescent="0.3">
      <c r="A397" s="7" t="s">
        <v>1729</v>
      </c>
      <c r="B397" s="8" t="s">
        <v>6</v>
      </c>
      <c r="C397" s="9" t="str">
        <f t="shared" si="7"/>
        <v>i</v>
      </c>
    </row>
    <row r="398" spans="1:3" x14ac:dyDescent="0.3">
      <c r="A398" s="4" t="s">
        <v>1733</v>
      </c>
      <c r="B398" s="5" t="s">
        <v>6</v>
      </c>
      <c r="C398" s="6" t="str">
        <f t="shared" si="7"/>
        <v>t</v>
      </c>
    </row>
    <row r="399" spans="1:3" x14ac:dyDescent="0.3">
      <c r="A399" s="7" t="s">
        <v>1736</v>
      </c>
      <c r="B399" s="8" t="s">
        <v>6</v>
      </c>
      <c r="C399" s="9" t="str">
        <f t="shared" si="7"/>
        <v>a</v>
      </c>
    </row>
    <row r="400" spans="1:3" x14ac:dyDescent="0.3">
      <c r="A400" s="4" t="s">
        <v>1737</v>
      </c>
      <c r="B400" s="5" t="s">
        <v>6</v>
      </c>
      <c r="C400" s="6" t="str">
        <f t="shared" si="7"/>
        <v>i</v>
      </c>
    </row>
    <row r="401" spans="1:3" x14ac:dyDescent="0.3">
      <c r="A401" s="7" t="s">
        <v>1741</v>
      </c>
      <c r="B401" s="8" t="s">
        <v>6</v>
      </c>
      <c r="C401" s="9" t="str">
        <f t="shared" si="7"/>
        <v>a</v>
      </c>
    </row>
    <row r="402" spans="1:3" x14ac:dyDescent="0.3">
      <c r="A402" s="4" t="s">
        <v>1743</v>
      </c>
      <c r="B402" s="5" t="s">
        <v>6</v>
      </c>
      <c r="C402" s="6" t="str">
        <f t="shared" si="7"/>
        <v>i</v>
      </c>
    </row>
    <row r="403" spans="1:3" x14ac:dyDescent="0.3">
      <c r="A403" s="7" t="s">
        <v>1745</v>
      </c>
      <c r="B403" s="8" t="s">
        <v>6</v>
      </c>
      <c r="C403" s="9" t="str">
        <f t="shared" si="7"/>
        <v>a</v>
      </c>
    </row>
    <row r="404" spans="1:3" x14ac:dyDescent="0.3">
      <c r="A404" s="4" t="s">
        <v>1746</v>
      </c>
      <c r="B404" s="5" t="s">
        <v>6</v>
      </c>
      <c r="C404" s="6" t="str">
        <f t="shared" si="7"/>
        <v>s</v>
      </c>
    </row>
    <row r="405" spans="1:3" x14ac:dyDescent="0.3">
      <c r="A405" s="7" t="s">
        <v>1747</v>
      </c>
      <c r="B405" s="8" t="s">
        <v>6</v>
      </c>
      <c r="C405" s="9" t="str">
        <f t="shared" si="7"/>
        <v>a</v>
      </c>
    </row>
    <row r="406" spans="1:3" x14ac:dyDescent="0.3">
      <c r="A406" s="4" t="s">
        <v>1750</v>
      </c>
      <c r="B406" s="5" t="s">
        <v>6</v>
      </c>
      <c r="C406" s="6" t="str">
        <f t="shared" si="7"/>
        <v>a</v>
      </c>
    </row>
    <row r="407" spans="1:3" x14ac:dyDescent="0.3">
      <c r="A407" s="7" t="s">
        <v>1751</v>
      </c>
      <c r="B407" s="8" t="s">
        <v>6</v>
      </c>
      <c r="C407" s="9" t="str">
        <f t="shared" si="7"/>
        <v>a</v>
      </c>
    </row>
    <row r="408" spans="1:3" x14ac:dyDescent="0.3">
      <c r="A408" s="4" t="s">
        <v>1752</v>
      </c>
      <c r="B408" s="5" t="s">
        <v>6</v>
      </c>
      <c r="C408" s="6" t="str">
        <f t="shared" si="7"/>
        <v>a</v>
      </c>
    </row>
    <row r="409" spans="1:3" x14ac:dyDescent="0.3">
      <c r="A409" s="7" t="s">
        <v>1755</v>
      </c>
      <c r="B409" s="8" t="s">
        <v>6</v>
      </c>
      <c r="C409" s="9" t="str">
        <f t="shared" si="7"/>
        <v>i</v>
      </c>
    </row>
    <row r="410" spans="1:3" x14ac:dyDescent="0.3">
      <c r="A410" s="4" t="s">
        <v>1759</v>
      </c>
      <c r="B410" s="5" t="s">
        <v>6</v>
      </c>
      <c r="C410" s="6" t="str">
        <f t="shared" si="7"/>
        <v>a</v>
      </c>
    </row>
    <row r="411" spans="1:3" x14ac:dyDescent="0.3">
      <c r="A411" s="7" t="s">
        <v>1760</v>
      </c>
      <c r="B411" s="8" t="s">
        <v>6</v>
      </c>
      <c r="C411" s="9" t="str">
        <f t="shared" si="7"/>
        <v>l</v>
      </c>
    </row>
    <row r="412" spans="1:3" x14ac:dyDescent="0.3">
      <c r="A412" s="4" t="s">
        <v>1761</v>
      </c>
      <c r="B412" s="5" t="s">
        <v>6</v>
      </c>
      <c r="C412" s="6" t="str">
        <f t="shared" si="7"/>
        <v>i</v>
      </c>
    </row>
    <row r="413" spans="1:3" x14ac:dyDescent="0.3">
      <c r="A413" s="7" t="s">
        <v>1766</v>
      </c>
      <c r="B413" s="8" t="s">
        <v>6</v>
      </c>
      <c r="C413" s="9" t="str">
        <f t="shared" si="7"/>
        <v>a</v>
      </c>
    </row>
    <row r="414" spans="1:3" x14ac:dyDescent="0.3">
      <c r="A414" s="4" t="s">
        <v>1768</v>
      </c>
      <c r="B414" s="5" t="s">
        <v>6</v>
      </c>
      <c r="C414" s="6" t="str">
        <f t="shared" si="7"/>
        <v>a</v>
      </c>
    </row>
    <row r="415" spans="1:3" x14ac:dyDescent="0.3">
      <c r="A415" s="7" t="s">
        <v>1769</v>
      </c>
      <c r="B415" s="8" t="s">
        <v>6</v>
      </c>
      <c r="C415" s="9" t="str">
        <f t="shared" si="7"/>
        <v>i</v>
      </c>
    </row>
    <row r="416" spans="1:3" x14ac:dyDescent="0.3">
      <c r="A416" s="4" t="s">
        <v>1771</v>
      </c>
      <c r="B416" s="5" t="s">
        <v>6</v>
      </c>
      <c r="C416" s="6" t="str">
        <f t="shared" si="7"/>
        <v>i</v>
      </c>
    </row>
    <row r="417" spans="1:3" x14ac:dyDescent="0.3">
      <c r="A417" s="7" t="s">
        <v>1773</v>
      </c>
      <c r="B417" s="8" t="s">
        <v>6</v>
      </c>
      <c r="C417" s="9" t="str">
        <f t="shared" si="7"/>
        <v>i</v>
      </c>
    </row>
    <row r="418" spans="1:3" x14ac:dyDescent="0.3">
      <c r="A418" s="4" t="s">
        <v>1778</v>
      </c>
      <c r="B418" s="5" t="s">
        <v>6</v>
      </c>
      <c r="C418" s="6" t="str">
        <f t="shared" si="7"/>
        <v>i</v>
      </c>
    </row>
    <row r="419" spans="1:3" x14ac:dyDescent="0.3">
      <c r="A419" s="7" t="s">
        <v>1781</v>
      </c>
      <c r="B419" s="8" t="s">
        <v>6</v>
      </c>
      <c r="C419" s="9" t="str">
        <f t="shared" si="7"/>
        <v>a</v>
      </c>
    </row>
    <row r="420" spans="1:3" x14ac:dyDescent="0.3">
      <c r="A420" s="4" t="s">
        <v>1782</v>
      </c>
      <c r="B420" s="5" t="s">
        <v>6</v>
      </c>
      <c r="C420" s="6" t="str">
        <f t="shared" si="7"/>
        <v>h</v>
      </c>
    </row>
    <row r="421" spans="1:3" x14ac:dyDescent="0.3">
      <c r="A421" s="7" t="s">
        <v>1784</v>
      </c>
      <c r="B421" s="8" t="s">
        <v>6</v>
      </c>
      <c r="C421" s="9" t="str">
        <f t="shared" si="7"/>
        <v>a</v>
      </c>
    </row>
    <row r="422" spans="1:3" x14ac:dyDescent="0.3">
      <c r="A422" s="4" t="s">
        <v>1786</v>
      </c>
      <c r="B422" s="5" t="s">
        <v>6</v>
      </c>
      <c r="C422" s="6" t="str">
        <f t="shared" si="7"/>
        <v>i</v>
      </c>
    </row>
    <row r="423" spans="1:3" x14ac:dyDescent="0.3">
      <c r="A423" s="7" t="s">
        <v>1787</v>
      </c>
      <c r="B423" s="8" t="s">
        <v>6</v>
      </c>
      <c r="C423" s="9" t="str">
        <f t="shared" si="7"/>
        <v>i</v>
      </c>
    </row>
    <row r="424" spans="1:3" x14ac:dyDescent="0.3">
      <c r="A424" s="4" t="s">
        <v>1791</v>
      </c>
      <c r="B424" s="5" t="s">
        <v>6</v>
      </c>
      <c r="C424" s="6" t="str">
        <f t="shared" si="7"/>
        <v>i</v>
      </c>
    </row>
    <row r="425" spans="1:3" x14ac:dyDescent="0.3">
      <c r="A425" s="7" t="s">
        <v>1792</v>
      </c>
      <c r="B425" s="8" t="s">
        <v>6</v>
      </c>
      <c r="C425" s="9" t="str">
        <f t="shared" si="7"/>
        <v>i</v>
      </c>
    </row>
    <row r="426" spans="1:3" x14ac:dyDescent="0.3">
      <c r="A426" s="4" t="s">
        <v>1796</v>
      </c>
      <c r="B426" s="5" t="s">
        <v>6</v>
      </c>
      <c r="C426" s="6" t="str">
        <f t="shared" si="7"/>
        <v>l</v>
      </c>
    </row>
    <row r="427" spans="1:3" x14ac:dyDescent="0.3">
      <c r="A427" s="7" t="s">
        <v>1797</v>
      </c>
      <c r="B427" s="8" t="s">
        <v>6</v>
      </c>
      <c r="C427" s="9" t="str">
        <f t="shared" si="7"/>
        <v>i</v>
      </c>
    </row>
    <row r="428" spans="1:3" x14ac:dyDescent="0.3">
      <c r="A428" s="4" t="s">
        <v>1798</v>
      </c>
      <c r="B428" s="5" t="s">
        <v>6</v>
      </c>
      <c r="C428" s="6" t="str">
        <f t="shared" si="7"/>
        <v>a</v>
      </c>
    </row>
    <row r="429" spans="1:3" x14ac:dyDescent="0.3">
      <c r="A429" s="7" t="s">
        <v>1801</v>
      </c>
      <c r="B429" s="8" t="s">
        <v>6</v>
      </c>
      <c r="C429" s="9" t="str">
        <f t="shared" si="7"/>
        <v>a</v>
      </c>
    </row>
    <row r="430" spans="1:3" x14ac:dyDescent="0.3">
      <c r="A430" s="4" t="s">
        <v>1802</v>
      </c>
      <c r="B430" s="5" t="s">
        <v>6</v>
      </c>
      <c r="C430" s="6" t="str">
        <f t="shared" si="7"/>
        <v>a</v>
      </c>
    </row>
    <row r="431" spans="1:3" x14ac:dyDescent="0.3">
      <c r="A431" s="7" t="s">
        <v>1803</v>
      </c>
      <c r="B431" s="8" t="s">
        <v>6</v>
      </c>
      <c r="C431" s="9" t="str">
        <f t="shared" si="7"/>
        <v>i</v>
      </c>
    </row>
    <row r="432" spans="1:3" x14ac:dyDescent="0.3">
      <c r="A432" s="4" t="s">
        <v>1804</v>
      </c>
      <c r="B432" s="5" t="s">
        <v>6</v>
      </c>
      <c r="C432" s="6" t="str">
        <f t="shared" si="7"/>
        <v>i</v>
      </c>
    </row>
    <row r="433" spans="1:3" x14ac:dyDescent="0.3">
      <c r="A433" s="7" t="s">
        <v>1805</v>
      </c>
      <c r="B433" s="8" t="s">
        <v>6</v>
      </c>
      <c r="C433" s="9" t="str">
        <f t="shared" si="7"/>
        <v>a</v>
      </c>
    </row>
    <row r="434" spans="1:3" x14ac:dyDescent="0.3">
      <c r="A434" s="4" t="s">
        <v>1806</v>
      </c>
      <c r="B434" s="5" t="s">
        <v>6</v>
      </c>
      <c r="C434" s="6" t="str">
        <f t="shared" si="7"/>
        <v>a</v>
      </c>
    </row>
    <row r="435" spans="1:3" x14ac:dyDescent="0.3">
      <c r="A435" s="7" t="s">
        <v>1808</v>
      </c>
      <c r="B435" s="8" t="s">
        <v>6</v>
      </c>
      <c r="C435" s="9" t="str">
        <f t="shared" si="7"/>
        <v>a</v>
      </c>
    </row>
    <row r="436" spans="1:3" x14ac:dyDescent="0.3">
      <c r="A436" s="4" t="s">
        <v>1809</v>
      </c>
      <c r="B436" s="5" t="s">
        <v>6</v>
      </c>
      <c r="C436" s="6" t="str">
        <f t="shared" si="7"/>
        <v>a</v>
      </c>
    </row>
    <row r="437" spans="1:3" x14ac:dyDescent="0.3">
      <c r="A437" s="7" t="s">
        <v>1810</v>
      </c>
      <c r="B437" s="8" t="s">
        <v>6</v>
      </c>
      <c r="C437" s="9" t="str">
        <f t="shared" si="7"/>
        <v>i</v>
      </c>
    </row>
    <row r="438" spans="1:3" x14ac:dyDescent="0.3">
      <c r="A438" s="4" t="s">
        <v>1811</v>
      </c>
      <c r="B438" s="5" t="s">
        <v>6</v>
      </c>
      <c r="C438" s="6" t="str">
        <f t="shared" si="7"/>
        <v>i</v>
      </c>
    </row>
    <row r="439" spans="1:3" x14ac:dyDescent="0.3">
      <c r="A439" s="7" t="s">
        <v>1812</v>
      </c>
      <c r="B439" s="8" t="s">
        <v>6</v>
      </c>
      <c r="C439" s="9" t="str">
        <f t="shared" si="7"/>
        <v>a</v>
      </c>
    </row>
    <row r="440" spans="1:3" x14ac:dyDescent="0.3">
      <c r="A440" s="4" t="s">
        <v>1813</v>
      </c>
      <c r="B440" s="5" t="s">
        <v>6</v>
      </c>
      <c r="C440" s="6" t="str">
        <f t="shared" si="7"/>
        <v>i</v>
      </c>
    </row>
    <row r="441" spans="1:3" x14ac:dyDescent="0.3">
      <c r="A441" s="7" t="s">
        <v>1814</v>
      </c>
      <c r="B441" s="8" t="s">
        <v>6</v>
      </c>
      <c r="C441" s="9" t="str">
        <f t="shared" si="7"/>
        <v>a</v>
      </c>
    </row>
    <row r="442" spans="1:3" x14ac:dyDescent="0.3">
      <c r="A442" s="4" t="s">
        <v>1815</v>
      </c>
      <c r="B442" s="5" t="s">
        <v>6</v>
      </c>
      <c r="C442" s="6" t="str">
        <f t="shared" si="7"/>
        <v>a</v>
      </c>
    </row>
    <row r="443" spans="1:3" x14ac:dyDescent="0.3">
      <c r="A443" s="7" t="s">
        <v>1816</v>
      </c>
      <c r="B443" s="8" t="s">
        <v>6</v>
      </c>
      <c r="C443" s="9" t="str">
        <f t="shared" si="7"/>
        <v>i</v>
      </c>
    </row>
    <row r="444" spans="1:3" x14ac:dyDescent="0.3">
      <c r="A444" s="4" t="s">
        <v>1818</v>
      </c>
      <c r="B444" s="5" t="s">
        <v>6</v>
      </c>
      <c r="C444" s="6" t="str">
        <f t="shared" si="7"/>
        <v>l</v>
      </c>
    </row>
    <row r="445" spans="1:3" x14ac:dyDescent="0.3">
      <c r="A445" s="7" t="s">
        <v>1820</v>
      </c>
      <c r="B445" s="8" t="s">
        <v>6</v>
      </c>
      <c r="C445" s="9" t="str">
        <f t="shared" si="7"/>
        <v>m</v>
      </c>
    </row>
    <row r="446" spans="1:3" x14ac:dyDescent="0.3">
      <c r="A446" s="4" t="s">
        <v>1826</v>
      </c>
      <c r="B446" s="5" t="s">
        <v>6</v>
      </c>
      <c r="C446" s="6" t="str">
        <f t="shared" si="7"/>
        <v>a</v>
      </c>
    </row>
    <row r="447" spans="1:3" x14ac:dyDescent="0.3">
      <c r="A447" s="7" t="s">
        <v>1828</v>
      </c>
      <c r="B447" s="8" t="s">
        <v>6</v>
      </c>
      <c r="C447" s="9" t="str">
        <f t="shared" si="7"/>
        <v>a</v>
      </c>
    </row>
    <row r="448" spans="1:3" x14ac:dyDescent="0.3">
      <c r="A448" s="4" t="s">
        <v>1829</v>
      </c>
      <c r="B448" s="5" t="s">
        <v>6</v>
      </c>
      <c r="C448" s="6" t="str">
        <f t="shared" si="7"/>
        <v>i</v>
      </c>
    </row>
    <row r="449" spans="1:3" x14ac:dyDescent="0.3">
      <c r="A449" s="7" t="s">
        <v>1833</v>
      </c>
      <c r="B449" s="8" t="s">
        <v>6</v>
      </c>
      <c r="C449" s="9" t="str">
        <f t="shared" si="7"/>
        <v>a</v>
      </c>
    </row>
    <row r="450" spans="1:3" x14ac:dyDescent="0.3">
      <c r="A450" s="4" t="s">
        <v>1834</v>
      </c>
      <c r="B450" s="5" t="s">
        <v>6</v>
      </c>
      <c r="C450" s="6" t="str">
        <f t="shared" ref="C450:C513" si="8">RIGHT(A450)</f>
        <v>i</v>
      </c>
    </row>
    <row r="451" spans="1:3" x14ac:dyDescent="0.3">
      <c r="A451" s="7" t="s">
        <v>1835</v>
      </c>
      <c r="B451" s="8" t="s">
        <v>6</v>
      </c>
      <c r="C451" s="9" t="str">
        <f t="shared" si="8"/>
        <v>i</v>
      </c>
    </row>
    <row r="452" spans="1:3" x14ac:dyDescent="0.3">
      <c r="A452" s="4" t="s">
        <v>1837</v>
      </c>
      <c r="B452" s="5" t="s">
        <v>6</v>
      </c>
      <c r="C452" s="6" t="str">
        <f t="shared" si="8"/>
        <v>i</v>
      </c>
    </row>
    <row r="453" spans="1:3" x14ac:dyDescent="0.3">
      <c r="A453" s="7" t="s">
        <v>1840</v>
      </c>
      <c r="B453" s="8" t="s">
        <v>6</v>
      </c>
      <c r="C453" s="9" t="str">
        <f t="shared" si="8"/>
        <v>i</v>
      </c>
    </row>
    <row r="454" spans="1:3" x14ac:dyDescent="0.3">
      <c r="A454" s="4" t="s">
        <v>1841</v>
      </c>
      <c r="B454" s="5" t="s">
        <v>6</v>
      </c>
      <c r="C454" s="6" t="str">
        <f t="shared" si="8"/>
        <v>e</v>
      </c>
    </row>
    <row r="455" spans="1:3" x14ac:dyDescent="0.3">
      <c r="A455" s="7" t="s">
        <v>1844</v>
      </c>
      <c r="B455" s="8" t="s">
        <v>6</v>
      </c>
      <c r="C455" s="9" t="str">
        <f t="shared" si="8"/>
        <v>a</v>
      </c>
    </row>
    <row r="456" spans="1:3" x14ac:dyDescent="0.3">
      <c r="A456" s="4" t="s">
        <v>1847</v>
      </c>
      <c r="B456" s="5" t="s">
        <v>6</v>
      </c>
      <c r="C456" s="6" t="str">
        <f t="shared" si="8"/>
        <v>a</v>
      </c>
    </row>
    <row r="457" spans="1:3" x14ac:dyDescent="0.3">
      <c r="A457" s="7" t="s">
        <v>1848</v>
      </c>
      <c r="B457" s="8" t="s">
        <v>6</v>
      </c>
      <c r="C457" s="9" t="str">
        <f t="shared" si="8"/>
        <v>a</v>
      </c>
    </row>
    <row r="458" spans="1:3" x14ac:dyDescent="0.3">
      <c r="A458" s="4" t="s">
        <v>1853</v>
      </c>
      <c r="B458" s="5" t="s">
        <v>6</v>
      </c>
      <c r="C458" s="6" t="str">
        <f t="shared" si="8"/>
        <v>i</v>
      </c>
    </row>
    <row r="459" spans="1:3" x14ac:dyDescent="0.3">
      <c r="A459" s="7" t="s">
        <v>1854</v>
      </c>
      <c r="B459" s="8" t="s">
        <v>6</v>
      </c>
      <c r="C459" s="9" t="str">
        <f t="shared" si="8"/>
        <v>a</v>
      </c>
    </row>
    <row r="460" spans="1:3" x14ac:dyDescent="0.3">
      <c r="A460" s="4" t="s">
        <v>1855</v>
      </c>
      <c r="B460" s="5" t="s">
        <v>6</v>
      </c>
      <c r="C460" s="6" t="str">
        <f t="shared" si="8"/>
        <v>i</v>
      </c>
    </row>
    <row r="461" spans="1:3" x14ac:dyDescent="0.3">
      <c r="A461" s="7" t="s">
        <v>1856</v>
      </c>
      <c r="B461" s="8" t="s">
        <v>6</v>
      </c>
      <c r="C461" s="9" t="str">
        <f t="shared" si="8"/>
        <v>a</v>
      </c>
    </row>
    <row r="462" spans="1:3" x14ac:dyDescent="0.3">
      <c r="A462" s="4" t="s">
        <v>1858</v>
      </c>
      <c r="B462" s="5" t="s">
        <v>6</v>
      </c>
      <c r="C462" s="6" t="str">
        <f t="shared" si="8"/>
        <v>a</v>
      </c>
    </row>
    <row r="463" spans="1:3" x14ac:dyDescent="0.3">
      <c r="A463" s="7" t="s">
        <v>1859</v>
      </c>
      <c r="B463" s="8" t="s">
        <v>6</v>
      </c>
      <c r="C463" s="9" t="str">
        <f t="shared" si="8"/>
        <v>a</v>
      </c>
    </row>
    <row r="464" spans="1:3" x14ac:dyDescent="0.3">
      <c r="A464" s="4" t="s">
        <v>1861</v>
      </c>
      <c r="B464" s="5" t="s">
        <v>6</v>
      </c>
      <c r="C464" s="6" t="str">
        <f t="shared" si="8"/>
        <v>i</v>
      </c>
    </row>
    <row r="465" spans="1:3" x14ac:dyDescent="0.3">
      <c r="A465" s="7" t="s">
        <v>1862</v>
      </c>
      <c r="B465" s="8" t="s">
        <v>6</v>
      </c>
      <c r="C465" s="9" t="str">
        <f t="shared" si="8"/>
        <v>a</v>
      </c>
    </row>
    <row r="466" spans="1:3" x14ac:dyDescent="0.3">
      <c r="A466" s="4" t="s">
        <v>1865</v>
      </c>
      <c r="B466" s="5" t="s">
        <v>6</v>
      </c>
      <c r="C466" s="6" t="str">
        <f t="shared" si="8"/>
        <v>i</v>
      </c>
    </row>
    <row r="467" spans="1:3" x14ac:dyDescent="0.3">
      <c r="A467" s="7" t="s">
        <v>1867</v>
      </c>
      <c r="B467" s="8" t="s">
        <v>6</v>
      </c>
      <c r="C467" s="9" t="str">
        <f t="shared" si="8"/>
        <v>a</v>
      </c>
    </row>
    <row r="468" spans="1:3" x14ac:dyDescent="0.3">
      <c r="A468" s="4" t="s">
        <v>1868</v>
      </c>
      <c r="B468" s="5" t="s">
        <v>6</v>
      </c>
      <c r="C468" s="6" t="str">
        <f t="shared" si="8"/>
        <v>i</v>
      </c>
    </row>
    <row r="469" spans="1:3" x14ac:dyDescent="0.3">
      <c r="A469" s="7" t="s">
        <v>1870</v>
      </c>
      <c r="B469" s="8" t="s">
        <v>6</v>
      </c>
      <c r="C469" s="9" t="str">
        <f t="shared" si="8"/>
        <v>i</v>
      </c>
    </row>
    <row r="470" spans="1:3" x14ac:dyDescent="0.3">
      <c r="A470" s="4" t="s">
        <v>1871</v>
      </c>
      <c r="B470" s="5" t="s">
        <v>6</v>
      </c>
      <c r="C470" s="6" t="str">
        <f t="shared" si="8"/>
        <v>a</v>
      </c>
    </row>
    <row r="471" spans="1:3" x14ac:dyDescent="0.3">
      <c r="A471" s="7" t="s">
        <v>1876</v>
      </c>
      <c r="B471" s="8" t="s">
        <v>6</v>
      </c>
      <c r="C471" s="9" t="str">
        <f t="shared" si="8"/>
        <v>i</v>
      </c>
    </row>
    <row r="472" spans="1:3" x14ac:dyDescent="0.3">
      <c r="A472" s="4" t="s">
        <v>1877</v>
      </c>
      <c r="B472" s="5" t="s">
        <v>6</v>
      </c>
      <c r="C472" s="6" t="str">
        <f t="shared" si="8"/>
        <v>a</v>
      </c>
    </row>
    <row r="473" spans="1:3" x14ac:dyDescent="0.3">
      <c r="A473" s="7" t="s">
        <v>1880</v>
      </c>
      <c r="B473" s="8" t="s">
        <v>6</v>
      </c>
      <c r="C473" s="9" t="str">
        <f t="shared" si="8"/>
        <v>i</v>
      </c>
    </row>
    <row r="474" spans="1:3" x14ac:dyDescent="0.3">
      <c r="A474" s="4" t="s">
        <v>1882</v>
      </c>
      <c r="B474" s="5" t="s">
        <v>6</v>
      </c>
      <c r="C474" s="6" t="str">
        <f t="shared" si="8"/>
        <v>i</v>
      </c>
    </row>
    <row r="475" spans="1:3" x14ac:dyDescent="0.3">
      <c r="A475" s="7" t="s">
        <v>1884</v>
      </c>
      <c r="B475" s="8" t="s">
        <v>6</v>
      </c>
      <c r="C475" s="9" t="str">
        <f t="shared" si="8"/>
        <v>a</v>
      </c>
    </row>
    <row r="476" spans="1:3" x14ac:dyDescent="0.3">
      <c r="A476" s="4" t="s">
        <v>1886</v>
      </c>
      <c r="B476" s="5" t="s">
        <v>6</v>
      </c>
      <c r="C476" s="6" t="str">
        <f t="shared" si="8"/>
        <v>a</v>
      </c>
    </row>
    <row r="477" spans="1:3" x14ac:dyDescent="0.3">
      <c r="A477" s="7" t="s">
        <v>1889</v>
      </c>
      <c r="B477" s="8" t="s">
        <v>6</v>
      </c>
      <c r="C477" s="9" t="str">
        <f t="shared" si="8"/>
        <v>i</v>
      </c>
    </row>
    <row r="478" spans="1:3" x14ac:dyDescent="0.3">
      <c r="A478" s="4" t="s">
        <v>1894</v>
      </c>
      <c r="B478" s="5" t="s">
        <v>6</v>
      </c>
      <c r="C478" s="6" t="str">
        <f t="shared" si="8"/>
        <v>i</v>
      </c>
    </row>
    <row r="479" spans="1:3" x14ac:dyDescent="0.3">
      <c r="A479" s="7" t="s">
        <v>1895</v>
      </c>
      <c r="B479" s="8" t="s">
        <v>6</v>
      </c>
      <c r="C479" s="9" t="str">
        <f t="shared" si="8"/>
        <v>a</v>
      </c>
    </row>
    <row r="480" spans="1:3" x14ac:dyDescent="0.3">
      <c r="A480" s="4" t="s">
        <v>1896</v>
      </c>
      <c r="B480" s="5" t="s">
        <v>6</v>
      </c>
      <c r="C480" s="6" t="str">
        <f t="shared" si="8"/>
        <v>f</v>
      </c>
    </row>
    <row r="481" spans="1:3" x14ac:dyDescent="0.3">
      <c r="A481" s="7" t="s">
        <v>1898</v>
      </c>
      <c r="B481" s="8" t="s">
        <v>6</v>
      </c>
      <c r="C481" s="9" t="str">
        <f t="shared" si="8"/>
        <v>a</v>
      </c>
    </row>
    <row r="482" spans="1:3" x14ac:dyDescent="0.3">
      <c r="A482" s="4" t="s">
        <v>1899</v>
      </c>
      <c r="B482" s="5" t="s">
        <v>6</v>
      </c>
      <c r="C482" s="6" t="str">
        <f t="shared" si="8"/>
        <v>a</v>
      </c>
    </row>
    <row r="483" spans="1:3" x14ac:dyDescent="0.3">
      <c r="A483" s="7" t="s">
        <v>1902</v>
      </c>
      <c r="B483" s="8" t="s">
        <v>6</v>
      </c>
      <c r="C483" s="9" t="str">
        <f t="shared" si="8"/>
        <v>a</v>
      </c>
    </row>
    <row r="484" spans="1:3" x14ac:dyDescent="0.3">
      <c r="A484" s="4" t="s">
        <v>1906</v>
      </c>
      <c r="B484" s="5" t="s">
        <v>6</v>
      </c>
      <c r="C484" s="6" t="str">
        <f t="shared" si="8"/>
        <v>a</v>
      </c>
    </row>
    <row r="485" spans="1:3" x14ac:dyDescent="0.3">
      <c r="A485" s="7" t="s">
        <v>1907</v>
      </c>
      <c r="B485" s="8" t="s">
        <v>6</v>
      </c>
      <c r="C485" s="9" t="str">
        <f t="shared" si="8"/>
        <v>a</v>
      </c>
    </row>
    <row r="486" spans="1:3" x14ac:dyDescent="0.3">
      <c r="A486" s="4" t="s">
        <v>1908</v>
      </c>
      <c r="B486" s="5" t="s">
        <v>6</v>
      </c>
      <c r="C486" s="6" t="str">
        <f t="shared" si="8"/>
        <v>a</v>
      </c>
    </row>
    <row r="487" spans="1:3" x14ac:dyDescent="0.3">
      <c r="A487" s="7" t="s">
        <v>1910</v>
      </c>
      <c r="B487" s="8" t="s">
        <v>6</v>
      </c>
      <c r="C487" s="9" t="str">
        <f t="shared" si="8"/>
        <v>a</v>
      </c>
    </row>
    <row r="488" spans="1:3" x14ac:dyDescent="0.3">
      <c r="A488" s="4" t="s">
        <v>1912</v>
      </c>
      <c r="B488" s="5" t="s">
        <v>6</v>
      </c>
      <c r="C488" s="6" t="str">
        <f t="shared" si="8"/>
        <v>a</v>
      </c>
    </row>
    <row r="489" spans="1:3" x14ac:dyDescent="0.3">
      <c r="A489" s="7" t="s">
        <v>1913</v>
      </c>
      <c r="B489" s="8" t="s">
        <v>6</v>
      </c>
      <c r="C489" s="9" t="str">
        <f t="shared" si="8"/>
        <v>i</v>
      </c>
    </row>
    <row r="490" spans="1:3" x14ac:dyDescent="0.3">
      <c r="A490" s="4" t="s">
        <v>1914</v>
      </c>
      <c r="B490" s="5" t="s">
        <v>6</v>
      </c>
      <c r="C490" s="6" t="str">
        <f t="shared" si="8"/>
        <v>a</v>
      </c>
    </row>
    <row r="491" spans="1:3" x14ac:dyDescent="0.3">
      <c r="A491" s="7" t="s">
        <v>1916</v>
      </c>
      <c r="B491" s="8" t="s">
        <v>6</v>
      </c>
      <c r="C491" s="9" t="str">
        <f t="shared" si="8"/>
        <v>a</v>
      </c>
    </row>
    <row r="492" spans="1:3" x14ac:dyDescent="0.3">
      <c r="A492" s="4" t="s">
        <v>1921</v>
      </c>
      <c r="B492" s="5" t="s">
        <v>6</v>
      </c>
      <c r="C492" s="6" t="str">
        <f t="shared" si="8"/>
        <v>i</v>
      </c>
    </row>
    <row r="493" spans="1:3" x14ac:dyDescent="0.3">
      <c r="A493" s="7" t="s">
        <v>1922</v>
      </c>
      <c r="B493" s="8" t="s">
        <v>6</v>
      </c>
      <c r="C493" s="9" t="str">
        <f t="shared" si="8"/>
        <v>i</v>
      </c>
    </row>
    <row r="494" spans="1:3" x14ac:dyDescent="0.3">
      <c r="A494" s="4" t="s">
        <v>1923</v>
      </c>
      <c r="B494" s="5" t="s">
        <v>6</v>
      </c>
      <c r="C494" s="6" t="str">
        <f t="shared" si="8"/>
        <v>a</v>
      </c>
    </row>
    <row r="495" spans="1:3" x14ac:dyDescent="0.3">
      <c r="A495" s="7" t="s">
        <v>1924</v>
      </c>
      <c r="B495" s="8" t="s">
        <v>6</v>
      </c>
      <c r="C495" s="9" t="str">
        <f t="shared" si="8"/>
        <v>i</v>
      </c>
    </row>
    <row r="496" spans="1:3" x14ac:dyDescent="0.3">
      <c r="A496" s="4" t="s">
        <v>1925</v>
      </c>
      <c r="B496" s="5" t="s">
        <v>6</v>
      </c>
      <c r="C496" s="6" t="str">
        <f t="shared" si="8"/>
        <v>a</v>
      </c>
    </row>
    <row r="497" spans="1:3" x14ac:dyDescent="0.3">
      <c r="A497" s="7" t="s">
        <v>1926</v>
      </c>
      <c r="B497" s="8" t="s">
        <v>6</v>
      </c>
      <c r="C497" s="9" t="str">
        <f t="shared" si="8"/>
        <v>a</v>
      </c>
    </row>
    <row r="498" spans="1:3" x14ac:dyDescent="0.3">
      <c r="A498" s="4" t="s">
        <v>1928</v>
      </c>
      <c r="B498" s="5" t="s">
        <v>6</v>
      </c>
      <c r="C498" s="6" t="str">
        <f t="shared" si="8"/>
        <v>a</v>
      </c>
    </row>
    <row r="499" spans="1:3" x14ac:dyDescent="0.3">
      <c r="A499" s="7" t="s">
        <v>1929</v>
      </c>
      <c r="B499" s="8" t="s">
        <v>6</v>
      </c>
      <c r="C499" s="9" t="str">
        <f t="shared" si="8"/>
        <v>i</v>
      </c>
    </row>
    <row r="500" spans="1:3" x14ac:dyDescent="0.3">
      <c r="A500" s="4" t="s">
        <v>1930</v>
      </c>
      <c r="B500" s="5" t="s">
        <v>6</v>
      </c>
      <c r="C500" s="6" t="str">
        <f t="shared" si="8"/>
        <v>a</v>
      </c>
    </row>
    <row r="501" spans="1:3" x14ac:dyDescent="0.3">
      <c r="A501" s="7" t="s">
        <v>1931</v>
      </c>
      <c r="B501" s="8" t="s">
        <v>6</v>
      </c>
      <c r="C501" s="9" t="str">
        <f t="shared" si="8"/>
        <v>a</v>
      </c>
    </row>
    <row r="502" spans="1:3" x14ac:dyDescent="0.3">
      <c r="A502" s="4" t="s">
        <v>1932</v>
      </c>
      <c r="B502" s="5" t="s">
        <v>6</v>
      </c>
      <c r="C502" s="6" t="str">
        <f t="shared" si="8"/>
        <v>i</v>
      </c>
    </row>
    <row r="503" spans="1:3" x14ac:dyDescent="0.3">
      <c r="A503" s="7" t="s">
        <v>1936</v>
      </c>
      <c r="B503" s="8" t="s">
        <v>6</v>
      </c>
      <c r="C503" s="9" t="str">
        <f t="shared" si="8"/>
        <v>n</v>
      </c>
    </row>
    <row r="504" spans="1:3" x14ac:dyDescent="0.3">
      <c r="A504" s="4" t="s">
        <v>1937</v>
      </c>
      <c r="B504" s="5" t="s">
        <v>6</v>
      </c>
      <c r="C504" s="6" t="str">
        <f t="shared" si="8"/>
        <v>i</v>
      </c>
    </row>
    <row r="505" spans="1:3" x14ac:dyDescent="0.3">
      <c r="A505" s="7" t="s">
        <v>1938</v>
      </c>
      <c r="B505" s="8" t="s">
        <v>6</v>
      </c>
      <c r="C505" s="9" t="str">
        <f t="shared" si="8"/>
        <v>i</v>
      </c>
    </row>
    <row r="506" spans="1:3" x14ac:dyDescent="0.3">
      <c r="A506" s="4" t="s">
        <v>1941</v>
      </c>
      <c r="B506" s="5" t="s">
        <v>6</v>
      </c>
      <c r="C506" s="6" t="str">
        <f t="shared" si="8"/>
        <v>a</v>
      </c>
    </row>
    <row r="507" spans="1:3" x14ac:dyDescent="0.3">
      <c r="A507" s="7" t="s">
        <v>1944</v>
      </c>
      <c r="B507" s="8" t="s">
        <v>6</v>
      </c>
      <c r="C507" s="9" t="str">
        <f t="shared" si="8"/>
        <v>a</v>
      </c>
    </row>
    <row r="508" spans="1:3" x14ac:dyDescent="0.3">
      <c r="A508" s="4" t="s">
        <v>1948</v>
      </c>
      <c r="B508" s="5" t="s">
        <v>6</v>
      </c>
      <c r="C508" s="6" t="str">
        <f t="shared" si="8"/>
        <v>a</v>
      </c>
    </row>
    <row r="509" spans="1:3" x14ac:dyDescent="0.3">
      <c r="A509" s="7" t="s">
        <v>1951</v>
      </c>
      <c r="B509" s="8" t="s">
        <v>6</v>
      </c>
      <c r="C509" s="9" t="str">
        <f t="shared" si="8"/>
        <v>a</v>
      </c>
    </row>
    <row r="510" spans="1:3" x14ac:dyDescent="0.3">
      <c r="A510" s="4" t="s">
        <v>1952</v>
      </c>
      <c r="B510" s="5" t="s">
        <v>6</v>
      </c>
      <c r="C510" s="6" t="str">
        <f t="shared" si="8"/>
        <v>a</v>
      </c>
    </row>
    <row r="511" spans="1:3" x14ac:dyDescent="0.3">
      <c r="A511" s="7" t="s">
        <v>1953</v>
      </c>
      <c r="B511" s="8" t="s">
        <v>6</v>
      </c>
      <c r="C511" s="9" t="str">
        <f t="shared" si="8"/>
        <v>a</v>
      </c>
    </row>
    <row r="512" spans="1:3" x14ac:dyDescent="0.3">
      <c r="A512" s="4" t="s">
        <v>1954</v>
      </c>
      <c r="B512" s="5" t="s">
        <v>6</v>
      </c>
      <c r="C512" s="6" t="str">
        <f t="shared" si="8"/>
        <v>a</v>
      </c>
    </row>
    <row r="513" spans="1:3" x14ac:dyDescent="0.3">
      <c r="A513" s="7" t="s">
        <v>1955</v>
      </c>
      <c r="B513" s="8" t="s">
        <v>6</v>
      </c>
      <c r="C513" s="9" t="str">
        <f t="shared" si="8"/>
        <v>a</v>
      </c>
    </row>
    <row r="514" spans="1:3" x14ac:dyDescent="0.3">
      <c r="A514" s="4" t="s">
        <v>1956</v>
      </c>
      <c r="B514" s="5" t="s">
        <v>6</v>
      </c>
      <c r="C514" s="6" t="str">
        <f t="shared" ref="C514:C577" si="9">RIGHT(A514)</f>
        <v>a</v>
      </c>
    </row>
    <row r="515" spans="1:3" x14ac:dyDescent="0.3">
      <c r="A515" s="7" t="s">
        <v>1957</v>
      </c>
      <c r="B515" s="8" t="s">
        <v>6</v>
      </c>
      <c r="C515" s="9" t="str">
        <f t="shared" si="9"/>
        <v>i</v>
      </c>
    </row>
    <row r="516" spans="1:3" x14ac:dyDescent="0.3">
      <c r="A516" s="4" t="s">
        <v>1357</v>
      </c>
      <c r="B516" s="5" t="s">
        <v>6</v>
      </c>
      <c r="C516" s="6" t="str">
        <f t="shared" si="9"/>
        <v>n</v>
      </c>
    </row>
    <row r="517" spans="1:3" x14ac:dyDescent="0.3">
      <c r="A517" s="7" t="s">
        <v>1958</v>
      </c>
      <c r="B517" s="8" t="s">
        <v>6</v>
      </c>
      <c r="C517" s="9" t="str">
        <f t="shared" si="9"/>
        <v>i</v>
      </c>
    </row>
    <row r="518" spans="1:3" x14ac:dyDescent="0.3">
      <c r="A518" s="4" t="s">
        <v>1960</v>
      </c>
      <c r="B518" s="5" t="s">
        <v>6</v>
      </c>
      <c r="C518" s="6" t="str">
        <f t="shared" si="9"/>
        <v>i</v>
      </c>
    </row>
    <row r="519" spans="1:3" x14ac:dyDescent="0.3">
      <c r="A519" s="7" t="s">
        <v>1962</v>
      </c>
      <c r="B519" s="8" t="s">
        <v>6</v>
      </c>
      <c r="C519" s="9" t="str">
        <f t="shared" si="9"/>
        <v>m</v>
      </c>
    </row>
    <row r="520" spans="1:3" x14ac:dyDescent="0.3">
      <c r="A520" s="4" t="s">
        <v>1963</v>
      </c>
      <c r="B520" s="5" t="s">
        <v>6</v>
      </c>
      <c r="C520" s="6" t="str">
        <f t="shared" si="9"/>
        <v>y</v>
      </c>
    </row>
    <row r="521" spans="1:3" x14ac:dyDescent="0.3">
      <c r="A521" s="7" t="s">
        <v>1964</v>
      </c>
      <c r="B521" s="8" t="s">
        <v>6</v>
      </c>
      <c r="C521" s="9" t="str">
        <f t="shared" si="9"/>
        <v>a</v>
      </c>
    </row>
    <row r="522" spans="1:3" x14ac:dyDescent="0.3">
      <c r="A522" s="4" t="s">
        <v>1966</v>
      </c>
      <c r="B522" s="5" t="s">
        <v>6</v>
      </c>
      <c r="C522" s="6" t="str">
        <f t="shared" si="9"/>
        <v>a</v>
      </c>
    </row>
    <row r="523" spans="1:3" x14ac:dyDescent="0.3">
      <c r="A523" s="7" t="s">
        <v>1967</v>
      </c>
      <c r="B523" s="8" t="s">
        <v>6</v>
      </c>
      <c r="C523" s="9" t="str">
        <f t="shared" si="9"/>
        <v>a</v>
      </c>
    </row>
    <row r="524" spans="1:3" x14ac:dyDescent="0.3">
      <c r="A524" s="4" t="s">
        <v>1971</v>
      </c>
      <c r="B524" s="5" t="s">
        <v>6</v>
      </c>
      <c r="C524" s="6" t="str">
        <f t="shared" si="9"/>
        <v>a</v>
      </c>
    </row>
    <row r="525" spans="1:3" x14ac:dyDescent="0.3">
      <c r="A525" s="7" t="s">
        <v>1976</v>
      </c>
      <c r="B525" s="8" t="s">
        <v>6</v>
      </c>
      <c r="C525" s="9" t="str">
        <f t="shared" si="9"/>
        <v>i</v>
      </c>
    </row>
    <row r="526" spans="1:3" x14ac:dyDescent="0.3">
      <c r="A526" s="4" t="s">
        <v>1977</v>
      </c>
      <c r="B526" s="5" t="s">
        <v>6</v>
      </c>
      <c r="C526" s="6" t="str">
        <f t="shared" si="9"/>
        <v>i</v>
      </c>
    </row>
    <row r="527" spans="1:3" x14ac:dyDescent="0.3">
      <c r="A527" s="7" t="s">
        <v>1978</v>
      </c>
      <c r="B527" s="8" t="s">
        <v>6</v>
      </c>
      <c r="C527" s="9" t="str">
        <f t="shared" si="9"/>
        <v>a</v>
      </c>
    </row>
    <row r="528" spans="1:3" x14ac:dyDescent="0.3">
      <c r="A528" s="4" t="s">
        <v>1979</v>
      </c>
      <c r="B528" s="5" t="s">
        <v>6</v>
      </c>
      <c r="C528" s="6" t="str">
        <f t="shared" si="9"/>
        <v>a</v>
      </c>
    </row>
    <row r="529" spans="1:3" x14ac:dyDescent="0.3">
      <c r="A529" s="7" t="s">
        <v>1980</v>
      </c>
      <c r="B529" s="8" t="s">
        <v>6</v>
      </c>
      <c r="C529" s="9" t="str">
        <f t="shared" si="9"/>
        <v>a</v>
      </c>
    </row>
    <row r="530" spans="1:3" x14ac:dyDescent="0.3">
      <c r="A530" s="4" t="s">
        <v>1982</v>
      </c>
      <c r="B530" s="5" t="s">
        <v>6</v>
      </c>
      <c r="C530" s="6" t="str">
        <f t="shared" si="9"/>
        <v>i</v>
      </c>
    </row>
    <row r="531" spans="1:3" x14ac:dyDescent="0.3">
      <c r="A531" s="7" t="s">
        <v>1986</v>
      </c>
      <c r="B531" s="8" t="s">
        <v>6</v>
      </c>
      <c r="C531" s="9" t="str">
        <f t="shared" si="9"/>
        <v>a</v>
      </c>
    </row>
    <row r="532" spans="1:3" x14ac:dyDescent="0.3">
      <c r="A532" s="4" t="s">
        <v>717</v>
      </c>
      <c r="B532" s="5" t="s">
        <v>6</v>
      </c>
      <c r="C532" s="6" t="str">
        <f t="shared" si="9"/>
        <v>n</v>
      </c>
    </row>
    <row r="533" spans="1:3" x14ac:dyDescent="0.3">
      <c r="A533" s="7" t="s">
        <v>1993</v>
      </c>
      <c r="B533" s="8" t="s">
        <v>6</v>
      </c>
      <c r="C533" s="9" t="str">
        <f t="shared" si="9"/>
        <v>a</v>
      </c>
    </row>
    <row r="534" spans="1:3" x14ac:dyDescent="0.3">
      <c r="A534" s="4" t="s">
        <v>1994</v>
      </c>
      <c r="B534" s="5" t="s">
        <v>6</v>
      </c>
      <c r="C534" s="6" t="str">
        <f t="shared" si="9"/>
        <v>a</v>
      </c>
    </row>
    <row r="535" spans="1:3" x14ac:dyDescent="0.3">
      <c r="A535" s="7" t="s">
        <v>1996</v>
      </c>
      <c r="B535" s="8" t="s">
        <v>6</v>
      </c>
      <c r="C535" s="9" t="str">
        <f t="shared" si="9"/>
        <v>a</v>
      </c>
    </row>
    <row r="536" spans="1:3" x14ac:dyDescent="0.3">
      <c r="A536" s="4" t="s">
        <v>1997</v>
      </c>
      <c r="B536" s="5" t="s">
        <v>6</v>
      </c>
      <c r="C536" s="6" t="str">
        <f t="shared" si="9"/>
        <v>a</v>
      </c>
    </row>
    <row r="537" spans="1:3" x14ac:dyDescent="0.3">
      <c r="A537" s="7" t="s">
        <v>1999</v>
      </c>
      <c r="B537" s="8" t="s">
        <v>6</v>
      </c>
      <c r="C537" s="9" t="str">
        <f t="shared" si="9"/>
        <v>a</v>
      </c>
    </row>
    <row r="538" spans="1:3" x14ac:dyDescent="0.3">
      <c r="A538" s="4" t="s">
        <v>2001</v>
      </c>
      <c r="B538" s="5" t="s">
        <v>6</v>
      </c>
      <c r="C538" s="6" t="str">
        <f t="shared" si="9"/>
        <v>i</v>
      </c>
    </row>
    <row r="539" spans="1:3" x14ac:dyDescent="0.3">
      <c r="A539" s="7" t="s">
        <v>2003</v>
      </c>
      <c r="B539" s="8" t="s">
        <v>6</v>
      </c>
      <c r="C539" s="9" t="str">
        <f t="shared" si="9"/>
        <v>a</v>
      </c>
    </row>
    <row r="540" spans="1:3" x14ac:dyDescent="0.3">
      <c r="A540" s="4" t="s">
        <v>2004</v>
      </c>
      <c r="B540" s="5" t="s">
        <v>6</v>
      </c>
      <c r="C540" s="6" t="str">
        <f t="shared" si="9"/>
        <v>n</v>
      </c>
    </row>
    <row r="541" spans="1:3" x14ac:dyDescent="0.3">
      <c r="A541" s="7" t="s">
        <v>2005</v>
      </c>
      <c r="B541" s="8" t="s">
        <v>6</v>
      </c>
      <c r="C541" s="9" t="str">
        <f t="shared" si="9"/>
        <v>i</v>
      </c>
    </row>
    <row r="542" spans="1:3" x14ac:dyDescent="0.3">
      <c r="A542" s="4" t="s">
        <v>2008</v>
      </c>
      <c r="B542" s="5" t="s">
        <v>6</v>
      </c>
      <c r="C542" s="6" t="str">
        <f t="shared" si="9"/>
        <v>i</v>
      </c>
    </row>
    <row r="543" spans="1:3" x14ac:dyDescent="0.3">
      <c r="A543" s="7" t="s">
        <v>2009</v>
      </c>
      <c r="B543" s="8" t="s">
        <v>6</v>
      </c>
      <c r="C543" s="9" t="str">
        <f t="shared" si="9"/>
        <v>a</v>
      </c>
    </row>
    <row r="544" spans="1:3" x14ac:dyDescent="0.3">
      <c r="A544" s="4" t="s">
        <v>2012</v>
      </c>
      <c r="B544" s="5" t="s">
        <v>6</v>
      </c>
      <c r="C544" s="6" t="str">
        <f t="shared" si="9"/>
        <v>a</v>
      </c>
    </row>
    <row r="545" spans="1:3" x14ac:dyDescent="0.3">
      <c r="A545" s="7" t="s">
        <v>2015</v>
      </c>
      <c r="B545" s="8" t="s">
        <v>6</v>
      </c>
      <c r="C545" s="9" t="str">
        <f t="shared" si="9"/>
        <v>i</v>
      </c>
    </row>
    <row r="546" spans="1:3" x14ac:dyDescent="0.3">
      <c r="A546" s="4" t="s">
        <v>2018</v>
      </c>
      <c r="B546" s="5" t="s">
        <v>6</v>
      </c>
      <c r="C546" s="6" t="str">
        <f t="shared" si="9"/>
        <v>i</v>
      </c>
    </row>
    <row r="547" spans="1:3" x14ac:dyDescent="0.3">
      <c r="A547" s="7" t="s">
        <v>2020</v>
      </c>
      <c r="B547" s="8" t="s">
        <v>6</v>
      </c>
      <c r="C547" s="9" t="str">
        <f t="shared" si="9"/>
        <v>i</v>
      </c>
    </row>
    <row r="548" spans="1:3" x14ac:dyDescent="0.3">
      <c r="A548" s="4" t="s">
        <v>2021</v>
      </c>
      <c r="B548" s="5" t="s">
        <v>6</v>
      </c>
      <c r="C548" s="6" t="str">
        <f t="shared" si="9"/>
        <v>a</v>
      </c>
    </row>
    <row r="549" spans="1:3" x14ac:dyDescent="0.3">
      <c r="A549" s="7" t="s">
        <v>2023</v>
      </c>
      <c r="B549" s="8" t="s">
        <v>6</v>
      </c>
      <c r="C549" s="9" t="str">
        <f t="shared" si="9"/>
        <v>a</v>
      </c>
    </row>
    <row r="550" spans="1:3" x14ac:dyDescent="0.3">
      <c r="A550" s="4" t="s">
        <v>2024</v>
      </c>
      <c r="B550" s="5" t="s">
        <v>6</v>
      </c>
      <c r="C550" s="6" t="str">
        <f t="shared" si="9"/>
        <v>i</v>
      </c>
    </row>
    <row r="551" spans="1:3" x14ac:dyDescent="0.3">
      <c r="A551" s="7" t="s">
        <v>2027</v>
      </c>
      <c r="B551" s="8" t="s">
        <v>6</v>
      </c>
      <c r="C551" s="9" t="str">
        <f t="shared" si="9"/>
        <v>a</v>
      </c>
    </row>
    <row r="552" spans="1:3" x14ac:dyDescent="0.3">
      <c r="A552" s="4" t="s">
        <v>2030</v>
      </c>
      <c r="B552" s="5" t="s">
        <v>6</v>
      </c>
      <c r="C552" s="6" t="str">
        <f t="shared" si="9"/>
        <v>i</v>
      </c>
    </row>
    <row r="553" spans="1:3" x14ac:dyDescent="0.3">
      <c r="A553" s="7" t="s">
        <v>2032</v>
      </c>
      <c r="B553" s="8" t="s">
        <v>6</v>
      </c>
      <c r="C553" s="9" t="str">
        <f t="shared" si="9"/>
        <v>h</v>
      </c>
    </row>
    <row r="554" spans="1:3" x14ac:dyDescent="0.3">
      <c r="A554" s="4" t="s">
        <v>2038</v>
      </c>
      <c r="B554" s="5" t="s">
        <v>6</v>
      </c>
      <c r="C554" s="6" t="str">
        <f t="shared" si="9"/>
        <v>i</v>
      </c>
    </row>
    <row r="555" spans="1:3" x14ac:dyDescent="0.3">
      <c r="A555" s="7" t="s">
        <v>2042</v>
      </c>
      <c r="B555" s="8" t="s">
        <v>6</v>
      </c>
      <c r="C555" s="9" t="str">
        <f t="shared" si="9"/>
        <v>l</v>
      </c>
    </row>
    <row r="556" spans="1:3" x14ac:dyDescent="0.3">
      <c r="A556" s="4" t="s">
        <v>2044</v>
      </c>
      <c r="B556" s="5" t="s">
        <v>6</v>
      </c>
      <c r="C556" s="6" t="str">
        <f t="shared" si="9"/>
        <v>a</v>
      </c>
    </row>
    <row r="557" spans="1:3" x14ac:dyDescent="0.3">
      <c r="A557" s="7" t="s">
        <v>2045</v>
      </c>
      <c r="B557" s="8" t="s">
        <v>6</v>
      </c>
      <c r="C557" s="9" t="str">
        <f t="shared" si="9"/>
        <v>l</v>
      </c>
    </row>
    <row r="558" spans="1:3" x14ac:dyDescent="0.3">
      <c r="A558" s="4" t="s">
        <v>2046</v>
      </c>
      <c r="B558" s="5" t="s">
        <v>6</v>
      </c>
      <c r="C558" s="6" t="str">
        <f t="shared" si="9"/>
        <v>a</v>
      </c>
    </row>
    <row r="559" spans="1:3" x14ac:dyDescent="0.3">
      <c r="A559" s="7" t="s">
        <v>2051</v>
      </c>
      <c r="B559" s="8" t="s">
        <v>6</v>
      </c>
      <c r="C559" s="9" t="str">
        <f t="shared" si="9"/>
        <v>a</v>
      </c>
    </row>
    <row r="560" spans="1:3" x14ac:dyDescent="0.3">
      <c r="A560" s="4" t="s">
        <v>2052</v>
      </c>
      <c r="B560" s="5" t="s">
        <v>6</v>
      </c>
      <c r="C560" s="6" t="str">
        <f t="shared" si="9"/>
        <v>a</v>
      </c>
    </row>
    <row r="561" spans="1:3" x14ac:dyDescent="0.3">
      <c r="A561" s="7" t="s">
        <v>2056</v>
      </c>
      <c r="B561" s="8" t="s">
        <v>6</v>
      </c>
      <c r="C561" s="9" t="str">
        <f t="shared" si="9"/>
        <v>i</v>
      </c>
    </row>
    <row r="562" spans="1:3" x14ac:dyDescent="0.3">
      <c r="A562" s="4" t="s">
        <v>2058</v>
      </c>
      <c r="B562" s="5" t="s">
        <v>6</v>
      </c>
      <c r="C562" s="6" t="str">
        <f t="shared" si="9"/>
        <v>a</v>
      </c>
    </row>
    <row r="563" spans="1:3" x14ac:dyDescent="0.3">
      <c r="A563" s="7" t="s">
        <v>2060</v>
      </c>
      <c r="B563" s="8" t="s">
        <v>6</v>
      </c>
      <c r="C563" s="9" t="str">
        <f t="shared" si="9"/>
        <v>a</v>
      </c>
    </row>
    <row r="564" spans="1:3" x14ac:dyDescent="0.3">
      <c r="A564" s="4" t="s">
        <v>2064</v>
      </c>
      <c r="B564" s="5" t="s">
        <v>6</v>
      </c>
      <c r="C564" s="6" t="str">
        <f t="shared" si="9"/>
        <v>a</v>
      </c>
    </row>
    <row r="565" spans="1:3" x14ac:dyDescent="0.3">
      <c r="A565" s="7" t="s">
        <v>2068</v>
      </c>
      <c r="B565" s="8" t="s">
        <v>6</v>
      </c>
      <c r="C565" s="9" t="str">
        <f t="shared" si="9"/>
        <v>a</v>
      </c>
    </row>
    <row r="566" spans="1:3" x14ac:dyDescent="0.3">
      <c r="A566" s="4" t="s">
        <v>2072</v>
      </c>
      <c r="B566" s="5" t="s">
        <v>6</v>
      </c>
      <c r="C566" s="6" t="str">
        <f t="shared" si="9"/>
        <v>a</v>
      </c>
    </row>
    <row r="567" spans="1:3" x14ac:dyDescent="0.3">
      <c r="A567" s="7" t="s">
        <v>2073</v>
      </c>
      <c r="B567" s="8" t="s">
        <v>6</v>
      </c>
      <c r="C567" s="9" t="str">
        <f t="shared" si="9"/>
        <v>a</v>
      </c>
    </row>
    <row r="568" spans="1:3" x14ac:dyDescent="0.3">
      <c r="A568" s="4" t="s">
        <v>2075</v>
      </c>
      <c r="B568" s="5" t="s">
        <v>6</v>
      </c>
      <c r="C568" s="6" t="str">
        <f t="shared" si="9"/>
        <v>i</v>
      </c>
    </row>
    <row r="569" spans="1:3" x14ac:dyDescent="0.3">
      <c r="A569" s="7" t="s">
        <v>2079</v>
      </c>
      <c r="B569" s="8" t="s">
        <v>6</v>
      </c>
      <c r="C569" s="9" t="str">
        <f t="shared" si="9"/>
        <v>a</v>
      </c>
    </row>
    <row r="570" spans="1:3" x14ac:dyDescent="0.3">
      <c r="A570" s="4" t="s">
        <v>2081</v>
      </c>
      <c r="B570" s="5" t="s">
        <v>6</v>
      </c>
      <c r="C570" s="6" t="str">
        <f t="shared" si="9"/>
        <v>e</v>
      </c>
    </row>
    <row r="571" spans="1:3" x14ac:dyDescent="0.3">
      <c r="A571" s="7" t="s">
        <v>2083</v>
      </c>
      <c r="B571" s="8" t="s">
        <v>6</v>
      </c>
      <c r="C571" s="9" t="str">
        <f t="shared" si="9"/>
        <v>i</v>
      </c>
    </row>
    <row r="572" spans="1:3" x14ac:dyDescent="0.3">
      <c r="A572" s="4" t="s">
        <v>2085</v>
      </c>
      <c r="B572" s="5" t="s">
        <v>6</v>
      </c>
      <c r="C572" s="6" t="str">
        <f t="shared" si="9"/>
        <v>a</v>
      </c>
    </row>
    <row r="573" spans="1:3" x14ac:dyDescent="0.3">
      <c r="A573" s="7" t="s">
        <v>2087</v>
      </c>
      <c r="B573" s="8" t="s">
        <v>6</v>
      </c>
      <c r="C573" s="9" t="str">
        <f t="shared" si="9"/>
        <v>a</v>
      </c>
    </row>
    <row r="574" spans="1:3" x14ac:dyDescent="0.3">
      <c r="A574" s="4" t="s">
        <v>2091</v>
      </c>
      <c r="B574" s="5" t="s">
        <v>6</v>
      </c>
      <c r="C574" s="6" t="str">
        <f t="shared" si="9"/>
        <v>i</v>
      </c>
    </row>
    <row r="575" spans="1:3" x14ac:dyDescent="0.3">
      <c r="A575" s="7" t="s">
        <v>2094</v>
      </c>
      <c r="B575" s="8" t="s">
        <v>6</v>
      </c>
      <c r="C575" s="9" t="str">
        <f t="shared" si="9"/>
        <v>a</v>
      </c>
    </row>
    <row r="576" spans="1:3" x14ac:dyDescent="0.3">
      <c r="A576" s="4" t="s">
        <v>2103</v>
      </c>
      <c r="B576" s="5" t="s">
        <v>6</v>
      </c>
      <c r="C576" s="6" t="str">
        <f t="shared" si="9"/>
        <v>a</v>
      </c>
    </row>
    <row r="577" spans="1:3" x14ac:dyDescent="0.3">
      <c r="A577" s="7" t="s">
        <v>2105</v>
      </c>
      <c r="B577" s="8" t="s">
        <v>6</v>
      </c>
      <c r="C577" s="9" t="str">
        <f t="shared" si="9"/>
        <v>i</v>
      </c>
    </row>
    <row r="578" spans="1:3" x14ac:dyDescent="0.3">
      <c r="A578" s="4" t="s">
        <v>2106</v>
      </c>
      <c r="B578" s="5" t="s">
        <v>6</v>
      </c>
      <c r="C578" s="6" t="str">
        <f t="shared" ref="C578:C641" si="10">RIGHT(A578)</f>
        <v>i</v>
      </c>
    </row>
    <row r="579" spans="1:3" x14ac:dyDescent="0.3">
      <c r="A579" s="7" t="s">
        <v>2107</v>
      </c>
      <c r="B579" s="8" t="s">
        <v>6</v>
      </c>
      <c r="C579" s="9" t="str">
        <f t="shared" si="10"/>
        <v>a</v>
      </c>
    </row>
    <row r="580" spans="1:3" x14ac:dyDescent="0.3">
      <c r="A580" s="4" t="s">
        <v>2108</v>
      </c>
      <c r="B580" s="5" t="s">
        <v>6</v>
      </c>
      <c r="C580" s="6" t="str">
        <f t="shared" si="10"/>
        <v>a</v>
      </c>
    </row>
    <row r="581" spans="1:3" x14ac:dyDescent="0.3">
      <c r="A581" s="7" t="s">
        <v>2113</v>
      </c>
      <c r="B581" s="8" t="s">
        <v>6</v>
      </c>
      <c r="C581" s="9" t="str">
        <f t="shared" si="10"/>
        <v>i</v>
      </c>
    </row>
    <row r="582" spans="1:3" x14ac:dyDescent="0.3">
      <c r="A582" s="4" t="s">
        <v>2114</v>
      </c>
      <c r="B582" s="5" t="s">
        <v>6</v>
      </c>
      <c r="C582" s="6" t="str">
        <f t="shared" si="10"/>
        <v>a</v>
      </c>
    </row>
    <row r="583" spans="1:3" x14ac:dyDescent="0.3">
      <c r="A583" s="7" t="s">
        <v>2117</v>
      </c>
      <c r="B583" s="8" t="s">
        <v>6</v>
      </c>
      <c r="C583" s="9" t="str">
        <f t="shared" si="10"/>
        <v>a</v>
      </c>
    </row>
    <row r="584" spans="1:3" x14ac:dyDescent="0.3">
      <c r="A584" s="4" t="s">
        <v>2118</v>
      </c>
      <c r="B584" s="5" t="s">
        <v>6</v>
      </c>
      <c r="C584" s="6" t="str">
        <f t="shared" si="10"/>
        <v>i</v>
      </c>
    </row>
    <row r="585" spans="1:3" x14ac:dyDescent="0.3">
      <c r="A585" s="7" t="s">
        <v>2119</v>
      </c>
      <c r="B585" s="8" t="s">
        <v>6</v>
      </c>
      <c r="C585" s="9" t="str">
        <f t="shared" si="10"/>
        <v>a</v>
      </c>
    </row>
    <row r="586" spans="1:3" x14ac:dyDescent="0.3">
      <c r="A586" s="4" t="s">
        <v>2121</v>
      </c>
      <c r="B586" s="5" t="s">
        <v>6</v>
      </c>
      <c r="C586" s="6" t="str">
        <f t="shared" si="10"/>
        <v>a</v>
      </c>
    </row>
    <row r="587" spans="1:3" x14ac:dyDescent="0.3">
      <c r="A587" s="7" t="s">
        <v>2122</v>
      </c>
      <c r="B587" s="8" t="s">
        <v>6</v>
      </c>
      <c r="C587" s="9" t="str">
        <f t="shared" si="10"/>
        <v>i</v>
      </c>
    </row>
    <row r="588" spans="1:3" x14ac:dyDescent="0.3">
      <c r="A588" s="4" t="s">
        <v>2123</v>
      </c>
      <c r="B588" s="5" t="s">
        <v>6</v>
      </c>
      <c r="C588" s="6" t="str">
        <f t="shared" si="10"/>
        <v>m</v>
      </c>
    </row>
    <row r="589" spans="1:3" x14ac:dyDescent="0.3">
      <c r="A589" s="7" t="s">
        <v>2126</v>
      </c>
      <c r="B589" s="8" t="s">
        <v>6</v>
      </c>
      <c r="C589" s="9" t="str">
        <f t="shared" si="10"/>
        <v>a</v>
      </c>
    </row>
    <row r="590" spans="1:3" x14ac:dyDescent="0.3">
      <c r="A590" s="4" t="s">
        <v>2127</v>
      </c>
      <c r="B590" s="5" t="s">
        <v>6</v>
      </c>
      <c r="C590" s="6" t="str">
        <f t="shared" si="10"/>
        <v>a</v>
      </c>
    </row>
    <row r="591" spans="1:3" x14ac:dyDescent="0.3">
      <c r="A591" s="7" t="s">
        <v>748</v>
      </c>
      <c r="B591" s="8" t="s">
        <v>6</v>
      </c>
      <c r="C591" s="9" t="str">
        <f t="shared" si="10"/>
        <v>r</v>
      </c>
    </row>
    <row r="592" spans="1:3" x14ac:dyDescent="0.3">
      <c r="A592" s="4" t="s">
        <v>2130</v>
      </c>
      <c r="B592" s="5" t="s">
        <v>6</v>
      </c>
      <c r="C592" s="6" t="str">
        <f t="shared" si="10"/>
        <v>a</v>
      </c>
    </row>
    <row r="593" spans="1:3" x14ac:dyDescent="0.3">
      <c r="A593" s="7" t="s">
        <v>2131</v>
      </c>
      <c r="B593" s="8" t="s">
        <v>6</v>
      </c>
      <c r="C593" s="9" t="str">
        <f t="shared" si="10"/>
        <v>a</v>
      </c>
    </row>
    <row r="594" spans="1:3" x14ac:dyDescent="0.3">
      <c r="A594" s="4" t="s">
        <v>2132</v>
      </c>
      <c r="B594" s="5" t="s">
        <v>6</v>
      </c>
      <c r="C594" s="6" t="str">
        <f t="shared" si="10"/>
        <v>a</v>
      </c>
    </row>
    <row r="595" spans="1:3" x14ac:dyDescent="0.3">
      <c r="A595" s="7" t="s">
        <v>2135</v>
      </c>
      <c r="B595" s="8" t="s">
        <v>6</v>
      </c>
      <c r="C595" s="9" t="str">
        <f t="shared" si="10"/>
        <v>a</v>
      </c>
    </row>
    <row r="596" spans="1:3" x14ac:dyDescent="0.3">
      <c r="A596" s="4" t="s">
        <v>2136</v>
      </c>
      <c r="B596" s="5" t="s">
        <v>6</v>
      </c>
      <c r="C596" s="6" t="str">
        <f t="shared" si="10"/>
        <v>a</v>
      </c>
    </row>
    <row r="597" spans="1:3" x14ac:dyDescent="0.3">
      <c r="A597" s="7" t="s">
        <v>2139</v>
      </c>
      <c r="B597" s="8" t="s">
        <v>6</v>
      </c>
      <c r="C597" s="9" t="str">
        <f t="shared" si="10"/>
        <v>a</v>
      </c>
    </row>
    <row r="598" spans="1:3" x14ac:dyDescent="0.3">
      <c r="A598" s="4" t="s">
        <v>2140</v>
      </c>
      <c r="B598" s="5" t="s">
        <v>6</v>
      </c>
      <c r="C598" s="6" t="str">
        <f t="shared" si="10"/>
        <v>a</v>
      </c>
    </row>
    <row r="599" spans="1:3" x14ac:dyDescent="0.3">
      <c r="A599" s="7" t="s">
        <v>2148</v>
      </c>
      <c r="B599" s="8" t="s">
        <v>6</v>
      </c>
      <c r="C599" s="9" t="str">
        <f t="shared" si="10"/>
        <v>a</v>
      </c>
    </row>
    <row r="600" spans="1:3" x14ac:dyDescent="0.3">
      <c r="A600" s="4" t="s">
        <v>2150</v>
      </c>
      <c r="B600" s="5" t="s">
        <v>6</v>
      </c>
      <c r="C600" s="6" t="str">
        <f t="shared" si="10"/>
        <v>a</v>
      </c>
    </row>
    <row r="601" spans="1:3" x14ac:dyDescent="0.3">
      <c r="A601" s="7" t="s">
        <v>2152</v>
      </c>
      <c r="B601" s="8" t="s">
        <v>6</v>
      </c>
      <c r="C601" s="9" t="str">
        <f t="shared" si="10"/>
        <v>a</v>
      </c>
    </row>
    <row r="602" spans="1:3" x14ac:dyDescent="0.3">
      <c r="A602" s="4" t="s">
        <v>2153</v>
      </c>
      <c r="B602" s="5" t="s">
        <v>6</v>
      </c>
      <c r="C602" s="6" t="str">
        <f t="shared" si="10"/>
        <v>a</v>
      </c>
    </row>
    <row r="603" spans="1:3" x14ac:dyDescent="0.3">
      <c r="A603" s="7" t="s">
        <v>2154</v>
      </c>
      <c r="B603" s="8" t="s">
        <v>6</v>
      </c>
      <c r="C603" s="9" t="str">
        <f t="shared" si="10"/>
        <v>a</v>
      </c>
    </row>
    <row r="604" spans="1:3" x14ac:dyDescent="0.3">
      <c r="A604" s="4" t="s">
        <v>2156</v>
      </c>
      <c r="B604" s="5" t="s">
        <v>6</v>
      </c>
      <c r="C604" s="6" t="str">
        <f t="shared" si="10"/>
        <v>i</v>
      </c>
    </row>
    <row r="605" spans="1:3" x14ac:dyDescent="0.3">
      <c r="A605" s="7" t="s">
        <v>2157</v>
      </c>
      <c r="B605" s="8" t="s">
        <v>6</v>
      </c>
      <c r="C605" s="9" t="str">
        <f t="shared" si="10"/>
        <v>i</v>
      </c>
    </row>
    <row r="606" spans="1:3" x14ac:dyDescent="0.3">
      <c r="A606" s="4" t="s">
        <v>2158</v>
      </c>
      <c r="B606" s="5" t="s">
        <v>6</v>
      </c>
      <c r="C606" s="6" t="str">
        <f t="shared" si="10"/>
        <v>i</v>
      </c>
    </row>
    <row r="607" spans="1:3" x14ac:dyDescent="0.3">
      <c r="A607" s="7" t="s">
        <v>2161</v>
      </c>
      <c r="B607" s="8" t="s">
        <v>6</v>
      </c>
      <c r="C607" s="9" t="str">
        <f t="shared" si="10"/>
        <v>a</v>
      </c>
    </row>
    <row r="608" spans="1:3" x14ac:dyDescent="0.3">
      <c r="A608" s="4" t="s">
        <v>2164</v>
      </c>
      <c r="B608" s="5" t="s">
        <v>6</v>
      </c>
      <c r="C608" s="6" t="str">
        <f t="shared" si="10"/>
        <v>i</v>
      </c>
    </row>
    <row r="609" spans="1:3" x14ac:dyDescent="0.3">
      <c r="A609" s="7" t="s">
        <v>2166</v>
      </c>
      <c r="B609" s="8" t="s">
        <v>6</v>
      </c>
      <c r="C609" s="9" t="str">
        <f t="shared" si="10"/>
        <v>a</v>
      </c>
    </row>
    <row r="610" spans="1:3" x14ac:dyDescent="0.3">
      <c r="A610" s="4" t="s">
        <v>2167</v>
      </c>
      <c r="B610" s="5" t="s">
        <v>6</v>
      </c>
      <c r="C610" s="6" t="str">
        <f t="shared" si="10"/>
        <v>a</v>
      </c>
    </row>
    <row r="611" spans="1:3" x14ac:dyDescent="0.3">
      <c r="A611" s="7" t="s">
        <v>2173</v>
      </c>
      <c r="B611" s="8" t="s">
        <v>6</v>
      </c>
      <c r="C611" s="9" t="str">
        <f t="shared" si="10"/>
        <v>a</v>
      </c>
    </row>
    <row r="612" spans="1:3" x14ac:dyDescent="0.3">
      <c r="A612" s="4" t="s">
        <v>2174</v>
      </c>
      <c r="B612" s="5" t="s">
        <v>6</v>
      </c>
      <c r="C612" s="6" t="str">
        <f t="shared" si="10"/>
        <v>l</v>
      </c>
    </row>
    <row r="613" spans="1:3" x14ac:dyDescent="0.3">
      <c r="A613" s="7" t="s">
        <v>2176</v>
      </c>
      <c r="B613" s="8" t="s">
        <v>6</v>
      </c>
      <c r="C613" s="9" t="str">
        <f t="shared" si="10"/>
        <v>e</v>
      </c>
    </row>
    <row r="614" spans="1:3" x14ac:dyDescent="0.3">
      <c r="A614" s="4" t="s">
        <v>2180</v>
      </c>
      <c r="B614" s="5" t="s">
        <v>6</v>
      </c>
      <c r="C614" s="6" t="str">
        <f t="shared" si="10"/>
        <v>a</v>
      </c>
    </row>
    <row r="615" spans="1:3" x14ac:dyDescent="0.3">
      <c r="A615" s="7" t="s">
        <v>2181</v>
      </c>
      <c r="B615" s="8" t="s">
        <v>6</v>
      </c>
      <c r="C615" s="9" t="str">
        <f t="shared" si="10"/>
        <v>i</v>
      </c>
    </row>
    <row r="616" spans="1:3" x14ac:dyDescent="0.3">
      <c r="A616" s="4" t="s">
        <v>2184</v>
      </c>
      <c r="B616" s="5" t="s">
        <v>6</v>
      </c>
      <c r="C616" s="6" t="str">
        <f t="shared" si="10"/>
        <v>a</v>
      </c>
    </row>
    <row r="617" spans="1:3" x14ac:dyDescent="0.3">
      <c r="A617" s="7" t="s">
        <v>2185</v>
      </c>
      <c r="B617" s="8" t="s">
        <v>6</v>
      </c>
      <c r="C617" s="9" t="str">
        <f t="shared" si="10"/>
        <v>h</v>
      </c>
    </row>
    <row r="618" spans="1:3" x14ac:dyDescent="0.3">
      <c r="A618" s="4" t="s">
        <v>2187</v>
      </c>
      <c r="B618" s="5" t="s">
        <v>6</v>
      </c>
      <c r="C618" s="6" t="str">
        <f t="shared" si="10"/>
        <v>a</v>
      </c>
    </row>
    <row r="619" spans="1:3" x14ac:dyDescent="0.3">
      <c r="A619" s="7" t="s">
        <v>2189</v>
      </c>
      <c r="B619" s="8" t="s">
        <v>6</v>
      </c>
      <c r="C619" s="9" t="str">
        <f t="shared" si="10"/>
        <v>a</v>
      </c>
    </row>
    <row r="620" spans="1:3" x14ac:dyDescent="0.3">
      <c r="A620" s="4" t="s">
        <v>2190</v>
      </c>
      <c r="B620" s="5" t="s">
        <v>6</v>
      </c>
      <c r="C620" s="6" t="str">
        <f t="shared" si="10"/>
        <v>a</v>
      </c>
    </row>
    <row r="621" spans="1:3" x14ac:dyDescent="0.3">
      <c r="A621" s="7" t="s">
        <v>2195</v>
      </c>
      <c r="B621" s="8" t="s">
        <v>6</v>
      </c>
      <c r="C621" s="9" t="str">
        <f t="shared" si="10"/>
        <v>i</v>
      </c>
    </row>
    <row r="622" spans="1:3" x14ac:dyDescent="0.3">
      <c r="A622" s="4" t="s">
        <v>2198</v>
      </c>
      <c r="B622" s="5" t="s">
        <v>6</v>
      </c>
      <c r="C622" s="6" t="str">
        <f t="shared" si="10"/>
        <v>l</v>
      </c>
    </row>
    <row r="623" spans="1:3" x14ac:dyDescent="0.3">
      <c r="A623" s="7" t="s">
        <v>2199</v>
      </c>
      <c r="B623" s="8" t="s">
        <v>6</v>
      </c>
      <c r="C623" s="9" t="str">
        <f t="shared" si="10"/>
        <v>a</v>
      </c>
    </row>
    <row r="624" spans="1:3" x14ac:dyDescent="0.3">
      <c r="A624" s="4" t="s">
        <v>2201</v>
      </c>
      <c r="B624" s="5" t="s">
        <v>6</v>
      </c>
      <c r="C624" s="6" t="str">
        <f t="shared" si="10"/>
        <v>i</v>
      </c>
    </row>
    <row r="625" spans="1:3" x14ac:dyDescent="0.3">
      <c r="A625" s="7" t="s">
        <v>2203</v>
      </c>
      <c r="B625" s="8" t="s">
        <v>6</v>
      </c>
      <c r="C625" s="9" t="str">
        <f t="shared" si="10"/>
        <v>i</v>
      </c>
    </row>
    <row r="626" spans="1:3" x14ac:dyDescent="0.3">
      <c r="A626" s="4" t="s">
        <v>1563</v>
      </c>
      <c r="B626" s="5" t="s">
        <v>6</v>
      </c>
      <c r="C626" s="6" t="str">
        <f t="shared" si="10"/>
        <v>a</v>
      </c>
    </row>
    <row r="627" spans="1:3" x14ac:dyDescent="0.3">
      <c r="A627" s="7" t="s">
        <v>2207</v>
      </c>
      <c r="B627" s="8" t="s">
        <v>6</v>
      </c>
      <c r="C627" s="9" t="str">
        <f t="shared" si="10"/>
        <v>a</v>
      </c>
    </row>
    <row r="628" spans="1:3" x14ac:dyDescent="0.3">
      <c r="A628" s="4" t="s">
        <v>2209</v>
      </c>
      <c r="B628" s="5" t="s">
        <v>6</v>
      </c>
      <c r="C628" s="6" t="str">
        <f t="shared" si="10"/>
        <v>i</v>
      </c>
    </row>
    <row r="629" spans="1:3" x14ac:dyDescent="0.3">
      <c r="A629" s="7" t="s">
        <v>2211</v>
      </c>
      <c r="B629" s="8" t="s">
        <v>6</v>
      </c>
      <c r="C629" s="9" t="str">
        <f t="shared" si="10"/>
        <v>a</v>
      </c>
    </row>
    <row r="630" spans="1:3" x14ac:dyDescent="0.3">
      <c r="A630" s="4" t="s">
        <v>2213</v>
      </c>
      <c r="B630" s="5" t="s">
        <v>6</v>
      </c>
      <c r="C630" s="6" t="str">
        <f t="shared" si="10"/>
        <v>i</v>
      </c>
    </row>
    <row r="631" spans="1:3" x14ac:dyDescent="0.3">
      <c r="A631" s="7" t="s">
        <v>2214</v>
      </c>
      <c r="B631" s="8" t="s">
        <v>6</v>
      </c>
      <c r="C631" s="9" t="str">
        <f t="shared" si="10"/>
        <v>i</v>
      </c>
    </row>
    <row r="632" spans="1:3" x14ac:dyDescent="0.3">
      <c r="A632" s="4" t="s">
        <v>2217</v>
      </c>
      <c r="B632" s="5" t="s">
        <v>6</v>
      </c>
      <c r="C632" s="6" t="str">
        <f t="shared" si="10"/>
        <v>a</v>
      </c>
    </row>
    <row r="633" spans="1:3" x14ac:dyDescent="0.3">
      <c r="A633" s="7" t="s">
        <v>2220</v>
      </c>
      <c r="B633" s="8" t="s">
        <v>6</v>
      </c>
      <c r="C633" s="9" t="str">
        <f t="shared" si="10"/>
        <v>a</v>
      </c>
    </row>
    <row r="634" spans="1:3" x14ac:dyDescent="0.3">
      <c r="A634" s="4" t="s">
        <v>2229</v>
      </c>
      <c r="B634" s="5" t="s">
        <v>6</v>
      </c>
      <c r="C634" s="6" t="str">
        <f t="shared" si="10"/>
        <v>i</v>
      </c>
    </row>
    <row r="635" spans="1:3" x14ac:dyDescent="0.3">
      <c r="A635" s="7" t="s">
        <v>2230</v>
      </c>
      <c r="B635" s="8" t="s">
        <v>6</v>
      </c>
      <c r="C635" s="9" t="str">
        <f t="shared" si="10"/>
        <v>a</v>
      </c>
    </row>
    <row r="636" spans="1:3" x14ac:dyDescent="0.3">
      <c r="A636" s="4" t="s">
        <v>2231</v>
      </c>
      <c r="B636" s="5" t="s">
        <v>6</v>
      </c>
      <c r="C636" s="6" t="str">
        <f t="shared" si="10"/>
        <v>i</v>
      </c>
    </row>
    <row r="637" spans="1:3" x14ac:dyDescent="0.3">
      <c r="A637" s="7" t="s">
        <v>2234</v>
      </c>
      <c r="B637" s="8" t="s">
        <v>6</v>
      </c>
      <c r="C637" s="9" t="str">
        <f t="shared" si="10"/>
        <v>a</v>
      </c>
    </row>
    <row r="638" spans="1:3" x14ac:dyDescent="0.3">
      <c r="A638" s="4" t="s">
        <v>2235</v>
      </c>
      <c r="B638" s="5" t="s">
        <v>6</v>
      </c>
      <c r="C638" s="6" t="str">
        <f t="shared" si="10"/>
        <v>a</v>
      </c>
    </row>
    <row r="639" spans="1:3" x14ac:dyDescent="0.3">
      <c r="A639" s="7" t="s">
        <v>2236</v>
      </c>
      <c r="B639" s="8" t="s">
        <v>6</v>
      </c>
      <c r="C639" s="9" t="str">
        <f t="shared" si="10"/>
        <v>i</v>
      </c>
    </row>
    <row r="640" spans="1:3" x14ac:dyDescent="0.3">
      <c r="A640" s="4" t="s">
        <v>2237</v>
      </c>
      <c r="B640" s="5" t="s">
        <v>6</v>
      </c>
      <c r="C640" s="6" t="str">
        <f t="shared" si="10"/>
        <v>a</v>
      </c>
    </row>
    <row r="641" spans="1:3" x14ac:dyDescent="0.3">
      <c r="A641" s="7" t="s">
        <v>2240</v>
      </c>
      <c r="B641" s="8" t="s">
        <v>6</v>
      </c>
      <c r="C641" s="9" t="str">
        <f t="shared" si="10"/>
        <v>a</v>
      </c>
    </row>
    <row r="642" spans="1:3" x14ac:dyDescent="0.3">
      <c r="A642" s="4" t="s">
        <v>2241</v>
      </c>
      <c r="B642" s="5" t="s">
        <v>6</v>
      </c>
      <c r="C642" s="6" t="str">
        <f t="shared" ref="C642:C705" si="11">RIGHT(A642)</f>
        <v>a</v>
      </c>
    </row>
    <row r="643" spans="1:3" x14ac:dyDescent="0.3">
      <c r="A643" s="7" t="s">
        <v>2246</v>
      </c>
      <c r="B643" s="8" t="s">
        <v>6</v>
      </c>
      <c r="C643" s="9" t="str">
        <f t="shared" si="11"/>
        <v>a</v>
      </c>
    </row>
    <row r="644" spans="1:3" x14ac:dyDescent="0.3">
      <c r="A644" s="4" t="s">
        <v>2254</v>
      </c>
      <c r="B644" s="5" t="s">
        <v>6</v>
      </c>
      <c r="C644" s="6" t="str">
        <f t="shared" si="11"/>
        <v>a</v>
      </c>
    </row>
    <row r="645" spans="1:3" x14ac:dyDescent="0.3">
      <c r="A645" s="7" t="s">
        <v>2256</v>
      </c>
      <c r="B645" s="8" t="s">
        <v>6</v>
      </c>
      <c r="C645" s="9" t="str">
        <f t="shared" si="11"/>
        <v>i</v>
      </c>
    </row>
    <row r="646" spans="1:3" x14ac:dyDescent="0.3">
      <c r="A646" s="4" t="s">
        <v>2257</v>
      </c>
      <c r="B646" s="5" t="s">
        <v>6</v>
      </c>
      <c r="C646" s="6" t="str">
        <f t="shared" si="11"/>
        <v>i</v>
      </c>
    </row>
    <row r="647" spans="1:3" x14ac:dyDescent="0.3">
      <c r="A647" s="7" t="s">
        <v>2258</v>
      </c>
      <c r="B647" s="8" t="s">
        <v>6</v>
      </c>
      <c r="C647" s="9" t="str">
        <f t="shared" si="11"/>
        <v>a</v>
      </c>
    </row>
    <row r="648" spans="1:3" x14ac:dyDescent="0.3">
      <c r="A648" s="4" t="s">
        <v>2259</v>
      </c>
      <c r="B648" s="5" t="s">
        <v>6</v>
      </c>
      <c r="C648" s="6" t="str">
        <f t="shared" si="11"/>
        <v>a</v>
      </c>
    </row>
    <row r="649" spans="1:3" x14ac:dyDescent="0.3">
      <c r="A649" s="7" t="s">
        <v>2261</v>
      </c>
      <c r="B649" s="8" t="s">
        <v>6</v>
      </c>
      <c r="C649" s="9" t="str">
        <f t="shared" si="11"/>
        <v>l</v>
      </c>
    </row>
    <row r="650" spans="1:3" x14ac:dyDescent="0.3">
      <c r="A650" s="4" t="s">
        <v>2262</v>
      </c>
      <c r="B650" s="5" t="s">
        <v>6</v>
      </c>
      <c r="C650" s="6" t="str">
        <f t="shared" si="11"/>
        <v>a</v>
      </c>
    </row>
    <row r="651" spans="1:3" x14ac:dyDescent="0.3">
      <c r="A651" s="7" t="s">
        <v>2263</v>
      </c>
      <c r="B651" s="8" t="s">
        <v>6</v>
      </c>
      <c r="C651" s="9" t="str">
        <f t="shared" si="11"/>
        <v>i</v>
      </c>
    </row>
    <row r="652" spans="1:3" x14ac:dyDescent="0.3">
      <c r="A652" s="4" t="s">
        <v>2266</v>
      </c>
      <c r="B652" s="5" t="s">
        <v>6</v>
      </c>
      <c r="C652" s="6" t="str">
        <f t="shared" si="11"/>
        <v>a</v>
      </c>
    </row>
    <row r="653" spans="1:3" x14ac:dyDescent="0.3">
      <c r="A653" s="7" t="s">
        <v>2268</v>
      </c>
      <c r="B653" s="8" t="s">
        <v>6</v>
      </c>
      <c r="C653" s="9" t="str">
        <f t="shared" si="11"/>
        <v>i</v>
      </c>
    </row>
    <row r="654" spans="1:3" x14ac:dyDescent="0.3">
      <c r="A654" s="4" t="s">
        <v>2273</v>
      </c>
      <c r="B654" s="5" t="s">
        <v>6</v>
      </c>
      <c r="C654" s="6" t="str">
        <f t="shared" si="11"/>
        <v>l</v>
      </c>
    </row>
    <row r="655" spans="1:3" x14ac:dyDescent="0.3">
      <c r="A655" s="7" t="s">
        <v>2276</v>
      </c>
      <c r="B655" s="8" t="s">
        <v>6</v>
      </c>
      <c r="C655" s="9" t="str">
        <f t="shared" si="11"/>
        <v>a</v>
      </c>
    </row>
    <row r="656" spans="1:3" x14ac:dyDescent="0.3">
      <c r="A656" s="4" t="s">
        <v>2277</v>
      </c>
      <c r="B656" s="5" t="s">
        <v>6</v>
      </c>
      <c r="C656" s="6" t="str">
        <f t="shared" si="11"/>
        <v>a</v>
      </c>
    </row>
    <row r="657" spans="1:3" x14ac:dyDescent="0.3">
      <c r="A657" s="7" t="s">
        <v>2279</v>
      </c>
      <c r="B657" s="8" t="s">
        <v>6</v>
      </c>
      <c r="C657" s="9" t="str">
        <f t="shared" si="11"/>
        <v>i</v>
      </c>
    </row>
    <row r="658" spans="1:3" x14ac:dyDescent="0.3">
      <c r="A658" s="4" t="s">
        <v>2280</v>
      </c>
      <c r="B658" s="5" t="s">
        <v>6</v>
      </c>
      <c r="C658" s="6" t="str">
        <f t="shared" si="11"/>
        <v>i</v>
      </c>
    </row>
    <row r="659" spans="1:3" x14ac:dyDescent="0.3">
      <c r="A659" s="7" t="s">
        <v>2283</v>
      </c>
      <c r="B659" s="8" t="s">
        <v>6</v>
      </c>
      <c r="C659" s="9" t="str">
        <f t="shared" si="11"/>
        <v>a</v>
      </c>
    </row>
    <row r="660" spans="1:3" x14ac:dyDescent="0.3">
      <c r="A660" s="4" t="s">
        <v>2288</v>
      </c>
      <c r="B660" s="5" t="s">
        <v>6</v>
      </c>
      <c r="C660" s="6" t="str">
        <f t="shared" si="11"/>
        <v>a</v>
      </c>
    </row>
    <row r="661" spans="1:3" x14ac:dyDescent="0.3">
      <c r="A661" s="7" t="s">
        <v>2289</v>
      </c>
      <c r="B661" s="8" t="s">
        <v>6</v>
      </c>
      <c r="C661" s="9" t="str">
        <f t="shared" si="11"/>
        <v>a</v>
      </c>
    </row>
    <row r="662" spans="1:3" x14ac:dyDescent="0.3">
      <c r="A662" s="4" t="s">
        <v>2290</v>
      </c>
      <c r="B662" s="5" t="s">
        <v>6</v>
      </c>
      <c r="C662" s="6" t="str">
        <f t="shared" si="11"/>
        <v>a</v>
      </c>
    </row>
    <row r="663" spans="1:3" x14ac:dyDescent="0.3">
      <c r="A663" s="7" t="s">
        <v>2294</v>
      </c>
      <c r="B663" s="8" t="s">
        <v>6</v>
      </c>
      <c r="C663" s="9" t="str">
        <f t="shared" si="11"/>
        <v>a</v>
      </c>
    </row>
    <row r="664" spans="1:3" x14ac:dyDescent="0.3">
      <c r="A664" s="4" t="s">
        <v>2295</v>
      </c>
      <c r="B664" s="5" t="s">
        <v>6</v>
      </c>
      <c r="C664" s="6" t="str">
        <f t="shared" si="11"/>
        <v>i</v>
      </c>
    </row>
    <row r="665" spans="1:3" x14ac:dyDescent="0.3">
      <c r="A665" s="7" t="s">
        <v>2296</v>
      </c>
      <c r="B665" s="8" t="s">
        <v>6</v>
      </c>
      <c r="C665" s="9" t="str">
        <f t="shared" si="11"/>
        <v>i</v>
      </c>
    </row>
    <row r="666" spans="1:3" x14ac:dyDescent="0.3">
      <c r="A666" s="4" t="s">
        <v>2299</v>
      </c>
      <c r="B666" s="5" t="s">
        <v>6</v>
      </c>
      <c r="C666" s="6" t="str">
        <f t="shared" si="11"/>
        <v>a</v>
      </c>
    </row>
    <row r="667" spans="1:3" x14ac:dyDescent="0.3">
      <c r="A667" s="7" t="s">
        <v>2301</v>
      </c>
      <c r="B667" s="8" t="s">
        <v>6</v>
      </c>
      <c r="C667" s="9" t="str">
        <f t="shared" si="11"/>
        <v>i</v>
      </c>
    </row>
    <row r="668" spans="1:3" x14ac:dyDescent="0.3">
      <c r="A668" s="4" t="s">
        <v>2303</v>
      </c>
      <c r="B668" s="5" t="s">
        <v>6</v>
      </c>
      <c r="C668" s="6" t="str">
        <f t="shared" si="11"/>
        <v>a</v>
      </c>
    </row>
    <row r="669" spans="1:3" x14ac:dyDescent="0.3">
      <c r="A669" s="7" t="s">
        <v>2304</v>
      </c>
      <c r="B669" s="8" t="s">
        <v>6</v>
      </c>
      <c r="C669" s="9" t="str">
        <f t="shared" si="11"/>
        <v>a</v>
      </c>
    </row>
    <row r="670" spans="1:3" x14ac:dyDescent="0.3">
      <c r="A670" s="4" t="s">
        <v>2305</v>
      </c>
      <c r="B670" s="5" t="s">
        <v>6</v>
      </c>
      <c r="C670" s="6" t="str">
        <f t="shared" si="11"/>
        <v>a</v>
      </c>
    </row>
    <row r="671" spans="1:3" x14ac:dyDescent="0.3">
      <c r="A671" s="7" t="s">
        <v>2306</v>
      </c>
      <c r="B671" s="8" t="s">
        <v>6</v>
      </c>
      <c r="C671" s="9" t="str">
        <f t="shared" si="11"/>
        <v>i</v>
      </c>
    </row>
    <row r="672" spans="1:3" x14ac:dyDescent="0.3">
      <c r="A672" s="4" t="s">
        <v>2308</v>
      </c>
      <c r="B672" s="5" t="s">
        <v>6</v>
      </c>
      <c r="C672" s="6" t="str">
        <f t="shared" si="11"/>
        <v>i</v>
      </c>
    </row>
    <row r="673" spans="1:3" x14ac:dyDescent="0.3">
      <c r="A673" s="7" t="s">
        <v>2310</v>
      </c>
      <c r="B673" s="8" t="s">
        <v>6</v>
      </c>
      <c r="C673" s="9" t="str">
        <f t="shared" si="11"/>
        <v>a</v>
      </c>
    </row>
    <row r="674" spans="1:3" x14ac:dyDescent="0.3">
      <c r="A674" s="4" t="s">
        <v>2312</v>
      </c>
      <c r="B674" s="5" t="s">
        <v>6</v>
      </c>
      <c r="C674" s="6" t="str">
        <f t="shared" si="11"/>
        <v>a</v>
      </c>
    </row>
    <row r="675" spans="1:3" x14ac:dyDescent="0.3">
      <c r="A675" s="7" t="s">
        <v>2313</v>
      </c>
      <c r="B675" s="8" t="s">
        <v>6</v>
      </c>
      <c r="C675" s="9" t="str">
        <f t="shared" si="11"/>
        <v>a</v>
      </c>
    </row>
    <row r="676" spans="1:3" x14ac:dyDescent="0.3">
      <c r="A676" s="4" t="s">
        <v>2316</v>
      </c>
      <c r="B676" s="5" t="s">
        <v>6</v>
      </c>
      <c r="C676" s="6" t="str">
        <f t="shared" si="11"/>
        <v>a</v>
      </c>
    </row>
    <row r="677" spans="1:3" x14ac:dyDescent="0.3">
      <c r="A677" s="7" t="s">
        <v>2092</v>
      </c>
      <c r="B677" s="8" t="s">
        <v>6</v>
      </c>
      <c r="C677" s="9" t="str">
        <f t="shared" si="11"/>
        <v>l</v>
      </c>
    </row>
    <row r="678" spans="1:3" x14ac:dyDescent="0.3">
      <c r="A678" s="4" t="s">
        <v>2319</v>
      </c>
      <c r="B678" s="5" t="s">
        <v>6</v>
      </c>
      <c r="C678" s="6" t="str">
        <f t="shared" si="11"/>
        <v>l</v>
      </c>
    </row>
    <row r="679" spans="1:3" x14ac:dyDescent="0.3">
      <c r="A679" s="7" t="s">
        <v>2322</v>
      </c>
      <c r="B679" s="8" t="s">
        <v>6</v>
      </c>
      <c r="C679" s="9" t="str">
        <f t="shared" si="11"/>
        <v>i</v>
      </c>
    </row>
    <row r="680" spans="1:3" x14ac:dyDescent="0.3">
      <c r="A680" s="4" t="s">
        <v>2327</v>
      </c>
      <c r="B680" s="5" t="s">
        <v>6</v>
      </c>
      <c r="C680" s="6" t="str">
        <f t="shared" si="11"/>
        <v>a</v>
      </c>
    </row>
    <row r="681" spans="1:3" x14ac:dyDescent="0.3">
      <c r="A681" s="7" t="s">
        <v>2337</v>
      </c>
      <c r="B681" s="8" t="s">
        <v>6</v>
      </c>
      <c r="C681" s="9" t="str">
        <f t="shared" si="11"/>
        <v>i</v>
      </c>
    </row>
    <row r="682" spans="1:3" x14ac:dyDescent="0.3">
      <c r="A682" s="4" t="s">
        <v>2339</v>
      </c>
      <c r="B682" s="5" t="s">
        <v>6</v>
      </c>
      <c r="C682" s="6" t="str">
        <f t="shared" si="11"/>
        <v>i</v>
      </c>
    </row>
    <row r="683" spans="1:3" x14ac:dyDescent="0.3">
      <c r="A683" s="7" t="s">
        <v>2340</v>
      </c>
      <c r="B683" s="8" t="s">
        <v>6</v>
      </c>
      <c r="C683" s="9" t="str">
        <f t="shared" si="11"/>
        <v>a</v>
      </c>
    </row>
    <row r="684" spans="1:3" x14ac:dyDescent="0.3">
      <c r="A684" s="4" t="s">
        <v>2341</v>
      </c>
      <c r="B684" s="5" t="s">
        <v>6</v>
      </c>
      <c r="C684" s="6" t="str">
        <f t="shared" si="11"/>
        <v>a</v>
      </c>
    </row>
    <row r="685" spans="1:3" x14ac:dyDescent="0.3">
      <c r="A685" s="7" t="s">
        <v>2344</v>
      </c>
      <c r="B685" s="8" t="s">
        <v>6</v>
      </c>
      <c r="C685" s="9" t="str">
        <f t="shared" si="11"/>
        <v>i</v>
      </c>
    </row>
    <row r="686" spans="1:3" x14ac:dyDescent="0.3">
      <c r="A686" s="4" t="s">
        <v>2345</v>
      </c>
      <c r="B686" s="5" t="s">
        <v>6</v>
      </c>
      <c r="C686" s="6" t="str">
        <f t="shared" si="11"/>
        <v>a</v>
      </c>
    </row>
    <row r="687" spans="1:3" x14ac:dyDescent="0.3">
      <c r="A687" s="7" t="s">
        <v>2346</v>
      </c>
      <c r="B687" s="8" t="s">
        <v>6</v>
      </c>
      <c r="C687" s="9" t="str">
        <f t="shared" si="11"/>
        <v>i</v>
      </c>
    </row>
    <row r="688" spans="1:3" x14ac:dyDescent="0.3">
      <c r="A688" s="4" t="s">
        <v>2348</v>
      </c>
      <c r="B688" s="5" t="s">
        <v>6</v>
      </c>
      <c r="C688" s="6" t="str">
        <f t="shared" si="11"/>
        <v>i</v>
      </c>
    </row>
    <row r="689" spans="1:3" x14ac:dyDescent="0.3">
      <c r="A689" s="7" t="s">
        <v>2349</v>
      </c>
      <c r="B689" s="8" t="s">
        <v>6</v>
      </c>
      <c r="C689" s="9" t="str">
        <f t="shared" si="11"/>
        <v>i</v>
      </c>
    </row>
    <row r="690" spans="1:3" x14ac:dyDescent="0.3">
      <c r="A690" s="4" t="s">
        <v>2350</v>
      </c>
      <c r="B690" s="5" t="s">
        <v>6</v>
      </c>
      <c r="C690" s="6" t="str">
        <f t="shared" si="11"/>
        <v>t</v>
      </c>
    </row>
    <row r="691" spans="1:3" x14ac:dyDescent="0.3">
      <c r="A691" s="7" t="s">
        <v>2351</v>
      </c>
      <c r="B691" s="8" t="s">
        <v>6</v>
      </c>
      <c r="C691" s="9" t="str">
        <f t="shared" si="11"/>
        <v>i</v>
      </c>
    </row>
    <row r="692" spans="1:3" x14ac:dyDescent="0.3">
      <c r="A692" s="4" t="s">
        <v>2353</v>
      </c>
      <c r="B692" s="5" t="s">
        <v>6</v>
      </c>
      <c r="C692" s="6" t="str">
        <f t="shared" si="11"/>
        <v>i</v>
      </c>
    </row>
    <row r="693" spans="1:3" x14ac:dyDescent="0.3">
      <c r="A693" s="7" t="s">
        <v>2355</v>
      </c>
      <c r="B693" s="8" t="s">
        <v>6</v>
      </c>
      <c r="C693" s="9" t="str">
        <f t="shared" si="11"/>
        <v>a</v>
      </c>
    </row>
    <row r="694" spans="1:3" x14ac:dyDescent="0.3">
      <c r="A694" s="4" t="s">
        <v>2359</v>
      </c>
      <c r="B694" s="5" t="s">
        <v>6</v>
      </c>
      <c r="C694" s="6" t="str">
        <f t="shared" si="11"/>
        <v>i</v>
      </c>
    </row>
    <row r="695" spans="1:3" x14ac:dyDescent="0.3">
      <c r="A695" s="7" t="s">
        <v>2361</v>
      </c>
      <c r="B695" s="8" t="s">
        <v>6</v>
      </c>
      <c r="C695" s="9" t="str">
        <f t="shared" si="11"/>
        <v>a</v>
      </c>
    </row>
    <row r="696" spans="1:3" x14ac:dyDescent="0.3">
      <c r="A696" s="4" t="s">
        <v>2362</v>
      </c>
      <c r="B696" s="5" t="s">
        <v>6</v>
      </c>
      <c r="C696" s="6" t="str">
        <f t="shared" si="11"/>
        <v>i</v>
      </c>
    </row>
    <row r="697" spans="1:3" x14ac:dyDescent="0.3">
      <c r="A697" s="7" t="s">
        <v>2365</v>
      </c>
      <c r="B697" s="8" t="s">
        <v>6</v>
      </c>
      <c r="C697" s="9" t="str">
        <f t="shared" si="11"/>
        <v>a</v>
      </c>
    </row>
    <row r="698" spans="1:3" x14ac:dyDescent="0.3">
      <c r="A698" s="4" t="s">
        <v>2366</v>
      </c>
      <c r="B698" s="5" t="s">
        <v>6</v>
      </c>
      <c r="C698" s="6" t="str">
        <f t="shared" si="11"/>
        <v>a</v>
      </c>
    </row>
    <row r="699" spans="1:3" x14ac:dyDescent="0.3">
      <c r="A699" s="7" t="s">
        <v>2369</v>
      </c>
      <c r="B699" s="8" t="s">
        <v>6</v>
      </c>
      <c r="C699" s="9" t="str">
        <f t="shared" si="11"/>
        <v>a</v>
      </c>
    </row>
    <row r="700" spans="1:3" x14ac:dyDescent="0.3">
      <c r="A700" s="4" t="s">
        <v>2375</v>
      </c>
      <c r="B700" s="5" t="s">
        <v>6</v>
      </c>
      <c r="C700" s="6" t="str">
        <f t="shared" si="11"/>
        <v>a</v>
      </c>
    </row>
    <row r="701" spans="1:3" x14ac:dyDescent="0.3">
      <c r="A701" s="7" t="s">
        <v>2377</v>
      </c>
      <c r="B701" s="8" t="s">
        <v>6</v>
      </c>
      <c r="C701" s="9" t="str">
        <f t="shared" si="11"/>
        <v>i</v>
      </c>
    </row>
    <row r="702" spans="1:3" x14ac:dyDescent="0.3">
      <c r="A702" s="4" t="s">
        <v>2379</v>
      </c>
      <c r="B702" s="5" t="s">
        <v>6</v>
      </c>
      <c r="C702" s="6" t="str">
        <f t="shared" si="11"/>
        <v>a</v>
      </c>
    </row>
    <row r="703" spans="1:3" x14ac:dyDescent="0.3">
      <c r="A703" s="7" t="s">
        <v>2381</v>
      </c>
      <c r="B703" s="8" t="s">
        <v>6</v>
      </c>
      <c r="C703" s="9" t="str">
        <f t="shared" si="11"/>
        <v>i</v>
      </c>
    </row>
    <row r="704" spans="1:3" x14ac:dyDescent="0.3">
      <c r="A704" s="4" t="s">
        <v>2385</v>
      </c>
      <c r="B704" s="5" t="s">
        <v>6</v>
      </c>
      <c r="C704" s="6" t="str">
        <f t="shared" si="11"/>
        <v>t</v>
      </c>
    </row>
    <row r="705" spans="1:3" x14ac:dyDescent="0.3">
      <c r="A705" s="7" t="s">
        <v>2386</v>
      </c>
      <c r="B705" s="8" t="s">
        <v>6</v>
      </c>
      <c r="C705" s="9" t="str">
        <f t="shared" si="11"/>
        <v>a</v>
      </c>
    </row>
    <row r="706" spans="1:3" x14ac:dyDescent="0.3">
      <c r="A706" s="4" t="s">
        <v>2389</v>
      </c>
      <c r="B706" s="5" t="s">
        <v>6</v>
      </c>
      <c r="C706" s="6" t="str">
        <f t="shared" ref="C706:C769" si="12">RIGHT(A706)</f>
        <v>a</v>
      </c>
    </row>
    <row r="707" spans="1:3" x14ac:dyDescent="0.3">
      <c r="A707" s="7" t="s">
        <v>2390</v>
      </c>
      <c r="B707" s="8" t="s">
        <v>6</v>
      </c>
      <c r="C707" s="9" t="str">
        <f t="shared" si="12"/>
        <v>a</v>
      </c>
    </row>
    <row r="708" spans="1:3" x14ac:dyDescent="0.3">
      <c r="A708" s="4" t="s">
        <v>2391</v>
      </c>
      <c r="B708" s="5" t="s">
        <v>6</v>
      </c>
      <c r="C708" s="6" t="str">
        <f t="shared" si="12"/>
        <v>a</v>
      </c>
    </row>
    <row r="709" spans="1:3" x14ac:dyDescent="0.3">
      <c r="A709" s="7" t="s">
        <v>2394</v>
      </c>
      <c r="B709" s="8" t="s">
        <v>6</v>
      </c>
      <c r="C709" s="9" t="str">
        <f t="shared" si="12"/>
        <v>a</v>
      </c>
    </row>
    <row r="710" spans="1:3" x14ac:dyDescent="0.3">
      <c r="A710" s="4" t="s">
        <v>2395</v>
      </c>
      <c r="B710" s="5" t="s">
        <v>6</v>
      </c>
      <c r="C710" s="6" t="str">
        <f t="shared" si="12"/>
        <v>i</v>
      </c>
    </row>
    <row r="711" spans="1:3" x14ac:dyDescent="0.3">
      <c r="A711" s="7" t="s">
        <v>2396</v>
      </c>
      <c r="B711" s="8" t="s">
        <v>6</v>
      </c>
      <c r="C711" s="9" t="str">
        <f t="shared" si="12"/>
        <v>i</v>
      </c>
    </row>
    <row r="712" spans="1:3" x14ac:dyDescent="0.3">
      <c r="A712" s="4" t="s">
        <v>2397</v>
      </c>
      <c r="B712" s="5" t="s">
        <v>6</v>
      </c>
      <c r="C712" s="6" t="str">
        <f t="shared" si="12"/>
        <v>a</v>
      </c>
    </row>
    <row r="713" spans="1:3" x14ac:dyDescent="0.3">
      <c r="A713" s="7" t="s">
        <v>2398</v>
      </c>
      <c r="B713" s="8" t="s">
        <v>6</v>
      </c>
      <c r="C713" s="9" t="str">
        <f t="shared" si="12"/>
        <v>a</v>
      </c>
    </row>
    <row r="714" spans="1:3" x14ac:dyDescent="0.3">
      <c r="A714" s="4" t="s">
        <v>2400</v>
      </c>
      <c r="B714" s="5" t="s">
        <v>6</v>
      </c>
      <c r="C714" s="6" t="str">
        <f t="shared" si="12"/>
        <v>a</v>
      </c>
    </row>
    <row r="715" spans="1:3" x14ac:dyDescent="0.3">
      <c r="A715" s="7" t="s">
        <v>2401</v>
      </c>
      <c r="B715" s="8" t="s">
        <v>6</v>
      </c>
      <c r="C715" s="9" t="str">
        <f t="shared" si="12"/>
        <v>a</v>
      </c>
    </row>
    <row r="716" spans="1:3" x14ac:dyDescent="0.3">
      <c r="A716" s="4" t="s">
        <v>2402</v>
      </c>
      <c r="B716" s="5" t="s">
        <v>6</v>
      </c>
      <c r="C716" s="6" t="str">
        <f t="shared" si="12"/>
        <v>a</v>
      </c>
    </row>
    <row r="717" spans="1:3" x14ac:dyDescent="0.3">
      <c r="A717" s="7" t="s">
        <v>2404</v>
      </c>
      <c r="B717" s="8" t="s">
        <v>6</v>
      </c>
      <c r="C717" s="9" t="str">
        <f t="shared" si="12"/>
        <v>a</v>
      </c>
    </row>
    <row r="718" spans="1:3" x14ac:dyDescent="0.3">
      <c r="A718" s="4" t="s">
        <v>2405</v>
      </c>
      <c r="B718" s="5" t="s">
        <v>6</v>
      </c>
      <c r="C718" s="6" t="str">
        <f t="shared" si="12"/>
        <v>a</v>
      </c>
    </row>
    <row r="719" spans="1:3" x14ac:dyDescent="0.3">
      <c r="A719" s="7" t="s">
        <v>2406</v>
      </c>
      <c r="B719" s="8" t="s">
        <v>6</v>
      </c>
      <c r="C719" s="9" t="str">
        <f t="shared" si="12"/>
        <v>i</v>
      </c>
    </row>
    <row r="720" spans="1:3" x14ac:dyDescent="0.3">
      <c r="A720" s="4" t="s">
        <v>2411</v>
      </c>
      <c r="B720" s="5" t="s">
        <v>6</v>
      </c>
      <c r="C720" s="6" t="str">
        <f t="shared" si="12"/>
        <v>i</v>
      </c>
    </row>
    <row r="721" spans="1:3" x14ac:dyDescent="0.3">
      <c r="A721" s="7" t="s">
        <v>2412</v>
      </c>
      <c r="B721" s="8" t="s">
        <v>6</v>
      </c>
      <c r="C721" s="9" t="str">
        <f t="shared" si="12"/>
        <v>z</v>
      </c>
    </row>
    <row r="722" spans="1:3" x14ac:dyDescent="0.3">
      <c r="A722" s="4" t="s">
        <v>2415</v>
      </c>
      <c r="B722" s="5" t="s">
        <v>6</v>
      </c>
      <c r="C722" s="6" t="str">
        <f t="shared" si="12"/>
        <v>a</v>
      </c>
    </row>
    <row r="723" spans="1:3" x14ac:dyDescent="0.3">
      <c r="A723" s="7" t="s">
        <v>2417</v>
      </c>
      <c r="B723" s="8" t="s">
        <v>6</v>
      </c>
      <c r="C723" s="9" t="str">
        <f t="shared" si="12"/>
        <v>i</v>
      </c>
    </row>
    <row r="724" spans="1:3" x14ac:dyDescent="0.3">
      <c r="A724" s="4" t="s">
        <v>2419</v>
      </c>
      <c r="B724" s="5" t="s">
        <v>6</v>
      </c>
      <c r="C724" s="6" t="str">
        <f t="shared" si="12"/>
        <v>a</v>
      </c>
    </row>
    <row r="725" spans="1:3" x14ac:dyDescent="0.3">
      <c r="A725" s="7" t="s">
        <v>2422</v>
      </c>
      <c r="B725" s="8" t="s">
        <v>6</v>
      </c>
      <c r="C725" s="9" t="str">
        <f t="shared" si="12"/>
        <v>a</v>
      </c>
    </row>
    <row r="726" spans="1:3" x14ac:dyDescent="0.3">
      <c r="A726" s="4" t="s">
        <v>2423</v>
      </c>
      <c r="B726" s="5" t="s">
        <v>6</v>
      </c>
      <c r="C726" s="6" t="str">
        <f t="shared" si="12"/>
        <v>a</v>
      </c>
    </row>
    <row r="727" spans="1:3" x14ac:dyDescent="0.3">
      <c r="A727" s="7" t="s">
        <v>2424</v>
      </c>
      <c r="B727" s="8" t="s">
        <v>6</v>
      </c>
      <c r="C727" s="9" t="str">
        <f t="shared" si="12"/>
        <v>i</v>
      </c>
    </row>
    <row r="728" spans="1:3" x14ac:dyDescent="0.3">
      <c r="A728" s="4" t="s">
        <v>2425</v>
      </c>
      <c r="B728" s="5" t="s">
        <v>6</v>
      </c>
      <c r="C728" s="6" t="str">
        <f t="shared" si="12"/>
        <v>s</v>
      </c>
    </row>
    <row r="729" spans="1:3" x14ac:dyDescent="0.3">
      <c r="A729" s="7" t="s">
        <v>2427</v>
      </c>
      <c r="B729" s="8" t="s">
        <v>6</v>
      </c>
      <c r="C729" s="9" t="str">
        <f t="shared" si="12"/>
        <v>a</v>
      </c>
    </row>
    <row r="730" spans="1:3" x14ac:dyDescent="0.3">
      <c r="A730" s="4" t="s">
        <v>2428</v>
      </c>
      <c r="B730" s="5" t="s">
        <v>6</v>
      </c>
      <c r="C730" s="6" t="str">
        <f t="shared" si="12"/>
        <v>a</v>
      </c>
    </row>
    <row r="731" spans="1:3" x14ac:dyDescent="0.3">
      <c r="A731" s="7" t="s">
        <v>2430</v>
      </c>
      <c r="B731" s="8" t="s">
        <v>6</v>
      </c>
      <c r="C731" s="9" t="str">
        <f t="shared" si="12"/>
        <v>i</v>
      </c>
    </row>
    <row r="732" spans="1:3" x14ac:dyDescent="0.3">
      <c r="A732" s="4" t="s">
        <v>2434</v>
      </c>
      <c r="B732" s="5" t="s">
        <v>6</v>
      </c>
      <c r="C732" s="6" t="str">
        <f t="shared" si="12"/>
        <v>i</v>
      </c>
    </row>
    <row r="733" spans="1:3" x14ac:dyDescent="0.3">
      <c r="A733" s="7" t="s">
        <v>2435</v>
      </c>
      <c r="B733" s="8" t="s">
        <v>6</v>
      </c>
      <c r="C733" s="9" t="str">
        <f t="shared" si="12"/>
        <v>i</v>
      </c>
    </row>
    <row r="734" spans="1:3" x14ac:dyDescent="0.3">
      <c r="A734" s="4" t="s">
        <v>2436</v>
      </c>
      <c r="B734" s="5" t="s">
        <v>6</v>
      </c>
      <c r="C734" s="6" t="str">
        <f t="shared" si="12"/>
        <v>i</v>
      </c>
    </row>
    <row r="735" spans="1:3" x14ac:dyDescent="0.3">
      <c r="A735" s="7" t="s">
        <v>2437</v>
      </c>
      <c r="B735" s="8" t="s">
        <v>6</v>
      </c>
      <c r="C735" s="9" t="str">
        <f t="shared" si="12"/>
        <v>a</v>
      </c>
    </row>
    <row r="736" spans="1:3" x14ac:dyDescent="0.3">
      <c r="A736" s="4" t="s">
        <v>2438</v>
      </c>
      <c r="B736" s="5" t="s">
        <v>6</v>
      </c>
      <c r="C736" s="6" t="str">
        <f t="shared" si="12"/>
        <v>a</v>
      </c>
    </row>
    <row r="737" spans="1:3" x14ac:dyDescent="0.3">
      <c r="A737" s="7" t="s">
        <v>2442</v>
      </c>
      <c r="B737" s="8" t="s">
        <v>6</v>
      </c>
      <c r="C737" s="9" t="str">
        <f t="shared" si="12"/>
        <v>a</v>
      </c>
    </row>
    <row r="738" spans="1:3" x14ac:dyDescent="0.3">
      <c r="A738" s="4" t="s">
        <v>2445</v>
      </c>
      <c r="B738" s="5" t="s">
        <v>6</v>
      </c>
      <c r="C738" s="6" t="str">
        <f t="shared" si="12"/>
        <v>a</v>
      </c>
    </row>
    <row r="739" spans="1:3" x14ac:dyDescent="0.3">
      <c r="A739" s="7" t="s">
        <v>2447</v>
      </c>
      <c r="B739" s="8" t="s">
        <v>6</v>
      </c>
      <c r="C739" s="9" t="str">
        <f t="shared" si="12"/>
        <v>i</v>
      </c>
    </row>
    <row r="740" spans="1:3" x14ac:dyDescent="0.3">
      <c r="A740" s="4" t="s">
        <v>2452</v>
      </c>
      <c r="B740" s="5" t="s">
        <v>6</v>
      </c>
      <c r="C740" s="6" t="str">
        <f t="shared" si="12"/>
        <v>i</v>
      </c>
    </row>
    <row r="741" spans="1:3" x14ac:dyDescent="0.3">
      <c r="A741" s="7" t="s">
        <v>2453</v>
      </c>
      <c r="B741" s="8" t="s">
        <v>6</v>
      </c>
      <c r="C741" s="9" t="str">
        <f t="shared" si="12"/>
        <v>i</v>
      </c>
    </row>
    <row r="742" spans="1:3" x14ac:dyDescent="0.3">
      <c r="A742" s="4" t="s">
        <v>2454</v>
      </c>
      <c r="B742" s="5" t="s">
        <v>6</v>
      </c>
      <c r="C742" s="6" t="str">
        <f t="shared" si="12"/>
        <v>a</v>
      </c>
    </row>
    <row r="743" spans="1:3" x14ac:dyDescent="0.3">
      <c r="A743" s="7" t="s">
        <v>2460</v>
      </c>
      <c r="B743" s="8" t="s">
        <v>6</v>
      </c>
      <c r="C743" s="9" t="str">
        <f t="shared" si="12"/>
        <v>a</v>
      </c>
    </row>
    <row r="744" spans="1:3" x14ac:dyDescent="0.3">
      <c r="A744" s="4" t="s">
        <v>2461</v>
      </c>
      <c r="B744" s="5" t="s">
        <v>6</v>
      </c>
      <c r="C744" s="6" t="str">
        <f t="shared" si="12"/>
        <v>m</v>
      </c>
    </row>
    <row r="745" spans="1:3" x14ac:dyDescent="0.3">
      <c r="A745" s="7" t="s">
        <v>2462</v>
      </c>
      <c r="B745" s="8" t="s">
        <v>6</v>
      </c>
      <c r="C745" s="9" t="str">
        <f t="shared" si="12"/>
        <v>a</v>
      </c>
    </row>
    <row r="746" spans="1:3" x14ac:dyDescent="0.3">
      <c r="A746" s="4" t="s">
        <v>2463</v>
      </c>
      <c r="B746" s="5" t="s">
        <v>6</v>
      </c>
      <c r="C746" s="6" t="str">
        <f t="shared" si="12"/>
        <v>a</v>
      </c>
    </row>
    <row r="747" spans="1:3" x14ac:dyDescent="0.3">
      <c r="A747" s="7" t="s">
        <v>2466</v>
      </c>
      <c r="B747" s="8" t="s">
        <v>6</v>
      </c>
      <c r="C747" s="9" t="str">
        <f t="shared" si="12"/>
        <v>a</v>
      </c>
    </row>
    <row r="748" spans="1:3" x14ac:dyDescent="0.3">
      <c r="A748" s="4" t="s">
        <v>2472</v>
      </c>
      <c r="B748" s="5" t="s">
        <v>6</v>
      </c>
      <c r="C748" s="6" t="str">
        <f t="shared" si="12"/>
        <v>a</v>
      </c>
    </row>
    <row r="749" spans="1:3" x14ac:dyDescent="0.3">
      <c r="A749" s="7" t="s">
        <v>2473</v>
      </c>
      <c r="B749" s="8" t="s">
        <v>6</v>
      </c>
      <c r="C749" s="9" t="str">
        <f t="shared" si="12"/>
        <v>i</v>
      </c>
    </row>
    <row r="750" spans="1:3" x14ac:dyDescent="0.3">
      <c r="A750" s="4" t="s">
        <v>2476</v>
      </c>
      <c r="B750" s="5" t="s">
        <v>6</v>
      </c>
      <c r="C750" s="6" t="str">
        <f t="shared" si="12"/>
        <v>i</v>
      </c>
    </row>
    <row r="751" spans="1:3" x14ac:dyDescent="0.3">
      <c r="A751" s="7" t="s">
        <v>2477</v>
      </c>
      <c r="B751" s="8" t="s">
        <v>6</v>
      </c>
      <c r="C751" s="9" t="str">
        <f t="shared" si="12"/>
        <v>a</v>
      </c>
    </row>
    <row r="752" spans="1:3" x14ac:dyDescent="0.3">
      <c r="A752" s="4" t="s">
        <v>2482</v>
      </c>
      <c r="B752" s="5" t="s">
        <v>6</v>
      </c>
      <c r="C752" s="6" t="str">
        <f t="shared" si="12"/>
        <v>i</v>
      </c>
    </row>
    <row r="753" spans="1:3" x14ac:dyDescent="0.3">
      <c r="A753" s="7" t="s">
        <v>2486</v>
      </c>
      <c r="B753" s="8" t="s">
        <v>6</v>
      </c>
      <c r="C753" s="9" t="str">
        <f t="shared" si="12"/>
        <v>a</v>
      </c>
    </row>
    <row r="754" spans="1:3" x14ac:dyDescent="0.3">
      <c r="A754" s="4" t="s">
        <v>2487</v>
      </c>
      <c r="B754" s="5" t="s">
        <v>6</v>
      </c>
      <c r="C754" s="6" t="str">
        <f t="shared" si="12"/>
        <v>a</v>
      </c>
    </row>
    <row r="755" spans="1:3" x14ac:dyDescent="0.3">
      <c r="A755" s="7" t="s">
        <v>2489</v>
      </c>
      <c r="B755" s="8" t="s">
        <v>6</v>
      </c>
      <c r="C755" s="9" t="str">
        <f t="shared" si="12"/>
        <v>i</v>
      </c>
    </row>
    <row r="756" spans="1:3" x14ac:dyDescent="0.3">
      <c r="A756" s="4" t="s">
        <v>2492</v>
      </c>
      <c r="B756" s="5" t="s">
        <v>6</v>
      </c>
      <c r="C756" s="6" t="str">
        <f t="shared" si="12"/>
        <v>a</v>
      </c>
    </row>
    <row r="757" spans="1:3" x14ac:dyDescent="0.3">
      <c r="A757" s="7" t="s">
        <v>2493</v>
      </c>
      <c r="B757" s="8" t="s">
        <v>6</v>
      </c>
      <c r="C757" s="9" t="str">
        <f t="shared" si="12"/>
        <v>a</v>
      </c>
    </row>
    <row r="758" spans="1:3" x14ac:dyDescent="0.3">
      <c r="A758" s="4" t="s">
        <v>2499</v>
      </c>
      <c r="B758" s="5" t="s">
        <v>6</v>
      </c>
      <c r="C758" s="6" t="str">
        <f t="shared" si="12"/>
        <v>a</v>
      </c>
    </row>
    <row r="759" spans="1:3" x14ac:dyDescent="0.3">
      <c r="A759" s="7" t="s">
        <v>2500</v>
      </c>
      <c r="B759" s="8" t="s">
        <v>6</v>
      </c>
      <c r="C759" s="9" t="str">
        <f t="shared" si="12"/>
        <v>a</v>
      </c>
    </row>
    <row r="760" spans="1:3" x14ac:dyDescent="0.3">
      <c r="A760" s="4" t="s">
        <v>2501</v>
      </c>
      <c r="B760" s="5" t="s">
        <v>6</v>
      </c>
      <c r="C760" s="6" t="str">
        <f t="shared" si="12"/>
        <v>i</v>
      </c>
    </row>
    <row r="761" spans="1:3" x14ac:dyDescent="0.3">
      <c r="A761" s="7" t="s">
        <v>2502</v>
      </c>
      <c r="B761" s="8" t="s">
        <v>6</v>
      </c>
      <c r="C761" s="9" t="str">
        <f t="shared" si="12"/>
        <v>a</v>
      </c>
    </row>
    <row r="762" spans="1:3" x14ac:dyDescent="0.3">
      <c r="A762" s="4" t="s">
        <v>2503</v>
      </c>
      <c r="B762" s="5" t="s">
        <v>6</v>
      </c>
      <c r="C762" s="6" t="str">
        <f t="shared" si="12"/>
        <v>i</v>
      </c>
    </row>
    <row r="763" spans="1:3" x14ac:dyDescent="0.3">
      <c r="A763" s="7" t="s">
        <v>2506</v>
      </c>
      <c r="B763" s="8" t="s">
        <v>6</v>
      </c>
      <c r="C763" s="9" t="str">
        <f t="shared" si="12"/>
        <v>a</v>
      </c>
    </row>
    <row r="764" spans="1:3" x14ac:dyDescent="0.3">
      <c r="A764" s="4" t="s">
        <v>2508</v>
      </c>
      <c r="B764" s="5" t="s">
        <v>6</v>
      </c>
      <c r="C764" s="6" t="str">
        <f t="shared" si="12"/>
        <v>a</v>
      </c>
    </row>
    <row r="765" spans="1:3" x14ac:dyDescent="0.3">
      <c r="A765" s="7" t="s">
        <v>2509</v>
      </c>
      <c r="B765" s="8" t="s">
        <v>6</v>
      </c>
      <c r="C765" s="9" t="str">
        <f t="shared" si="12"/>
        <v>i</v>
      </c>
    </row>
    <row r="766" spans="1:3" x14ac:dyDescent="0.3">
      <c r="A766" s="4" t="s">
        <v>2511</v>
      </c>
      <c r="B766" s="5" t="s">
        <v>6</v>
      </c>
      <c r="C766" s="6" t="str">
        <f t="shared" si="12"/>
        <v>a</v>
      </c>
    </row>
    <row r="767" spans="1:3" x14ac:dyDescent="0.3">
      <c r="A767" s="7" t="s">
        <v>2512</v>
      </c>
      <c r="B767" s="8" t="s">
        <v>6</v>
      </c>
      <c r="C767" s="9" t="str">
        <f t="shared" si="12"/>
        <v>i</v>
      </c>
    </row>
    <row r="768" spans="1:3" x14ac:dyDescent="0.3">
      <c r="A768" s="4" t="s">
        <v>2513</v>
      </c>
      <c r="B768" s="5" t="s">
        <v>6</v>
      </c>
      <c r="C768" s="6" t="str">
        <f t="shared" si="12"/>
        <v>a</v>
      </c>
    </row>
    <row r="769" spans="1:3" x14ac:dyDescent="0.3">
      <c r="A769" s="7" t="s">
        <v>2517</v>
      </c>
      <c r="B769" s="8" t="s">
        <v>6</v>
      </c>
      <c r="C769" s="9" t="str">
        <f t="shared" si="12"/>
        <v>a</v>
      </c>
    </row>
    <row r="770" spans="1:3" x14ac:dyDescent="0.3">
      <c r="A770" s="4" t="s">
        <v>2519</v>
      </c>
      <c r="B770" s="5" t="s">
        <v>6</v>
      </c>
      <c r="C770" s="6" t="str">
        <f t="shared" ref="C770:C833" si="13">RIGHT(A770)</f>
        <v>i</v>
      </c>
    </row>
    <row r="771" spans="1:3" x14ac:dyDescent="0.3">
      <c r="A771" s="7" t="s">
        <v>2520</v>
      </c>
      <c r="B771" s="8" t="s">
        <v>6</v>
      </c>
      <c r="C771" s="9" t="str">
        <f t="shared" si="13"/>
        <v>a</v>
      </c>
    </row>
    <row r="772" spans="1:3" x14ac:dyDescent="0.3">
      <c r="A772" s="4" t="s">
        <v>2524</v>
      </c>
      <c r="B772" s="5" t="s">
        <v>6</v>
      </c>
      <c r="C772" s="6" t="str">
        <f t="shared" si="13"/>
        <v>i</v>
      </c>
    </row>
    <row r="773" spans="1:3" x14ac:dyDescent="0.3">
      <c r="A773" s="7" t="s">
        <v>2525</v>
      </c>
      <c r="B773" s="8" t="s">
        <v>6</v>
      </c>
      <c r="C773" s="9" t="str">
        <f t="shared" si="13"/>
        <v>a</v>
      </c>
    </row>
    <row r="774" spans="1:3" x14ac:dyDescent="0.3">
      <c r="A774" s="4" t="s">
        <v>1817</v>
      </c>
      <c r="B774" s="5" t="s">
        <v>6</v>
      </c>
      <c r="C774" s="6" t="str">
        <f t="shared" si="13"/>
        <v>a</v>
      </c>
    </row>
    <row r="775" spans="1:3" x14ac:dyDescent="0.3">
      <c r="A775" s="7" t="s">
        <v>2527</v>
      </c>
      <c r="B775" s="8" t="s">
        <v>6</v>
      </c>
      <c r="C775" s="9" t="str">
        <f t="shared" si="13"/>
        <v>a</v>
      </c>
    </row>
    <row r="776" spans="1:3" x14ac:dyDescent="0.3">
      <c r="A776" s="4" t="s">
        <v>2529</v>
      </c>
      <c r="B776" s="5" t="s">
        <v>6</v>
      </c>
      <c r="C776" s="6" t="str">
        <f t="shared" si="13"/>
        <v>a</v>
      </c>
    </row>
    <row r="777" spans="1:3" x14ac:dyDescent="0.3">
      <c r="A777" s="7" t="s">
        <v>2530</v>
      </c>
      <c r="B777" s="8" t="s">
        <v>6</v>
      </c>
      <c r="C777" s="9" t="str">
        <f t="shared" si="13"/>
        <v>i</v>
      </c>
    </row>
    <row r="778" spans="1:3" x14ac:dyDescent="0.3">
      <c r="A778" s="4" t="s">
        <v>2531</v>
      </c>
      <c r="B778" s="5" t="s">
        <v>6</v>
      </c>
      <c r="C778" s="6" t="str">
        <f t="shared" si="13"/>
        <v>a</v>
      </c>
    </row>
    <row r="779" spans="1:3" x14ac:dyDescent="0.3">
      <c r="A779" s="7" t="s">
        <v>2533</v>
      </c>
      <c r="B779" s="8" t="s">
        <v>6</v>
      </c>
      <c r="C779" s="9" t="str">
        <f t="shared" si="13"/>
        <v>i</v>
      </c>
    </row>
    <row r="780" spans="1:3" x14ac:dyDescent="0.3">
      <c r="A780" s="4" t="s">
        <v>2536</v>
      </c>
      <c r="B780" s="5" t="s">
        <v>6</v>
      </c>
      <c r="C780" s="6" t="str">
        <f t="shared" si="13"/>
        <v>a</v>
      </c>
    </row>
    <row r="781" spans="1:3" x14ac:dyDescent="0.3">
      <c r="A781" s="7" t="s">
        <v>2537</v>
      </c>
      <c r="B781" s="8" t="s">
        <v>6</v>
      </c>
      <c r="C781" s="9" t="str">
        <f t="shared" si="13"/>
        <v>i</v>
      </c>
    </row>
    <row r="782" spans="1:3" x14ac:dyDescent="0.3">
      <c r="A782" s="4" t="s">
        <v>2539</v>
      </c>
      <c r="B782" s="5" t="s">
        <v>6</v>
      </c>
      <c r="C782" s="6" t="str">
        <f t="shared" si="13"/>
        <v>a</v>
      </c>
    </row>
    <row r="783" spans="1:3" x14ac:dyDescent="0.3">
      <c r="A783" s="7" t="s">
        <v>2542</v>
      </c>
      <c r="B783" s="8" t="s">
        <v>6</v>
      </c>
      <c r="C783" s="9" t="str">
        <f t="shared" si="13"/>
        <v>b</v>
      </c>
    </row>
    <row r="784" spans="1:3" x14ac:dyDescent="0.3">
      <c r="A784" s="4" t="s">
        <v>2543</v>
      </c>
      <c r="B784" s="5" t="s">
        <v>6</v>
      </c>
      <c r="C784" s="6" t="str">
        <f t="shared" si="13"/>
        <v>i</v>
      </c>
    </row>
    <row r="785" spans="1:3" x14ac:dyDescent="0.3">
      <c r="A785" s="7" t="s">
        <v>2546</v>
      </c>
      <c r="B785" s="8" t="s">
        <v>6</v>
      </c>
      <c r="C785" s="9" t="str">
        <f t="shared" si="13"/>
        <v>a</v>
      </c>
    </row>
    <row r="786" spans="1:3" x14ac:dyDescent="0.3">
      <c r="A786" s="4" t="s">
        <v>2548</v>
      </c>
      <c r="B786" s="5" t="s">
        <v>6</v>
      </c>
      <c r="C786" s="6" t="str">
        <f t="shared" si="13"/>
        <v>i</v>
      </c>
    </row>
    <row r="787" spans="1:3" x14ac:dyDescent="0.3">
      <c r="A787" s="7" t="s">
        <v>2549</v>
      </c>
      <c r="B787" s="8" t="s">
        <v>6</v>
      </c>
      <c r="C787" s="9" t="str">
        <f t="shared" si="13"/>
        <v>a</v>
      </c>
    </row>
    <row r="788" spans="1:3" x14ac:dyDescent="0.3">
      <c r="A788" s="4" t="s">
        <v>2558</v>
      </c>
      <c r="B788" s="5" t="s">
        <v>6</v>
      </c>
      <c r="C788" s="6" t="str">
        <f t="shared" si="13"/>
        <v>i</v>
      </c>
    </row>
    <row r="789" spans="1:3" x14ac:dyDescent="0.3">
      <c r="A789" s="7" t="s">
        <v>2559</v>
      </c>
      <c r="B789" s="8" t="s">
        <v>6</v>
      </c>
      <c r="C789" s="9" t="str">
        <f t="shared" si="13"/>
        <v>i</v>
      </c>
    </row>
    <row r="790" spans="1:3" x14ac:dyDescent="0.3">
      <c r="A790" s="4" t="s">
        <v>2562</v>
      </c>
      <c r="B790" s="5" t="s">
        <v>6</v>
      </c>
      <c r="C790" s="6" t="str">
        <f t="shared" si="13"/>
        <v>a</v>
      </c>
    </row>
    <row r="791" spans="1:3" x14ac:dyDescent="0.3">
      <c r="A791" s="7" t="s">
        <v>2566</v>
      </c>
      <c r="B791" s="8" t="s">
        <v>6</v>
      </c>
      <c r="C791" s="9" t="str">
        <f t="shared" si="13"/>
        <v>a</v>
      </c>
    </row>
    <row r="792" spans="1:3" x14ac:dyDescent="0.3">
      <c r="A792" s="4" t="s">
        <v>2568</v>
      </c>
      <c r="B792" s="5" t="s">
        <v>6</v>
      </c>
      <c r="C792" s="6" t="str">
        <f t="shared" si="13"/>
        <v>i</v>
      </c>
    </row>
    <row r="793" spans="1:3" x14ac:dyDescent="0.3">
      <c r="A793" s="7" t="s">
        <v>2569</v>
      </c>
      <c r="B793" s="8" t="s">
        <v>6</v>
      </c>
      <c r="C793" s="9" t="str">
        <f t="shared" si="13"/>
        <v>a</v>
      </c>
    </row>
    <row r="794" spans="1:3" x14ac:dyDescent="0.3">
      <c r="A794" s="4" t="s">
        <v>2571</v>
      </c>
      <c r="B794" s="5" t="s">
        <v>6</v>
      </c>
      <c r="C794" s="6" t="str">
        <f t="shared" si="13"/>
        <v>i</v>
      </c>
    </row>
    <row r="795" spans="1:3" x14ac:dyDescent="0.3">
      <c r="A795" s="7" t="s">
        <v>2573</v>
      </c>
      <c r="B795" s="8" t="s">
        <v>6</v>
      </c>
      <c r="C795" s="9" t="str">
        <f t="shared" si="13"/>
        <v>i</v>
      </c>
    </row>
    <row r="796" spans="1:3" x14ac:dyDescent="0.3">
      <c r="A796" s="4" t="s">
        <v>2574</v>
      </c>
      <c r="B796" s="5" t="s">
        <v>6</v>
      </c>
      <c r="C796" s="6" t="str">
        <f t="shared" si="13"/>
        <v>a</v>
      </c>
    </row>
    <row r="797" spans="1:3" x14ac:dyDescent="0.3">
      <c r="A797" s="7" t="s">
        <v>2577</v>
      </c>
      <c r="B797" s="8" t="s">
        <v>6</v>
      </c>
      <c r="C797" s="9" t="str">
        <f t="shared" si="13"/>
        <v>i</v>
      </c>
    </row>
    <row r="798" spans="1:3" x14ac:dyDescent="0.3">
      <c r="A798" s="4" t="s">
        <v>2578</v>
      </c>
      <c r="B798" s="5" t="s">
        <v>6</v>
      </c>
      <c r="C798" s="6" t="str">
        <f t="shared" si="13"/>
        <v>i</v>
      </c>
    </row>
    <row r="799" spans="1:3" x14ac:dyDescent="0.3">
      <c r="A799" s="7" t="s">
        <v>2580</v>
      </c>
      <c r="B799" s="8" t="s">
        <v>6</v>
      </c>
      <c r="C799" s="9" t="str">
        <f t="shared" si="13"/>
        <v>a</v>
      </c>
    </row>
    <row r="800" spans="1:3" x14ac:dyDescent="0.3">
      <c r="A800" s="4" t="s">
        <v>2581</v>
      </c>
      <c r="B800" s="5" t="s">
        <v>6</v>
      </c>
      <c r="C800" s="6" t="str">
        <f t="shared" si="13"/>
        <v>a</v>
      </c>
    </row>
    <row r="801" spans="1:3" x14ac:dyDescent="0.3">
      <c r="A801" s="7" t="s">
        <v>2583</v>
      </c>
      <c r="B801" s="8" t="s">
        <v>6</v>
      </c>
      <c r="C801" s="9" t="str">
        <f t="shared" si="13"/>
        <v>i</v>
      </c>
    </row>
    <row r="802" spans="1:3" x14ac:dyDescent="0.3">
      <c r="A802" s="4" t="s">
        <v>2584</v>
      </c>
      <c r="B802" s="5" t="s">
        <v>6</v>
      </c>
      <c r="C802" s="6" t="str">
        <f t="shared" si="13"/>
        <v>i</v>
      </c>
    </row>
    <row r="803" spans="1:3" x14ac:dyDescent="0.3">
      <c r="A803" s="7" t="s">
        <v>2588</v>
      </c>
      <c r="B803" s="8" t="s">
        <v>6</v>
      </c>
      <c r="C803" s="9" t="str">
        <f t="shared" si="13"/>
        <v>a</v>
      </c>
    </row>
    <row r="804" spans="1:3" x14ac:dyDescent="0.3">
      <c r="A804" s="4" t="s">
        <v>2589</v>
      </c>
      <c r="B804" s="5" t="s">
        <v>6</v>
      </c>
      <c r="C804" s="6" t="str">
        <f t="shared" si="13"/>
        <v>i</v>
      </c>
    </row>
    <row r="805" spans="1:3" x14ac:dyDescent="0.3">
      <c r="A805" s="7" t="s">
        <v>2591</v>
      </c>
      <c r="B805" s="8" t="s">
        <v>6</v>
      </c>
      <c r="C805" s="9" t="str">
        <f t="shared" si="13"/>
        <v>a</v>
      </c>
    </row>
    <row r="806" spans="1:3" x14ac:dyDescent="0.3">
      <c r="A806" s="4" t="s">
        <v>2595</v>
      </c>
      <c r="B806" s="5" t="s">
        <v>6</v>
      </c>
      <c r="C806" s="6" t="str">
        <f t="shared" si="13"/>
        <v>a</v>
      </c>
    </row>
    <row r="807" spans="1:3" x14ac:dyDescent="0.3">
      <c r="A807" s="7" t="s">
        <v>2597</v>
      </c>
      <c r="B807" s="8" t="s">
        <v>6</v>
      </c>
      <c r="C807" s="9" t="str">
        <f t="shared" si="13"/>
        <v>a</v>
      </c>
    </row>
    <row r="808" spans="1:3" x14ac:dyDescent="0.3">
      <c r="A808" s="4" t="s">
        <v>2598</v>
      </c>
      <c r="B808" s="5" t="s">
        <v>6</v>
      </c>
      <c r="C808" s="6" t="str">
        <f t="shared" si="13"/>
        <v>n</v>
      </c>
    </row>
    <row r="809" spans="1:3" x14ac:dyDescent="0.3">
      <c r="A809" s="7" t="s">
        <v>2600</v>
      </c>
      <c r="B809" s="8" t="s">
        <v>6</v>
      </c>
      <c r="C809" s="9" t="str">
        <f t="shared" si="13"/>
        <v>i</v>
      </c>
    </row>
    <row r="810" spans="1:3" x14ac:dyDescent="0.3">
      <c r="A810" s="4" t="s">
        <v>2601</v>
      </c>
      <c r="B810" s="5" t="s">
        <v>6</v>
      </c>
      <c r="C810" s="6" t="str">
        <f t="shared" si="13"/>
        <v>i</v>
      </c>
    </row>
    <row r="811" spans="1:3" x14ac:dyDescent="0.3">
      <c r="A811" s="7" t="s">
        <v>2603</v>
      </c>
      <c r="B811" s="8" t="s">
        <v>6</v>
      </c>
      <c r="C811" s="9" t="str">
        <f t="shared" si="13"/>
        <v>a</v>
      </c>
    </row>
    <row r="812" spans="1:3" x14ac:dyDescent="0.3">
      <c r="A812" s="4" t="s">
        <v>2607</v>
      </c>
      <c r="B812" s="5" t="s">
        <v>6</v>
      </c>
      <c r="C812" s="6" t="str">
        <f t="shared" si="13"/>
        <v>i</v>
      </c>
    </row>
    <row r="813" spans="1:3" x14ac:dyDescent="0.3">
      <c r="A813" s="7" t="s">
        <v>2610</v>
      </c>
      <c r="B813" s="8" t="s">
        <v>6</v>
      </c>
      <c r="C813" s="9" t="str">
        <f t="shared" si="13"/>
        <v>a</v>
      </c>
    </row>
    <row r="814" spans="1:3" x14ac:dyDescent="0.3">
      <c r="A814" s="4" t="s">
        <v>2611</v>
      </c>
      <c r="B814" s="5" t="s">
        <v>6</v>
      </c>
      <c r="C814" s="6" t="str">
        <f t="shared" si="13"/>
        <v>m</v>
      </c>
    </row>
    <row r="815" spans="1:3" x14ac:dyDescent="0.3">
      <c r="A815" s="7" t="s">
        <v>2616</v>
      </c>
      <c r="B815" s="8" t="s">
        <v>6</v>
      </c>
      <c r="C815" s="9" t="str">
        <f t="shared" si="13"/>
        <v>i</v>
      </c>
    </row>
    <row r="816" spans="1:3" x14ac:dyDescent="0.3">
      <c r="A816" s="4" t="s">
        <v>2617</v>
      </c>
      <c r="B816" s="5" t="s">
        <v>6</v>
      </c>
      <c r="C816" s="6" t="str">
        <f t="shared" si="13"/>
        <v>i</v>
      </c>
    </row>
    <row r="817" spans="1:3" x14ac:dyDescent="0.3">
      <c r="A817" s="7" t="s">
        <v>2618</v>
      </c>
      <c r="B817" s="8" t="s">
        <v>6</v>
      </c>
      <c r="C817" s="9" t="str">
        <f t="shared" si="13"/>
        <v>a</v>
      </c>
    </row>
    <row r="818" spans="1:3" x14ac:dyDescent="0.3">
      <c r="A818" s="4" t="s">
        <v>2622</v>
      </c>
      <c r="B818" s="5" t="s">
        <v>6</v>
      </c>
      <c r="C818" s="6" t="str">
        <f t="shared" si="13"/>
        <v>a</v>
      </c>
    </row>
    <row r="819" spans="1:3" x14ac:dyDescent="0.3">
      <c r="A819" s="7" t="s">
        <v>2624</v>
      </c>
      <c r="B819" s="8" t="s">
        <v>6</v>
      </c>
      <c r="C819" s="9" t="str">
        <f t="shared" si="13"/>
        <v>a</v>
      </c>
    </row>
    <row r="820" spans="1:3" x14ac:dyDescent="0.3">
      <c r="A820" s="4" t="s">
        <v>2625</v>
      </c>
      <c r="B820" s="5" t="s">
        <v>6</v>
      </c>
      <c r="C820" s="6" t="str">
        <f t="shared" si="13"/>
        <v>i</v>
      </c>
    </row>
    <row r="821" spans="1:3" x14ac:dyDescent="0.3">
      <c r="A821" s="7" t="s">
        <v>2626</v>
      </c>
      <c r="B821" s="8" t="s">
        <v>6</v>
      </c>
      <c r="C821" s="9" t="str">
        <f t="shared" si="13"/>
        <v>e</v>
      </c>
    </row>
    <row r="822" spans="1:3" x14ac:dyDescent="0.3">
      <c r="A822" s="4" t="s">
        <v>2627</v>
      </c>
      <c r="B822" s="5" t="s">
        <v>6</v>
      </c>
      <c r="C822" s="6" t="str">
        <f t="shared" si="13"/>
        <v>a</v>
      </c>
    </row>
    <row r="823" spans="1:3" x14ac:dyDescent="0.3">
      <c r="A823" s="7" t="s">
        <v>2630</v>
      </c>
      <c r="B823" s="8" t="s">
        <v>6</v>
      </c>
      <c r="C823" s="9" t="str">
        <f t="shared" si="13"/>
        <v>i</v>
      </c>
    </row>
    <row r="824" spans="1:3" x14ac:dyDescent="0.3">
      <c r="A824" s="4" t="s">
        <v>2632</v>
      </c>
      <c r="B824" s="5" t="s">
        <v>6</v>
      </c>
      <c r="C824" s="6" t="str">
        <f t="shared" si="13"/>
        <v>a</v>
      </c>
    </row>
    <row r="825" spans="1:3" x14ac:dyDescent="0.3">
      <c r="A825" s="7" t="s">
        <v>2633</v>
      </c>
      <c r="B825" s="8" t="s">
        <v>6</v>
      </c>
      <c r="C825" s="9" t="str">
        <f t="shared" si="13"/>
        <v>a</v>
      </c>
    </row>
    <row r="826" spans="1:3" x14ac:dyDescent="0.3">
      <c r="A826" s="4" t="s">
        <v>2634</v>
      </c>
      <c r="B826" s="5" t="s">
        <v>6</v>
      </c>
      <c r="C826" s="6" t="str">
        <f t="shared" si="13"/>
        <v>a</v>
      </c>
    </row>
    <row r="827" spans="1:3" x14ac:dyDescent="0.3">
      <c r="A827" s="7" t="s">
        <v>2637</v>
      </c>
      <c r="B827" s="8" t="s">
        <v>6</v>
      </c>
      <c r="C827" s="9" t="str">
        <f t="shared" si="13"/>
        <v>a</v>
      </c>
    </row>
    <row r="828" spans="1:3" x14ac:dyDescent="0.3">
      <c r="A828" s="4" t="s">
        <v>2639</v>
      </c>
      <c r="B828" s="5" t="s">
        <v>6</v>
      </c>
      <c r="C828" s="6" t="str">
        <f t="shared" si="13"/>
        <v>i</v>
      </c>
    </row>
    <row r="829" spans="1:3" x14ac:dyDescent="0.3">
      <c r="A829" s="7" t="s">
        <v>2640</v>
      </c>
      <c r="B829" s="8" t="s">
        <v>6</v>
      </c>
      <c r="C829" s="9" t="str">
        <f t="shared" si="13"/>
        <v>i</v>
      </c>
    </row>
    <row r="830" spans="1:3" x14ac:dyDescent="0.3">
      <c r="A830" s="4" t="s">
        <v>2641</v>
      </c>
      <c r="B830" s="5" t="s">
        <v>6</v>
      </c>
      <c r="C830" s="6" t="str">
        <f t="shared" si="13"/>
        <v>a</v>
      </c>
    </row>
    <row r="831" spans="1:3" x14ac:dyDescent="0.3">
      <c r="A831" s="7" t="s">
        <v>2642</v>
      </c>
      <c r="B831" s="8" t="s">
        <v>6</v>
      </c>
      <c r="C831" s="9" t="str">
        <f t="shared" si="13"/>
        <v>a</v>
      </c>
    </row>
    <row r="832" spans="1:3" x14ac:dyDescent="0.3">
      <c r="A832" s="4" t="s">
        <v>2643</v>
      </c>
      <c r="B832" s="5" t="s">
        <v>6</v>
      </c>
      <c r="C832" s="6" t="str">
        <f t="shared" si="13"/>
        <v>n</v>
      </c>
    </row>
    <row r="833" spans="1:3" x14ac:dyDescent="0.3">
      <c r="A833" s="7" t="s">
        <v>2647</v>
      </c>
      <c r="B833" s="8" t="s">
        <v>6</v>
      </c>
      <c r="C833" s="9" t="str">
        <f t="shared" si="13"/>
        <v>i</v>
      </c>
    </row>
    <row r="834" spans="1:3" x14ac:dyDescent="0.3">
      <c r="A834" s="4" t="s">
        <v>2654</v>
      </c>
      <c r="B834" s="5" t="s">
        <v>6</v>
      </c>
      <c r="C834" s="6" t="str">
        <f t="shared" ref="C834:C897" si="14">RIGHT(A834)</f>
        <v>i</v>
      </c>
    </row>
    <row r="835" spans="1:3" x14ac:dyDescent="0.3">
      <c r="A835" s="7" t="s">
        <v>2658</v>
      </c>
      <c r="B835" s="8" t="s">
        <v>6</v>
      </c>
      <c r="C835" s="9" t="str">
        <f t="shared" si="14"/>
        <v>a</v>
      </c>
    </row>
    <row r="836" spans="1:3" x14ac:dyDescent="0.3">
      <c r="A836" s="4" t="s">
        <v>2660</v>
      </c>
      <c r="B836" s="5" t="s">
        <v>6</v>
      </c>
      <c r="C836" s="6" t="str">
        <f t="shared" si="14"/>
        <v>t</v>
      </c>
    </row>
    <row r="837" spans="1:3" x14ac:dyDescent="0.3">
      <c r="A837" s="7" t="s">
        <v>2661</v>
      </c>
      <c r="B837" s="8" t="s">
        <v>6</v>
      </c>
      <c r="C837" s="9" t="str">
        <f t="shared" si="14"/>
        <v>i</v>
      </c>
    </row>
    <row r="838" spans="1:3" x14ac:dyDescent="0.3">
      <c r="A838" s="4" t="s">
        <v>2662</v>
      </c>
      <c r="B838" s="5" t="s">
        <v>6</v>
      </c>
      <c r="C838" s="6" t="str">
        <f t="shared" si="14"/>
        <v>a</v>
      </c>
    </row>
    <row r="839" spans="1:3" x14ac:dyDescent="0.3">
      <c r="A839" s="7" t="s">
        <v>2667</v>
      </c>
      <c r="B839" s="8" t="s">
        <v>6</v>
      </c>
      <c r="C839" s="9" t="str">
        <f t="shared" si="14"/>
        <v>i</v>
      </c>
    </row>
    <row r="840" spans="1:3" x14ac:dyDescent="0.3">
      <c r="A840" s="4" t="s">
        <v>2668</v>
      </c>
      <c r="B840" s="5" t="s">
        <v>6</v>
      </c>
      <c r="C840" s="6" t="str">
        <f t="shared" si="14"/>
        <v>a</v>
      </c>
    </row>
    <row r="841" spans="1:3" x14ac:dyDescent="0.3">
      <c r="A841" s="7" t="s">
        <v>2673</v>
      </c>
      <c r="B841" s="8" t="s">
        <v>6</v>
      </c>
      <c r="C841" s="9" t="str">
        <f t="shared" si="14"/>
        <v>a</v>
      </c>
    </row>
    <row r="842" spans="1:3" x14ac:dyDescent="0.3">
      <c r="A842" s="4" t="s">
        <v>2674</v>
      </c>
      <c r="B842" s="5" t="s">
        <v>6</v>
      </c>
      <c r="C842" s="6" t="str">
        <f t="shared" si="14"/>
        <v>a</v>
      </c>
    </row>
    <row r="843" spans="1:3" x14ac:dyDescent="0.3">
      <c r="A843" s="7" t="s">
        <v>2675</v>
      </c>
      <c r="B843" s="8" t="s">
        <v>6</v>
      </c>
      <c r="C843" s="9" t="str">
        <f t="shared" si="14"/>
        <v>i</v>
      </c>
    </row>
    <row r="844" spans="1:3" x14ac:dyDescent="0.3">
      <c r="A844" s="4" t="s">
        <v>2677</v>
      </c>
      <c r="B844" s="5" t="s">
        <v>6</v>
      </c>
      <c r="C844" s="6" t="str">
        <f t="shared" si="14"/>
        <v>a</v>
      </c>
    </row>
    <row r="845" spans="1:3" x14ac:dyDescent="0.3">
      <c r="A845" s="7" t="s">
        <v>2678</v>
      </c>
      <c r="B845" s="8" t="s">
        <v>6</v>
      </c>
      <c r="C845" s="9" t="str">
        <f t="shared" si="14"/>
        <v>a</v>
      </c>
    </row>
    <row r="846" spans="1:3" x14ac:dyDescent="0.3">
      <c r="A846" s="4" t="s">
        <v>2681</v>
      </c>
      <c r="B846" s="5" t="s">
        <v>6</v>
      </c>
      <c r="C846" s="6" t="str">
        <f t="shared" si="14"/>
        <v>a</v>
      </c>
    </row>
    <row r="847" spans="1:3" x14ac:dyDescent="0.3">
      <c r="A847" s="7" t="s">
        <v>2684</v>
      </c>
      <c r="B847" s="8" t="s">
        <v>6</v>
      </c>
      <c r="C847" s="9" t="str">
        <f t="shared" si="14"/>
        <v>a</v>
      </c>
    </row>
    <row r="848" spans="1:3" x14ac:dyDescent="0.3">
      <c r="A848" s="4" t="s">
        <v>2688</v>
      </c>
      <c r="B848" s="5" t="s">
        <v>6</v>
      </c>
      <c r="C848" s="6" t="str">
        <f t="shared" si="14"/>
        <v>a</v>
      </c>
    </row>
    <row r="849" spans="1:3" x14ac:dyDescent="0.3">
      <c r="A849" s="7" t="s">
        <v>2690</v>
      </c>
      <c r="B849" s="8" t="s">
        <v>6</v>
      </c>
      <c r="C849" s="9" t="str">
        <f t="shared" si="14"/>
        <v>i</v>
      </c>
    </row>
    <row r="850" spans="1:3" x14ac:dyDescent="0.3">
      <c r="A850" s="4" t="s">
        <v>2697</v>
      </c>
      <c r="B850" s="5" t="s">
        <v>6</v>
      </c>
      <c r="C850" s="6" t="str">
        <f t="shared" si="14"/>
        <v>a</v>
      </c>
    </row>
    <row r="851" spans="1:3" x14ac:dyDescent="0.3">
      <c r="A851" s="7" t="s">
        <v>2705</v>
      </c>
      <c r="B851" s="8" t="s">
        <v>6</v>
      </c>
      <c r="C851" s="9" t="str">
        <f t="shared" si="14"/>
        <v>i</v>
      </c>
    </row>
    <row r="852" spans="1:3" x14ac:dyDescent="0.3">
      <c r="A852" s="4" t="s">
        <v>2706</v>
      </c>
      <c r="B852" s="5" t="s">
        <v>6</v>
      </c>
      <c r="C852" s="6" t="str">
        <f t="shared" si="14"/>
        <v>a</v>
      </c>
    </row>
    <row r="853" spans="1:3" x14ac:dyDescent="0.3">
      <c r="A853" s="7" t="s">
        <v>2708</v>
      </c>
      <c r="B853" s="8" t="s">
        <v>6</v>
      </c>
      <c r="C853" s="9" t="str">
        <f t="shared" si="14"/>
        <v>i</v>
      </c>
    </row>
    <row r="854" spans="1:3" x14ac:dyDescent="0.3">
      <c r="A854" s="4" t="s">
        <v>2712</v>
      </c>
      <c r="B854" s="5" t="s">
        <v>6</v>
      </c>
      <c r="C854" s="6" t="str">
        <f t="shared" si="14"/>
        <v>a</v>
      </c>
    </row>
    <row r="855" spans="1:3" x14ac:dyDescent="0.3">
      <c r="A855" s="7" t="s">
        <v>2713</v>
      </c>
      <c r="B855" s="8" t="s">
        <v>6</v>
      </c>
      <c r="C855" s="9" t="str">
        <f t="shared" si="14"/>
        <v>i</v>
      </c>
    </row>
    <row r="856" spans="1:3" x14ac:dyDescent="0.3">
      <c r="A856" s="4" t="s">
        <v>2715</v>
      </c>
      <c r="B856" s="5" t="s">
        <v>6</v>
      </c>
      <c r="C856" s="6" t="str">
        <f t="shared" si="14"/>
        <v>a</v>
      </c>
    </row>
    <row r="857" spans="1:3" x14ac:dyDescent="0.3">
      <c r="A857" s="7" t="s">
        <v>2717</v>
      </c>
      <c r="B857" s="8" t="s">
        <v>6</v>
      </c>
      <c r="C857" s="9" t="str">
        <f t="shared" si="14"/>
        <v>n</v>
      </c>
    </row>
    <row r="858" spans="1:3" x14ac:dyDescent="0.3">
      <c r="A858" s="4" t="s">
        <v>2718</v>
      </c>
      <c r="B858" s="5" t="s">
        <v>6</v>
      </c>
      <c r="C858" s="6" t="str">
        <f t="shared" si="14"/>
        <v>i</v>
      </c>
    </row>
    <row r="859" spans="1:3" x14ac:dyDescent="0.3">
      <c r="A859" s="7" t="s">
        <v>2721</v>
      </c>
      <c r="B859" s="8" t="s">
        <v>6</v>
      </c>
      <c r="C859" s="9" t="str">
        <f t="shared" si="14"/>
        <v>i</v>
      </c>
    </row>
    <row r="860" spans="1:3" x14ac:dyDescent="0.3">
      <c r="A860" s="4" t="s">
        <v>2724</v>
      </c>
      <c r="B860" s="5" t="s">
        <v>6</v>
      </c>
      <c r="C860" s="6" t="str">
        <f t="shared" si="14"/>
        <v>a</v>
      </c>
    </row>
    <row r="861" spans="1:3" x14ac:dyDescent="0.3">
      <c r="A861" s="7" t="s">
        <v>2728</v>
      </c>
      <c r="B861" s="8" t="s">
        <v>6</v>
      </c>
      <c r="C861" s="9" t="str">
        <f t="shared" si="14"/>
        <v>a</v>
      </c>
    </row>
    <row r="862" spans="1:3" x14ac:dyDescent="0.3">
      <c r="A862" s="4" t="s">
        <v>2730</v>
      </c>
      <c r="B862" s="5" t="s">
        <v>6</v>
      </c>
      <c r="C862" s="6" t="str">
        <f t="shared" si="14"/>
        <v>a</v>
      </c>
    </row>
    <row r="863" spans="1:3" x14ac:dyDescent="0.3">
      <c r="A863" s="7" t="s">
        <v>2732</v>
      </c>
      <c r="B863" s="8" t="s">
        <v>6</v>
      </c>
      <c r="C863" s="9" t="str">
        <f t="shared" si="14"/>
        <v>l</v>
      </c>
    </row>
    <row r="864" spans="1:3" x14ac:dyDescent="0.3">
      <c r="A864" s="4" t="s">
        <v>2735</v>
      </c>
      <c r="B864" s="5" t="s">
        <v>6</v>
      </c>
      <c r="C864" s="6" t="str">
        <f t="shared" si="14"/>
        <v>a</v>
      </c>
    </row>
    <row r="865" spans="1:3" x14ac:dyDescent="0.3">
      <c r="A865" s="7" t="s">
        <v>2737</v>
      </c>
      <c r="B865" s="8" t="s">
        <v>6</v>
      </c>
      <c r="C865" s="9" t="str">
        <f t="shared" si="14"/>
        <v>a</v>
      </c>
    </row>
    <row r="866" spans="1:3" x14ac:dyDescent="0.3">
      <c r="A866" s="4" t="s">
        <v>2739</v>
      </c>
      <c r="B866" s="5" t="s">
        <v>6</v>
      </c>
      <c r="C866" s="6" t="str">
        <f t="shared" si="14"/>
        <v>a</v>
      </c>
    </row>
    <row r="867" spans="1:3" x14ac:dyDescent="0.3">
      <c r="A867" s="7" t="s">
        <v>2742</v>
      </c>
      <c r="B867" s="8" t="s">
        <v>6</v>
      </c>
      <c r="C867" s="9" t="str">
        <f t="shared" si="14"/>
        <v>g</v>
      </c>
    </row>
    <row r="868" spans="1:3" x14ac:dyDescent="0.3">
      <c r="A868" s="4" t="s">
        <v>2743</v>
      </c>
      <c r="B868" s="5" t="s">
        <v>6</v>
      </c>
      <c r="C868" s="6" t="str">
        <f t="shared" si="14"/>
        <v>a</v>
      </c>
    </row>
    <row r="869" spans="1:3" x14ac:dyDescent="0.3">
      <c r="A869" s="7" t="s">
        <v>2744</v>
      </c>
      <c r="B869" s="8" t="s">
        <v>6</v>
      </c>
      <c r="C869" s="9" t="str">
        <f t="shared" si="14"/>
        <v>a</v>
      </c>
    </row>
    <row r="870" spans="1:3" x14ac:dyDescent="0.3">
      <c r="A870" s="4" t="s">
        <v>2747</v>
      </c>
      <c r="B870" s="5" t="s">
        <v>6</v>
      </c>
      <c r="C870" s="6" t="str">
        <f t="shared" si="14"/>
        <v>a</v>
      </c>
    </row>
    <row r="871" spans="1:3" x14ac:dyDescent="0.3">
      <c r="A871" s="7" t="s">
        <v>2748</v>
      </c>
      <c r="B871" s="8" t="s">
        <v>6</v>
      </c>
      <c r="C871" s="9" t="str">
        <f t="shared" si="14"/>
        <v>i</v>
      </c>
    </row>
    <row r="872" spans="1:3" x14ac:dyDescent="0.3">
      <c r="A872" s="4" t="s">
        <v>2749</v>
      </c>
      <c r="B872" s="5" t="s">
        <v>6</v>
      </c>
      <c r="C872" s="6" t="str">
        <f t="shared" si="14"/>
        <v>a</v>
      </c>
    </row>
    <row r="873" spans="1:3" x14ac:dyDescent="0.3">
      <c r="A873" s="7" t="s">
        <v>2751</v>
      </c>
      <c r="B873" s="8" t="s">
        <v>6</v>
      </c>
      <c r="C873" s="9" t="str">
        <f t="shared" si="14"/>
        <v>i</v>
      </c>
    </row>
    <row r="874" spans="1:3" x14ac:dyDescent="0.3">
      <c r="A874" s="4" t="s">
        <v>2752</v>
      </c>
      <c r="B874" s="5" t="s">
        <v>6</v>
      </c>
      <c r="C874" s="6" t="str">
        <f t="shared" si="14"/>
        <v>a</v>
      </c>
    </row>
    <row r="875" spans="1:3" x14ac:dyDescent="0.3">
      <c r="A875" s="7" t="s">
        <v>2753</v>
      </c>
      <c r="B875" s="8" t="s">
        <v>6</v>
      </c>
      <c r="C875" s="9" t="str">
        <f t="shared" si="14"/>
        <v>a</v>
      </c>
    </row>
    <row r="876" spans="1:3" x14ac:dyDescent="0.3">
      <c r="A876" s="4" t="s">
        <v>2383</v>
      </c>
      <c r="B876" s="5" t="s">
        <v>6</v>
      </c>
      <c r="C876" s="6" t="str">
        <f t="shared" si="14"/>
        <v>a</v>
      </c>
    </row>
    <row r="877" spans="1:3" x14ac:dyDescent="0.3">
      <c r="A877" s="7" t="s">
        <v>2755</v>
      </c>
      <c r="B877" s="8" t="s">
        <v>6</v>
      </c>
      <c r="C877" s="9" t="str">
        <f t="shared" si="14"/>
        <v>a</v>
      </c>
    </row>
    <row r="878" spans="1:3" x14ac:dyDescent="0.3">
      <c r="A878" s="4" t="s">
        <v>2756</v>
      </c>
      <c r="B878" s="5" t="s">
        <v>6</v>
      </c>
      <c r="C878" s="6" t="str">
        <f t="shared" si="14"/>
        <v>i</v>
      </c>
    </row>
    <row r="879" spans="1:3" x14ac:dyDescent="0.3">
      <c r="A879" s="7" t="s">
        <v>2757</v>
      </c>
      <c r="B879" s="8" t="s">
        <v>6</v>
      </c>
      <c r="C879" s="9" t="str">
        <f t="shared" si="14"/>
        <v>a</v>
      </c>
    </row>
    <row r="880" spans="1:3" x14ac:dyDescent="0.3">
      <c r="A880" s="4" t="s">
        <v>2758</v>
      </c>
      <c r="B880" s="5" t="s">
        <v>6</v>
      </c>
      <c r="C880" s="6" t="str">
        <f t="shared" si="14"/>
        <v>i</v>
      </c>
    </row>
    <row r="881" spans="1:3" x14ac:dyDescent="0.3">
      <c r="A881" s="7" t="s">
        <v>2759</v>
      </c>
      <c r="B881" s="8" t="s">
        <v>6</v>
      </c>
      <c r="C881" s="9" t="str">
        <f t="shared" si="14"/>
        <v>a</v>
      </c>
    </row>
    <row r="882" spans="1:3" x14ac:dyDescent="0.3">
      <c r="A882" s="4" t="s">
        <v>2764</v>
      </c>
      <c r="B882" s="5" t="s">
        <v>6</v>
      </c>
      <c r="C882" s="6" t="str">
        <f t="shared" si="14"/>
        <v>i</v>
      </c>
    </row>
    <row r="883" spans="1:3" x14ac:dyDescent="0.3">
      <c r="A883" s="7" t="s">
        <v>2765</v>
      </c>
      <c r="B883" s="8" t="s">
        <v>6</v>
      </c>
      <c r="C883" s="9" t="str">
        <f t="shared" si="14"/>
        <v>a</v>
      </c>
    </row>
    <row r="884" spans="1:3" x14ac:dyDescent="0.3">
      <c r="A884" s="4" t="s">
        <v>2769</v>
      </c>
      <c r="B884" s="5" t="s">
        <v>6</v>
      </c>
      <c r="C884" s="6" t="str">
        <f t="shared" si="14"/>
        <v>a</v>
      </c>
    </row>
    <row r="885" spans="1:3" x14ac:dyDescent="0.3">
      <c r="A885" s="7" t="s">
        <v>2772</v>
      </c>
      <c r="B885" s="8" t="s">
        <v>6</v>
      </c>
      <c r="C885" s="9" t="str">
        <f t="shared" si="14"/>
        <v>i</v>
      </c>
    </row>
    <row r="886" spans="1:3" x14ac:dyDescent="0.3">
      <c r="A886" s="4" t="s">
        <v>2778</v>
      </c>
      <c r="B886" s="5" t="s">
        <v>6</v>
      </c>
      <c r="C886" s="6" t="str">
        <f t="shared" si="14"/>
        <v>a</v>
      </c>
    </row>
    <row r="887" spans="1:3" x14ac:dyDescent="0.3">
      <c r="A887" s="7" t="s">
        <v>2779</v>
      </c>
      <c r="B887" s="8" t="s">
        <v>6</v>
      </c>
      <c r="C887" s="9" t="str">
        <f t="shared" si="14"/>
        <v>m</v>
      </c>
    </row>
    <row r="888" spans="1:3" x14ac:dyDescent="0.3">
      <c r="A888" s="4" t="s">
        <v>2780</v>
      </c>
      <c r="B888" s="5" t="s">
        <v>6</v>
      </c>
      <c r="C888" s="6" t="str">
        <f t="shared" si="14"/>
        <v>a</v>
      </c>
    </row>
    <row r="889" spans="1:3" x14ac:dyDescent="0.3">
      <c r="A889" s="7" t="s">
        <v>2782</v>
      </c>
      <c r="B889" s="8" t="s">
        <v>6</v>
      </c>
      <c r="C889" s="9" t="str">
        <f t="shared" si="14"/>
        <v>i</v>
      </c>
    </row>
    <row r="890" spans="1:3" x14ac:dyDescent="0.3">
      <c r="A890" s="4" t="s">
        <v>2783</v>
      </c>
      <c r="B890" s="5" t="s">
        <v>6</v>
      </c>
      <c r="C890" s="6" t="str">
        <f t="shared" si="14"/>
        <v>i</v>
      </c>
    </row>
    <row r="891" spans="1:3" x14ac:dyDescent="0.3">
      <c r="A891" s="7" t="s">
        <v>2785</v>
      </c>
      <c r="B891" s="8" t="s">
        <v>6</v>
      </c>
      <c r="C891" s="9" t="str">
        <f t="shared" si="14"/>
        <v>a</v>
      </c>
    </row>
    <row r="892" spans="1:3" x14ac:dyDescent="0.3">
      <c r="A892" s="4" t="s">
        <v>2788</v>
      </c>
      <c r="B892" s="5" t="s">
        <v>6</v>
      </c>
      <c r="C892" s="6" t="str">
        <f t="shared" si="14"/>
        <v>t</v>
      </c>
    </row>
    <row r="893" spans="1:3" x14ac:dyDescent="0.3">
      <c r="A893" s="7" t="s">
        <v>2789</v>
      </c>
      <c r="B893" s="8" t="s">
        <v>6</v>
      </c>
      <c r="C893" s="9" t="str">
        <f t="shared" si="14"/>
        <v>i</v>
      </c>
    </row>
    <row r="894" spans="1:3" x14ac:dyDescent="0.3">
      <c r="A894" s="4" t="s">
        <v>2790</v>
      </c>
      <c r="B894" s="5" t="s">
        <v>6</v>
      </c>
      <c r="C894" s="6" t="str">
        <f t="shared" si="14"/>
        <v>a</v>
      </c>
    </row>
    <row r="895" spans="1:3" x14ac:dyDescent="0.3">
      <c r="A895" s="7" t="s">
        <v>2792</v>
      </c>
      <c r="B895" s="8" t="s">
        <v>6</v>
      </c>
      <c r="C895" s="9" t="str">
        <f t="shared" si="14"/>
        <v>i</v>
      </c>
    </row>
    <row r="896" spans="1:3" x14ac:dyDescent="0.3">
      <c r="A896" s="4" t="s">
        <v>2794</v>
      </c>
      <c r="B896" s="5" t="s">
        <v>6</v>
      </c>
      <c r="C896" s="6" t="str">
        <f t="shared" si="14"/>
        <v>a</v>
      </c>
    </row>
    <row r="897" spans="1:3" x14ac:dyDescent="0.3">
      <c r="A897" s="7" t="s">
        <v>2795</v>
      </c>
      <c r="B897" s="8" t="s">
        <v>6</v>
      </c>
      <c r="C897" s="9" t="str">
        <f t="shared" si="14"/>
        <v>i</v>
      </c>
    </row>
    <row r="898" spans="1:3" x14ac:dyDescent="0.3">
      <c r="A898" s="4" t="s">
        <v>2800</v>
      </c>
      <c r="B898" s="5" t="s">
        <v>6</v>
      </c>
      <c r="C898" s="6" t="str">
        <f t="shared" ref="C898:C961" si="15">RIGHT(A898)</f>
        <v>a</v>
      </c>
    </row>
    <row r="899" spans="1:3" x14ac:dyDescent="0.3">
      <c r="A899" s="7" t="s">
        <v>2804</v>
      </c>
      <c r="B899" s="8" t="s">
        <v>6</v>
      </c>
      <c r="C899" s="9" t="str">
        <f t="shared" si="15"/>
        <v>a</v>
      </c>
    </row>
    <row r="900" spans="1:3" x14ac:dyDescent="0.3">
      <c r="A900" s="4" t="s">
        <v>2809</v>
      </c>
      <c r="B900" s="5" t="s">
        <v>6</v>
      </c>
      <c r="C900" s="6" t="str">
        <f t="shared" si="15"/>
        <v>a</v>
      </c>
    </row>
    <row r="901" spans="1:3" x14ac:dyDescent="0.3">
      <c r="A901" s="7" t="s">
        <v>2811</v>
      </c>
      <c r="B901" s="8" t="s">
        <v>6</v>
      </c>
      <c r="C901" s="9" t="str">
        <f t="shared" si="15"/>
        <v>a</v>
      </c>
    </row>
    <row r="902" spans="1:3" x14ac:dyDescent="0.3">
      <c r="A902" s="4" t="s">
        <v>2814</v>
      </c>
      <c r="B902" s="5" t="s">
        <v>6</v>
      </c>
      <c r="C902" s="6" t="str">
        <f t="shared" si="15"/>
        <v>i</v>
      </c>
    </row>
    <row r="903" spans="1:3" x14ac:dyDescent="0.3">
      <c r="A903" s="7" t="s">
        <v>2817</v>
      </c>
      <c r="B903" s="8" t="s">
        <v>6</v>
      </c>
      <c r="C903" s="9" t="str">
        <f t="shared" si="15"/>
        <v>a</v>
      </c>
    </row>
    <row r="904" spans="1:3" x14ac:dyDescent="0.3">
      <c r="A904" s="4" t="s">
        <v>2818</v>
      </c>
      <c r="B904" s="5" t="s">
        <v>6</v>
      </c>
      <c r="C904" s="6" t="str">
        <f t="shared" si="15"/>
        <v>a</v>
      </c>
    </row>
    <row r="905" spans="1:3" x14ac:dyDescent="0.3">
      <c r="A905" s="7" t="s">
        <v>2821</v>
      </c>
      <c r="B905" s="8" t="s">
        <v>6</v>
      </c>
      <c r="C905" s="9" t="str">
        <f t="shared" si="15"/>
        <v>i</v>
      </c>
    </row>
    <row r="906" spans="1:3" x14ac:dyDescent="0.3">
      <c r="A906" s="4" t="s">
        <v>2823</v>
      </c>
      <c r="B906" s="5" t="s">
        <v>6</v>
      </c>
      <c r="C906" s="6" t="str">
        <f t="shared" si="15"/>
        <v>i</v>
      </c>
    </row>
    <row r="907" spans="1:3" x14ac:dyDescent="0.3">
      <c r="A907" s="7" t="s">
        <v>2826</v>
      </c>
      <c r="B907" s="8" t="s">
        <v>6</v>
      </c>
      <c r="C907" s="9" t="str">
        <f t="shared" si="15"/>
        <v>i</v>
      </c>
    </row>
    <row r="908" spans="1:3" x14ac:dyDescent="0.3">
      <c r="A908" s="4" t="s">
        <v>2831</v>
      </c>
      <c r="B908" s="5" t="s">
        <v>6</v>
      </c>
      <c r="C908" s="6" t="str">
        <f t="shared" si="15"/>
        <v>a</v>
      </c>
    </row>
    <row r="909" spans="1:3" x14ac:dyDescent="0.3">
      <c r="A909" s="7" t="s">
        <v>2834</v>
      </c>
      <c r="B909" s="8" t="s">
        <v>6</v>
      </c>
      <c r="C909" s="9" t="str">
        <f t="shared" si="15"/>
        <v>a</v>
      </c>
    </row>
    <row r="910" spans="1:3" x14ac:dyDescent="0.3">
      <c r="A910" s="4" t="s">
        <v>2836</v>
      </c>
      <c r="B910" s="5" t="s">
        <v>6</v>
      </c>
      <c r="C910" s="6" t="str">
        <f t="shared" si="15"/>
        <v>i</v>
      </c>
    </row>
    <row r="911" spans="1:3" x14ac:dyDescent="0.3">
      <c r="A911" s="7" t="s">
        <v>2837</v>
      </c>
      <c r="B911" s="8" t="s">
        <v>6</v>
      </c>
      <c r="C911" s="9" t="str">
        <f t="shared" si="15"/>
        <v>a</v>
      </c>
    </row>
    <row r="912" spans="1:3" x14ac:dyDescent="0.3">
      <c r="A912" s="4" t="s">
        <v>2841</v>
      </c>
      <c r="B912" s="5" t="s">
        <v>6</v>
      </c>
      <c r="C912" s="6" t="str">
        <f t="shared" si="15"/>
        <v>a</v>
      </c>
    </row>
    <row r="913" spans="1:3" x14ac:dyDescent="0.3">
      <c r="A913" s="7" t="s">
        <v>2842</v>
      </c>
      <c r="B913" s="8" t="s">
        <v>6</v>
      </c>
      <c r="C913" s="9" t="str">
        <f t="shared" si="15"/>
        <v>u</v>
      </c>
    </row>
    <row r="914" spans="1:3" x14ac:dyDescent="0.3">
      <c r="A914" s="4" t="s">
        <v>2843</v>
      </c>
      <c r="B914" s="5" t="s">
        <v>6</v>
      </c>
      <c r="C914" s="6" t="str">
        <f t="shared" si="15"/>
        <v>a</v>
      </c>
    </row>
    <row r="915" spans="1:3" x14ac:dyDescent="0.3">
      <c r="A915" s="7" t="s">
        <v>2853</v>
      </c>
      <c r="B915" s="8" t="s">
        <v>6</v>
      </c>
      <c r="C915" s="9" t="str">
        <f t="shared" si="15"/>
        <v>a</v>
      </c>
    </row>
    <row r="916" spans="1:3" x14ac:dyDescent="0.3">
      <c r="A916" s="4" t="s">
        <v>2854</v>
      </c>
      <c r="B916" s="5" t="s">
        <v>6</v>
      </c>
      <c r="C916" s="6" t="str">
        <f t="shared" si="15"/>
        <v>a</v>
      </c>
    </row>
    <row r="917" spans="1:3" x14ac:dyDescent="0.3">
      <c r="A917" s="7" t="s">
        <v>2855</v>
      </c>
      <c r="B917" s="8" t="s">
        <v>6</v>
      </c>
      <c r="C917" s="9" t="str">
        <f t="shared" si="15"/>
        <v>i</v>
      </c>
    </row>
    <row r="918" spans="1:3" x14ac:dyDescent="0.3">
      <c r="A918" s="4" t="s">
        <v>2858</v>
      </c>
      <c r="B918" s="5" t="s">
        <v>6</v>
      </c>
      <c r="C918" s="6" t="str">
        <f t="shared" si="15"/>
        <v>a</v>
      </c>
    </row>
    <row r="919" spans="1:3" x14ac:dyDescent="0.3">
      <c r="A919" s="7" t="s">
        <v>2862</v>
      </c>
      <c r="B919" s="8" t="s">
        <v>6</v>
      </c>
      <c r="C919" s="9" t="str">
        <f t="shared" si="15"/>
        <v>i</v>
      </c>
    </row>
    <row r="920" spans="1:3" x14ac:dyDescent="0.3">
      <c r="A920" s="4" t="s">
        <v>2864</v>
      </c>
      <c r="B920" s="5" t="s">
        <v>6</v>
      </c>
      <c r="C920" s="6" t="str">
        <f t="shared" si="15"/>
        <v>i</v>
      </c>
    </row>
    <row r="921" spans="1:3" x14ac:dyDescent="0.3">
      <c r="A921" s="7" t="s">
        <v>2865</v>
      </c>
      <c r="B921" s="8" t="s">
        <v>6</v>
      </c>
      <c r="C921" s="9" t="str">
        <f t="shared" si="15"/>
        <v>a</v>
      </c>
    </row>
    <row r="922" spans="1:3" x14ac:dyDescent="0.3">
      <c r="A922" s="4" t="s">
        <v>2866</v>
      </c>
      <c r="B922" s="5" t="s">
        <v>6</v>
      </c>
      <c r="C922" s="6" t="str">
        <f t="shared" si="15"/>
        <v>a</v>
      </c>
    </row>
    <row r="923" spans="1:3" x14ac:dyDescent="0.3">
      <c r="A923" s="7" t="s">
        <v>2867</v>
      </c>
      <c r="B923" s="8" t="s">
        <v>6</v>
      </c>
      <c r="C923" s="9" t="str">
        <f t="shared" si="15"/>
        <v>a</v>
      </c>
    </row>
    <row r="924" spans="1:3" x14ac:dyDescent="0.3">
      <c r="A924" s="4" t="s">
        <v>2868</v>
      </c>
      <c r="B924" s="5" t="s">
        <v>6</v>
      </c>
      <c r="C924" s="6" t="str">
        <f t="shared" si="15"/>
        <v>a</v>
      </c>
    </row>
    <row r="925" spans="1:3" x14ac:dyDescent="0.3">
      <c r="A925" s="7" t="s">
        <v>2869</v>
      </c>
      <c r="B925" s="8" t="s">
        <v>6</v>
      </c>
      <c r="C925" s="9" t="str">
        <f t="shared" si="15"/>
        <v>a</v>
      </c>
    </row>
    <row r="926" spans="1:3" x14ac:dyDescent="0.3">
      <c r="A926" s="4" t="s">
        <v>2871</v>
      </c>
      <c r="B926" s="5" t="s">
        <v>6</v>
      </c>
      <c r="C926" s="6" t="str">
        <f t="shared" si="15"/>
        <v>a</v>
      </c>
    </row>
    <row r="927" spans="1:3" x14ac:dyDescent="0.3">
      <c r="A927" s="7" t="s">
        <v>2872</v>
      </c>
      <c r="B927" s="8" t="s">
        <v>6</v>
      </c>
      <c r="C927" s="9" t="str">
        <f t="shared" si="15"/>
        <v>i</v>
      </c>
    </row>
    <row r="928" spans="1:3" x14ac:dyDescent="0.3">
      <c r="A928" s="4" t="s">
        <v>2873</v>
      </c>
      <c r="B928" s="5" t="s">
        <v>6</v>
      </c>
      <c r="C928" s="6" t="str">
        <f t="shared" si="15"/>
        <v>h</v>
      </c>
    </row>
    <row r="929" spans="1:3" x14ac:dyDescent="0.3">
      <c r="A929" s="7" t="s">
        <v>2875</v>
      </c>
      <c r="B929" s="8" t="s">
        <v>6</v>
      </c>
      <c r="C929" s="9" t="str">
        <f t="shared" si="15"/>
        <v>a</v>
      </c>
    </row>
    <row r="930" spans="1:3" x14ac:dyDescent="0.3">
      <c r="A930" s="4" t="s">
        <v>2880</v>
      </c>
      <c r="B930" s="5" t="s">
        <v>6</v>
      </c>
      <c r="C930" s="6" t="str">
        <f t="shared" si="15"/>
        <v>a</v>
      </c>
    </row>
    <row r="931" spans="1:3" x14ac:dyDescent="0.3">
      <c r="A931" s="7" t="s">
        <v>2882</v>
      </c>
      <c r="B931" s="8" t="s">
        <v>6</v>
      </c>
      <c r="C931" s="9" t="str">
        <f t="shared" si="15"/>
        <v>a</v>
      </c>
    </row>
    <row r="932" spans="1:3" x14ac:dyDescent="0.3">
      <c r="A932" s="4" t="s">
        <v>2886</v>
      </c>
      <c r="B932" s="5" t="s">
        <v>6</v>
      </c>
      <c r="C932" s="6" t="str">
        <f t="shared" si="15"/>
        <v>i</v>
      </c>
    </row>
    <row r="933" spans="1:3" x14ac:dyDescent="0.3">
      <c r="A933" s="7" t="s">
        <v>2887</v>
      </c>
      <c r="B933" s="8" t="s">
        <v>6</v>
      </c>
      <c r="C933" s="9" t="str">
        <f t="shared" si="15"/>
        <v>a</v>
      </c>
    </row>
    <row r="934" spans="1:3" x14ac:dyDescent="0.3">
      <c r="A934" s="4" t="s">
        <v>2888</v>
      </c>
      <c r="B934" s="5" t="s">
        <v>6</v>
      </c>
      <c r="C934" s="6" t="str">
        <f t="shared" si="15"/>
        <v>a</v>
      </c>
    </row>
    <row r="935" spans="1:3" x14ac:dyDescent="0.3">
      <c r="A935" s="7" t="s">
        <v>2892</v>
      </c>
      <c r="B935" s="8" t="s">
        <v>6</v>
      </c>
      <c r="C935" s="9" t="str">
        <f t="shared" si="15"/>
        <v>a</v>
      </c>
    </row>
    <row r="936" spans="1:3" x14ac:dyDescent="0.3">
      <c r="A936" s="4" t="s">
        <v>2893</v>
      </c>
      <c r="B936" s="5" t="s">
        <v>6</v>
      </c>
      <c r="C936" s="6" t="str">
        <f t="shared" si="15"/>
        <v>a</v>
      </c>
    </row>
    <row r="937" spans="1:3" x14ac:dyDescent="0.3">
      <c r="A937" s="7" t="s">
        <v>2894</v>
      </c>
      <c r="B937" s="8" t="s">
        <v>6</v>
      </c>
      <c r="C937" s="9" t="str">
        <f t="shared" si="15"/>
        <v>i</v>
      </c>
    </row>
    <row r="938" spans="1:3" x14ac:dyDescent="0.3">
      <c r="A938" s="4" t="s">
        <v>2895</v>
      </c>
      <c r="B938" s="5" t="s">
        <v>6</v>
      </c>
      <c r="C938" s="6" t="str">
        <f t="shared" si="15"/>
        <v>a</v>
      </c>
    </row>
    <row r="939" spans="1:3" x14ac:dyDescent="0.3">
      <c r="A939" s="7" t="s">
        <v>2896</v>
      </c>
      <c r="B939" s="8" t="s">
        <v>6</v>
      </c>
      <c r="C939" s="9" t="str">
        <f t="shared" si="15"/>
        <v>i</v>
      </c>
    </row>
    <row r="940" spans="1:3" x14ac:dyDescent="0.3">
      <c r="A940" s="4" t="s">
        <v>2897</v>
      </c>
      <c r="B940" s="5" t="s">
        <v>6</v>
      </c>
      <c r="C940" s="6" t="str">
        <f t="shared" si="15"/>
        <v>i</v>
      </c>
    </row>
    <row r="941" spans="1:3" x14ac:dyDescent="0.3">
      <c r="A941" s="7" t="s">
        <v>2898</v>
      </c>
      <c r="B941" s="8" t="s">
        <v>6</v>
      </c>
      <c r="C941" s="9" t="str">
        <f t="shared" si="15"/>
        <v>a</v>
      </c>
    </row>
    <row r="942" spans="1:3" x14ac:dyDescent="0.3">
      <c r="A942" s="4" t="s">
        <v>2900</v>
      </c>
      <c r="B942" s="5" t="s">
        <v>6</v>
      </c>
      <c r="C942" s="6" t="str">
        <f t="shared" si="15"/>
        <v>i</v>
      </c>
    </row>
    <row r="943" spans="1:3" x14ac:dyDescent="0.3">
      <c r="A943" s="7" t="s">
        <v>2902</v>
      </c>
      <c r="B943" s="8" t="s">
        <v>6</v>
      </c>
      <c r="C943" s="9" t="str">
        <f t="shared" si="15"/>
        <v>i</v>
      </c>
    </row>
    <row r="944" spans="1:3" x14ac:dyDescent="0.3">
      <c r="A944" s="4" t="s">
        <v>2905</v>
      </c>
      <c r="B944" s="5" t="s">
        <v>6</v>
      </c>
      <c r="C944" s="6" t="str">
        <f t="shared" si="15"/>
        <v>i</v>
      </c>
    </row>
    <row r="945" spans="1:3" x14ac:dyDescent="0.3">
      <c r="A945" s="7" t="s">
        <v>2907</v>
      </c>
      <c r="B945" s="8" t="s">
        <v>6</v>
      </c>
      <c r="C945" s="9" t="str">
        <f t="shared" si="15"/>
        <v>d</v>
      </c>
    </row>
    <row r="946" spans="1:3" x14ac:dyDescent="0.3">
      <c r="A946" s="4" t="s">
        <v>2910</v>
      </c>
      <c r="B946" s="5" t="s">
        <v>6</v>
      </c>
      <c r="C946" s="6" t="str">
        <f t="shared" si="15"/>
        <v>l</v>
      </c>
    </row>
    <row r="947" spans="1:3" x14ac:dyDescent="0.3">
      <c r="A947" s="7" t="s">
        <v>2912</v>
      </c>
      <c r="B947" s="8" t="s">
        <v>6</v>
      </c>
      <c r="C947" s="9" t="str">
        <f t="shared" si="15"/>
        <v>a</v>
      </c>
    </row>
    <row r="948" spans="1:3" x14ac:dyDescent="0.3">
      <c r="A948" s="4" t="s">
        <v>2913</v>
      </c>
      <c r="B948" s="5" t="s">
        <v>6</v>
      </c>
      <c r="C948" s="6" t="str">
        <f t="shared" si="15"/>
        <v>i</v>
      </c>
    </row>
    <row r="949" spans="1:3" x14ac:dyDescent="0.3">
      <c r="A949" s="7" t="s">
        <v>2914</v>
      </c>
      <c r="B949" s="8" t="s">
        <v>6</v>
      </c>
      <c r="C949" s="9" t="str">
        <f t="shared" si="15"/>
        <v>a</v>
      </c>
    </row>
    <row r="950" spans="1:3" x14ac:dyDescent="0.3">
      <c r="A950" s="4" t="s">
        <v>2917</v>
      </c>
      <c r="B950" s="5" t="s">
        <v>6</v>
      </c>
      <c r="C950" s="6" t="str">
        <f t="shared" si="15"/>
        <v>i</v>
      </c>
    </row>
    <row r="951" spans="1:3" x14ac:dyDescent="0.3">
      <c r="A951" s="7" t="s">
        <v>2919</v>
      </c>
      <c r="B951" s="8" t="s">
        <v>6</v>
      </c>
      <c r="C951" s="9" t="str">
        <f t="shared" si="15"/>
        <v>a</v>
      </c>
    </row>
    <row r="952" spans="1:3" x14ac:dyDescent="0.3">
      <c r="A952" s="4" t="s">
        <v>2922</v>
      </c>
      <c r="B952" s="5" t="s">
        <v>6</v>
      </c>
      <c r="C952" s="6" t="str">
        <f t="shared" si="15"/>
        <v>i</v>
      </c>
    </row>
    <row r="953" spans="1:3" x14ac:dyDescent="0.3">
      <c r="A953" s="7" t="s">
        <v>2924</v>
      </c>
      <c r="B953" s="8" t="s">
        <v>6</v>
      </c>
      <c r="C953" s="9" t="str">
        <f t="shared" si="15"/>
        <v>a</v>
      </c>
    </row>
    <row r="954" spans="1:3" x14ac:dyDescent="0.3">
      <c r="A954" s="4" t="s">
        <v>2927</v>
      </c>
      <c r="B954" s="5" t="s">
        <v>6</v>
      </c>
      <c r="C954" s="6" t="str">
        <f t="shared" si="15"/>
        <v>l</v>
      </c>
    </row>
    <row r="955" spans="1:3" x14ac:dyDescent="0.3">
      <c r="A955" s="7" t="s">
        <v>2930</v>
      </c>
      <c r="B955" s="8" t="s">
        <v>6</v>
      </c>
      <c r="C955" s="9" t="str">
        <f t="shared" si="15"/>
        <v>a</v>
      </c>
    </row>
    <row r="956" spans="1:3" x14ac:dyDescent="0.3">
      <c r="A956" s="4" t="s">
        <v>2932</v>
      </c>
      <c r="B956" s="5" t="s">
        <v>6</v>
      </c>
      <c r="C956" s="6" t="str">
        <f t="shared" si="15"/>
        <v>a</v>
      </c>
    </row>
    <row r="957" spans="1:3" x14ac:dyDescent="0.3">
      <c r="A957" s="7" t="s">
        <v>2934</v>
      </c>
      <c r="B957" s="8" t="s">
        <v>6</v>
      </c>
      <c r="C957" s="9" t="str">
        <f t="shared" si="15"/>
        <v>i</v>
      </c>
    </row>
    <row r="958" spans="1:3" x14ac:dyDescent="0.3">
      <c r="A958" s="4" t="s">
        <v>2937</v>
      </c>
      <c r="B958" s="5" t="s">
        <v>6</v>
      </c>
      <c r="C958" s="6" t="str">
        <f t="shared" si="15"/>
        <v>i</v>
      </c>
    </row>
    <row r="959" spans="1:3" x14ac:dyDescent="0.3">
      <c r="A959" s="7" t="s">
        <v>2938</v>
      </c>
      <c r="B959" s="8" t="s">
        <v>6</v>
      </c>
      <c r="C959" s="9" t="str">
        <f t="shared" si="15"/>
        <v>i</v>
      </c>
    </row>
    <row r="960" spans="1:3" x14ac:dyDescent="0.3">
      <c r="A960" s="4" t="s">
        <v>2939</v>
      </c>
      <c r="B960" s="5" t="s">
        <v>6</v>
      </c>
      <c r="C960" s="6" t="str">
        <f t="shared" si="15"/>
        <v>a</v>
      </c>
    </row>
    <row r="961" spans="1:3" x14ac:dyDescent="0.3">
      <c r="A961" s="7" t="s">
        <v>2943</v>
      </c>
      <c r="B961" s="8" t="s">
        <v>6</v>
      </c>
      <c r="C961" s="9" t="str">
        <f t="shared" si="15"/>
        <v>a</v>
      </c>
    </row>
    <row r="962" spans="1:3" x14ac:dyDescent="0.3">
      <c r="A962" s="4" t="s">
        <v>2944</v>
      </c>
      <c r="B962" s="5" t="s">
        <v>6</v>
      </c>
      <c r="C962" s="6" t="str">
        <f t="shared" ref="C962:C1025" si="16">RIGHT(A962)</f>
        <v>i</v>
      </c>
    </row>
    <row r="963" spans="1:3" x14ac:dyDescent="0.3">
      <c r="A963" s="7" t="s">
        <v>2945</v>
      </c>
      <c r="B963" s="8" t="s">
        <v>6</v>
      </c>
      <c r="C963" s="9" t="str">
        <f t="shared" si="16"/>
        <v>a</v>
      </c>
    </row>
    <row r="964" spans="1:3" x14ac:dyDescent="0.3">
      <c r="A964" s="4" t="s">
        <v>2947</v>
      </c>
      <c r="B964" s="5" t="s">
        <v>6</v>
      </c>
      <c r="C964" s="6" t="str">
        <f t="shared" si="16"/>
        <v>i</v>
      </c>
    </row>
    <row r="965" spans="1:3" x14ac:dyDescent="0.3">
      <c r="A965" s="7" t="s">
        <v>2948</v>
      </c>
      <c r="B965" s="8" t="s">
        <v>6</v>
      </c>
      <c r="C965" s="9" t="str">
        <f t="shared" si="16"/>
        <v>i</v>
      </c>
    </row>
    <row r="966" spans="1:3" x14ac:dyDescent="0.3">
      <c r="A966" s="4" t="s">
        <v>2950</v>
      </c>
      <c r="B966" s="5" t="s">
        <v>6</v>
      </c>
      <c r="C966" s="6" t="str">
        <f t="shared" si="16"/>
        <v>a</v>
      </c>
    </row>
    <row r="967" spans="1:3" x14ac:dyDescent="0.3">
      <c r="A967" s="7" t="s">
        <v>2951</v>
      </c>
      <c r="B967" s="8" t="s">
        <v>6</v>
      </c>
      <c r="C967" s="9" t="str">
        <f t="shared" si="16"/>
        <v>a</v>
      </c>
    </row>
    <row r="968" spans="1:3" x14ac:dyDescent="0.3">
      <c r="A968" s="4" t="s">
        <v>2955</v>
      </c>
      <c r="B968" s="5" t="s">
        <v>6</v>
      </c>
      <c r="C968" s="6" t="str">
        <f t="shared" si="16"/>
        <v>a</v>
      </c>
    </row>
    <row r="969" spans="1:3" x14ac:dyDescent="0.3">
      <c r="A969" s="7" t="s">
        <v>2956</v>
      </c>
      <c r="B969" s="8" t="s">
        <v>6</v>
      </c>
      <c r="C969" s="9" t="str">
        <f t="shared" si="16"/>
        <v>i</v>
      </c>
    </row>
    <row r="970" spans="1:3" x14ac:dyDescent="0.3">
      <c r="A970" s="4" t="s">
        <v>2958</v>
      </c>
      <c r="B970" s="5" t="s">
        <v>6</v>
      </c>
      <c r="C970" s="6" t="str">
        <f t="shared" si="16"/>
        <v>a</v>
      </c>
    </row>
    <row r="971" spans="1:3" x14ac:dyDescent="0.3">
      <c r="A971" s="7" t="s">
        <v>2959</v>
      </c>
      <c r="B971" s="8" t="s">
        <v>6</v>
      </c>
      <c r="C971" s="9" t="str">
        <f t="shared" si="16"/>
        <v>a</v>
      </c>
    </row>
    <row r="972" spans="1:3" x14ac:dyDescent="0.3">
      <c r="A972" s="4" t="s">
        <v>2963</v>
      </c>
      <c r="B972" s="5" t="s">
        <v>6</v>
      </c>
      <c r="C972" s="6" t="str">
        <f t="shared" si="16"/>
        <v>a</v>
      </c>
    </row>
    <row r="973" spans="1:3" x14ac:dyDescent="0.3">
      <c r="A973" s="7" t="s">
        <v>2965</v>
      </c>
      <c r="B973" s="8" t="s">
        <v>6</v>
      </c>
      <c r="C973" s="9" t="str">
        <f t="shared" si="16"/>
        <v>a</v>
      </c>
    </row>
    <row r="974" spans="1:3" x14ac:dyDescent="0.3">
      <c r="A974" s="4" t="s">
        <v>2966</v>
      </c>
      <c r="B974" s="5" t="s">
        <v>6</v>
      </c>
      <c r="C974" s="6" t="str">
        <f t="shared" si="16"/>
        <v>a</v>
      </c>
    </row>
    <row r="975" spans="1:3" x14ac:dyDescent="0.3">
      <c r="A975" s="7" t="s">
        <v>2970</v>
      </c>
      <c r="B975" s="8" t="s">
        <v>6</v>
      </c>
      <c r="C975" s="9" t="str">
        <f t="shared" si="16"/>
        <v>i</v>
      </c>
    </row>
    <row r="976" spans="1:3" x14ac:dyDescent="0.3">
      <c r="A976" s="4" t="s">
        <v>2971</v>
      </c>
      <c r="B976" s="5" t="s">
        <v>6</v>
      </c>
      <c r="C976" s="6" t="str">
        <f t="shared" si="16"/>
        <v>a</v>
      </c>
    </row>
    <row r="977" spans="1:3" x14ac:dyDescent="0.3">
      <c r="A977" s="7" t="s">
        <v>2972</v>
      </c>
      <c r="B977" s="8" t="s">
        <v>6</v>
      </c>
      <c r="C977" s="9" t="str">
        <f t="shared" si="16"/>
        <v>i</v>
      </c>
    </row>
    <row r="978" spans="1:3" x14ac:dyDescent="0.3">
      <c r="A978" s="4" t="s">
        <v>2974</v>
      </c>
      <c r="B978" s="5" t="s">
        <v>6</v>
      </c>
      <c r="C978" s="6" t="str">
        <f t="shared" si="16"/>
        <v>d</v>
      </c>
    </row>
    <row r="979" spans="1:3" x14ac:dyDescent="0.3">
      <c r="A979" s="7" t="s">
        <v>928</v>
      </c>
      <c r="B979" s="8" t="s">
        <v>4</v>
      </c>
      <c r="C979" s="9" t="str">
        <f t="shared" si="16"/>
        <v>h</v>
      </c>
    </row>
    <row r="980" spans="1:3" x14ac:dyDescent="0.3">
      <c r="A980" s="4" t="s">
        <v>930</v>
      </c>
      <c r="B980" s="5" t="s">
        <v>4</v>
      </c>
      <c r="C980" s="6" t="str">
        <f t="shared" si="16"/>
        <v>n</v>
      </c>
    </row>
    <row r="981" spans="1:3" x14ac:dyDescent="0.3">
      <c r="A981" s="7" t="s">
        <v>931</v>
      </c>
      <c r="B981" s="8" t="s">
        <v>4</v>
      </c>
      <c r="C981" s="9" t="str">
        <f t="shared" si="16"/>
        <v>t</v>
      </c>
    </row>
    <row r="982" spans="1:3" x14ac:dyDescent="0.3">
      <c r="A982" s="4" t="s">
        <v>933</v>
      </c>
      <c r="B982" s="5" t="s">
        <v>4</v>
      </c>
      <c r="C982" s="6" t="str">
        <f t="shared" si="16"/>
        <v>a</v>
      </c>
    </row>
    <row r="983" spans="1:3" x14ac:dyDescent="0.3">
      <c r="A983" s="7" t="s">
        <v>934</v>
      </c>
      <c r="B983" s="8" t="s">
        <v>4</v>
      </c>
      <c r="C983" s="9" t="str">
        <f t="shared" si="16"/>
        <v>n</v>
      </c>
    </row>
    <row r="984" spans="1:3" x14ac:dyDescent="0.3">
      <c r="A984" s="4" t="s">
        <v>937</v>
      </c>
      <c r="B984" s="5" t="s">
        <v>4</v>
      </c>
      <c r="C984" s="6" t="str">
        <f t="shared" si="16"/>
        <v>i</v>
      </c>
    </row>
    <row r="985" spans="1:3" x14ac:dyDescent="0.3">
      <c r="A985" s="7" t="s">
        <v>939</v>
      </c>
      <c r="B985" s="8" t="s">
        <v>4</v>
      </c>
      <c r="C985" s="9" t="str">
        <f t="shared" si="16"/>
        <v>a</v>
      </c>
    </row>
    <row r="986" spans="1:3" x14ac:dyDescent="0.3">
      <c r="A986" s="4" t="s">
        <v>940</v>
      </c>
      <c r="B986" s="5" t="s">
        <v>4</v>
      </c>
      <c r="C986" s="6" t="str">
        <f t="shared" si="16"/>
        <v>h</v>
      </c>
    </row>
    <row r="987" spans="1:3" x14ac:dyDescent="0.3">
      <c r="A987" s="7" t="s">
        <v>941</v>
      </c>
      <c r="B987" s="8" t="s">
        <v>4</v>
      </c>
      <c r="C987" s="9" t="str">
        <f t="shared" si="16"/>
        <v>n</v>
      </c>
    </row>
    <row r="988" spans="1:3" x14ac:dyDescent="0.3">
      <c r="A988" s="4" t="s">
        <v>943</v>
      </c>
      <c r="B988" s="5" t="s">
        <v>4</v>
      </c>
      <c r="C988" s="6" t="str">
        <f t="shared" si="16"/>
        <v>i</v>
      </c>
    </row>
    <row r="989" spans="1:3" x14ac:dyDescent="0.3">
      <c r="A989" s="7" t="s">
        <v>945</v>
      </c>
      <c r="B989" s="8" t="s">
        <v>4</v>
      </c>
      <c r="C989" s="9" t="str">
        <f t="shared" si="16"/>
        <v>z</v>
      </c>
    </row>
    <row r="990" spans="1:3" x14ac:dyDescent="0.3">
      <c r="A990" s="4" t="s">
        <v>947</v>
      </c>
      <c r="B990" s="5" t="s">
        <v>4</v>
      </c>
      <c r="C990" s="6" t="str">
        <f t="shared" si="16"/>
        <v>a</v>
      </c>
    </row>
    <row r="991" spans="1:3" x14ac:dyDescent="0.3">
      <c r="A991" s="7" t="s">
        <v>950</v>
      </c>
      <c r="B991" s="8" t="s">
        <v>4</v>
      </c>
      <c r="C991" s="9" t="str">
        <f t="shared" si="16"/>
        <v>m</v>
      </c>
    </row>
    <row r="992" spans="1:3" x14ac:dyDescent="0.3">
      <c r="A992" s="4" t="s">
        <v>951</v>
      </c>
      <c r="B992" s="5" t="s">
        <v>4</v>
      </c>
      <c r="C992" s="6" t="str">
        <f t="shared" si="16"/>
        <v>a</v>
      </c>
    </row>
    <row r="993" spans="1:3" x14ac:dyDescent="0.3">
      <c r="A993" s="7" t="s">
        <v>953</v>
      </c>
      <c r="B993" s="8" t="s">
        <v>4</v>
      </c>
      <c r="C993" s="9" t="str">
        <f t="shared" si="16"/>
        <v>h</v>
      </c>
    </row>
    <row r="994" spans="1:3" x14ac:dyDescent="0.3">
      <c r="A994" s="4" t="s">
        <v>954</v>
      </c>
      <c r="B994" s="5" t="s">
        <v>4</v>
      </c>
      <c r="C994" s="6" t="str">
        <f t="shared" si="16"/>
        <v>n</v>
      </c>
    </row>
    <row r="995" spans="1:3" x14ac:dyDescent="0.3">
      <c r="A995" s="7" t="s">
        <v>955</v>
      </c>
      <c r="B995" s="8" t="s">
        <v>4</v>
      </c>
      <c r="C995" s="9" t="str">
        <f t="shared" si="16"/>
        <v>j</v>
      </c>
    </row>
    <row r="996" spans="1:3" x14ac:dyDescent="0.3">
      <c r="A996" s="4" t="s">
        <v>957</v>
      </c>
      <c r="B996" s="5" t="s">
        <v>4</v>
      </c>
      <c r="C996" s="6" t="str">
        <f t="shared" si="16"/>
        <v>h</v>
      </c>
    </row>
    <row r="997" spans="1:3" x14ac:dyDescent="0.3">
      <c r="A997" s="7" t="s">
        <v>962</v>
      </c>
      <c r="B997" s="8" t="s">
        <v>4</v>
      </c>
      <c r="C997" s="9" t="str">
        <f t="shared" si="16"/>
        <v>i</v>
      </c>
    </row>
    <row r="998" spans="1:3" x14ac:dyDescent="0.3">
      <c r="A998" s="4" t="s">
        <v>963</v>
      </c>
      <c r="B998" s="5" t="s">
        <v>4</v>
      </c>
      <c r="C998" s="6" t="str">
        <f t="shared" si="16"/>
        <v>n</v>
      </c>
    </row>
    <row r="999" spans="1:3" x14ac:dyDescent="0.3">
      <c r="A999" s="7" t="s">
        <v>964</v>
      </c>
      <c r="B999" s="8" t="s">
        <v>4</v>
      </c>
      <c r="C999" s="9" t="str">
        <f t="shared" si="16"/>
        <v>r</v>
      </c>
    </row>
    <row r="1000" spans="1:3" x14ac:dyDescent="0.3">
      <c r="A1000" s="4" t="s">
        <v>965</v>
      </c>
      <c r="B1000" s="5" t="s">
        <v>4</v>
      </c>
      <c r="C1000" s="6" t="str">
        <f t="shared" si="16"/>
        <v>h</v>
      </c>
    </row>
    <row r="1001" spans="1:3" x14ac:dyDescent="0.3">
      <c r="A1001" s="7" t="s">
        <v>966</v>
      </c>
      <c r="B1001" s="8" t="s">
        <v>4</v>
      </c>
      <c r="C1001" s="9" t="str">
        <f t="shared" si="16"/>
        <v>a</v>
      </c>
    </row>
    <row r="1002" spans="1:3" x14ac:dyDescent="0.3">
      <c r="A1002" s="4" t="s">
        <v>970</v>
      </c>
      <c r="B1002" s="5" t="s">
        <v>4</v>
      </c>
      <c r="C1002" s="6" t="str">
        <f t="shared" si="16"/>
        <v>h</v>
      </c>
    </row>
    <row r="1003" spans="1:3" x14ac:dyDescent="0.3">
      <c r="A1003" s="7" t="s">
        <v>971</v>
      </c>
      <c r="B1003" s="8" t="s">
        <v>4</v>
      </c>
      <c r="C1003" s="9" t="str">
        <f t="shared" si="16"/>
        <v>l</v>
      </c>
    </row>
    <row r="1004" spans="1:3" x14ac:dyDescent="0.3">
      <c r="A1004" s="4" t="s">
        <v>972</v>
      </c>
      <c r="B1004" s="5" t="s">
        <v>4</v>
      </c>
      <c r="C1004" s="6" t="str">
        <f t="shared" si="16"/>
        <v>n</v>
      </c>
    </row>
    <row r="1005" spans="1:3" x14ac:dyDescent="0.3">
      <c r="A1005" s="7" t="s">
        <v>973</v>
      </c>
      <c r="B1005" s="8" t="s">
        <v>4</v>
      </c>
      <c r="C1005" s="9" t="str">
        <f t="shared" si="16"/>
        <v>y</v>
      </c>
    </row>
    <row r="1006" spans="1:3" x14ac:dyDescent="0.3">
      <c r="A1006" s="4" t="s">
        <v>975</v>
      </c>
      <c r="B1006" s="5" t="s">
        <v>4</v>
      </c>
      <c r="C1006" s="6" t="str">
        <f t="shared" si="16"/>
        <v>j</v>
      </c>
    </row>
    <row r="1007" spans="1:3" x14ac:dyDescent="0.3">
      <c r="A1007" s="7" t="s">
        <v>979</v>
      </c>
      <c r="B1007" s="8" t="s">
        <v>4</v>
      </c>
      <c r="C1007" s="9" t="str">
        <f t="shared" si="16"/>
        <v>r</v>
      </c>
    </row>
    <row r="1008" spans="1:3" x14ac:dyDescent="0.3">
      <c r="A1008" s="4" t="s">
        <v>980</v>
      </c>
      <c r="B1008" s="5" t="s">
        <v>4</v>
      </c>
      <c r="C1008" s="6" t="str">
        <f t="shared" si="16"/>
        <v>i</v>
      </c>
    </row>
    <row r="1009" spans="1:3" x14ac:dyDescent="0.3">
      <c r="A1009" s="7" t="s">
        <v>981</v>
      </c>
      <c r="B1009" s="8" t="s">
        <v>4</v>
      </c>
      <c r="C1009" s="9" t="str">
        <f t="shared" si="16"/>
        <v>m</v>
      </c>
    </row>
    <row r="1010" spans="1:3" x14ac:dyDescent="0.3">
      <c r="A1010" s="4" t="s">
        <v>982</v>
      </c>
      <c r="B1010" s="5" t="s">
        <v>4</v>
      </c>
      <c r="C1010" s="6" t="str">
        <f t="shared" si="16"/>
        <v>l</v>
      </c>
    </row>
    <row r="1011" spans="1:3" x14ac:dyDescent="0.3">
      <c r="A1011" s="7" t="s">
        <v>983</v>
      </c>
      <c r="B1011" s="8" t="s">
        <v>4</v>
      </c>
      <c r="C1011" s="9" t="str">
        <f t="shared" si="16"/>
        <v>h</v>
      </c>
    </row>
    <row r="1012" spans="1:3" x14ac:dyDescent="0.3">
      <c r="A1012" s="4" t="s">
        <v>985</v>
      </c>
      <c r="B1012" s="5" t="s">
        <v>4</v>
      </c>
      <c r="C1012" s="6" t="str">
        <f t="shared" si="16"/>
        <v>a</v>
      </c>
    </row>
    <row r="1013" spans="1:3" x14ac:dyDescent="0.3">
      <c r="A1013" s="7" t="s">
        <v>987</v>
      </c>
      <c r="B1013" s="8" t="s">
        <v>4</v>
      </c>
      <c r="C1013" s="9" t="str">
        <f t="shared" si="16"/>
        <v>r</v>
      </c>
    </row>
    <row r="1014" spans="1:3" x14ac:dyDescent="0.3">
      <c r="A1014" s="4" t="s">
        <v>988</v>
      </c>
      <c r="B1014" s="5" t="s">
        <v>4</v>
      </c>
      <c r="C1014" s="6" t="str">
        <f t="shared" si="16"/>
        <v>a</v>
      </c>
    </row>
    <row r="1015" spans="1:3" x14ac:dyDescent="0.3">
      <c r="A1015" s="7" t="s">
        <v>989</v>
      </c>
      <c r="B1015" s="8" t="s">
        <v>4</v>
      </c>
      <c r="C1015" s="9" t="str">
        <f t="shared" si="16"/>
        <v>a</v>
      </c>
    </row>
    <row r="1016" spans="1:3" x14ac:dyDescent="0.3">
      <c r="A1016" s="4" t="s">
        <v>992</v>
      </c>
      <c r="B1016" s="5" t="s">
        <v>4</v>
      </c>
      <c r="C1016" s="6" t="str">
        <f t="shared" si="16"/>
        <v>m</v>
      </c>
    </row>
    <row r="1017" spans="1:3" x14ac:dyDescent="0.3">
      <c r="A1017" s="7" t="s">
        <v>996</v>
      </c>
      <c r="B1017" s="8" t="s">
        <v>4</v>
      </c>
      <c r="C1017" s="9" t="str">
        <f t="shared" si="16"/>
        <v>d</v>
      </c>
    </row>
    <row r="1018" spans="1:3" x14ac:dyDescent="0.3">
      <c r="A1018" s="4" t="s">
        <v>997</v>
      </c>
      <c r="B1018" s="5" t="s">
        <v>4</v>
      </c>
      <c r="C1018" s="6" t="str">
        <f t="shared" si="16"/>
        <v>v</v>
      </c>
    </row>
    <row r="1019" spans="1:3" x14ac:dyDescent="0.3">
      <c r="A1019" s="7" t="s">
        <v>1000</v>
      </c>
      <c r="B1019" s="8" t="s">
        <v>4</v>
      </c>
      <c r="C1019" s="9" t="str">
        <f t="shared" si="16"/>
        <v>h</v>
      </c>
    </row>
    <row r="1020" spans="1:3" x14ac:dyDescent="0.3">
      <c r="A1020" s="4" t="s">
        <v>1004</v>
      </c>
      <c r="B1020" s="5" t="s">
        <v>4</v>
      </c>
      <c r="C1020" s="6" t="str">
        <f t="shared" si="16"/>
        <v>n</v>
      </c>
    </row>
    <row r="1021" spans="1:3" x14ac:dyDescent="0.3">
      <c r="A1021" s="7" t="s">
        <v>1005</v>
      </c>
      <c r="B1021" s="8" t="s">
        <v>4</v>
      </c>
      <c r="C1021" s="9" t="str">
        <f t="shared" si="16"/>
        <v>n</v>
      </c>
    </row>
    <row r="1022" spans="1:3" x14ac:dyDescent="0.3">
      <c r="A1022" s="4" t="s">
        <v>1007</v>
      </c>
      <c r="B1022" s="5" t="s">
        <v>4</v>
      </c>
      <c r="C1022" s="6" t="str">
        <f t="shared" si="16"/>
        <v>n</v>
      </c>
    </row>
    <row r="1023" spans="1:3" x14ac:dyDescent="0.3">
      <c r="A1023" s="7" t="s">
        <v>1008</v>
      </c>
      <c r="B1023" s="8" t="s">
        <v>4</v>
      </c>
      <c r="C1023" s="9" t="str">
        <f t="shared" si="16"/>
        <v>l</v>
      </c>
    </row>
    <row r="1024" spans="1:3" x14ac:dyDescent="0.3">
      <c r="A1024" s="4" t="s">
        <v>1009</v>
      </c>
      <c r="B1024" s="5" t="s">
        <v>4</v>
      </c>
      <c r="C1024" s="6" t="str">
        <f t="shared" si="16"/>
        <v>h</v>
      </c>
    </row>
    <row r="1025" spans="1:3" x14ac:dyDescent="0.3">
      <c r="A1025" s="7" t="s">
        <v>1010</v>
      </c>
      <c r="B1025" s="8" t="s">
        <v>4</v>
      </c>
      <c r="C1025" s="9" t="str">
        <f t="shared" si="16"/>
        <v>s</v>
      </c>
    </row>
    <row r="1026" spans="1:3" x14ac:dyDescent="0.3">
      <c r="A1026" s="4" t="s">
        <v>1012</v>
      </c>
      <c r="B1026" s="5" t="s">
        <v>4</v>
      </c>
      <c r="C1026" s="6" t="str">
        <f t="shared" ref="C1026:C1089" si="17">RIGHT(A1026)</f>
        <v>r</v>
      </c>
    </row>
    <row r="1027" spans="1:3" x14ac:dyDescent="0.3">
      <c r="A1027" s="7" t="s">
        <v>1013</v>
      </c>
      <c r="B1027" s="8" t="s">
        <v>4</v>
      </c>
      <c r="C1027" s="9" t="str">
        <f t="shared" si="17"/>
        <v>d</v>
      </c>
    </row>
    <row r="1028" spans="1:3" x14ac:dyDescent="0.3">
      <c r="A1028" s="4" t="s">
        <v>1015</v>
      </c>
      <c r="B1028" s="5" t="s">
        <v>4</v>
      </c>
      <c r="C1028" s="6" t="str">
        <f t="shared" si="17"/>
        <v>r</v>
      </c>
    </row>
    <row r="1029" spans="1:3" x14ac:dyDescent="0.3">
      <c r="A1029" s="7" t="s">
        <v>1016</v>
      </c>
      <c r="B1029" s="8" t="s">
        <v>4</v>
      </c>
      <c r="C1029" s="9" t="str">
        <f t="shared" si="17"/>
        <v>i</v>
      </c>
    </row>
    <row r="1030" spans="1:3" x14ac:dyDescent="0.3">
      <c r="A1030" s="4" t="s">
        <v>1017</v>
      </c>
      <c r="B1030" s="5" t="s">
        <v>4</v>
      </c>
      <c r="C1030" s="6" t="str">
        <f t="shared" si="17"/>
        <v>r</v>
      </c>
    </row>
    <row r="1031" spans="1:3" x14ac:dyDescent="0.3">
      <c r="A1031" s="7" t="s">
        <v>1021</v>
      </c>
      <c r="B1031" s="8" t="s">
        <v>4</v>
      </c>
      <c r="C1031" s="9" t="str">
        <f t="shared" si="17"/>
        <v>n</v>
      </c>
    </row>
    <row r="1032" spans="1:3" x14ac:dyDescent="0.3">
      <c r="A1032" s="4" t="s">
        <v>1026</v>
      </c>
      <c r="B1032" s="5" t="s">
        <v>4</v>
      </c>
      <c r="C1032" s="6" t="str">
        <f t="shared" si="17"/>
        <v>l</v>
      </c>
    </row>
    <row r="1033" spans="1:3" x14ac:dyDescent="0.3">
      <c r="A1033" s="7" t="s">
        <v>1027</v>
      </c>
      <c r="B1033" s="8" t="s">
        <v>4</v>
      </c>
      <c r="C1033" s="9" t="str">
        <f t="shared" si="17"/>
        <v>n</v>
      </c>
    </row>
    <row r="1034" spans="1:3" x14ac:dyDescent="0.3">
      <c r="A1034" s="4" t="s">
        <v>1033</v>
      </c>
      <c r="B1034" s="5" t="s">
        <v>4</v>
      </c>
      <c r="C1034" s="6" t="str">
        <f t="shared" si="17"/>
        <v>n</v>
      </c>
    </row>
    <row r="1035" spans="1:3" x14ac:dyDescent="0.3">
      <c r="A1035" s="7" t="s">
        <v>1035</v>
      </c>
      <c r="B1035" s="8" t="s">
        <v>4</v>
      </c>
      <c r="C1035" s="9" t="str">
        <f t="shared" si="17"/>
        <v>d</v>
      </c>
    </row>
    <row r="1036" spans="1:3" x14ac:dyDescent="0.3">
      <c r="A1036" s="4" t="s">
        <v>1036</v>
      </c>
      <c r="B1036" s="5" t="s">
        <v>4</v>
      </c>
      <c r="C1036" s="6" t="str">
        <f t="shared" si="17"/>
        <v>p</v>
      </c>
    </row>
    <row r="1037" spans="1:3" x14ac:dyDescent="0.3">
      <c r="A1037" s="7" t="s">
        <v>1037</v>
      </c>
      <c r="B1037" s="8" t="s">
        <v>4</v>
      </c>
      <c r="C1037" s="9" t="str">
        <f t="shared" si="17"/>
        <v>n</v>
      </c>
    </row>
    <row r="1038" spans="1:3" x14ac:dyDescent="0.3">
      <c r="A1038" s="4" t="s">
        <v>1038</v>
      </c>
      <c r="B1038" s="5" t="s">
        <v>4</v>
      </c>
      <c r="C1038" s="6" t="str">
        <f t="shared" si="17"/>
        <v>g</v>
      </c>
    </row>
    <row r="1039" spans="1:3" x14ac:dyDescent="0.3">
      <c r="A1039" s="7" t="s">
        <v>399</v>
      </c>
      <c r="B1039" s="8" t="s">
        <v>4</v>
      </c>
      <c r="C1039" s="9" t="str">
        <f t="shared" si="17"/>
        <v>u</v>
      </c>
    </row>
    <row r="1040" spans="1:3" x14ac:dyDescent="0.3">
      <c r="A1040" s="4" t="s">
        <v>1042</v>
      </c>
      <c r="B1040" s="5" t="s">
        <v>4</v>
      </c>
      <c r="C1040" s="6" t="str">
        <f t="shared" si="17"/>
        <v>t</v>
      </c>
    </row>
    <row r="1041" spans="1:3" x14ac:dyDescent="0.3">
      <c r="A1041" s="7" t="s">
        <v>1043</v>
      </c>
      <c r="B1041" s="8" t="s">
        <v>4</v>
      </c>
      <c r="C1041" s="9" t="str">
        <f t="shared" si="17"/>
        <v>n</v>
      </c>
    </row>
    <row r="1042" spans="1:3" x14ac:dyDescent="0.3">
      <c r="A1042" s="4" t="s">
        <v>1044</v>
      </c>
      <c r="B1042" s="5" t="s">
        <v>4</v>
      </c>
      <c r="C1042" s="6" t="str">
        <f t="shared" si="17"/>
        <v>t</v>
      </c>
    </row>
    <row r="1043" spans="1:3" x14ac:dyDescent="0.3">
      <c r="A1043" s="7" t="s">
        <v>1046</v>
      </c>
      <c r="B1043" s="8" t="s">
        <v>4</v>
      </c>
      <c r="C1043" s="9" t="str">
        <f t="shared" si="17"/>
        <v>a</v>
      </c>
    </row>
    <row r="1044" spans="1:3" x14ac:dyDescent="0.3">
      <c r="A1044" s="4" t="s">
        <v>1048</v>
      </c>
      <c r="B1044" s="5" t="s">
        <v>4</v>
      </c>
      <c r="C1044" s="6" t="str">
        <f t="shared" si="17"/>
        <v>k</v>
      </c>
    </row>
    <row r="1045" spans="1:3" x14ac:dyDescent="0.3">
      <c r="A1045" s="7" t="s">
        <v>1050</v>
      </c>
      <c r="B1045" s="8" t="s">
        <v>4</v>
      </c>
      <c r="C1045" s="9" t="str">
        <f t="shared" si="17"/>
        <v>r</v>
      </c>
    </row>
    <row r="1046" spans="1:3" x14ac:dyDescent="0.3">
      <c r="A1046" s="4" t="s">
        <v>1051</v>
      </c>
      <c r="B1046" s="5" t="s">
        <v>4</v>
      </c>
      <c r="C1046" s="6" t="str">
        <f t="shared" si="17"/>
        <v>h</v>
      </c>
    </row>
    <row r="1047" spans="1:3" x14ac:dyDescent="0.3">
      <c r="A1047" s="7" t="s">
        <v>1052</v>
      </c>
      <c r="B1047" s="8" t="s">
        <v>4</v>
      </c>
      <c r="C1047" s="9" t="str">
        <f t="shared" si="17"/>
        <v>a</v>
      </c>
    </row>
    <row r="1048" spans="1:3" x14ac:dyDescent="0.3">
      <c r="A1048" s="4" t="s">
        <v>1053</v>
      </c>
      <c r="B1048" s="5" t="s">
        <v>4</v>
      </c>
      <c r="C1048" s="6" t="str">
        <f t="shared" si="17"/>
        <v>n</v>
      </c>
    </row>
    <row r="1049" spans="1:3" x14ac:dyDescent="0.3">
      <c r="A1049" s="7" t="s">
        <v>1054</v>
      </c>
      <c r="B1049" s="8" t="s">
        <v>4</v>
      </c>
      <c r="C1049" s="9" t="str">
        <f t="shared" si="17"/>
        <v>d</v>
      </c>
    </row>
    <row r="1050" spans="1:3" x14ac:dyDescent="0.3">
      <c r="A1050" s="4" t="s">
        <v>1055</v>
      </c>
      <c r="B1050" s="5" t="s">
        <v>4</v>
      </c>
      <c r="C1050" s="6" t="str">
        <f t="shared" si="17"/>
        <v>n</v>
      </c>
    </row>
    <row r="1051" spans="1:3" x14ac:dyDescent="0.3">
      <c r="A1051" s="7" t="s">
        <v>1056</v>
      </c>
      <c r="B1051" s="8" t="s">
        <v>4</v>
      </c>
      <c r="C1051" s="9" t="str">
        <f t="shared" si="17"/>
        <v>j</v>
      </c>
    </row>
    <row r="1052" spans="1:3" x14ac:dyDescent="0.3">
      <c r="A1052" s="4" t="s">
        <v>1057</v>
      </c>
      <c r="B1052" s="5" t="s">
        <v>4</v>
      </c>
      <c r="C1052" s="6" t="str">
        <f t="shared" si="17"/>
        <v>r</v>
      </c>
    </row>
    <row r="1053" spans="1:3" x14ac:dyDescent="0.3">
      <c r="A1053" s="7" t="s">
        <v>127</v>
      </c>
      <c r="B1053" s="8" t="s">
        <v>4</v>
      </c>
      <c r="C1053" s="9" t="str">
        <f t="shared" si="17"/>
        <v>o</v>
      </c>
    </row>
    <row r="1054" spans="1:3" x14ac:dyDescent="0.3">
      <c r="A1054" s="4" t="s">
        <v>1060</v>
      </c>
      <c r="B1054" s="5" t="s">
        <v>4</v>
      </c>
      <c r="C1054" s="6" t="str">
        <f t="shared" si="17"/>
        <v>i</v>
      </c>
    </row>
    <row r="1055" spans="1:3" x14ac:dyDescent="0.3">
      <c r="A1055" s="7" t="s">
        <v>1061</v>
      </c>
      <c r="B1055" s="8" t="s">
        <v>4</v>
      </c>
      <c r="C1055" s="9" t="str">
        <f t="shared" si="17"/>
        <v>b</v>
      </c>
    </row>
    <row r="1056" spans="1:3" x14ac:dyDescent="0.3">
      <c r="A1056" s="4" t="s">
        <v>1062</v>
      </c>
      <c r="B1056" s="5" t="s">
        <v>4</v>
      </c>
      <c r="C1056" s="6" t="str">
        <f t="shared" si="17"/>
        <v>a</v>
      </c>
    </row>
    <row r="1057" spans="1:3" x14ac:dyDescent="0.3">
      <c r="A1057" s="7" t="s">
        <v>1065</v>
      </c>
      <c r="B1057" s="8" t="s">
        <v>4</v>
      </c>
      <c r="C1057" s="9" t="str">
        <f t="shared" si="17"/>
        <v>h</v>
      </c>
    </row>
    <row r="1058" spans="1:3" x14ac:dyDescent="0.3">
      <c r="A1058" s="4" t="s">
        <v>1068</v>
      </c>
      <c r="B1058" s="5" t="s">
        <v>4</v>
      </c>
      <c r="C1058" s="6" t="str">
        <f t="shared" si="17"/>
        <v>a</v>
      </c>
    </row>
    <row r="1059" spans="1:3" x14ac:dyDescent="0.3">
      <c r="A1059" s="7" t="s">
        <v>1071</v>
      </c>
      <c r="B1059" s="8" t="s">
        <v>4</v>
      </c>
      <c r="C1059" s="9" t="str">
        <f t="shared" si="17"/>
        <v>t</v>
      </c>
    </row>
    <row r="1060" spans="1:3" x14ac:dyDescent="0.3">
      <c r="A1060" s="4" t="s">
        <v>1072</v>
      </c>
      <c r="B1060" s="5" t="s">
        <v>4</v>
      </c>
      <c r="C1060" s="6" t="str">
        <f t="shared" si="17"/>
        <v>d</v>
      </c>
    </row>
    <row r="1061" spans="1:3" x14ac:dyDescent="0.3">
      <c r="A1061" s="7" t="s">
        <v>1073</v>
      </c>
      <c r="B1061" s="8" t="s">
        <v>4</v>
      </c>
      <c r="C1061" s="9" t="str">
        <f t="shared" si="17"/>
        <v>u</v>
      </c>
    </row>
    <row r="1062" spans="1:3" x14ac:dyDescent="0.3">
      <c r="A1062" s="4" t="s">
        <v>1074</v>
      </c>
      <c r="B1062" s="5" t="s">
        <v>4</v>
      </c>
      <c r="C1062" s="6" t="str">
        <f t="shared" si="17"/>
        <v>v</v>
      </c>
    </row>
    <row r="1063" spans="1:3" x14ac:dyDescent="0.3">
      <c r="A1063" s="7" t="s">
        <v>1075</v>
      </c>
      <c r="B1063" s="8" t="s">
        <v>4</v>
      </c>
      <c r="C1063" s="9" t="str">
        <f t="shared" si="17"/>
        <v>h</v>
      </c>
    </row>
    <row r="1064" spans="1:3" x14ac:dyDescent="0.3">
      <c r="A1064" s="4" t="s">
        <v>1076</v>
      </c>
      <c r="B1064" s="5" t="s">
        <v>4</v>
      </c>
      <c r="C1064" s="6" t="str">
        <f t="shared" si="17"/>
        <v>g</v>
      </c>
    </row>
    <row r="1065" spans="1:3" x14ac:dyDescent="0.3">
      <c r="A1065" s="7" t="s">
        <v>1079</v>
      </c>
      <c r="B1065" s="8" t="s">
        <v>4</v>
      </c>
      <c r="C1065" s="9" t="str">
        <f t="shared" si="17"/>
        <v>a</v>
      </c>
    </row>
    <row r="1066" spans="1:3" x14ac:dyDescent="0.3">
      <c r="A1066" s="4" t="s">
        <v>1080</v>
      </c>
      <c r="B1066" s="5" t="s">
        <v>4</v>
      </c>
      <c r="C1066" s="6" t="str">
        <f t="shared" si="17"/>
        <v>r</v>
      </c>
    </row>
    <row r="1067" spans="1:3" x14ac:dyDescent="0.3">
      <c r="A1067" s="7" t="s">
        <v>1081</v>
      </c>
      <c r="B1067" s="8" t="s">
        <v>4</v>
      </c>
      <c r="C1067" s="9" t="str">
        <f t="shared" si="17"/>
        <v>v</v>
      </c>
    </row>
    <row r="1068" spans="1:3" x14ac:dyDescent="0.3">
      <c r="A1068" s="4" t="s">
        <v>1088</v>
      </c>
      <c r="B1068" s="5" t="s">
        <v>4</v>
      </c>
      <c r="C1068" s="6" t="str">
        <f t="shared" si="17"/>
        <v>t</v>
      </c>
    </row>
    <row r="1069" spans="1:3" x14ac:dyDescent="0.3">
      <c r="A1069" s="7" t="s">
        <v>1091</v>
      </c>
      <c r="B1069" s="8" t="s">
        <v>4</v>
      </c>
      <c r="C1069" s="9" t="str">
        <f t="shared" si="17"/>
        <v>r</v>
      </c>
    </row>
    <row r="1070" spans="1:3" x14ac:dyDescent="0.3">
      <c r="A1070" s="4" t="s">
        <v>1092</v>
      </c>
      <c r="B1070" s="5" t="s">
        <v>4</v>
      </c>
      <c r="C1070" s="6" t="str">
        <f t="shared" si="17"/>
        <v>a</v>
      </c>
    </row>
    <row r="1071" spans="1:3" x14ac:dyDescent="0.3">
      <c r="A1071" s="7" t="s">
        <v>1099</v>
      </c>
      <c r="B1071" s="8" t="s">
        <v>4</v>
      </c>
      <c r="C1071" s="9" t="str">
        <f t="shared" si="17"/>
        <v>a</v>
      </c>
    </row>
    <row r="1072" spans="1:3" x14ac:dyDescent="0.3">
      <c r="A1072" s="4" t="s">
        <v>1101</v>
      </c>
      <c r="B1072" s="5" t="s">
        <v>4</v>
      </c>
      <c r="C1072" s="6" t="str">
        <f t="shared" si="17"/>
        <v>r</v>
      </c>
    </row>
    <row r="1073" spans="1:3" x14ac:dyDescent="0.3">
      <c r="A1073" s="7" t="s">
        <v>1106</v>
      </c>
      <c r="B1073" s="8" t="s">
        <v>4</v>
      </c>
      <c r="C1073" s="9" t="str">
        <f t="shared" si="17"/>
        <v>r</v>
      </c>
    </row>
    <row r="1074" spans="1:3" x14ac:dyDescent="0.3">
      <c r="A1074" s="4" t="s">
        <v>1107</v>
      </c>
      <c r="B1074" s="5" t="s">
        <v>4</v>
      </c>
      <c r="C1074" s="6" t="str">
        <f t="shared" si="17"/>
        <v>m</v>
      </c>
    </row>
    <row r="1075" spans="1:3" x14ac:dyDescent="0.3">
      <c r="A1075" s="7" t="s">
        <v>1108</v>
      </c>
      <c r="B1075" s="8" t="s">
        <v>4</v>
      </c>
      <c r="C1075" s="9" t="str">
        <f t="shared" si="17"/>
        <v>v</v>
      </c>
    </row>
    <row r="1076" spans="1:3" x14ac:dyDescent="0.3">
      <c r="A1076" s="4" t="s">
        <v>1115</v>
      </c>
      <c r="B1076" s="5" t="s">
        <v>4</v>
      </c>
      <c r="C1076" s="6" t="str">
        <f t="shared" si="17"/>
        <v>p</v>
      </c>
    </row>
    <row r="1077" spans="1:3" x14ac:dyDescent="0.3">
      <c r="A1077" s="7" t="s">
        <v>1118</v>
      </c>
      <c r="B1077" s="8" t="s">
        <v>4</v>
      </c>
      <c r="C1077" s="9" t="str">
        <f t="shared" si="17"/>
        <v>s</v>
      </c>
    </row>
    <row r="1078" spans="1:3" x14ac:dyDescent="0.3">
      <c r="A1078" s="4" t="s">
        <v>1122</v>
      </c>
      <c r="B1078" s="5" t="s">
        <v>4</v>
      </c>
      <c r="C1078" s="6" t="str">
        <f t="shared" si="17"/>
        <v>h</v>
      </c>
    </row>
    <row r="1079" spans="1:3" x14ac:dyDescent="0.3">
      <c r="A1079" s="7" t="s">
        <v>1125</v>
      </c>
      <c r="B1079" s="8" t="s">
        <v>4</v>
      </c>
      <c r="C1079" s="9" t="str">
        <f t="shared" si="17"/>
        <v>j</v>
      </c>
    </row>
    <row r="1080" spans="1:3" x14ac:dyDescent="0.3">
      <c r="A1080" s="4" t="s">
        <v>1127</v>
      </c>
      <c r="B1080" s="5" t="s">
        <v>4</v>
      </c>
      <c r="C1080" s="6" t="str">
        <f t="shared" si="17"/>
        <v>i</v>
      </c>
    </row>
    <row r="1081" spans="1:3" x14ac:dyDescent="0.3">
      <c r="A1081" s="7" t="s">
        <v>1129</v>
      </c>
      <c r="B1081" s="8" t="s">
        <v>4</v>
      </c>
      <c r="C1081" s="9" t="str">
        <f t="shared" si="17"/>
        <v>t</v>
      </c>
    </row>
    <row r="1082" spans="1:3" x14ac:dyDescent="0.3">
      <c r="A1082" s="4" t="s">
        <v>1131</v>
      </c>
      <c r="B1082" s="5" t="s">
        <v>4</v>
      </c>
      <c r="C1082" s="6" t="str">
        <f t="shared" si="17"/>
        <v>d</v>
      </c>
    </row>
    <row r="1083" spans="1:3" x14ac:dyDescent="0.3">
      <c r="A1083" s="7" t="s">
        <v>1136</v>
      </c>
      <c r="B1083" s="8" t="s">
        <v>4</v>
      </c>
      <c r="C1083" s="9" t="str">
        <f t="shared" si="17"/>
        <v>h</v>
      </c>
    </row>
    <row r="1084" spans="1:3" x14ac:dyDescent="0.3">
      <c r="A1084" s="4" t="s">
        <v>1137</v>
      </c>
      <c r="B1084" s="5" t="s">
        <v>4</v>
      </c>
      <c r="C1084" s="6" t="str">
        <f t="shared" si="17"/>
        <v>a</v>
      </c>
    </row>
    <row r="1085" spans="1:3" x14ac:dyDescent="0.3">
      <c r="A1085" s="7" t="s">
        <v>1140</v>
      </c>
      <c r="B1085" s="8" t="s">
        <v>4</v>
      </c>
      <c r="C1085" s="9" t="str">
        <f t="shared" si="17"/>
        <v>f</v>
      </c>
    </row>
    <row r="1086" spans="1:3" x14ac:dyDescent="0.3">
      <c r="A1086" s="4" t="s">
        <v>1141</v>
      </c>
      <c r="B1086" s="5" t="s">
        <v>4</v>
      </c>
      <c r="C1086" s="6" t="str">
        <f t="shared" si="17"/>
        <v>j</v>
      </c>
    </row>
    <row r="1087" spans="1:3" x14ac:dyDescent="0.3">
      <c r="A1087" s="7" t="s">
        <v>1142</v>
      </c>
      <c r="B1087" s="8" t="s">
        <v>4</v>
      </c>
      <c r="C1087" s="9" t="str">
        <f t="shared" si="17"/>
        <v>y</v>
      </c>
    </row>
    <row r="1088" spans="1:3" x14ac:dyDescent="0.3">
      <c r="A1088" s="4" t="s">
        <v>1144</v>
      </c>
      <c r="B1088" s="5" t="s">
        <v>4</v>
      </c>
      <c r="C1088" s="6" t="str">
        <f t="shared" si="17"/>
        <v>n</v>
      </c>
    </row>
    <row r="1089" spans="1:3" x14ac:dyDescent="0.3">
      <c r="A1089" s="7" t="s">
        <v>1145</v>
      </c>
      <c r="B1089" s="8" t="s">
        <v>4</v>
      </c>
      <c r="C1089" s="9" t="str">
        <f t="shared" si="17"/>
        <v>a</v>
      </c>
    </row>
    <row r="1090" spans="1:3" x14ac:dyDescent="0.3">
      <c r="A1090" s="4" t="s">
        <v>1147</v>
      </c>
      <c r="B1090" s="5" t="s">
        <v>4</v>
      </c>
      <c r="C1090" s="6" t="str">
        <f t="shared" ref="C1090:C1153" si="18">RIGHT(A1090)</f>
        <v>r</v>
      </c>
    </row>
    <row r="1091" spans="1:3" x14ac:dyDescent="0.3">
      <c r="A1091" s="7" t="s">
        <v>1151</v>
      </c>
      <c r="B1091" s="8" t="s">
        <v>4</v>
      </c>
      <c r="C1091" s="9" t="str">
        <f t="shared" si="18"/>
        <v>y</v>
      </c>
    </row>
    <row r="1092" spans="1:3" x14ac:dyDescent="0.3">
      <c r="A1092" s="4" t="s">
        <v>1153</v>
      </c>
      <c r="B1092" s="5" t="s">
        <v>4</v>
      </c>
      <c r="C1092" s="6" t="str">
        <f t="shared" si="18"/>
        <v>n</v>
      </c>
    </row>
    <row r="1093" spans="1:3" x14ac:dyDescent="0.3">
      <c r="A1093" s="7" t="s">
        <v>1158</v>
      </c>
      <c r="B1093" s="8" t="s">
        <v>4</v>
      </c>
      <c r="C1093" s="9" t="str">
        <f t="shared" si="18"/>
        <v>i</v>
      </c>
    </row>
    <row r="1094" spans="1:3" x14ac:dyDescent="0.3">
      <c r="A1094" s="4" t="s">
        <v>1160</v>
      </c>
      <c r="B1094" s="5" t="s">
        <v>4</v>
      </c>
      <c r="C1094" s="6" t="str">
        <f t="shared" si="18"/>
        <v>a</v>
      </c>
    </row>
    <row r="1095" spans="1:3" x14ac:dyDescent="0.3">
      <c r="A1095" s="7" t="s">
        <v>1161</v>
      </c>
      <c r="B1095" s="8" t="s">
        <v>4</v>
      </c>
      <c r="C1095" s="9" t="str">
        <f t="shared" si="18"/>
        <v>i</v>
      </c>
    </row>
    <row r="1096" spans="1:3" x14ac:dyDescent="0.3">
      <c r="A1096" s="4" t="s">
        <v>1164</v>
      </c>
      <c r="B1096" s="5" t="s">
        <v>4</v>
      </c>
      <c r="C1096" s="6" t="str">
        <f t="shared" si="18"/>
        <v>i</v>
      </c>
    </row>
    <row r="1097" spans="1:3" x14ac:dyDescent="0.3">
      <c r="A1097" s="7" t="s">
        <v>1170</v>
      </c>
      <c r="B1097" s="8" t="s">
        <v>4</v>
      </c>
      <c r="C1097" s="9" t="str">
        <f t="shared" si="18"/>
        <v>t</v>
      </c>
    </row>
    <row r="1098" spans="1:3" x14ac:dyDescent="0.3">
      <c r="A1098" s="4" t="s">
        <v>1172</v>
      </c>
      <c r="B1098" s="5" t="s">
        <v>4</v>
      </c>
      <c r="C1098" s="6" t="str">
        <f t="shared" si="18"/>
        <v>v</v>
      </c>
    </row>
    <row r="1099" spans="1:3" x14ac:dyDescent="0.3">
      <c r="A1099" s="7" t="s">
        <v>1173</v>
      </c>
      <c r="B1099" s="8" t="s">
        <v>4</v>
      </c>
      <c r="C1099" s="9" t="str">
        <f t="shared" si="18"/>
        <v>h</v>
      </c>
    </row>
    <row r="1100" spans="1:3" x14ac:dyDescent="0.3">
      <c r="A1100" s="4" t="s">
        <v>1175</v>
      </c>
      <c r="B1100" s="5" t="s">
        <v>4</v>
      </c>
      <c r="C1100" s="6" t="str">
        <f t="shared" si="18"/>
        <v>r</v>
      </c>
    </row>
    <row r="1101" spans="1:3" x14ac:dyDescent="0.3">
      <c r="A1101" s="7" t="s">
        <v>1177</v>
      </c>
      <c r="B1101" s="8" t="s">
        <v>4</v>
      </c>
      <c r="C1101" s="9" t="str">
        <f t="shared" si="18"/>
        <v>l</v>
      </c>
    </row>
    <row r="1102" spans="1:3" x14ac:dyDescent="0.3">
      <c r="A1102" s="4" t="s">
        <v>1178</v>
      </c>
      <c r="B1102" s="5" t="s">
        <v>4</v>
      </c>
      <c r="C1102" s="6" t="str">
        <f t="shared" si="18"/>
        <v>s</v>
      </c>
    </row>
    <row r="1103" spans="1:3" x14ac:dyDescent="0.3">
      <c r="A1103" s="7" t="s">
        <v>1180</v>
      </c>
      <c r="B1103" s="8" t="s">
        <v>4</v>
      </c>
      <c r="C1103" s="9" t="str">
        <f t="shared" si="18"/>
        <v>n</v>
      </c>
    </row>
    <row r="1104" spans="1:3" x14ac:dyDescent="0.3">
      <c r="A1104" s="4" t="s">
        <v>1182</v>
      </c>
      <c r="B1104" s="5" t="s">
        <v>4</v>
      </c>
      <c r="C1104" s="6" t="str">
        <f t="shared" si="18"/>
        <v>l</v>
      </c>
    </row>
    <row r="1105" spans="1:3" x14ac:dyDescent="0.3">
      <c r="A1105" s="7" t="s">
        <v>1183</v>
      </c>
      <c r="B1105" s="8" t="s">
        <v>4</v>
      </c>
      <c r="C1105" s="9" t="str">
        <f t="shared" si="18"/>
        <v>v</v>
      </c>
    </row>
    <row r="1106" spans="1:3" x14ac:dyDescent="0.3">
      <c r="A1106" s="4" t="s">
        <v>1184</v>
      </c>
      <c r="B1106" s="5" t="s">
        <v>4</v>
      </c>
      <c r="C1106" s="6" t="str">
        <f t="shared" si="18"/>
        <v>i</v>
      </c>
    </row>
    <row r="1107" spans="1:3" x14ac:dyDescent="0.3">
      <c r="A1107" s="7" t="s">
        <v>1185</v>
      </c>
      <c r="B1107" s="8" t="s">
        <v>4</v>
      </c>
      <c r="C1107" s="9" t="str">
        <f t="shared" si="18"/>
        <v>p</v>
      </c>
    </row>
    <row r="1108" spans="1:3" x14ac:dyDescent="0.3">
      <c r="A1108" s="4" t="s">
        <v>1187</v>
      </c>
      <c r="B1108" s="5" t="s">
        <v>4</v>
      </c>
      <c r="C1108" s="6" t="str">
        <f t="shared" si="18"/>
        <v>i</v>
      </c>
    </row>
    <row r="1109" spans="1:3" x14ac:dyDescent="0.3">
      <c r="A1109" s="7" t="s">
        <v>1190</v>
      </c>
      <c r="B1109" s="8" t="s">
        <v>4</v>
      </c>
      <c r="C1109" s="9" t="str">
        <f t="shared" si="18"/>
        <v>t</v>
      </c>
    </row>
    <row r="1110" spans="1:3" x14ac:dyDescent="0.3">
      <c r="A1110" s="4" t="s">
        <v>1192</v>
      </c>
      <c r="B1110" s="5" t="s">
        <v>4</v>
      </c>
      <c r="C1110" s="6" t="str">
        <f t="shared" si="18"/>
        <v>s</v>
      </c>
    </row>
    <row r="1111" spans="1:3" x14ac:dyDescent="0.3">
      <c r="A1111" s="7" t="s">
        <v>1194</v>
      </c>
      <c r="B1111" s="8" t="s">
        <v>4</v>
      </c>
      <c r="C1111" s="9" t="str">
        <f t="shared" si="18"/>
        <v>r</v>
      </c>
    </row>
    <row r="1112" spans="1:3" x14ac:dyDescent="0.3">
      <c r="A1112" s="4" t="s">
        <v>1196</v>
      </c>
      <c r="B1112" s="5" t="s">
        <v>4</v>
      </c>
      <c r="C1112" s="6" t="str">
        <f t="shared" si="18"/>
        <v>e</v>
      </c>
    </row>
    <row r="1113" spans="1:3" x14ac:dyDescent="0.3">
      <c r="A1113" s="7" t="s">
        <v>1200</v>
      </c>
      <c r="B1113" s="8" t="s">
        <v>4</v>
      </c>
      <c r="C1113" s="9" t="str">
        <f t="shared" si="18"/>
        <v>t</v>
      </c>
    </row>
    <row r="1114" spans="1:3" x14ac:dyDescent="0.3">
      <c r="A1114" s="4" t="s">
        <v>1203</v>
      </c>
      <c r="B1114" s="5" t="s">
        <v>4</v>
      </c>
      <c r="C1114" s="6" t="str">
        <f t="shared" si="18"/>
        <v>j</v>
      </c>
    </row>
    <row r="1115" spans="1:3" x14ac:dyDescent="0.3">
      <c r="A1115" s="7" t="s">
        <v>1207</v>
      </c>
      <c r="B1115" s="8" t="s">
        <v>4</v>
      </c>
      <c r="C1115" s="9" t="str">
        <f t="shared" si="18"/>
        <v>t</v>
      </c>
    </row>
    <row r="1116" spans="1:3" x14ac:dyDescent="0.3">
      <c r="A1116" s="4" t="s">
        <v>1208</v>
      </c>
      <c r="B1116" s="5" t="s">
        <v>4</v>
      </c>
      <c r="C1116" s="6" t="str">
        <f t="shared" si="18"/>
        <v>r</v>
      </c>
    </row>
    <row r="1117" spans="1:3" x14ac:dyDescent="0.3">
      <c r="A1117" s="7" t="s">
        <v>1210</v>
      </c>
      <c r="B1117" s="8" t="s">
        <v>4</v>
      </c>
      <c r="C1117" s="9" t="str">
        <f t="shared" si="18"/>
        <v>k</v>
      </c>
    </row>
    <row r="1118" spans="1:3" x14ac:dyDescent="0.3">
      <c r="A1118" s="4" t="s">
        <v>1213</v>
      </c>
      <c r="B1118" s="5" t="s">
        <v>4</v>
      </c>
      <c r="C1118" s="6" t="str">
        <f t="shared" si="18"/>
        <v>a</v>
      </c>
    </row>
    <row r="1119" spans="1:3" x14ac:dyDescent="0.3">
      <c r="A1119" s="7" t="s">
        <v>1215</v>
      </c>
      <c r="B1119" s="8" t="s">
        <v>4</v>
      </c>
      <c r="C1119" s="9" t="str">
        <f t="shared" si="18"/>
        <v>p</v>
      </c>
    </row>
    <row r="1120" spans="1:3" x14ac:dyDescent="0.3">
      <c r="A1120" s="4" t="s">
        <v>1216</v>
      </c>
      <c r="B1120" s="5" t="s">
        <v>4</v>
      </c>
      <c r="C1120" s="6" t="str">
        <f t="shared" si="18"/>
        <v>e</v>
      </c>
    </row>
    <row r="1121" spans="1:3" x14ac:dyDescent="0.3">
      <c r="A1121" s="7" t="s">
        <v>1218</v>
      </c>
      <c r="B1121" s="8" t="s">
        <v>4</v>
      </c>
      <c r="C1121" s="9" t="str">
        <f t="shared" si="18"/>
        <v>j</v>
      </c>
    </row>
    <row r="1122" spans="1:3" x14ac:dyDescent="0.3">
      <c r="A1122" s="4" t="s">
        <v>1220</v>
      </c>
      <c r="B1122" s="5" t="s">
        <v>4</v>
      </c>
      <c r="C1122" s="6" t="str">
        <f t="shared" si="18"/>
        <v>h</v>
      </c>
    </row>
    <row r="1123" spans="1:3" x14ac:dyDescent="0.3">
      <c r="A1123" s="7" t="s">
        <v>1225</v>
      </c>
      <c r="B1123" s="8" t="s">
        <v>4</v>
      </c>
      <c r="C1123" s="9" t="str">
        <f t="shared" si="18"/>
        <v>t</v>
      </c>
    </row>
    <row r="1124" spans="1:3" x14ac:dyDescent="0.3">
      <c r="A1124" s="4" t="s">
        <v>1226</v>
      </c>
      <c r="B1124" s="5" t="s">
        <v>4</v>
      </c>
      <c r="C1124" s="6" t="str">
        <f t="shared" si="18"/>
        <v>h</v>
      </c>
    </row>
    <row r="1125" spans="1:3" x14ac:dyDescent="0.3">
      <c r="A1125" s="7" t="s">
        <v>1227</v>
      </c>
      <c r="B1125" s="8" t="s">
        <v>4</v>
      </c>
      <c r="C1125" s="9" t="str">
        <f t="shared" si="18"/>
        <v>n</v>
      </c>
    </row>
    <row r="1126" spans="1:3" x14ac:dyDescent="0.3">
      <c r="A1126" s="4" t="s">
        <v>1228</v>
      </c>
      <c r="B1126" s="5" t="s">
        <v>4</v>
      </c>
      <c r="C1126" s="6" t="str">
        <f t="shared" si="18"/>
        <v>n</v>
      </c>
    </row>
    <row r="1127" spans="1:3" x14ac:dyDescent="0.3">
      <c r="A1127" s="7" t="s">
        <v>1229</v>
      </c>
      <c r="B1127" s="8" t="s">
        <v>4</v>
      </c>
      <c r="C1127" s="9" t="str">
        <f t="shared" si="18"/>
        <v>a</v>
      </c>
    </row>
    <row r="1128" spans="1:3" x14ac:dyDescent="0.3">
      <c r="A1128" s="4" t="s">
        <v>1230</v>
      </c>
      <c r="B1128" s="5" t="s">
        <v>4</v>
      </c>
      <c r="C1128" s="6" t="str">
        <f t="shared" si="18"/>
        <v>h</v>
      </c>
    </row>
    <row r="1129" spans="1:3" x14ac:dyDescent="0.3">
      <c r="A1129" s="7" t="s">
        <v>1231</v>
      </c>
      <c r="B1129" s="8" t="s">
        <v>4</v>
      </c>
      <c r="C1129" s="9" t="str">
        <f t="shared" si="18"/>
        <v>a</v>
      </c>
    </row>
    <row r="1130" spans="1:3" x14ac:dyDescent="0.3">
      <c r="A1130" s="4" t="s">
        <v>1232</v>
      </c>
      <c r="B1130" s="5" t="s">
        <v>4</v>
      </c>
      <c r="C1130" s="6" t="str">
        <f t="shared" si="18"/>
        <v>a</v>
      </c>
    </row>
    <row r="1131" spans="1:3" x14ac:dyDescent="0.3">
      <c r="A1131" s="7" t="s">
        <v>999</v>
      </c>
      <c r="B1131" s="8" t="s">
        <v>4</v>
      </c>
      <c r="C1131" s="9" t="str">
        <f t="shared" si="18"/>
        <v>a</v>
      </c>
    </row>
    <row r="1132" spans="1:3" x14ac:dyDescent="0.3">
      <c r="A1132" s="4" t="s">
        <v>1236</v>
      </c>
      <c r="B1132" s="5" t="s">
        <v>4</v>
      </c>
      <c r="C1132" s="6" t="str">
        <f t="shared" si="18"/>
        <v>t</v>
      </c>
    </row>
    <row r="1133" spans="1:3" x14ac:dyDescent="0.3">
      <c r="A1133" s="7" t="s">
        <v>1238</v>
      </c>
      <c r="B1133" s="8" t="s">
        <v>4</v>
      </c>
      <c r="C1133" s="9" t="str">
        <f t="shared" si="18"/>
        <v>i</v>
      </c>
    </row>
    <row r="1134" spans="1:3" x14ac:dyDescent="0.3">
      <c r="A1134" s="4" t="s">
        <v>1239</v>
      </c>
      <c r="B1134" s="5" t="s">
        <v>4</v>
      </c>
      <c r="C1134" s="6" t="str">
        <f t="shared" si="18"/>
        <v>k</v>
      </c>
    </row>
    <row r="1135" spans="1:3" x14ac:dyDescent="0.3">
      <c r="A1135" s="7" t="s">
        <v>1240</v>
      </c>
      <c r="B1135" s="8" t="s">
        <v>4</v>
      </c>
      <c r="C1135" s="9" t="str">
        <f t="shared" si="18"/>
        <v>i</v>
      </c>
    </row>
    <row r="1136" spans="1:3" x14ac:dyDescent="0.3">
      <c r="A1136" s="4" t="s">
        <v>1242</v>
      </c>
      <c r="B1136" s="5" t="s">
        <v>4</v>
      </c>
      <c r="C1136" s="6" t="str">
        <f t="shared" si="18"/>
        <v>r</v>
      </c>
    </row>
    <row r="1137" spans="1:3" x14ac:dyDescent="0.3">
      <c r="A1137" s="7" t="s">
        <v>1243</v>
      </c>
      <c r="B1137" s="8" t="s">
        <v>4</v>
      </c>
      <c r="C1137" s="9" t="str">
        <f t="shared" si="18"/>
        <v>z</v>
      </c>
    </row>
    <row r="1138" spans="1:3" x14ac:dyDescent="0.3">
      <c r="A1138" s="4" t="s">
        <v>1245</v>
      </c>
      <c r="B1138" s="5" t="s">
        <v>4</v>
      </c>
      <c r="C1138" s="6" t="str">
        <f t="shared" si="18"/>
        <v>r</v>
      </c>
    </row>
    <row r="1139" spans="1:3" x14ac:dyDescent="0.3">
      <c r="A1139" s="7" t="s">
        <v>1246</v>
      </c>
      <c r="B1139" s="8" t="s">
        <v>4</v>
      </c>
      <c r="C1139" s="9" t="str">
        <f t="shared" si="18"/>
        <v>i</v>
      </c>
    </row>
    <row r="1140" spans="1:3" x14ac:dyDescent="0.3">
      <c r="A1140" s="4" t="s">
        <v>1247</v>
      </c>
      <c r="B1140" s="5" t="s">
        <v>4</v>
      </c>
      <c r="C1140" s="6" t="str">
        <f t="shared" si="18"/>
        <v>u</v>
      </c>
    </row>
    <row r="1141" spans="1:3" x14ac:dyDescent="0.3">
      <c r="A1141" s="7" t="s">
        <v>1250</v>
      </c>
      <c r="B1141" s="8" t="s">
        <v>4</v>
      </c>
      <c r="C1141" s="9" t="str">
        <f t="shared" si="18"/>
        <v>y</v>
      </c>
    </row>
    <row r="1142" spans="1:3" x14ac:dyDescent="0.3">
      <c r="A1142" s="4" t="s">
        <v>1251</v>
      </c>
      <c r="B1142" s="5" t="s">
        <v>4</v>
      </c>
      <c r="C1142" s="6" t="str">
        <f t="shared" si="18"/>
        <v>n</v>
      </c>
    </row>
    <row r="1143" spans="1:3" x14ac:dyDescent="0.3">
      <c r="A1143" s="7" t="s">
        <v>1253</v>
      </c>
      <c r="B1143" s="8" t="s">
        <v>4</v>
      </c>
      <c r="C1143" s="9" t="str">
        <f t="shared" si="18"/>
        <v>l</v>
      </c>
    </row>
    <row r="1144" spans="1:3" x14ac:dyDescent="0.3">
      <c r="A1144" s="4" t="s">
        <v>1254</v>
      </c>
      <c r="B1144" s="5" t="s">
        <v>4</v>
      </c>
      <c r="C1144" s="6" t="str">
        <f t="shared" si="18"/>
        <v>r</v>
      </c>
    </row>
    <row r="1145" spans="1:3" x14ac:dyDescent="0.3">
      <c r="A1145" s="7" t="s">
        <v>1256</v>
      </c>
      <c r="B1145" s="8" t="s">
        <v>4</v>
      </c>
      <c r="C1145" s="9" t="str">
        <f t="shared" si="18"/>
        <v>h</v>
      </c>
    </row>
    <row r="1146" spans="1:3" x14ac:dyDescent="0.3">
      <c r="A1146" s="4" t="s">
        <v>1257</v>
      </c>
      <c r="B1146" s="5" t="s">
        <v>4</v>
      </c>
      <c r="C1146" s="6" t="str">
        <f t="shared" si="18"/>
        <v>a</v>
      </c>
    </row>
    <row r="1147" spans="1:3" x14ac:dyDescent="0.3">
      <c r="A1147" s="7" t="s">
        <v>1261</v>
      </c>
      <c r="B1147" s="8" t="s">
        <v>4</v>
      </c>
      <c r="C1147" s="9" t="str">
        <f t="shared" si="18"/>
        <v>d</v>
      </c>
    </row>
    <row r="1148" spans="1:3" x14ac:dyDescent="0.3">
      <c r="A1148" s="4" t="s">
        <v>1262</v>
      </c>
      <c r="B1148" s="5" t="s">
        <v>4</v>
      </c>
      <c r="C1148" s="6" t="str">
        <f t="shared" si="18"/>
        <v>n</v>
      </c>
    </row>
    <row r="1149" spans="1:3" x14ac:dyDescent="0.3">
      <c r="A1149" s="7" t="s">
        <v>1264</v>
      </c>
      <c r="B1149" s="8" t="s">
        <v>4</v>
      </c>
      <c r="C1149" s="9" t="str">
        <f t="shared" si="18"/>
        <v>s</v>
      </c>
    </row>
    <row r="1150" spans="1:3" x14ac:dyDescent="0.3">
      <c r="A1150" s="4" t="s">
        <v>1265</v>
      </c>
      <c r="B1150" s="5" t="s">
        <v>4</v>
      </c>
      <c r="C1150" s="6" t="str">
        <f t="shared" si="18"/>
        <v>d</v>
      </c>
    </row>
    <row r="1151" spans="1:3" x14ac:dyDescent="0.3">
      <c r="A1151" s="7" t="s">
        <v>1266</v>
      </c>
      <c r="B1151" s="8" t="s">
        <v>4</v>
      </c>
      <c r="C1151" s="9" t="str">
        <f t="shared" si="18"/>
        <v>a</v>
      </c>
    </row>
    <row r="1152" spans="1:3" x14ac:dyDescent="0.3">
      <c r="A1152" s="4" t="s">
        <v>1267</v>
      </c>
      <c r="B1152" s="5" t="s">
        <v>4</v>
      </c>
      <c r="C1152" s="6" t="str">
        <f t="shared" si="18"/>
        <v>t</v>
      </c>
    </row>
    <row r="1153" spans="1:3" x14ac:dyDescent="0.3">
      <c r="A1153" s="7" t="s">
        <v>1268</v>
      </c>
      <c r="B1153" s="8" t="s">
        <v>4</v>
      </c>
      <c r="C1153" s="9" t="str">
        <f t="shared" si="18"/>
        <v>n</v>
      </c>
    </row>
    <row r="1154" spans="1:3" x14ac:dyDescent="0.3">
      <c r="A1154" s="4" t="s">
        <v>1269</v>
      </c>
      <c r="B1154" s="5" t="s">
        <v>4</v>
      </c>
      <c r="C1154" s="6" t="str">
        <f t="shared" ref="C1154:C1217" si="19">RIGHT(A1154)</f>
        <v>k</v>
      </c>
    </row>
    <row r="1155" spans="1:3" x14ac:dyDescent="0.3">
      <c r="A1155" s="7" t="s">
        <v>1270</v>
      </c>
      <c r="B1155" s="8" t="s">
        <v>4</v>
      </c>
      <c r="C1155" s="9" t="str">
        <f t="shared" si="19"/>
        <v>i</v>
      </c>
    </row>
    <row r="1156" spans="1:3" x14ac:dyDescent="0.3">
      <c r="A1156" s="4" t="s">
        <v>1272</v>
      </c>
      <c r="B1156" s="5" t="s">
        <v>4</v>
      </c>
      <c r="C1156" s="6" t="str">
        <f t="shared" si="19"/>
        <v>h</v>
      </c>
    </row>
    <row r="1157" spans="1:3" x14ac:dyDescent="0.3">
      <c r="A1157" s="7" t="s">
        <v>1274</v>
      </c>
      <c r="B1157" s="8" t="s">
        <v>4</v>
      </c>
      <c r="C1157" s="9" t="str">
        <f t="shared" si="19"/>
        <v>m</v>
      </c>
    </row>
    <row r="1158" spans="1:3" x14ac:dyDescent="0.3">
      <c r="A1158" s="4" t="s">
        <v>1275</v>
      </c>
      <c r="B1158" s="5" t="s">
        <v>4</v>
      </c>
      <c r="C1158" s="6" t="str">
        <f t="shared" si="19"/>
        <v>h</v>
      </c>
    </row>
    <row r="1159" spans="1:3" x14ac:dyDescent="0.3">
      <c r="A1159" s="7" t="s">
        <v>1276</v>
      </c>
      <c r="B1159" s="8" t="s">
        <v>4</v>
      </c>
      <c r="C1159" s="9" t="str">
        <f t="shared" si="19"/>
        <v>r</v>
      </c>
    </row>
    <row r="1160" spans="1:3" x14ac:dyDescent="0.3">
      <c r="A1160" s="4" t="s">
        <v>1277</v>
      </c>
      <c r="B1160" s="5" t="s">
        <v>4</v>
      </c>
      <c r="C1160" s="6" t="str">
        <f t="shared" si="19"/>
        <v>n</v>
      </c>
    </row>
    <row r="1161" spans="1:3" x14ac:dyDescent="0.3">
      <c r="A1161" s="7" t="s">
        <v>1280</v>
      </c>
      <c r="B1161" s="8" t="s">
        <v>4</v>
      </c>
      <c r="C1161" s="9" t="str">
        <f t="shared" si="19"/>
        <v>t</v>
      </c>
    </row>
    <row r="1162" spans="1:3" x14ac:dyDescent="0.3">
      <c r="A1162" s="4" t="s">
        <v>1282</v>
      </c>
      <c r="B1162" s="5" t="s">
        <v>4</v>
      </c>
      <c r="C1162" s="6" t="str">
        <f t="shared" si="19"/>
        <v>l</v>
      </c>
    </row>
    <row r="1163" spans="1:3" x14ac:dyDescent="0.3">
      <c r="A1163" s="7" t="s">
        <v>1283</v>
      </c>
      <c r="B1163" s="8" t="s">
        <v>4</v>
      </c>
      <c r="C1163" s="9" t="str">
        <f t="shared" si="19"/>
        <v>u</v>
      </c>
    </row>
    <row r="1164" spans="1:3" x14ac:dyDescent="0.3">
      <c r="A1164" s="4" t="s">
        <v>1284</v>
      </c>
      <c r="B1164" s="5" t="s">
        <v>4</v>
      </c>
      <c r="C1164" s="6" t="str">
        <f t="shared" si="19"/>
        <v>n</v>
      </c>
    </row>
    <row r="1165" spans="1:3" x14ac:dyDescent="0.3">
      <c r="A1165" s="7" t="s">
        <v>1285</v>
      </c>
      <c r="B1165" s="8" t="s">
        <v>4</v>
      </c>
      <c r="C1165" s="9" t="str">
        <f t="shared" si="19"/>
        <v>a</v>
      </c>
    </row>
    <row r="1166" spans="1:3" x14ac:dyDescent="0.3">
      <c r="A1166" s="4" t="s">
        <v>1286</v>
      </c>
      <c r="B1166" s="5" t="s">
        <v>4</v>
      </c>
      <c r="C1166" s="6" t="str">
        <f t="shared" si="19"/>
        <v>r</v>
      </c>
    </row>
    <row r="1167" spans="1:3" x14ac:dyDescent="0.3">
      <c r="A1167" s="7" t="s">
        <v>1288</v>
      </c>
      <c r="B1167" s="8" t="s">
        <v>4</v>
      </c>
      <c r="C1167" s="9" t="str">
        <f t="shared" si="19"/>
        <v>n</v>
      </c>
    </row>
    <row r="1168" spans="1:3" x14ac:dyDescent="0.3">
      <c r="A1168" s="4" t="s">
        <v>1293</v>
      </c>
      <c r="B1168" s="5" t="s">
        <v>4</v>
      </c>
      <c r="C1168" s="6" t="str">
        <f t="shared" si="19"/>
        <v>y</v>
      </c>
    </row>
    <row r="1169" spans="1:3" x14ac:dyDescent="0.3">
      <c r="A1169" s="7" t="s">
        <v>1295</v>
      </c>
      <c r="B1169" s="8" t="s">
        <v>4</v>
      </c>
      <c r="C1169" s="9" t="str">
        <f t="shared" si="19"/>
        <v>a</v>
      </c>
    </row>
    <row r="1170" spans="1:3" x14ac:dyDescent="0.3">
      <c r="A1170" s="4" t="s">
        <v>1296</v>
      </c>
      <c r="B1170" s="5" t="s">
        <v>4</v>
      </c>
      <c r="C1170" s="6" t="str">
        <f t="shared" si="19"/>
        <v>h</v>
      </c>
    </row>
    <row r="1171" spans="1:3" x14ac:dyDescent="0.3">
      <c r="A1171" s="7" t="s">
        <v>1297</v>
      </c>
      <c r="B1171" s="8" t="s">
        <v>4</v>
      </c>
      <c r="C1171" s="9" t="str">
        <f t="shared" si="19"/>
        <v>h</v>
      </c>
    </row>
    <row r="1172" spans="1:3" x14ac:dyDescent="0.3">
      <c r="A1172" s="4" t="s">
        <v>1303</v>
      </c>
      <c r="B1172" s="5" t="s">
        <v>4</v>
      </c>
      <c r="C1172" s="6" t="str">
        <f t="shared" si="19"/>
        <v>r</v>
      </c>
    </row>
    <row r="1173" spans="1:3" x14ac:dyDescent="0.3">
      <c r="A1173" s="7" t="s">
        <v>1304</v>
      </c>
      <c r="B1173" s="8" t="s">
        <v>4</v>
      </c>
      <c r="C1173" s="9" t="str">
        <f t="shared" si="19"/>
        <v>n</v>
      </c>
    </row>
    <row r="1174" spans="1:3" x14ac:dyDescent="0.3">
      <c r="A1174" s="4" t="s">
        <v>1305</v>
      </c>
      <c r="B1174" s="5" t="s">
        <v>4</v>
      </c>
      <c r="C1174" s="6" t="str">
        <f t="shared" si="19"/>
        <v>n</v>
      </c>
    </row>
    <row r="1175" spans="1:3" x14ac:dyDescent="0.3">
      <c r="A1175" s="7" t="s">
        <v>1306</v>
      </c>
      <c r="B1175" s="8" t="s">
        <v>4</v>
      </c>
      <c r="C1175" s="9" t="str">
        <f t="shared" si="19"/>
        <v>n</v>
      </c>
    </row>
    <row r="1176" spans="1:3" x14ac:dyDescent="0.3">
      <c r="A1176" s="4" t="s">
        <v>1307</v>
      </c>
      <c r="B1176" s="5" t="s">
        <v>4</v>
      </c>
      <c r="C1176" s="6" t="str">
        <f t="shared" si="19"/>
        <v>a</v>
      </c>
    </row>
    <row r="1177" spans="1:3" x14ac:dyDescent="0.3">
      <c r="A1177" s="7" t="s">
        <v>1309</v>
      </c>
      <c r="B1177" s="8" t="s">
        <v>4</v>
      </c>
      <c r="C1177" s="9" t="str">
        <f t="shared" si="19"/>
        <v>k</v>
      </c>
    </row>
    <row r="1178" spans="1:3" x14ac:dyDescent="0.3">
      <c r="A1178" s="4" t="s">
        <v>1310</v>
      </c>
      <c r="B1178" s="5" t="s">
        <v>4</v>
      </c>
      <c r="C1178" s="6" t="str">
        <f t="shared" si="19"/>
        <v>j</v>
      </c>
    </row>
    <row r="1179" spans="1:3" x14ac:dyDescent="0.3">
      <c r="A1179" s="7" t="s">
        <v>1311</v>
      </c>
      <c r="B1179" s="8" t="s">
        <v>4</v>
      </c>
      <c r="C1179" s="9" t="str">
        <f t="shared" si="19"/>
        <v>j</v>
      </c>
    </row>
    <row r="1180" spans="1:3" x14ac:dyDescent="0.3">
      <c r="A1180" s="4" t="s">
        <v>1313</v>
      </c>
      <c r="B1180" s="5" t="s">
        <v>4</v>
      </c>
      <c r="C1180" s="6" t="str">
        <f t="shared" si="19"/>
        <v>a</v>
      </c>
    </row>
    <row r="1181" spans="1:3" x14ac:dyDescent="0.3">
      <c r="A1181" s="7" t="s">
        <v>1314</v>
      </c>
      <c r="B1181" s="8" t="s">
        <v>4</v>
      </c>
      <c r="C1181" s="9" t="str">
        <f t="shared" si="19"/>
        <v>h</v>
      </c>
    </row>
    <row r="1182" spans="1:3" x14ac:dyDescent="0.3">
      <c r="A1182" s="4" t="s">
        <v>1315</v>
      </c>
      <c r="B1182" s="5" t="s">
        <v>4</v>
      </c>
      <c r="C1182" s="6" t="str">
        <f t="shared" si="19"/>
        <v>m</v>
      </c>
    </row>
    <row r="1183" spans="1:3" x14ac:dyDescent="0.3">
      <c r="A1183" s="7" t="s">
        <v>1316</v>
      </c>
      <c r="B1183" s="8" t="s">
        <v>4</v>
      </c>
      <c r="C1183" s="9" t="str">
        <f t="shared" si="19"/>
        <v>n</v>
      </c>
    </row>
    <row r="1184" spans="1:3" x14ac:dyDescent="0.3">
      <c r="A1184" s="4" t="s">
        <v>1317</v>
      </c>
      <c r="B1184" s="5" t="s">
        <v>4</v>
      </c>
      <c r="C1184" s="6" t="str">
        <f t="shared" si="19"/>
        <v>s</v>
      </c>
    </row>
    <row r="1185" spans="1:3" x14ac:dyDescent="0.3">
      <c r="A1185" s="7" t="s">
        <v>1318</v>
      </c>
      <c r="B1185" s="8" t="s">
        <v>4</v>
      </c>
      <c r="C1185" s="9" t="str">
        <f t="shared" si="19"/>
        <v>m</v>
      </c>
    </row>
    <row r="1186" spans="1:3" x14ac:dyDescent="0.3">
      <c r="A1186" s="4" t="s">
        <v>1320</v>
      </c>
      <c r="B1186" s="5" t="s">
        <v>4</v>
      </c>
      <c r="C1186" s="6" t="str">
        <f t="shared" si="19"/>
        <v>a</v>
      </c>
    </row>
    <row r="1187" spans="1:3" x14ac:dyDescent="0.3">
      <c r="A1187" s="7" t="s">
        <v>1323</v>
      </c>
      <c r="B1187" s="8" t="s">
        <v>4</v>
      </c>
      <c r="C1187" s="9" t="str">
        <f t="shared" si="19"/>
        <v>i</v>
      </c>
    </row>
    <row r="1188" spans="1:3" x14ac:dyDescent="0.3">
      <c r="A1188" s="4" t="s">
        <v>1325</v>
      </c>
      <c r="B1188" s="5" t="s">
        <v>4</v>
      </c>
      <c r="C1188" s="6" t="str">
        <f t="shared" si="19"/>
        <v>h</v>
      </c>
    </row>
    <row r="1189" spans="1:3" x14ac:dyDescent="0.3">
      <c r="A1189" s="7" t="s">
        <v>1327</v>
      </c>
      <c r="B1189" s="8" t="s">
        <v>4</v>
      </c>
      <c r="C1189" s="9" t="str">
        <f t="shared" si="19"/>
        <v>n</v>
      </c>
    </row>
    <row r="1190" spans="1:3" x14ac:dyDescent="0.3">
      <c r="A1190" s="4" t="s">
        <v>1329</v>
      </c>
      <c r="B1190" s="5" t="s">
        <v>4</v>
      </c>
      <c r="C1190" s="6" t="str">
        <f t="shared" si="19"/>
        <v>j</v>
      </c>
    </row>
    <row r="1191" spans="1:3" x14ac:dyDescent="0.3">
      <c r="A1191" s="7" t="s">
        <v>1330</v>
      </c>
      <c r="B1191" s="8" t="s">
        <v>4</v>
      </c>
      <c r="C1191" s="9" t="str">
        <f t="shared" si="19"/>
        <v>h</v>
      </c>
    </row>
    <row r="1192" spans="1:3" x14ac:dyDescent="0.3">
      <c r="A1192" s="4" t="s">
        <v>1332</v>
      </c>
      <c r="B1192" s="5" t="s">
        <v>4</v>
      </c>
      <c r="C1192" s="6" t="str">
        <f t="shared" si="19"/>
        <v>a</v>
      </c>
    </row>
    <row r="1193" spans="1:3" x14ac:dyDescent="0.3">
      <c r="A1193" s="7" t="s">
        <v>1334</v>
      </c>
      <c r="B1193" s="8" t="s">
        <v>4</v>
      </c>
      <c r="C1193" s="9" t="str">
        <f t="shared" si="19"/>
        <v>u</v>
      </c>
    </row>
    <row r="1194" spans="1:3" x14ac:dyDescent="0.3">
      <c r="A1194" s="4" t="s">
        <v>1336</v>
      </c>
      <c r="B1194" s="5" t="s">
        <v>4</v>
      </c>
      <c r="C1194" s="6" t="str">
        <f t="shared" si="19"/>
        <v>n</v>
      </c>
    </row>
    <row r="1195" spans="1:3" x14ac:dyDescent="0.3">
      <c r="A1195" s="7" t="s">
        <v>1337</v>
      </c>
      <c r="B1195" s="8" t="s">
        <v>4</v>
      </c>
      <c r="C1195" s="9" t="str">
        <f t="shared" si="19"/>
        <v>i</v>
      </c>
    </row>
    <row r="1196" spans="1:3" x14ac:dyDescent="0.3">
      <c r="A1196" s="4" t="s">
        <v>1339</v>
      </c>
      <c r="B1196" s="5" t="s">
        <v>4</v>
      </c>
      <c r="C1196" s="6" t="str">
        <f t="shared" si="19"/>
        <v>r</v>
      </c>
    </row>
    <row r="1197" spans="1:3" x14ac:dyDescent="0.3">
      <c r="A1197" s="7" t="s">
        <v>1340</v>
      </c>
      <c r="B1197" s="8" t="s">
        <v>4</v>
      </c>
      <c r="C1197" s="9" t="str">
        <f t="shared" si="19"/>
        <v>i</v>
      </c>
    </row>
    <row r="1198" spans="1:3" x14ac:dyDescent="0.3">
      <c r="A1198" s="4" t="s">
        <v>1342</v>
      </c>
      <c r="B1198" s="5" t="s">
        <v>4</v>
      </c>
      <c r="C1198" s="6" t="str">
        <f t="shared" si="19"/>
        <v>u</v>
      </c>
    </row>
    <row r="1199" spans="1:3" x14ac:dyDescent="0.3">
      <c r="A1199" s="7" t="s">
        <v>1343</v>
      </c>
      <c r="B1199" s="8" t="s">
        <v>4</v>
      </c>
      <c r="C1199" s="9" t="str">
        <f t="shared" si="19"/>
        <v>a</v>
      </c>
    </row>
    <row r="1200" spans="1:3" x14ac:dyDescent="0.3">
      <c r="A1200" s="4" t="s">
        <v>1347</v>
      </c>
      <c r="B1200" s="5" t="s">
        <v>4</v>
      </c>
      <c r="C1200" s="6" t="str">
        <f t="shared" si="19"/>
        <v>n</v>
      </c>
    </row>
    <row r="1201" spans="1:3" x14ac:dyDescent="0.3">
      <c r="A1201" s="7" t="s">
        <v>1348</v>
      </c>
      <c r="B1201" s="8" t="s">
        <v>4</v>
      </c>
      <c r="C1201" s="9" t="str">
        <f t="shared" si="19"/>
        <v>t</v>
      </c>
    </row>
    <row r="1202" spans="1:3" x14ac:dyDescent="0.3">
      <c r="A1202" s="4" t="s">
        <v>1349</v>
      </c>
      <c r="B1202" s="5" t="s">
        <v>4</v>
      </c>
      <c r="C1202" s="6" t="str">
        <f t="shared" si="19"/>
        <v>t</v>
      </c>
    </row>
    <row r="1203" spans="1:3" x14ac:dyDescent="0.3">
      <c r="A1203" s="7" t="s">
        <v>1350</v>
      </c>
      <c r="B1203" s="8" t="s">
        <v>4</v>
      </c>
      <c r="C1203" s="9" t="str">
        <f t="shared" si="19"/>
        <v>a</v>
      </c>
    </row>
    <row r="1204" spans="1:3" x14ac:dyDescent="0.3">
      <c r="A1204" s="4" t="s">
        <v>1352</v>
      </c>
      <c r="B1204" s="5" t="s">
        <v>4</v>
      </c>
      <c r="C1204" s="6" t="str">
        <f t="shared" si="19"/>
        <v>d</v>
      </c>
    </row>
    <row r="1205" spans="1:3" x14ac:dyDescent="0.3">
      <c r="A1205" s="7" t="s">
        <v>1353</v>
      </c>
      <c r="B1205" s="8" t="s">
        <v>4</v>
      </c>
      <c r="C1205" s="9" t="str">
        <f t="shared" si="19"/>
        <v>a</v>
      </c>
    </row>
    <row r="1206" spans="1:3" x14ac:dyDescent="0.3">
      <c r="A1206" s="4" t="s">
        <v>1354</v>
      </c>
      <c r="B1206" s="5" t="s">
        <v>4</v>
      </c>
      <c r="C1206" s="6" t="str">
        <f t="shared" si="19"/>
        <v>p</v>
      </c>
    </row>
    <row r="1207" spans="1:3" x14ac:dyDescent="0.3">
      <c r="A1207" s="7" t="s">
        <v>1356</v>
      </c>
      <c r="B1207" s="8" t="s">
        <v>4</v>
      </c>
      <c r="C1207" s="9" t="str">
        <f t="shared" si="19"/>
        <v>i</v>
      </c>
    </row>
    <row r="1208" spans="1:3" x14ac:dyDescent="0.3">
      <c r="A1208" s="4" t="s">
        <v>1357</v>
      </c>
      <c r="B1208" s="5" t="s">
        <v>4</v>
      </c>
      <c r="C1208" s="6" t="str">
        <f t="shared" si="19"/>
        <v>n</v>
      </c>
    </row>
    <row r="1209" spans="1:3" x14ac:dyDescent="0.3">
      <c r="A1209" s="7" t="s">
        <v>1359</v>
      </c>
      <c r="B1209" s="8" t="s">
        <v>4</v>
      </c>
      <c r="C1209" s="9" t="str">
        <f t="shared" si="19"/>
        <v>l</v>
      </c>
    </row>
    <row r="1210" spans="1:3" x14ac:dyDescent="0.3">
      <c r="A1210" s="4" t="s">
        <v>1361</v>
      </c>
      <c r="B1210" s="5" t="s">
        <v>4</v>
      </c>
      <c r="C1210" s="6" t="str">
        <f t="shared" si="19"/>
        <v>l</v>
      </c>
    </row>
    <row r="1211" spans="1:3" x14ac:dyDescent="0.3">
      <c r="A1211" s="7" t="s">
        <v>1365</v>
      </c>
      <c r="B1211" s="8" t="s">
        <v>4</v>
      </c>
      <c r="C1211" s="9" t="str">
        <f t="shared" si="19"/>
        <v>h</v>
      </c>
    </row>
    <row r="1212" spans="1:3" x14ac:dyDescent="0.3">
      <c r="A1212" s="4" t="s">
        <v>1367</v>
      </c>
      <c r="B1212" s="5" t="s">
        <v>4</v>
      </c>
      <c r="C1212" s="6" t="str">
        <f t="shared" si="19"/>
        <v>n</v>
      </c>
    </row>
    <row r="1213" spans="1:3" x14ac:dyDescent="0.3">
      <c r="A1213" s="7" t="s">
        <v>1370</v>
      </c>
      <c r="B1213" s="8" t="s">
        <v>4</v>
      </c>
      <c r="C1213" s="9" t="str">
        <f t="shared" si="19"/>
        <v>a</v>
      </c>
    </row>
    <row r="1214" spans="1:3" x14ac:dyDescent="0.3">
      <c r="A1214" s="4" t="s">
        <v>1372</v>
      </c>
      <c r="B1214" s="5" t="s">
        <v>4</v>
      </c>
      <c r="C1214" s="6" t="str">
        <f t="shared" si="19"/>
        <v>n</v>
      </c>
    </row>
    <row r="1215" spans="1:3" x14ac:dyDescent="0.3">
      <c r="A1215" s="7" t="s">
        <v>1375</v>
      </c>
      <c r="B1215" s="8" t="s">
        <v>4</v>
      </c>
      <c r="C1215" s="9" t="str">
        <f t="shared" si="19"/>
        <v>a</v>
      </c>
    </row>
    <row r="1216" spans="1:3" x14ac:dyDescent="0.3">
      <c r="A1216" s="4" t="s">
        <v>1377</v>
      </c>
      <c r="B1216" s="5" t="s">
        <v>4</v>
      </c>
      <c r="C1216" s="6" t="str">
        <f t="shared" si="19"/>
        <v>i</v>
      </c>
    </row>
    <row r="1217" spans="1:3" x14ac:dyDescent="0.3">
      <c r="A1217" s="7" t="s">
        <v>1378</v>
      </c>
      <c r="B1217" s="8" t="s">
        <v>4</v>
      </c>
      <c r="C1217" s="9" t="str">
        <f t="shared" si="19"/>
        <v>a</v>
      </c>
    </row>
    <row r="1218" spans="1:3" x14ac:dyDescent="0.3">
      <c r="A1218" s="4" t="s">
        <v>1382</v>
      </c>
      <c r="B1218" s="5" t="s">
        <v>4</v>
      </c>
      <c r="C1218" s="6" t="str">
        <f t="shared" ref="C1218:C1281" si="20">RIGHT(A1218)</f>
        <v>m</v>
      </c>
    </row>
    <row r="1219" spans="1:3" x14ac:dyDescent="0.3">
      <c r="A1219" s="7" t="s">
        <v>1383</v>
      </c>
      <c r="B1219" s="8" t="s">
        <v>4</v>
      </c>
      <c r="C1219" s="9" t="str">
        <f t="shared" si="20"/>
        <v>r</v>
      </c>
    </row>
    <row r="1220" spans="1:3" x14ac:dyDescent="0.3">
      <c r="A1220" s="4" t="s">
        <v>1388</v>
      </c>
      <c r="B1220" s="5" t="s">
        <v>4</v>
      </c>
      <c r="C1220" s="6" t="str">
        <f t="shared" si="20"/>
        <v>u</v>
      </c>
    </row>
    <row r="1221" spans="1:3" x14ac:dyDescent="0.3">
      <c r="A1221" s="7" t="s">
        <v>1392</v>
      </c>
      <c r="B1221" s="8" t="s">
        <v>4</v>
      </c>
      <c r="C1221" s="9" t="str">
        <f t="shared" si="20"/>
        <v>n</v>
      </c>
    </row>
    <row r="1222" spans="1:3" x14ac:dyDescent="0.3">
      <c r="A1222" s="4" t="s">
        <v>1393</v>
      </c>
      <c r="B1222" s="5" t="s">
        <v>4</v>
      </c>
      <c r="C1222" s="6" t="str">
        <f t="shared" si="20"/>
        <v>a</v>
      </c>
    </row>
    <row r="1223" spans="1:3" x14ac:dyDescent="0.3">
      <c r="A1223" s="7" t="s">
        <v>1394</v>
      </c>
      <c r="B1223" s="8" t="s">
        <v>4</v>
      </c>
      <c r="C1223" s="9" t="str">
        <f t="shared" si="20"/>
        <v>k</v>
      </c>
    </row>
    <row r="1224" spans="1:3" x14ac:dyDescent="0.3">
      <c r="A1224" s="4" t="s">
        <v>1395</v>
      </c>
      <c r="B1224" s="5" t="s">
        <v>4</v>
      </c>
      <c r="C1224" s="6" t="str">
        <f t="shared" si="20"/>
        <v>l</v>
      </c>
    </row>
    <row r="1225" spans="1:3" x14ac:dyDescent="0.3">
      <c r="A1225" s="7" t="s">
        <v>1397</v>
      </c>
      <c r="B1225" s="8" t="s">
        <v>4</v>
      </c>
      <c r="C1225" s="9" t="str">
        <f t="shared" si="20"/>
        <v>r</v>
      </c>
    </row>
    <row r="1226" spans="1:3" x14ac:dyDescent="0.3">
      <c r="A1226" s="4" t="s">
        <v>1398</v>
      </c>
      <c r="B1226" s="5" t="s">
        <v>4</v>
      </c>
      <c r="C1226" s="6" t="str">
        <f t="shared" si="20"/>
        <v>h</v>
      </c>
    </row>
    <row r="1227" spans="1:3" x14ac:dyDescent="0.3">
      <c r="A1227" s="7" t="s">
        <v>1399</v>
      </c>
      <c r="B1227" s="8" t="s">
        <v>4</v>
      </c>
      <c r="C1227" s="9" t="str">
        <f t="shared" si="20"/>
        <v>h</v>
      </c>
    </row>
    <row r="1228" spans="1:3" x14ac:dyDescent="0.3">
      <c r="A1228" s="4" t="s">
        <v>1401</v>
      </c>
      <c r="B1228" s="5" t="s">
        <v>4</v>
      </c>
      <c r="C1228" s="6" t="str">
        <f t="shared" si="20"/>
        <v>a</v>
      </c>
    </row>
    <row r="1229" spans="1:3" x14ac:dyDescent="0.3">
      <c r="A1229" s="7" t="s">
        <v>1402</v>
      </c>
      <c r="B1229" s="8" t="s">
        <v>4</v>
      </c>
      <c r="C1229" s="9" t="str">
        <f t="shared" si="20"/>
        <v>s</v>
      </c>
    </row>
    <row r="1230" spans="1:3" x14ac:dyDescent="0.3">
      <c r="A1230" s="4" t="s">
        <v>1403</v>
      </c>
      <c r="B1230" s="5" t="s">
        <v>4</v>
      </c>
      <c r="C1230" s="6" t="str">
        <f t="shared" si="20"/>
        <v>r</v>
      </c>
    </row>
    <row r="1231" spans="1:3" x14ac:dyDescent="0.3">
      <c r="A1231" s="7" t="s">
        <v>1405</v>
      </c>
      <c r="B1231" s="8" t="s">
        <v>4</v>
      </c>
      <c r="C1231" s="9" t="str">
        <f t="shared" si="20"/>
        <v>m</v>
      </c>
    </row>
    <row r="1232" spans="1:3" x14ac:dyDescent="0.3">
      <c r="A1232" s="4" t="s">
        <v>1408</v>
      </c>
      <c r="B1232" s="5" t="s">
        <v>4</v>
      </c>
      <c r="C1232" s="6" t="str">
        <f t="shared" si="20"/>
        <v>r</v>
      </c>
    </row>
    <row r="1233" spans="1:3" x14ac:dyDescent="0.3">
      <c r="A1233" s="7" t="s">
        <v>1409</v>
      </c>
      <c r="B1233" s="8" t="s">
        <v>4</v>
      </c>
      <c r="C1233" s="9" t="str">
        <f t="shared" si="20"/>
        <v>n</v>
      </c>
    </row>
    <row r="1234" spans="1:3" x14ac:dyDescent="0.3">
      <c r="A1234" s="4" t="s">
        <v>1411</v>
      </c>
      <c r="B1234" s="5" t="s">
        <v>4</v>
      </c>
      <c r="C1234" s="6" t="str">
        <f t="shared" si="20"/>
        <v>a</v>
      </c>
    </row>
    <row r="1235" spans="1:3" x14ac:dyDescent="0.3">
      <c r="A1235" s="7" t="s">
        <v>1413</v>
      </c>
      <c r="B1235" s="8" t="s">
        <v>4</v>
      </c>
      <c r="C1235" s="9" t="str">
        <f t="shared" si="20"/>
        <v>i</v>
      </c>
    </row>
    <row r="1236" spans="1:3" x14ac:dyDescent="0.3">
      <c r="A1236" s="4" t="s">
        <v>1415</v>
      </c>
      <c r="B1236" s="5" t="s">
        <v>4</v>
      </c>
      <c r="C1236" s="6" t="str">
        <f t="shared" si="20"/>
        <v>h</v>
      </c>
    </row>
    <row r="1237" spans="1:3" x14ac:dyDescent="0.3">
      <c r="A1237" s="7" t="s">
        <v>1416</v>
      </c>
      <c r="B1237" s="8" t="s">
        <v>4</v>
      </c>
      <c r="C1237" s="9" t="str">
        <f t="shared" si="20"/>
        <v>r</v>
      </c>
    </row>
    <row r="1238" spans="1:3" x14ac:dyDescent="0.3">
      <c r="A1238" s="4" t="s">
        <v>1417</v>
      </c>
      <c r="B1238" s="5" t="s">
        <v>4</v>
      </c>
      <c r="C1238" s="6" t="str">
        <f t="shared" si="20"/>
        <v>h</v>
      </c>
    </row>
    <row r="1239" spans="1:3" x14ac:dyDescent="0.3">
      <c r="A1239" s="7" t="s">
        <v>1421</v>
      </c>
      <c r="B1239" s="8" t="s">
        <v>4</v>
      </c>
      <c r="C1239" s="9" t="str">
        <f t="shared" si="20"/>
        <v>n</v>
      </c>
    </row>
    <row r="1240" spans="1:3" x14ac:dyDescent="0.3">
      <c r="A1240" s="4" t="s">
        <v>1425</v>
      </c>
      <c r="B1240" s="5" t="s">
        <v>4</v>
      </c>
      <c r="C1240" s="6" t="str">
        <f t="shared" si="20"/>
        <v>t</v>
      </c>
    </row>
    <row r="1241" spans="1:3" x14ac:dyDescent="0.3">
      <c r="A1241" s="7" t="s">
        <v>1427</v>
      </c>
      <c r="B1241" s="8" t="s">
        <v>4</v>
      </c>
      <c r="C1241" s="9" t="str">
        <f t="shared" si="20"/>
        <v>n</v>
      </c>
    </row>
    <row r="1242" spans="1:3" x14ac:dyDescent="0.3">
      <c r="A1242" s="4" t="s">
        <v>1430</v>
      </c>
      <c r="B1242" s="5" t="s">
        <v>4</v>
      </c>
      <c r="C1242" s="6" t="str">
        <f t="shared" si="20"/>
        <v>r</v>
      </c>
    </row>
    <row r="1243" spans="1:3" x14ac:dyDescent="0.3">
      <c r="A1243" s="7" t="s">
        <v>1433</v>
      </c>
      <c r="B1243" s="8" t="s">
        <v>4</v>
      </c>
      <c r="C1243" s="9" t="str">
        <f t="shared" si="20"/>
        <v>a</v>
      </c>
    </row>
    <row r="1244" spans="1:3" x14ac:dyDescent="0.3">
      <c r="A1244" s="4" t="s">
        <v>1434</v>
      </c>
      <c r="B1244" s="5" t="s">
        <v>4</v>
      </c>
      <c r="C1244" s="6" t="str">
        <f t="shared" si="20"/>
        <v>n</v>
      </c>
    </row>
    <row r="1245" spans="1:3" x14ac:dyDescent="0.3">
      <c r="A1245" s="7" t="s">
        <v>1435</v>
      </c>
      <c r="B1245" s="8" t="s">
        <v>4</v>
      </c>
      <c r="C1245" s="9" t="str">
        <f t="shared" si="20"/>
        <v>n</v>
      </c>
    </row>
    <row r="1246" spans="1:3" x14ac:dyDescent="0.3">
      <c r="A1246" s="4" t="s">
        <v>1436</v>
      </c>
      <c r="B1246" s="5" t="s">
        <v>4</v>
      </c>
      <c r="C1246" s="6" t="str">
        <f t="shared" si="20"/>
        <v>a</v>
      </c>
    </row>
    <row r="1247" spans="1:3" x14ac:dyDescent="0.3">
      <c r="A1247" s="7" t="s">
        <v>1437</v>
      </c>
      <c r="B1247" s="8" t="s">
        <v>4</v>
      </c>
      <c r="C1247" s="9" t="str">
        <f t="shared" si="20"/>
        <v>n</v>
      </c>
    </row>
    <row r="1248" spans="1:3" x14ac:dyDescent="0.3">
      <c r="A1248" s="4" t="s">
        <v>1438</v>
      </c>
      <c r="B1248" s="5" t="s">
        <v>4</v>
      </c>
      <c r="C1248" s="6" t="str">
        <f t="shared" si="20"/>
        <v>n</v>
      </c>
    </row>
    <row r="1249" spans="1:3" x14ac:dyDescent="0.3">
      <c r="A1249" s="7" t="s">
        <v>1440</v>
      </c>
      <c r="B1249" s="8" t="s">
        <v>4</v>
      </c>
      <c r="C1249" s="9" t="str">
        <f t="shared" si="20"/>
        <v>n</v>
      </c>
    </row>
    <row r="1250" spans="1:3" x14ac:dyDescent="0.3">
      <c r="A1250" s="4" t="s">
        <v>1441</v>
      </c>
      <c r="B1250" s="5" t="s">
        <v>4</v>
      </c>
      <c r="C1250" s="6" t="str">
        <f t="shared" si="20"/>
        <v>n</v>
      </c>
    </row>
    <row r="1251" spans="1:3" x14ac:dyDescent="0.3">
      <c r="A1251" s="7" t="s">
        <v>1444</v>
      </c>
      <c r="B1251" s="8" t="s">
        <v>4</v>
      </c>
      <c r="C1251" s="9" t="str">
        <f t="shared" si="20"/>
        <v>h</v>
      </c>
    </row>
    <row r="1252" spans="1:3" x14ac:dyDescent="0.3">
      <c r="A1252" s="4" t="s">
        <v>1445</v>
      </c>
      <c r="B1252" s="5" t="s">
        <v>4</v>
      </c>
      <c r="C1252" s="6" t="str">
        <f t="shared" si="20"/>
        <v>m</v>
      </c>
    </row>
    <row r="1253" spans="1:3" x14ac:dyDescent="0.3">
      <c r="A1253" s="7" t="s">
        <v>1446</v>
      </c>
      <c r="B1253" s="8" t="s">
        <v>4</v>
      </c>
      <c r="C1253" s="9" t="str">
        <f t="shared" si="20"/>
        <v>l</v>
      </c>
    </row>
    <row r="1254" spans="1:3" x14ac:dyDescent="0.3">
      <c r="A1254" s="4" t="s">
        <v>1447</v>
      </c>
      <c r="B1254" s="5" t="s">
        <v>4</v>
      </c>
      <c r="C1254" s="6" t="str">
        <f t="shared" si="20"/>
        <v>i</v>
      </c>
    </row>
    <row r="1255" spans="1:3" x14ac:dyDescent="0.3">
      <c r="A1255" s="7" t="s">
        <v>1449</v>
      </c>
      <c r="B1255" s="8" t="s">
        <v>4</v>
      </c>
      <c r="C1255" s="9" t="str">
        <f t="shared" si="20"/>
        <v>n</v>
      </c>
    </row>
    <row r="1256" spans="1:3" x14ac:dyDescent="0.3">
      <c r="A1256" s="4" t="s">
        <v>1450</v>
      </c>
      <c r="B1256" s="5" t="s">
        <v>4</v>
      </c>
      <c r="C1256" s="6" t="str">
        <f t="shared" si="20"/>
        <v>s</v>
      </c>
    </row>
    <row r="1257" spans="1:3" x14ac:dyDescent="0.3">
      <c r="A1257" s="7" t="s">
        <v>1451</v>
      </c>
      <c r="B1257" s="8" t="s">
        <v>4</v>
      </c>
      <c r="C1257" s="9" t="str">
        <f t="shared" si="20"/>
        <v>l</v>
      </c>
    </row>
    <row r="1258" spans="1:3" x14ac:dyDescent="0.3">
      <c r="A1258" s="4" t="s">
        <v>1452</v>
      </c>
      <c r="B1258" s="5" t="s">
        <v>4</v>
      </c>
      <c r="C1258" s="6" t="str">
        <f t="shared" si="20"/>
        <v>n</v>
      </c>
    </row>
    <row r="1259" spans="1:3" x14ac:dyDescent="0.3">
      <c r="A1259" s="7" t="s">
        <v>1454</v>
      </c>
      <c r="B1259" s="8" t="s">
        <v>4</v>
      </c>
      <c r="C1259" s="9" t="str">
        <f t="shared" si="20"/>
        <v>l</v>
      </c>
    </row>
    <row r="1260" spans="1:3" x14ac:dyDescent="0.3">
      <c r="A1260" s="4" t="s">
        <v>1455</v>
      </c>
      <c r="B1260" s="5" t="s">
        <v>4</v>
      </c>
      <c r="C1260" s="6" t="str">
        <f t="shared" si="20"/>
        <v>m</v>
      </c>
    </row>
    <row r="1261" spans="1:3" x14ac:dyDescent="0.3">
      <c r="A1261" s="7" t="s">
        <v>1456</v>
      </c>
      <c r="B1261" s="8" t="s">
        <v>4</v>
      </c>
      <c r="C1261" s="9" t="str">
        <f t="shared" si="20"/>
        <v>a</v>
      </c>
    </row>
    <row r="1262" spans="1:3" x14ac:dyDescent="0.3">
      <c r="A1262" s="4" t="s">
        <v>1458</v>
      </c>
      <c r="B1262" s="5" t="s">
        <v>4</v>
      </c>
      <c r="C1262" s="6" t="str">
        <f t="shared" si="20"/>
        <v>a</v>
      </c>
    </row>
    <row r="1263" spans="1:3" x14ac:dyDescent="0.3">
      <c r="A1263" s="7" t="s">
        <v>1460</v>
      </c>
      <c r="B1263" s="8" t="s">
        <v>4</v>
      </c>
      <c r="C1263" s="9" t="str">
        <f t="shared" si="20"/>
        <v>k</v>
      </c>
    </row>
    <row r="1264" spans="1:3" x14ac:dyDescent="0.3">
      <c r="A1264" s="4" t="s">
        <v>1464</v>
      </c>
      <c r="B1264" s="5" t="s">
        <v>4</v>
      </c>
      <c r="C1264" s="6" t="str">
        <f t="shared" si="20"/>
        <v>h</v>
      </c>
    </row>
    <row r="1265" spans="1:3" x14ac:dyDescent="0.3">
      <c r="A1265" s="7" t="s">
        <v>1465</v>
      </c>
      <c r="B1265" s="8" t="s">
        <v>4</v>
      </c>
      <c r="C1265" s="9" t="str">
        <f t="shared" si="20"/>
        <v>m</v>
      </c>
    </row>
    <row r="1266" spans="1:3" x14ac:dyDescent="0.3">
      <c r="A1266" s="4" t="s">
        <v>1466</v>
      </c>
      <c r="B1266" s="5" t="s">
        <v>4</v>
      </c>
      <c r="C1266" s="6" t="str">
        <f t="shared" si="20"/>
        <v>a</v>
      </c>
    </row>
    <row r="1267" spans="1:3" x14ac:dyDescent="0.3">
      <c r="A1267" s="7" t="s">
        <v>1467</v>
      </c>
      <c r="B1267" s="8" t="s">
        <v>4</v>
      </c>
      <c r="C1267" s="9" t="str">
        <f t="shared" si="20"/>
        <v>k</v>
      </c>
    </row>
    <row r="1268" spans="1:3" x14ac:dyDescent="0.3">
      <c r="A1268" s="4" t="s">
        <v>1470</v>
      </c>
      <c r="B1268" s="5" t="s">
        <v>4</v>
      </c>
      <c r="C1268" s="6" t="str">
        <f t="shared" si="20"/>
        <v>u</v>
      </c>
    </row>
    <row r="1269" spans="1:3" x14ac:dyDescent="0.3">
      <c r="A1269" s="7" t="s">
        <v>1471</v>
      </c>
      <c r="B1269" s="8" t="s">
        <v>4</v>
      </c>
      <c r="C1269" s="9" t="str">
        <f t="shared" si="20"/>
        <v>g</v>
      </c>
    </row>
    <row r="1270" spans="1:3" x14ac:dyDescent="0.3">
      <c r="A1270" s="4" t="s">
        <v>1472</v>
      </c>
      <c r="B1270" s="5" t="s">
        <v>4</v>
      </c>
      <c r="C1270" s="6" t="str">
        <f t="shared" si="20"/>
        <v>r</v>
      </c>
    </row>
    <row r="1271" spans="1:3" x14ac:dyDescent="0.3">
      <c r="A1271" s="7" t="s">
        <v>1475</v>
      </c>
      <c r="B1271" s="8" t="s">
        <v>4</v>
      </c>
      <c r="C1271" s="9" t="str">
        <f t="shared" si="20"/>
        <v>i</v>
      </c>
    </row>
    <row r="1272" spans="1:3" x14ac:dyDescent="0.3">
      <c r="A1272" s="4" t="s">
        <v>1476</v>
      </c>
      <c r="B1272" s="5" t="s">
        <v>4</v>
      </c>
      <c r="C1272" s="6" t="str">
        <f t="shared" si="20"/>
        <v>t</v>
      </c>
    </row>
    <row r="1273" spans="1:3" x14ac:dyDescent="0.3">
      <c r="A1273" s="7" t="s">
        <v>1478</v>
      </c>
      <c r="B1273" s="8" t="s">
        <v>4</v>
      </c>
      <c r="C1273" s="9" t="str">
        <f t="shared" si="20"/>
        <v>l</v>
      </c>
    </row>
    <row r="1274" spans="1:3" x14ac:dyDescent="0.3">
      <c r="A1274" s="4" t="s">
        <v>1479</v>
      </c>
      <c r="B1274" s="5" t="s">
        <v>4</v>
      </c>
      <c r="C1274" s="6" t="str">
        <f t="shared" si="20"/>
        <v>n</v>
      </c>
    </row>
    <row r="1275" spans="1:3" x14ac:dyDescent="0.3">
      <c r="A1275" s="7" t="s">
        <v>1482</v>
      </c>
      <c r="B1275" s="8" t="s">
        <v>4</v>
      </c>
      <c r="C1275" s="9" t="str">
        <f t="shared" si="20"/>
        <v>b</v>
      </c>
    </row>
    <row r="1276" spans="1:3" x14ac:dyDescent="0.3">
      <c r="A1276" s="4" t="s">
        <v>1485</v>
      </c>
      <c r="B1276" s="5" t="s">
        <v>4</v>
      </c>
      <c r="C1276" s="6" t="str">
        <f t="shared" si="20"/>
        <v>h</v>
      </c>
    </row>
    <row r="1277" spans="1:3" x14ac:dyDescent="0.3">
      <c r="A1277" s="7" t="s">
        <v>1487</v>
      </c>
      <c r="B1277" s="8" t="s">
        <v>4</v>
      </c>
      <c r="C1277" s="9" t="str">
        <f t="shared" si="20"/>
        <v>a</v>
      </c>
    </row>
    <row r="1278" spans="1:3" x14ac:dyDescent="0.3">
      <c r="A1278" s="4" t="s">
        <v>1488</v>
      </c>
      <c r="B1278" s="5" t="s">
        <v>4</v>
      </c>
      <c r="C1278" s="6" t="str">
        <f t="shared" si="20"/>
        <v>k</v>
      </c>
    </row>
    <row r="1279" spans="1:3" x14ac:dyDescent="0.3">
      <c r="A1279" s="7" t="s">
        <v>1489</v>
      </c>
      <c r="B1279" s="8" t="s">
        <v>4</v>
      </c>
      <c r="C1279" s="9" t="str">
        <f t="shared" si="20"/>
        <v>b</v>
      </c>
    </row>
    <row r="1280" spans="1:3" x14ac:dyDescent="0.3">
      <c r="A1280" s="4" t="s">
        <v>1491</v>
      </c>
      <c r="B1280" s="5" t="s">
        <v>4</v>
      </c>
      <c r="C1280" s="6" t="str">
        <f t="shared" si="20"/>
        <v>n</v>
      </c>
    </row>
    <row r="1281" spans="1:3" x14ac:dyDescent="0.3">
      <c r="A1281" s="7" t="s">
        <v>1493</v>
      </c>
      <c r="B1281" s="8" t="s">
        <v>4</v>
      </c>
      <c r="C1281" s="9" t="str">
        <f t="shared" si="20"/>
        <v>j</v>
      </c>
    </row>
    <row r="1282" spans="1:3" x14ac:dyDescent="0.3">
      <c r="A1282" s="4" t="s">
        <v>1494</v>
      </c>
      <c r="B1282" s="5" t="s">
        <v>4</v>
      </c>
      <c r="C1282" s="6" t="str">
        <f t="shared" ref="C1282:C1345" si="21">RIGHT(A1282)</f>
        <v>l</v>
      </c>
    </row>
    <row r="1283" spans="1:3" x14ac:dyDescent="0.3">
      <c r="A1283" s="7" t="s">
        <v>1496</v>
      </c>
      <c r="B1283" s="8" t="s">
        <v>4</v>
      </c>
      <c r="C1283" s="9" t="str">
        <f t="shared" si="21"/>
        <v>u</v>
      </c>
    </row>
    <row r="1284" spans="1:3" x14ac:dyDescent="0.3">
      <c r="A1284" s="4" t="s">
        <v>1497</v>
      </c>
      <c r="B1284" s="5" t="s">
        <v>4</v>
      </c>
      <c r="C1284" s="6" t="str">
        <f t="shared" si="21"/>
        <v>h</v>
      </c>
    </row>
    <row r="1285" spans="1:3" x14ac:dyDescent="0.3">
      <c r="A1285" s="7" t="s">
        <v>1500</v>
      </c>
      <c r="B1285" s="8" t="s">
        <v>4</v>
      </c>
      <c r="C1285" s="9" t="str">
        <f t="shared" si="21"/>
        <v>a</v>
      </c>
    </row>
    <row r="1286" spans="1:3" x14ac:dyDescent="0.3">
      <c r="A1286" s="4" t="s">
        <v>1502</v>
      </c>
      <c r="B1286" s="5" t="s">
        <v>4</v>
      </c>
      <c r="C1286" s="6" t="str">
        <f t="shared" si="21"/>
        <v>i</v>
      </c>
    </row>
    <row r="1287" spans="1:3" x14ac:dyDescent="0.3">
      <c r="A1287" s="7" t="s">
        <v>1503</v>
      </c>
      <c r="B1287" s="8" t="s">
        <v>4</v>
      </c>
      <c r="C1287" s="9" t="str">
        <f t="shared" si="21"/>
        <v>t</v>
      </c>
    </row>
    <row r="1288" spans="1:3" x14ac:dyDescent="0.3">
      <c r="A1288" s="4" t="s">
        <v>1505</v>
      </c>
      <c r="B1288" s="5" t="s">
        <v>4</v>
      </c>
      <c r="C1288" s="6" t="str">
        <f t="shared" si="21"/>
        <v>h</v>
      </c>
    </row>
    <row r="1289" spans="1:3" x14ac:dyDescent="0.3">
      <c r="A1289" s="7" t="s">
        <v>1506</v>
      </c>
      <c r="B1289" s="8" t="s">
        <v>4</v>
      </c>
      <c r="C1289" s="9" t="str">
        <f t="shared" si="21"/>
        <v>r</v>
      </c>
    </row>
    <row r="1290" spans="1:3" x14ac:dyDescent="0.3">
      <c r="A1290" s="4" t="s">
        <v>1507</v>
      </c>
      <c r="B1290" s="5" t="s">
        <v>4</v>
      </c>
      <c r="C1290" s="6" t="str">
        <f t="shared" si="21"/>
        <v>n</v>
      </c>
    </row>
    <row r="1291" spans="1:3" x14ac:dyDescent="0.3">
      <c r="A1291" s="7" t="s">
        <v>1509</v>
      </c>
      <c r="B1291" s="8" t="s">
        <v>4</v>
      </c>
      <c r="C1291" s="9" t="str">
        <f t="shared" si="21"/>
        <v>h</v>
      </c>
    </row>
    <row r="1292" spans="1:3" x14ac:dyDescent="0.3">
      <c r="A1292" s="4" t="s">
        <v>1512</v>
      </c>
      <c r="B1292" s="5" t="s">
        <v>4</v>
      </c>
      <c r="C1292" s="6" t="str">
        <f t="shared" si="21"/>
        <v>a</v>
      </c>
    </row>
    <row r="1293" spans="1:3" x14ac:dyDescent="0.3">
      <c r="A1293" s="7" t="s">
        <v>1515</v>
      </c>
      <c r="B1293" s="8" t="s">
        <v>4</v>
      </c>
      <c r="C1293" s="9" t="str">
        <f t="shared" si="21"/>
        <v>k</v>
      </c>
    </row>
    <row r="1294" spans="1:3" x14ac:dyDescent="0.3">
      <c r="A1294" s="4" t="s">
        <v>1518</v>
      </c>
      <c r="B1294" s="5" t="s">
        <v>4</v>
      </c>
      <c r="C1294" s="6" t="str">
        <f t="shared" si="21"/>
        <v>q</v>
      </c>
    </row>
    <row r="1295" spans="1:3" x14ac:dyDescent="0.3">
      <c r="A1295" s="7" t="s">
        <v>1519</v>
      </c>
      <c r="B1295" s="8" t="s">
        <v>4</v>
      </c>
      <c r="C1295" s="9" t="str">
        <f t="shared" si="21"/>
        <v>h</v>
      </c>
    </row>
    <row r="1296" spans="1:3" x14ac:dyDescent="0.3">
      <c r="A1296" s="4" t="s">
        <v>1522</v>
      </c>
      <c r="B1296" s="5" t="s">
        <v>4</v>
      </c>
      <c r="C1296" s="6" t="str">
        <f t="shared" si="21"/>
        <v>l</v>
      </c>
    </row>
    <row r="1297" spans="1:3" x14ac:dyDescent="0.3">
      <c r="A1297" s="7" t="s">
        <v>1523</v>
      </c>
      <c r="B1297" s="8" t="s">
        <v>4</v>
      </c>
      <c r="C1297" s="9" t="str">
        <f t="shared" si="21"/>
        <v>i</v>
      </c>
    </row>
    <row r="1298" spans="1:3" x14ac:dyDescent="0.3">
      <c r="A1298" s="4" t="s">
        <v>1524</v>
      </c>
      <c r="B1298" s="5" t="s">
        <v>4</v>
      </c>
      <c r="C1298" s="6" t="str">
        <f t="shared" si="21"/>
        <v>r</v>
      </c>
    </row>
    <row r="1299" spans="1:3" x14ac:dyDescent="0.3">
      <c r="A1299" s="7" t="s">
        <v>1526</v>
      </c>
      <c r="B1299" s="8" t="s">
        <v>4</v>
      </c>
      <c r="C1299" s="9" t="str">
        <f t="shared" si="21"/>
        <v>v</v>
      </c>
    </row>
    <row r="1300" spans="1:3" x14ac:dyDescent="0.3">
      <c r="A1300" s="4" t="s">
        <v>1527</v>
      </c>
      <c r="B1300" s="5" t="s">
        <v>4</v>
      </c>
      <c r="C1300" s="6" t="str">
        <f t="shared" si="21"/>
        <v>l</v>
      </c>
    </row>
    <row r="1301" spans="1:3" x14ac:dyDescent="0.3">
      <c r="A1301" s="7" t="s">
        <v>1528</v>
      </c>
      <c r="B1301" s="8" t="s">
        <v>4</v>
      </c>
      <c r="C1301" s="9" t="str">
        <f t="shared" si="21"/>
        <v>t</v>
      </c>
    </row>
    <row r="1302" spans="1:3" x14ac:dyDescent="0.3">
      <c r="A1302" s="4" t="s">
        <v>1529</v>
      </c>
      <c r="B1302" s="5" t="s">
        <v>4</v>
      </c>
      <c r="C1302" s="6" t="str">
        <f t="shared" si="21"/>
        <v>n</v>
      </c>
    </row>
    <row r="1303" spans="1:3" x14ac:dyDescent="0.3">
      <c r="A1303" s="7" t="s">
        <v>1530</v>
      </c>
      <c r="B1303" s="8" t="s">
        <v>4</v>
      </c>
      <c r="C1303" s="9" t="str">
        <f t="shared" si="21"/>
        <v>r</v>
      </c>
    </row>
    <row r="1304" spans="1:3" x14ac:dyDescent="0.3">
      <c r="A1304" s="4" t="s">
        <v>1531</v>
      </c>
      <c r="B1304" s="5" t="s">
        <v>4</v>
      </c>
      <c r="C1304" s="6" t="str">
        <f t="shared" si="21"/>
        <v>u</v>
      </c>
    </row>
    <row r="1305" spans="1:3" x14ac:dyDescent="0.3">
      <c r="A1305" s="7" t="s">
        <v>1532</v>
      </c>
      <c r="B1305" s="8" t="s">
        <v>4</v>
      </c>
      <c r="C1305" s="9" t="str">
        <f t="shared" si="21"/>
        <v>l</v>
      </c>
    </row>
    <row r="1306" spans="1:3" x14ac:dyDescent="0.3">
      <c r="A1306" s="4" t="s">
        <v>1534</v>
      </c>
      <c r="B1306" s="5" t="s">
        <v>4</v>
      </c>
      <c r="C1306" s="6" t="str">
        <f t="shared" si="21"/>
        <v>l</v>
      </c>
    </row>
    <row r="1307" spans="1:3" x14ac:dyDescent="0.3">
      <c r="A1307" s="7" t="s">
        <v>1536</v>
      </c>
      <c r="B1307" s="8" t="s">
        <v>4</v>
      </c>
      <c r="C1307" s="9" t="str">
        <f t="shared" si="21"/>
        <v>r</v>
      </c>
    </row>
    <row r="1308" spans="1:3" x14ac:dyDescent="0.3">
      <c r="A1308" s="4" t="s">
        <v>1209</v>
      </c>
      <c r="B1308" s="5" t="s">
        <v>4</v>
      </c>
      <c r="C1308" s="6" t="str">
        <f t="shared" si="21"/>
        <v>i</v>
      </c>
    </row>
    <row r="1309" spans="1:3" x14ac:dyDescent="0.3">
      <c r="A1309" s="7" t="s">
        <v>1540</v>
      </c>
      <c r="B1309" s="8" t="s">
        <v>4</v>
      </c>
      <c r="C1309" s="9" t="str">
        <f t="shared" si="21"/>
        <v>d</v>
      </c>
    </row>
    <row r="1310" spans="1:3" x14ac:dyDescent="0.3">
      <c r="A1310" s="4" t="s">
        <v>1541</v>
      </c>
      <c r="B1310" s="5" t="s">
        <v>4</v>
      </c>
      <c r="C1310" s="6" t="str">
        <f t="shared" si="21"/>
        <v>k</v>
      </c>
    </row>
    <row r="1311" spans="1:3" x14ac:dyDescent="0.3">
      <c r="A1311" s="7" t="s">
        <v>1542</v>
      </c>
      <c r="B1311" s="8" t="s">
        <v>4</v>
      </c>
      <c r="C1311" s="9" t="str">
        <f t="shared" si="21"/>
        <v>t</v>
      </c>
    </row>
    <row r="1312" spans="1:3" x14ac:dyDescent="0.3">
      <c r="A1312" s="4" t="s">
        <v>1543</v>
      </c>
      <c r="B1312" s="5" t="s">
        <v>4</v>
      </c>
      <c r="C1312" s="6" t="str">
        <f t="shared" si="21"/>
        <v>a</v>
      </c>
    </row>
    <row r="1313" spans="1:3" x14ac:dyDescent="0.3">
      <c r="A1313" s="7" t="s">
        <v>1546</v>
      </c>
      <c r="B1313" s="8" t="s">
        <v>4</v>
      </c>
      <c r="C1313" s="9" t="str">
        <f t="shared" si="21"/>
        <v>n</v>
      </c>
    </row>
    <row r="1314" spans="1:3" x14ac:dyDescent="0.3">
      <c r="A1314" s="4" t="s">
        <v>1548</v>
      </c>
      <c r="B1314" s="5" t="s">
        <v>4</v>
      </c>
      <c r="C1314" s="6" t="str">
        <f t="shared" si="21"/>
        <v>a</v>
      </c>
    </row>
    <row r="1315" spans="1:3" x14ac:dyDescent="0.3">
      <c r="A1315" s="7" t="s">
        <v>1549</v>
      </c>
      <c r="B1315" s="8" t="s">
        <v>4</v>
      </c>
      <c r="C1315" s="9" t="str">
        <f t="shared" si="21"/>
        <v>n</v>
      </c>
    </row>
    <row r="1316" spans="1:3" x14ac:dyDescent="0.3">
      <c r="A1316" s="4" t="s">
        <v>1550</v>
      </c>
      <c r="B1316" s="5" t="s">
        <v>4</v>
      </c>
      <c r="C1316" s="6" t="str">
        <f t="shared" si="21"/>
        <v>n</v>
      </c>
    </row>
    <row r="1317" spans="1:3" x14ac:dyDescent="0.3">
      <c r="A1317" s="7" t="s">
        <v>1551</v>
      </c>
      <c r="B1317" s="8" t="s">
        <v>4</v>
      </c>
      <c r="C1317" s="9" t="str">
        <f t="shared" si="21"/>
        <v>n</v>
      </c>
    </row>
    <row r="1318" spans="1:3" x14ac:dyDescent="0.3">
      <c r="A1318" s="4" t="s">
        <v>1552</v>
      </c>
      <c r="B1318" s="5" t="s">
        <v>4</v>
      </c>
      <c r="C1318" s="6" t="str">
        <f t="shared" si="21"/>
        <v>h</v>
      </c>
    </row>
    <row r="1319" spans="1:3" x14ac:dyDescent="0.3">
      <c r="A1319" s="7" t="s">
        <v>1555</v>
      </c>
      <c r="B1319" s="8" t="s">
        <v>4</v>
      </c>
      <c r="C1319" s="9" t="str">
        <f t="shared" si="21"/>
        <v>r</v>
      </c>
    </row>
    <row r="1320" spans="1:3" x14ac:dyDescent="0.3">
      <c r="A1320" s="4" t="s">
        <v>1556</v>
      </c>
      <c r="B1320" s="5" t="s">
        <v>4</v>
      </c>
      <c r="C1320" s="6" t="str">
        <f t="shared" si="21"/>
        <v>n</v>
      </c>
    </row>
    <row r="1321" spans="1:3" x14ac:dyDescent="0.3">
      <c r="A1321" s="7" t="s">
        <v>1557</v>
      </c>
      <c r="B1321" s="8" t="s">
        <v>4</v>
      </c>
      <c r="C1321" s="9" t="str">
        <f t="shared" si="21"/>
        <v>l</v>
      </c>
    </row>
    <row r="1322" spans="1:3" x14ac:dyDescent="0.3">
      <c r="A1322" s="4" t="s">
        <v>1559</v>
      </c>
      <c r="B1322" s="5" t="s">
        <v>4</v>
      </c>
      <c r="C1322" s="6" t="str">
        <f t="shared" si="21"/>
        <v>n</v>
      </c>
    </row>
    <row r="1323" spans="1:3" x14ac:dyDescent="0.3">
      <c r="A1323" s="7" t="s">
        <v>1563</v>
      </c>
      <c r="B1323" s="8" t="s">
        <v>4</v>
      </c>
      <c r="C1323" s="9" t="str">
        <f t="shared" si="21"/>
        <v>a</v>
      </c>
    </row>
    <row r="1324" spans="1:3" x14ac:dyDescent="0.3">
      <c r="A1324" s="4" t="s">
        <v>1564</v>
      </c>
      <c r="B1324" s="5" t="s">
        <v>4</v>
      </c>
      <c r="C1324" s="6" t="str">
        <f t="shared" si="21"/>
        <v>a</v>
      </c>
    </row>
    <row r="1325" spans="1:3" x14ac:dyDescent="0.3">
      <c r="A1325" s="7" t="s">
        <v>1565</v>
      </c>
      <c r="B1325" s="8" t="s">
        <v>4</v>
      </c>
      <c r="C1325" s="9" t="str">
        <f t="shared" si="21"/>
        <v>l</v>
      </c>
    </row>
    <row r="1326" spans="1:3" x14ac:dyDescent="0.3">
      <c r="A1326" s="4" t="s">
        <v>1566</v>
      </c>
      <c r="B1326" s="5" t="s">
        <v>4</v>
      </c>
      <c r="C1326" s="6" t="str">
        <f t="shared" si="21"/>
        <v>n</v>
      </c>
    </row>
    <row r="1327" spans="1:3" x14ac:dyDescent="0.3">
      <c r="A1327" s="7" t="s">
        <v>1571</v>
      </c>
      <c r="B1327" s="8" t="s">
        <v>4</v>
      </c>
      <c r="C1327" s="9" t="str">
        <f t="shared" si="21"/>
        <v>l</v>
      </c>
    </row>
    <row r="1328" spans="1:3" x14ac:dyDescent="0.3">
      <c r="A1328" s="4" t="s">
        <v>1572</v>
      </c>
      <c r="B1328" s="5" t="s">
        <v>4</v>
      </c>
      <c r="C1328" s="6" t="str">
        <f t="shared" si="21"/>
        <v>j</v>
      </c>
    </row>
    <row r="1329" spans="1:3" x14ac:dyDescent="0.3">
      <c r="A1329" s="7" t="s">
        <v>1573</v>
      </c>
      <c r="B1329" s="8" t="s">
        <v>4</v>
      </c>
      <c r="C1329" s="9" t="str">
        <f t="shared" si="21"/>
        <v>n</v>
      </c>
    </row>
    <row r="1330" spans="1:3" x14ac:dyDescent="0.3">
      <c r="A1330" s="4" t="s">
        <v>1575</v>
      </c>
      <c r="B1330" s="5" t="s">
        <v>4</v>
      </c>
      <c r="C1330" s="6" t="str">
        <f t="shared" si="21"/>
        <v>p</v>
      </c>
    </row>
    <row r="1331" spans="1:3" x14ac:dyDescent="0.3">
      <c r="A1331" s="7" t="s">
        <v>1576</v>
      </c>
      <c r="B1331" s="8" t="s">
        <v>4</v>
      </c>
      <c r="C1331" s="9" t="str">
        <f t="shared" si="21"/>
        <v>a</v>
      </c>
    </row>
    <row r="1332" spans="1:3" x14ac:dyDescent="0.3">
      <c r="A1332" s="4" t="s">
        <v>1577</v>
      </c>
      <c r="B1332" s="5" t="s">
        <v>4</v>
      </c>
      <c r="C1332" s="6" t="str">
        <f t="shared" si="21"/>
        <v>n</v>
      </c>
    </row>
    <row r="1333" spans="1:3" x14ac:dyDescent="0.3">
      <c r="A1333" s="7" t="s">
        <v>1580</v>
      </c>
      <c r="B1333" s="8" t="s">
        <v>4</v>
      </c>
      <c r="C1333" s="9" t="str">
        <f t="shared" si="21"/>
        <v>n</v>
      </c>
    </row>
    <row r="1334" spans="1:3" x14ac:dyDescent="0.3">
      <c r="A1334" s="4" t="s">
        <v>1582</v>
      </c>
      <c r="B1334" s="5" t="s">
        <v>4</v>
      </c>
      <c r="C1334" s="6" t="str">
        <f t="shared" si="21"/>
        <v>v</v>
      </c>
    </row>
    <row r="1335" spans="1:3" x14ac:dyDescent="0.3">
      <c r="A1335" s="7" t="s">
        <v>1584</v>
      </c>
      <c r="B1335" s="8" t="s">
        <v>4</v>
      </c>
      <c r="C1335" s="9" t="str">
        <f t="shared" si="21"/>
        <v>d</v>
      </c>
    </row>
    <row r="1336" spans="1:3" x14ac:dyDescent="0.3">
      <c r="A1336" s="4" t="s">
        <v>1585</v>
      </c>
      <c r="B1336" s="5" t="s">
        <v>4</v>
      </c>
      <c r="C1336" s="6" t="str">
        <f t="shared" si="21"/>
        <v>j</v>
      </c>
    </row>
    <row r="1337" spans="1:3" x14ac:dyDescent="0.3">
      <c r="A1337" s="7" t="s">
        <v>1586</v>
      </c>
      <c r="B1337" s="8" t="s">
        <v>4</v>
      </c>
      <c r="C1337" s="9" t="str">
        <f t="shared" si="21"/>
        <v>t</v>
      </c>
    </row>
    <row r="1338" spans="1:3" x14ac:dyDescent="0.3">
      <c r="A1338" s="4" t="s">
        <v>1590</v>
      </c>
      <c r="B1338" s="5" t="s">
        <v>4</v>
      </c>
      <c r="C1338" s="6" t="str">
        <f t="shared" si="21"/>
        <v>a</v>
      </c>
    </row>
    <row r="1339" spans="1:3" x14ac:dyDescent="0.3">
      <c r="A1339" s="7" t="s">
        <v>1591</v>
      </c>
      <c r="B1339" s="8" t="s">
        <v>4</v>
      </c>
      <c r="C1339" s="9" t="str">
        <f t="shared" si="21"/>
        <v>n</v>
      </c>
    </row>
    <row r="1340" spans="1:3" x14ac:dyDescent="0.3">
      <c r="A1340" s="4" t="s">
        <v>1595</v>
      </c>
      <c r="B1340" s="5" t="s">
        <v>4</v>
      </c>
      <c r="C1340" s="6" t="str">
        <f t="shared" si="21"/>
        <v>l</v>
      </c>
    </row>
    <row r="1341" spans="1:3" x14ac:dyDescent="0.3">
      <c r="A1341" s="7" t="s">
        <v>1597</v>
      </c>
      <c r="B1341" s="8" t="s">
        <v>4</v>
      </c>
      <c r="C1341" s="9" t="str">
        <f t="shared" si="21"/>
        <v>y</v>
      </c>
    </row>
    <row r="1342" spans="1:3" x14ac:dyDescent="0.3">
      <c r="A1342" s="4" t="s">
        <v>1598</v>
      </c>
      <c r="B1342" s="5" t="s">
        <v>4</v>
      </c>
      <c r="C1342" s="6" t="str">
        <f t="shared" si="21"/>
        <v>t</v>
      </c>
    </row>
    <row r="1343" spans="1:3" x14ac:dyDescent="0.3">
      <c r="A1343" s="7" t="s">
        <v>1599</v>
      </c>
      <c r="B1343" s="8" t="s">
        <v>4</v>
      </c>
      <c r="C1343" s="9" t="str">
        <f t="shared" si="21"/>
        <v>a</v>
      </c>
    </row>
    <row r="1344" spans="1:3" x14ac:dyDescent="0.3">
      <c r="A1344" s="4" t="s">
        <v>1603</v>
      </c>
      <c r="B1344" s="5" t="s">
        <v>4</v>
      </c>
      <c r="C1344" s="6" t="str">
        <f t="shared" si="21"/>
        <v>g</v>
      </c>
    </row>
    <row r="1345" spans="1:3" x14ac:dyDescent="0.3">
      <c r="A1345" s="7" t="s">
        <v>1604</v>
      </c>
      <c r="B1345" s="8" t="s">
        <v>4</v>
      </c>
      <c r="C1345" s="9" t="str">
        <f t="shared" si="21"/>
        <v>b</v>
      </c>
    </row>
    <row r="1346" spans="1:3" x14ac:dyDescent="0.3">
      <c r="A1346" s="4" t="s">
        <v>1605</v>
      </c>
      <c r="B1346" s="5" t="s">
        <v>4</v>
      </c>
      <c r="C1346" s="6" t="str">
        <f t="shared" ref="C1346:C1409" si="22">RIGHT(A1346)</f>
        <v>s</v>
      </c>
    </row>
    <row r="1347" spans="1:3" x14ac:dyDescent="0.3">
      <c r="A1347" s="7" t="s">
        <v>1608</v>
      </c>
      <c r="B1347" s="8" t="s">
        <v>4</v>
      </c>
      <c r="C1347" s="9" t="str">
        <f t="shared" si="22"/>
        <v>r</v>
      </c>
    </row>
    <row r="1348" spans="1:3" x14ac:dyDescent="0.3">
      <c r="A1348" s="4" t="s">
        <v>1609</v>
      </c>
      <c r="B1348" s="5" t="s">
        <v>4</v>
      </c>
      <c r="C1348" s="6" t="str">
        <f t="shared" si="22"/>
        <v>h</v>
      </c>
    </row>
    <row r="1349" spans="1:3" x14ac:dyDescent="0.3">
      <c r="A1349" s="7" t="s">
        <v>1610</v>
      </c>
      <c r="B1349" s="8" t="s">
        <v>4</v>
      </c>
      <c r="C1349" s="9" t="str">
        <f t="shared" si="22"/>
        <v>l</v>
      </c>
    </row>
    <row r="1350" spans="1:3" x14ac:dyDescent="0.3">
      <c r="A1350" s="4" t="s">
        <v>1611</v>
      </c>
      <c r="B1350" s="5" t="s">
        <v>4</v>
      </c>
      <c r="C1350" s="6" t="str">
        <f t="shared" si="22"/>
        <v>k</v>
      </c>
    </row>
    <row r="1351" spans="1:3" x14ac:dyDescent="0.3">
      <c r="A1351" s="7" t="s">
        <v>1614</v>
      </c>
      <c r="B1351" s="8" t="s">
        <v>4</v>
      </c>
      <c r="C1351" s="9" t="str">
        <f t="shared" si="22"/>
        <v>t</v>
      </c>
    </row>
    <row r="1352" spans="1:3" x14ac:dyDescent="0.3">
      <c r="A1352" s="4" t="s">
        <v>1615</v>
      </c>
      <c r="B1352" s="5" t="s">
        <v>4</v>
      </c>
      <c r="C1352" s="6" t="str">
        <f t="shared" si="22"/>
        <v>r</v>
      </c>
    </row>
    <row r="1353" spans="1:3" x14ac:dyDescent="0.3">
      <c r="A1353" s="7" t="s">
        <v>1619</v>
      </c>
      <c r="B1353" s="8" t="s">
        <v>4</v>
      </c>
      <c r="C1353" s="9" t="str">
        <f t="shared" si="22"/>
        <v>v</v>
      </c>
    </row>
    <row r="1354" spans="1:3" x14ac:dyDescent="0.3">
      <c r="A1354" s="4" t="s">
        <v>1621</v>
      </c>
      <c r="B1354" s="5" t="s">
        <v>4</v>
      </c>
      <c r="C1354" s="6" t="str">
        <f t="shared" si="22"/>
        <v>d</v>
      </c>
    </row>
    <row r="1355" spans="1:3" x14ac:dyDescent="0.3">
      <c r="A1355" s="7" t="s">
        <v>1623</v>
      </c>
      <c r="B1355" s="8" t="s">
        <v>4</v>
      </c>
      <c r="C1355" s="9" t="str">
        <f t="shared" si="22"/>
        <v>h</v>
      </c>
    </row>
    <row r="1356" spans="1:3" x14ac:dyDescent="0.3">
      <c r="A1356" s="4" t="s">
        <v>1626</v>
      </c>
      <c r="B1356" s="5" t="s">
        <v>4</v>
      </c>
      <c r="C1356" s="6" t="str">
        <f t="shared" si="22"/>
        <v>m</v>
      </c>
    </row>
    <row r="1357" spans="1:3" x14ac:dyDescent="0.3">
      <c r="A1357" s="7" t="s">
        <v>1627</v>
      </c>
      <c r="B1357" s="8" t="s">
        <v>4</v>
      </c>
      <c r="C1357" s="9" t="str">
        <f t="shared" si="22"/>
        <v>a</v>
      </c>
    </row>
    <row r="1358" spans="1:3" x14ac:dyDescent="0.3">
      <c r="A1358" s="4" t="s">
        <v>1628</v>
      </c>
      <c r="B1358" s="5" t="s">
        <v>4</v>
      </c>
      <c r="C1358" s="6" t="str">
        <f t="shared" si="22"/>
        <v>h</v>
      </c>
    </row>
    <row r="1359" spans="1:3" x14ac:dyDescent="0.3">
      <c r="A1359" s="7" t="s">
        <v>1631</v>
      </c>
      <c r="B1359" s="8" t="s">
        <v>4</v>
      </c>
      <c r="C1359" s="9" t="str">
        <f t="shared" si="22"/>
        <v>a</v>
      </c>
    </row>
    <row r="1360" spans="1:3" x14ac:dyDescent="0.3">
      <c r="A1360" s="4" t="s">
        <v>1632</v>
      </c>
      <c r="B1360" s="5" t="s">
        <v>4</v>
      </c>
      <c r="C1360" s="6" t="str">
        <f t="shared" si="22"/>
        <v>a</v>
      </c>
    </row>
    <row r="1361" spans="1:3" x14ac:dyDescent="0.3">
      <c r="A1361" s="7" t="s">
        <v>1633</v>
      </c>
      <c r="B1361" s="8" t="s">
        <v>4</v>
      </c>
      <c r="C1361" s="9" t="str">
        <f t="shared" si="22"/>
        <v>a</v>
      </c>
    </row>
    <row r="1362" spans="1:3" x14ac:dyDescent="0.3">
      <c r="A1362" s="4" t="s">
        <v>1634</v>
      </c>
      <c r="B1362" s="5" t="s">
        <v>4</v>
      </c>
      <c r="C1362" s="6" t="str">
        <f t="shared" si="22"/>
        <v>z</v>
      </c>
    </row>
    <row r="1363" spans="1:3" x14ac:dyDescent="0.3">
      <c r="A1363" s="7" t="s">
        <v>1636</v>
      </c>
      <c r="B1363" s="8" t="s">
        <v>4</v>
      </c>
      <c r="C1363" s="9" t="str">
        <f t="shared" si="22"/>
        <v>u</v>
      </c>
    </row>
    <row r="1364" spans="1:3" x14ac:dyDescent="0.3">
      <c r="A1364" s="4" t="s">
        <v>1637</v>
      </c>
      <c r="B1364" s="5" t="s">
        <v>4</v>
      </c>
      <c r="C1364" s="6" t="str">
        <f t="shared" si="22"/>
        <v>r</v>
      </c>
    </row>
    <row r="1365" spans="1:3" x14ac:dyDescent="0.3">
      <c r="A1365" s="7" t="s">
        <v>1642</v>
      </c>
      <c r="B1365" s="8" t="s">
        <v>4</v>
      </c>
      <c r="C1365" s="9" t="str">
        <f t="shared" si="22"/>
        <v>h</v>
      </c>
    </row>
    <row r="1366" spans="1:3" x14ac:dyDescent="0.3">
      <c r="A1366" s="4" t="s">
        <v>1645</v>
      </c>
      <c r="B1366" s="5" t="s">
        <v>4</v>
      </c>
      <c r="C1366" s="6" t="str">
        <f t="shared" si="22"/>
        <v>h</v>
      </c>
    </row>
    <row r="1367" spans="1:3" x14ac:dyDescent="0.3">
      <c r="A1367" s="7" t="s">
        <v>1646</v>
      </c>
      <c r="B1367" s="8" t="s">
        <v>4</v>
      </c>
      <c r="C1367" s="9" t="str">
        <f t="shared" si="22"/>
        <v>r</v>
      </c>
    </row>
    <row r="1368" spans="1:3" x14ac:dyDescent="0.3">
      <c r="A1368" s="4" t="s">
        <v>1647</v>
      </c>
      <c r="B1368" s="5" t="s">
        <v>4</v>
      </c>
      <c r="C1368" s="6" t="str">
        <f t="shared" si="22"/>
        <v>a</v>
      </c>
    </row>
    <row r="1369" spans="1:3" x14ac:dyDescent="0.3">
      <c r="A1369" s="7" t="s">
        <v>1648</v>
      </c>
      <c r="B1369" s="8" t="s">
        <v>4</v>
      </c>
      <c r="C1369" s="9" t="str">
        <f t="shared" si="22"/>
        <v>a</v>
      </c>
    </row>
    <row r="1370" spans="1:3" x14ac:dyDescent="0.3">
      <c r="A1370" s="4" t="s">
        <v>1649</v>
      </c>
      <c r="B1370" s="5" t="s">
        <v>4</v>
      </c>
      <c r="C1370" s="6" t="str">
        <f t="shared" si="22"/>
        <v>h</v>
      </c>
    </row>
    <row r="1371" spans="1:3" x14ac:dyDescent="0.3">
      <c r="A1371" s="7" t="s">
        <v>1652</v>
      </c>
      <c r="B1371" s="8" t="s">
        <v>4</v>
      </c>
      <c r="C1371" s="9" t="str">
        <f t="shared" si="22"/>
        <v>a</v>
      </c>
    </row>
    <row r="1372" spans="1:3" x14ac:dyDescent="0.3">
      <c r="A1372" s="4" t="s">
        <v>1656</v>
      </c>
      <c r="B1372" s="5" t="s">
        <v>4</v>
      </c>
      <c r="C1372" s="6" t="str">
        <f t="shared" si="22"/>
        <v>t</v>
      </c>
    </row>
    <row r="1373" spans="1:3" x14ac:dyDescent="0.3">
      <c r="A1373" s="7" t="s">
        <v>1657</v>
      </c>
      <c r="B1373" s="8" t="s">
        <v>4</v>
      </c>
      <c r="C1373" s="9" t="str">
        <f t="shared" si="22"/>
        <v>t</v>
      </c>
    </row>
    <row r="1374" spans="1:3" x14ac:dyDescent="0.3">
      <c r="A1374" s="4" t="s">
        <v>1658</v>
      </c>
      <c r="B1374" s="5" t="s">
        <v>4</v>
      </c>
      <c r="C1374" s="6" t="str">
        <f t="shared" si="22"/>
        <v>t</v>
      </c>
    </row>
    <row r="1375" spans="1:3" x14ac:dyDescent="0.3">
      <c r="A1375" s="7" t="s">
        <v>1659</v>
      </c>
      <c r="B1375" s="8" t="s">
        <v>4</v>
      </c>
      <c r="C1375" s="9" t="str">
        <f t="shared" si="22"/>
        <v>n</v>
      </c>
    </row>
    <row r="1376" spans="1:3" x14ac:dyDescent="0.3">
      <c r="A1376" s="4" t="s">
        <v>1661</v>
      </c>
      <c r="B1376" s="5" t="s">
        <v>4</v>
      </c>
      <c r="C1376" s="6" t="str">
        <f t="shared" si="22"/>
        <v>l</v>
      </c>
    </row>
    <row r="1377" spans="1:3" x14ac:dyDescent="0.3">
      <c r="A1377" s="7" t="s">
        <v>1662</v>
      </c>
      <c r="B1377" s="8" t="s">
        <v>4</v>
      </c>
      <c r="C1377" s="9" t="str">
        <f t="shared" si="22"/>
        <v>a</v>
      </c>
    </row>
    <row r="1378" spans="1:3" x14ac:dyDescent="0.3">
      <c r="A1378" s="4" t="s">
        <v>1664</v>
      </c>
      <c r="B1378" s="5" t="s">
        <v>4</v>
      </c>
      <c r="C1378" s="6" t="str">
        <f t="shared" si="22"/>
        <v>u</v>
      </c>
    </row>
    <row r="1379" spans="1:3" x14ac:dyDescent="0.3">
      <c r="A1379" s="7" t="s">
        <v>1665</v>
      </c>
      <c r="B1379" s="8" t="s">
        <v>4</v>
      </c>
      <c r="C1379" s="9" t="str">
        <f t="shared" si="22"/>
        <v>n</v>
      </c>
    </row>
    <row r="1380" spans="1:3" x14ac:dyDescent="0.3">
      <c r="A1380" s="4" t="s">
        <v>1666</v>
      </c>
      <c r="B1380" s="5" t="s">
        <v>4</v>
      </c>
      <c r="C1380" s="6" t="str">
        <f t="shared" si="22"/>
        <v>h</v>
      </c>
    </row>
    <row r="1381" spans="1:3" x14ac:dyDescent="0.3">
      <c r="A1381" s="7" t="s">
        <v>1668</v>
      </c>
      <c r="B1381" s="8" t="s">
        <v>4</v>
      </c>
      <c r="C1381" s="9" t="str">
        <f t="shared" si="22"/>
        <v>o</v>
      </c>
    </row>
    <row r="1382" spans="1:3" x14ac:dyDescent="0.3">
      <c r="A1382" s="4" t="s">
        <v>1669</v>
      </c>
      <c r="B1382" s="5" t="s">
        <v>4</v>
      </c>
      <c r="C1382" s="6" t="str">
        <f t="shared" si="22"/>
        <v>n</v>
      </c>
    </row>
    <row r="1383" spans="1:3" x14ac:dyDescent="0.3">
      <c r="A1383" s="7" t="s">
        <v>1671</v>
      </c>
      <c r="B1383" s="8" t="s">
        <v>4</v>
      </c>
      <c r="C1383" s="9" t="str">
        <f t="shared" si="22"/>
        <v>a</v>
      </c>
    </row>
    <row r="1384" spans="1:3" x14ac:dyDescent="0.3">
      <c r="A1384" s="4" t="s">
        <v>1672</v>
      </c>
      <c r="B1384" s="5" t="s">
        <v>4</v>
      </c>
      <c r="C1384" s="6" t="str">
        <f t="shared" si="22"/>
        <v>h</v>
      </c>
    </row>
    <row r="1385" spans="1:3" x14ac:dyDescent="0.3">
      <c r="A1385" s="7" t="s">
        <v>1673</v>
      </c>
      <c r="B1385" s="8" t="s">
        <v>4</v>
      </c>
      <c r="C1385" s="9" t="str">
        <f t="shared" si="22"/>
        <v>t</v>
      </c>
    </row>
    <row r="1386" spans="1:3" x14ac:dyDescent="0.3">
      <c r="A1386" s="4" t="s">
        <v>1674</v>
      </c>
      <c r="B1386" s="5" t="s">
        <v>4</v>
      </c>
      <c r="C1386" s="6" t="str">
        <f t="shared" si="22"/>
        <v>n</v>
      </c>
    </row>
    <row r="1387" spans="1:3" x14ac:dyDescent="0.3">
      <c r="A1387" s="7" t="s">
        <v>1675</v>
      </c>
      <c r="B1387" s="8" t="s">
        <v>4</v>
      </c>
      <c r="C1387" s="9" t="str">
        <f t="shared" si="22"/>
        <v>t</v>
      </c>
    </row>
    <row r="1388" spans="1:3" x14ac:dyDescent="0.3">
      <c r="A1388" s="4" t="s">
        <v>1676</v>
      </c>
      <c r="B1388" s="5" t="s">
        <v>4</v>
      </c>
      <c r="C1388" s="6" t="str">
        <f t="shared" si="22"/>
        <v>a</v>
      </c>
    </row>
    <row r="1389" spans="1:3" x14ac:dyDescent="0.3">
      <c r="A1389" s="7" t="s">
        <v>1678</v>
      </c>
      <c r="B1389" s="8" t="s">
        <v>4</v>
      </c>
      <c r="C1389" s="9" t="str">
        <f t="shared" si="22"/>
        <v>m</v>
      </c>
    </row>
    <row r="1390" spans="1:3" x14ac:dyDescent="0.3">
      <c r="A1390" s="4" t="s">
        <v>1682</v>
      </c>
      <c r="B1390" s="5" t="s">
        <v>4</v>
      </c>
      <c r="C1390" s="6" t="str">
        <f t="shared" si="22"/>
        <v>s</v>
      </c>
    </row>
    <row r="1391" spans="1:3" x14ac:dyDescent="0.3">
      <c r="A1391" s="7" t="s">
        <v>1683</v>
      </c>
      <c r="B1391" s="8" t="s">
        <v>4</v>
      </c>
      <c r="C1391" s="9" t="str">
        <f t="shared" si="22"/>
        <v>a</v>
      </c>
    </row>
    <row r="1392" spans="1:3" x14ac:dyDescent="0.3">
      <c r="A1392" s="4" t="s">
        <v>1684</v>
      </c>
      <c r="B1392" s="5" t="s">
        <v>4</v>
      </c>
      <c r="C1392" s="6" t="str">
        <f t="shared" si="22"/>
        <v>h</v>
      </c>
    </row>
    <row r="1393" spans="1:3" x14ac:dyDescent="0.3">
      <c r="A1393" s="7" t="s">
        <v>1687</v>
      </c>
      <c r="B1393" s="8" t="s">
        <v>4</v>
      </c>
      <c r="C1393" s="9" t="str">
        <f t="shared" si="22"/>
        <v>n</v>
      </c>
    </row>
    <row r="1394" spans="1:3" x14ac:dyDescent="0.3">
      <c r="A1394" s="4" t="s">
        <v>1688</v>
      </c>
      <c r="B1394" s="5" t="s">
        <v>4</v>
      </c>
      <c r="C1394" s="6" t="str">
        <f t="shared" si="22"/>
        <v>h</v>
      </c>
    </row>
    <row r="1395" spans="1:3" x14ac:dyDescent="0.3">
      <c r="A1395" s="7" t="s">
        <v>1690</v>
      </c>
      <c r="B1395" s="8" t="s">
        <v>4</v>
      </c>
      <c r="C1395" s="9" t="str">
        <f t="shared" si="22"/>
        <v>k</v>
      </c>
    </row>
    <row r="1396" spans="1:3" x14ac:dyDescent="0.3">
      <c r="A1396" s="4" t="s">
        <v>1693</v>
      </c>
      <c r="B1396" s="5" t="s">
        <v>4</v>
      </c>
      <c r="C1396" s="6" t="str">
        <f t="shared" si="22"/>
        <v>a</v>
      </c>
    </row>
    <row r="1397" spans="1:3" x14ac:dyDescent="0.3">
      <c r="A1397" s="7" t="s">
        <v>1694</v>
      </c>
      <c r="B1397" s="8" t="s">
        <v>4</v>
      </c>
      <c r="C1397" s="9" t="str">
        <f t="shared" si="22"/>
        <v>n</v>
      </c>
    </row>
    <row r="1398" spans="1:3" x14ac:dyDescent="0.3">
      <c r="A1398" s="4" t="s">
        <v>1695</v>
      </c>
      <c r="B1398" s="5" t="s">
        <v>4</v>
      </c>
      <c r="C1398" s="6" t="str">
        <f t="shared" si="22"/>
        <v>i</v>
      </c>
    </row>
    <row r="1399" spans="1:3" x14ac:dyDescent="0.3">
      <c r="A1399" s="7" t="s">
        <v>1696</v>
      </c>
      <c r="B1399" s="8" t="s">
        <v>4</v>
      </c>
      <c r="C1399" s="9" t="str">
        <f t="shared" si="22"/>
        <v>u</v>
      </c>
    </row>
    <row r="1400" spans="1:3" x14ac:dyDescent="0.3">
      <c r="A1400" s="4" t="s">
        <v>1699</v>
      </c>
      <c r="B1400" s="5" t="s">
        <v>4</v>
      </c>
      <c r="C1400" s="6" t="str">
        <f t="shared" si="22"/>
        <v>e</v>
      </c>
    </row>
    <row r="1401" spans="1:3" x14ac:dyDescent="0.3">
      <c r="A1401" s="7" t="s">
        <v>1701</v>
      </c>
      <c r="B1401" s="8" t="s">
        <v>4</v>
      </c>
      <c r="C1401" s="9" t="str">
        <f t="shared" si="22"/>
        <v>n</v>
      </c>
    </row>
    <row r="1402" spans="1:3" x14ac:dyDescent="0.3">
      <c r="A1402" s="4" t="s">
        <v>1704</v>
      </c>
      <c r="B1402" s="5" t="s">
        <v>4</v>
      </c>
      <c r="C1402" s="6" t="str">
        <f t="shared" si="22"/>
        <v>u</v>
      </c>
    </row>
    <row r="1403" spans="1:3" x14ac:dyDescent="0.3">
      <c r="A1403" s="7" t="s">
        <v>1705</v>
      </c>
      <c r="B1403" s="8" t="s">
        <v>4</v>
      </c>
      <c r="C1403" s="9" t="str">
        <f t="shared" si="22"/>
        <v>u</v>
      </c>
    </row>
    <row r="1404" spans="1:3" x14ac:dyDescent="0.3">
      <c r="A1404" s="4" t="s">
        <v>1710</v>
      </c>
      <c r="B1404" s="5" t="s">
        <v>4</v>
      </c>
      <c r="C1404" s="6" t="str">
        <f t="shared" si="22"/>
        <v>d</v>
      </c>
    </row>
    <row r="1405" spans="1:3" x14ac:dyDescent="0.3">
      <c r="A1405" s="7" t="s">
        <v>1711</v>
      </c>
      <c r="B1405" s="8" t="s">
        <v>4</v>
      </c>
      <c r="C1405" s="9" t="str">
        <f t="shared" si="22"/>
        <v>h</v>
      </c>
    </row>
    <row r="1406" spans="1:3" x14ac:dyDescent="0.3">
      <c r="A1406" s="4" t="s">
        <v>1712</v>
      </c>
      <c r="B1406" s="5" t="s">
        <v>4</v>
      </c>
      <c r="C1406" s="6" t="str">
        <f t="shared" si="22"/>
        <v>j</v>
      </c>
    </row>
    <row r="1407" spans="1:3" x14ac:dyDescent="0.3">
      <c r="A1407" s="7" t="s">
        <v>1713</v>
      </c>
      <c r="B1407" s="8" t="s">
        <v>4</v>
      </c>
      <c r="C1407" s="9" t="str">
        <f t="shared" si="22"/>
        <v>n</v>
      </c>
    </row>
    <row r="1408" spans="1:3" x14ac:dyDescent="0.3">
      <c r="A1408" s="4" t="s">
        <v>1714</v>
      </c>
      <c r="B1408" s="5" t="s">
        <v>4</v>
      </c>
      <c r="C1408" s="6" t="str">
        <f t="shared" si="22"/>
        <v>r</v>
      </c>
    </row>
    <row r="1409" spans="1:3" x14ac:dyDescent="0.3">
      <c r="A1409" s="7" t="s">
        <v>1716</v>
      </c>
      <c r="B1409" s="8" t="s">
        <v>4</v>
      </c>
      <c r="C1409" s="9" t="str">
        <f t="shared" si="22"/>
        <v>n</v>
      </c>
    </row>
    <row r="1410" spans="1:3" x14ac:dyDescent="0.3">
      <c r="A1410" s="4" t="s">
        <v>1717</v>
      </c>
      <c r="B1410" s="5" t="s">
        <v>4</v>
      </c>
      <c r="C1410" s="6" t="str">
        <f t="shared" ref="C1410:C1473" si="23">RIGHT(A1410)</f>
        <v>j</v>
      </c>
    </row>
    <row r="1411" spans="1:3" x14ac:dyDescent="0.3">
      <c r="A1411" s="7" t="s">
        <v>1719</v>
      </c>
      <c r="B1411" s="8" t="s">
        <v>4</v>
      </c>
      <c r="C1411" s="9" t="str">
        <f t="shared" si="23"/>
        <v>a</v>
      </c>
    </row>
    <row r="1412" spans="1:3" x14ac:dyDescent="0.3">
      <c r="A1412" s="4" t="s">
        <v>1720</v>
      </c>
      <c r="B1412" s="5" t="s">
        <v>4</v>
      </c>
      <c r="C1412" s="6" t="str">
        <f t="shared" si="23"/>
        <v>a</v>
      </c>
    </row>
    <row r="1413" spans="1:3" x14ac:dyDescent="0.3">
      <c r="A1413" s="7" t="s">
        <v>1721</v>
      </c>
      <c r="B1413" s="8" t="s">
        <v>4</v>
      </c>
      <c r="C1413" s="9" t="str">
        <f t="shared" si="23"/>
        <v>t</v>
      </c>
    </row>
    <row r="1414" spans="1:3" x14ac:dyDescent="0.3">
      <c r="A1414" s="4" t="s">
        <v>1722</v>
      </c>
      <c r="B1414" s="5" t="s">
        <v>4</v>
      </c>
      <c r="C1414" s="6" t="str">
        <f t="shared" si="23"/>
        <v>v</v>
      </c>
    </row>
    <row r="1415" spans="1:3" x14ac:dyDescent="0.3">
      <c r="A1415" s="7" t="s">
        <v>1723</v>
      </c>
      <c r="B1415" s="8" t="s">
        <v>4</v>
      </c>
      <c r="C1415" s="9" t="str">
        <f t="shared" si="23"/>
        <v>n</v>
      </c>
    </row>
    <row r="1416" spans="1:3" x14ac:dyDescent="0.3">
      <c r="A1416" s="4" t="s">
        <v>1724</v>
      </c>
      <c r="B1416" s="5" t="s">
        <v>4</v>
      </c>
      <c r="C1416" s="6" t="str">
        <f t="shared" si="23"/>
        <v>l</v>
      </c>
    </row>
    <row r="1417" spans="1:3" x14ac:dyDescent="0.3">
      <c r="A1417" s="7" t="s">
        <v>1726</v>
      </c>
      <c r="B1417" s="8" t="s">
        <v>4</v>
      </c>
      <c r="C1417" s="9" t="str">
        <f t="shared" si="23"/>
        <v>a</v>
      </c>
    </row>
    <row r="1418" spans="1:3" x14ac:dyDescent="0.3">
      <c r="A1418" s="4" t="s">
        <v>1727</v>
      </c>
      <c r="B1418" s="5" t="s">
        <v>4</v>
      </c>
      <c r="C1418" s="6" t="str">
        <f t="shared" si="23"/>
        <v>h</v>
      </c>
    </row>
    <row r="1419" spans="1:3" x14ac:dyDescent="0.3">
      <c r="A1419" s="7" t="s">
        <v>1730</v>
      </c>
      <c r="B1419" s="8" t="s">
        <v>4</v>
      </c>
      <c r="C1419" s="9" t="str">
        <f t="shared" si="23"/>
        <v>h</v>
      </c>
    </row>
    <row r="1420" spans="1:3" x14ac:dyDescent="0.3">
      <c r="A1420" s="4" t="s">
        <v>1731</v>
      </c>
      <c r="B1420" s="5" t="s">
        <v>4</v>
      </c>
      <c r="C1420" s="6" t="str">
        <f t="shared" si="23"/>
        <v>r</v>
      </c>
    </row>
    <row r="1421" spans="1:3" x14ac:dyDescent="0.3">
      <c r="A1421" s="7" t="s">
        <v>1732</v>
      </c>
      <c r="B1421" s="8" t="s">
        <v>4</v>
      </c>
      <c r="C1421" s="9" t="str">
        <f t="shared" si="23"/>
        <v>h</v>
      </c>
    </row>
    <row r="1422" spans="1:3" x14ac:dyDescent="0.3">
      <c r="A1422" s="4" t="s">
        <v>1734</v>
      </c>
      <c r="B1422" s="5" t="s">
        <v>4</v>
      </c>
      <c r="C1422" s="6" t="str">
        <f t="shared" si="23"/>
        <v>h</v>
      </c>
    </row>
    <row r="1423" spans="1:3" x14ac:dyDescent="0.3">
      <c r="A1423" s="7" t="s">
        <v>1735</v>
      </c>
      <c r="B1423" s="8" t="s">
        <v>4</v>
      </c>
      <c r="C1423" s="9" t="str">
        <f t="shared" si="23"/>
        <v>n</v>
      </c>
    </row>
    <row r="1424" spans="1:3" x14ac:dyDescent="0.3">
      <c r="A1424" s="4" t="s">
        <v>1738</v>
      </c>
      <c r="B1424" s="5" t="s">
        <v>4</v>
      </c>
      <c r="C1424" s="6" t="str">
        <f t="shared" si="23"/>
        <v>n</v>
      </c>
    </row>
    <row r="1425" spans="1:3" x14ac:dyDescent="0.3">
      <c r="A1425" s="7" t="s">
        <v>1739</v>
      </c>
      <c r="B1425" s="8" t="s">
        <v>4</v>
      </c>
      <c r="C1425" s="9" t="str">
        <f t="shared" si="23"/>
        <v>h</v>
      </c>
    </row>
    <row r="1426" spans="1:3" x14ac:dyDescent="0.3">
      <c r="A1426" s="4" t="s">
        <v>1740</v>
      </c>
      <c r="B1426" s="5" t="s">
        <v>4</v>
      </c>
      <c r="C1426" s="6" t="str">
        <f t="shared" si="23"/>
        <v>k</v>
      </c>
    </row>
    <row r="1427" spans="1:3" x14ac:dyDescent="0.3">
      <c r="A1427" s="7" t="s">
        <v>1742</v>
      </c>
      <c r="B1427" s="8" t="s">
        <v>4</v>
      </c>
      <c r="C1427" s="9" t="str">
        <f t="shared" si="23"/>
        <v>r</v>
      </c>
    </row>
    <row r="1428" spans="1:3" x14ac:dyDescent="0.3">
      <c r="A1428" s="4" t="s">
        <v>1744</v>
      </c>
      <c r="B1428" s="5" t="s">
        <v>4</v>
      </c>
      <c r="C1428" s="6" t="str">
        <f t="shared" si="23"/>
        <v>s</v>
      </c>
    </row>
    <row r="1429" spans="1:3" x14ac:dyDescent="0.3">
      <c r="A1429" s="7" t="s">
        <v>1748</v>
      </c>
      <c r="B1429" s="8" t="s">
        <v>4</v>
      </c>
      <c r="C1429" s="9" t="str">
        <f t="shared" si="23"/>
        <v>r</v>
      </c>
    </row>
    <row r="1430" spans="1:3" x14ac:dyDescent="0.3">
      <c r="A1430" s="4" t="s">
        <v>1749</v>
      </c>
      <c r="B1430" s="5" t="s">
        <v>4</v>
      </c>
      <c r="C1430" s="6" t="str">
        <f t="shared" si="23"/>
        <v>h</v>
      </c>
    </row>
    <row r="1431" spans="1:3" x14ac:dyDescent="0.3">
      <c r="A1431" s="7" t="s">
        <v>1753</v>
      </c>
      <c r="B1431" s="8" t="s">
        <v>4</v>
      </c>
      <c r="C1431" s="9" t="str">
        <f t="shared" si="23"/>
        <v>a</v>
      </c>
    </row>
    <row r="1432" spans="1:3" x14ac:dyDescent="0.3">
      <c r="A1432" s="4" t="s">
        <v>1754</v>
      </c>
      <c r="B1432" s="5" t="s">
        <v>4</v>
      </c>
      <c r="C1432" s="6" t="str">
        <f t="shared" si="23"/>
        <v>a</v>
      </c>
    </row>
    <row r="1433" spans="1:3" x14ac:dyDescent="0.3">
      <c r="A1433" s="7" t="s">
        <v>1756</v>
      </c>
      <c r="B1433" s="8" t="s">
        <v>4</v>
      </c>
      <c r="C1433" s="9" t="str">
        <f t="shared" si="23"/>
        <v>h</v>
      </c>
    </row>
    <row r="1434" spans="1:3" x14ac:dyDescent="0.3">
      <c r="A1434" s="4" t="s">
        <v>1757</v>
      </c>
      <c r="B1434" s="5" t="s">
        <v>4</v>
      </c>
      <c r="C1434" s="6" t="str">
        <f t="shared" si="23"/>
        <v>u</v>
      </c>
    </row>
    <row r="1435" spans="1:3" x14ac:dyDescent="0.3">
      <c r="A1435" s="7" t="s">
        <v>1758</v>
      </c>
      <c r="B1435" s="8" t="s">
        <v>4</v>
      </c>
      <c r="C1435" s="9" t="str">
        <f t="shared" si="23"/>
        <v>s</v>
      </c>
    </row>
    <row r="1436" spans="1:3" x14ac:dyDescent="0.3">
      <c r="A1436" s="4" t="s">
        <v>1762</v>
      </c>
      <c r="B1436" s="5" t="s">
        <v>4</v>
      </c>
      <c r="C1436" s="6" t="str">
        <f t="shared" si="23"/>
        <v>a</v>
      </c>
    </row>
    <row r="1437" spans="1:3" x14ac:dyDescent="0.3">
      <c r="A1437" s="7" t="s">
        <v>1763</v>
      </c>
      <c r="B1437" s="8" t="s">
        <v>4</v>
      </c>
      <c r="C1437" s="9" t="str">
        <f t="shared" si="23"/>
        <v>l</v>
      </c>
    </row>
    <row r="1438" spans="1:3" x14ac:dyDescent="0.3">
      <c r="A1438" s="4" t="s">
        <v>1764</v>
      </c>
      <c r="B1438" s="5" t="s">
        <v>4</v>
      </c>
      <c r="C1438" s="6" t="str">
        <f t="shared" si="23"/>
        <v>a</v>
      </c>
    </row>
    <row r="1439" spans="1:3" x14ac:dyDescent="0.3">
      <c r="A1439" s="7" t="s">
        <v>1765</v>
      </c>
      <c r="B1439" s="8" t="s">
        <v>4</v>
      </c>
      <c r="C1439" s="9" t="str">
        <f t="shared" si="23"/>
        <v>k</v>
      </c>
    </row>
    <row r="1440" spans="1:3" x14ac:dyDescent="0.3">
      <c r="A1440" s="4" t="s">
        <v>1767</v>
      </c>
      <c r="B1440" s="5" t="s">
        <v>4</v>
      </c>
      <c r="C1440" s="6" t="str">
        <f t="shared" si="23"/>
        <v>h</v>
      </c>
    </row>
    <row r="1441" spans="1:3" x14ac:dyDescent="0.3">
      <c r="A1441" s="7" t="s">
        <v>1770</v>
      </c>
      <c r="B1441" s="8" t="s">
        <v>4</v>
      </c>
      <c r="C1441" s="9" t="str">
        <f t="shared" si="23"/>
        <v>k</v>
      </c>
    </row>
    <row r="1442" spans="1:3" x14ac:dyDescent="0.3">
      <c r="A1442" s="4" t="s">
        <v>1772</v>
      </c>
      <c r="B1442" s="5" t="s">
        <v>4</v>
      </c>
      <c r="C1442" s="6" t="str">
        <f t="shared" si="23"/>
        <v>p</v>
      </c>
    </row>
    <row r="1443" spans="1:3" x14ac:dyDescent="0.3">
      <c r="A1443" s="7" t="s">
        <v>1774</v>
      </c>
      <c r="B1443" s="8" t="s">
        <v>4</v>
      </c>
      <c r="C1443" s="9" t="str">
        <f t="shared" si="23"/>
        <v>a</v>
      </c>
    </row>
    <row r="1444" spans="1:3" x14ac:dyDescent="0.3">
      <c r="A1444" s="4" t="s">
        <v>1775</v>
      </c>
      <c r="B1444" s="5" t="s">
        <v>4</v>
      </c>
      <c r="C1444" s="6" t="str">
        <f t="shared" si="23"/>
        <v>a</v>
      </c>
    </row>
    <row r="1445" spans="1:3" x14ac:dyDescent="0.3">
      <c r="A1445" s="7" t="s">
        <v>1776</v>
      </c>
      <c r="B1445" s="8" t="s">
        <v>4</v>
      </c>
      <c r="C1445" s="9" t="str">
        <f t="shared" si="23"/>
        <v>t</v>
      </c>
    </row>
    <row r="1446" spans="1:3" x14ac:dyDescent="0.3">
      <c r="A1446" s="4" t="s">
        <v>1777</v>
      </c>
      <c r="B1446" s="5" t="s">
        <v>4</v>
      </c>
      <c r="C1446" s="6" t="str">
        <f t="shared" si="23"/>
        <v>n</v>
      </c>
    </row>
    <row r="1447" spans="1:3" x14ac:dyDescent="0.3">
      <c r="A1447" s="7" t="s">
        <v>1779</v>
      </c>
      <c r="B1447" s="8" t="s">
        <v>4</v>
      </c>
      <c r="C1447" s="9" t="str">
        <f t="shared" si="23"/>
        <v>l</v>
      </c>
    </row>
    <row r="1448" spans="1:3" x14ac:dyDescent="0.3">
      <c r="A1448" s="4" t="s">
        <v>1780</v>
      </c>
      <c r="B1448" s="5" t="s">
        <v>4</v>
      </c>
      <c r="C1448" s="6" t="str">
        <f t="shared" si="23"/>
        <v>i</v>
      </c>
    </row>
    <row r="1449" spans="1:3" x14ac:dyDescent="0.3">
      <c r="A1449" s="7" t="s">
        <v>490</v>
      </c>
      <c r="B1449" s="8" t="s">
        <v>4</v>
      </c>
      <c r="C1449" s="9" t="str">
        <f t="shared" si="23"/>
        <v>k</v>
      </c>
    </row>
    <row r="1450" spans="1:3" x14ac:dyDescent="0.3">
      <c r="A1450" s="4" t="s">
        <v>1783</v>
      </c>
      <c r="B1450" s="5" t="s">
        <v>4</v>
      </c>
      <c r="C1450" s="6" t="str">
        <f t="shared" si="23"/>
        <v>t</v>
      </c>
    </row>
    <row r="1451" spans="1:3" x14ac:dyDescent="0.3">
      <c r="A1451" s="7" t="s">
        <v>1785</v>
      </c>
      <c r="B1451" s="8" t="s">
        <v>4</v>
      </c>
      <c r="C1451" s="9" t="str">
        <f t="shared" si="23"/>
        <v>n</v>
      </c>
    </row>
    <row r="1452" spans="1:3" x14ac:dyDescent="0.3">
      <c r="A1452" s="4" t="s">
        <v>1788</v>
      </c>
      <c r="B1452" s="5" t="s">
        <v>4</v>
      </c>
      <c r="C1452" s="6" t="str">
        <f t="shared" si="23"/>
        <v>a</v>
      </c>
    </row>
    <row r="1453" spans="1:3" x14ac:dyDescent="0.3">
      <c r="A1453" s="7" t="s">
        <v>1789</v>
      </c>
      <c r="B1453" s="8" t="s">
        <v>4</v>
      </c>
      <c r="C1453" s="9" t="str">
        <f t="shared" si="23"/>
        <v>i</v>
      </c>
    </row>
    <row r="1454" spans="1:3" x14ac:dyDescent="0.3">
      <c r="A1454" s="4" t="s">
        <v>1790</v>
      </c>
      <c r="B1454" s="5" t="s">
        <v>4</v>
      </c>
      <c r="C1454" s="6" t="str">
        <f t="shared" si="23"/>
        <v>n</v>
      </c>
    </row>
    <row r="1455" spans="1:3" x14ac:dyDescent="0.3">
      <c r="A1455" s="7" t="s">
        <v>1793</v>
      </c>
      <c r="B1455" s="8" t="s">
        <v>4</v>
      </c>
      <c r="C1455" s="9" t="str">
        <f t="shared" si="23"/>
        <v>s</v>
      </c>
    </row>
    <row r="1456" spans="1:3" x14ac:dyDescent="0.3">
      <c r="A1456" s="4" t="s">
        <v>1794</v>
      </c>
      <c r="B1456" s="5" t="s">
        <v>4</v>
      </c>
      <c r="C1456" s="6" t="str">
        <f t="shared" si="23"/>
        <v>h</v>
      </c>
    </row>
    <row r="1457" spans="1:3" x14ac:dyDescent="0.3">
      <c r="A1457" s="7" t="s">
        <v>1795</v>
      </c>
      <c r="B1457" s="8" t="s">
        <v>4</v>
      </c>
      <c r="C1457" s="9" t="str">
        <f t="shared" si="23"/>
        <v>d</v>
      </c>
    </row>
    <row r="1458" spans="1:3" x14ac:dyDescent="0.3">
      <c r="A1458" s="4" t="s">
        <v>1799</v>
      </c>
      <c r="B1458" s="5" t="s">
        <v>4</v>
      </c>
      <c r="C1458" s="6" t="str">
        <f t="shared" si="23"/>
        <v>a</v>
      </c>
    </row>
    <row r="1459" spans="1:3" x14ac:dyDescent="0.3">
      <c r="A1459" s="7" t="s">
        <v>1800</v>
      </c>
      <c r="B1459" s="8" t="s">
        <v>4</v>
      </c>
      <c r="C1459" s="9" t="str">
        <f t="shared" si="23"/>
        <v>z</v>
      </c>
    </row>
    <row r="1460" spans="1:3" x14ac:dyDescent="0.3">
      <c r="A1460" s="4" t="s">
        <v>1807</v>
      </c>
      <c r="B1460" s="5" t="s">
        <v>4</v>
      </c>
      <c r="C1460" s="6" t="str">
        <f t="shared" si="23"/>
        <v>i</v>
      </c>
    </row>
    <row r="1461" spans="1:3" x14ac:dyDescent="0.3">
      <c r="A1461" s="7" t="s">
        <v>1817</v>
      </c>
      <c r="B1461" s="8" t="s">
        <v>4</v>
      </c>
      <c r="C1461" s="9" t="str">
        <f t="shared" si="23"/>
        <v>a</v>
      </c>
    </row>
    <row r="1462" spans="1:3" x14ac:dyDescent="0.3">
      <c r="A1462" s="4" t="s">
        <v>1819</v>
      </c>
      <c r="B1462" s="5" t="s">
        <v>4</v>
      </c>
      <c r="C1462" s="6" t="str">
        <f t="shared" si="23"/>
        <v>k</v>
      </c>
    </row>
    <row r="1463" spans="1:3" x14ac:dyDescent="0.3">
      <c r="A1463" s="7" t="s">
        <v>1821</v>
      </c>
      <c r="B1463" s="8" t="s">
        <v>4</v>
      </c>
      <c r="C1463" s="9" t="str">
        <f t="shared" si="23"/>
        <v>h</v>
      </c>
    </row>
    <row r="1464" spans="1:3" x14ac:dyDescent="0.3">
      <c r="A1464" s="4" t="s">
        <v>1822</v>
      </c>
      <c r="B1464" s="5" t="s">
        <v>4</v>
      </c>
      <c r="C1464" s="6" t="str">
        <f t="shared" si="23"/>
        <v>n</v>
      </c>
    </row>
    <row r="1465" spans="1:3" x14ac:dyDescent="0.3">
      <c r="A1465" s="7" t="s">
        <v>1823</v>
      </c>
      <c r="B1465" s="8" t="s">
        <v>4</v>
      </c>
      <c r="C1465" s="9" t="str">
        <f t="shared" si="23"/>
        <v>q</v>
      </c>
    </row>
    <row r="1466" spans="1:3" x14ac:dyDescent="0.3">
      <c r="A1466" s="4" t="s">
        <v>1824</v>
      </c>
      <c r="B1466" s="5" t="s">
        <v>4</v>
      </c>
      <c r="C1466" s="6" t="str">
        <f t="shared" si="23"/>
        <v>s</v>
      </c>
    </row>
    <row r="1467" spans="1:3" x14ac:dyDescent="0.3">
      <c r="A1467" s="7" t="s">
        <v>1825</v>
      </c>
      <c r="B1467" s="8" t="s">
        <v>4</v>
      </c>
      <c r="C1467" s="9" t="str">
        <f t="shared" si="23"/>
        <v>n</v>
      </c>
    </row>
    <row r="1468" spans="1:3" x14ac:dyDescent="0.3">
      <c r="A1468" s="4" t="s">
        <v>1827</v>
      </c>
      <c r="B1468" s="5" t="s">
        <v>4</v>
      </c>
      <c r="C1468" s="6" t="str">
        <f t="shared" si="23"/>
        <v>n</v>
      </c>
    </row>
    <row r="1469" spans="1:3" x14ac:dyDescent="0.3">
      <c r="A1469" s="7" t="s">
        <v>1830</v>
      </c>
      <c r="B1469" s="8" t="s">
        <v>4</v>
      </c>
      <c r="C1469" s="9" t="str">
        <f t="shared" si="23"/>
        <v>l</v>
      </c>
    </row>
    <row r="1470" spans="1:3" x14ac:dyDescent="0.3">
      <c r="A1470" s="4" t="s">
        <v>1831</v>
      </c>
      <c r="B1470" s="5" t="s">
        <v>4</v>
      </c>
      <c r="C1470" s="6" t="str">
        <f t="shared" si="23"/>
        <v>a</v>
      </c>
    </row>
    <row r="1471" spans="1:3" x14ac:dyDescent="0.3">
      <c r="A1471" s="7" t="s">
        <v>1832</v>
      </c>
      <c r="B1471" s="8" t="s">
        <v>4</v>
      </c>
      <c r="C1471" s="9" t="str">
        <f t="shared" si="23"/>
        <v>n</v>
      </c>
    </row>
    <row r="1472" spans="1:3" x14ac:dyDescent="0.3">
      <c r="A1472" s="4" t="s">
        <v>1836</v>
      </c>
      <c r="B1472" s="5" t="s">
        <v>4</v>
      </c>
      <c r="C1472" s="6" t="str">
        <f t="shared" si="23"/>
        <v>m</v>
      </c>
    </row>
    <row r="1473" spans="1:3" x14ac:dyDescent="0.3">
      <c r="A1473" s="7" t="s">
        <v>1838</v>
      </c>
      <c r="B1473" s="8" t="s">
        <v>4</v>
      </c>
      <c r="C1473" s="9" t="str">
        <f t="shared" si="23"/>
        <v>h</v>
      </c>
    </row>
    <row r="1474" spans="1:3" x14ac:dyDescent="0.3">
      <c r="A1474" s="4" t="s">
        <v>1839</v>
      </c>
      <c r="B1474" s="5" t="s">
        <v>4</v>
      </c>
      <c r="C1474" s="6" t="str">
        <f t="shared" ref="C1474:C1537" si="24">RIGHT(A1474)</f>
        <v>r</v>
      </c>
    </row>
    <row r="1475" spans="1:3" x14ac:dyDescent="0.3">
      <c r="A1475" s="7" t="s">
        <v>1842</v>
      </c>
      <c r="B1475" s="8" t="s">
        <v>4</v>
      </c>
      <c r="C1475" s="9" t="str">
        <f t="shared" si="24"/>
        <v>m</v>
      </c>
    </row>
    <row r="1476" spans="1:3" x14ac:dyDescent="0.3">
      <c r="A1476" s="4" t="s">
        <v>1843</v>
      </c>
      <c r="B1476" s="5" t="s">
        <v>4</v>
      </c>
      <c r="C1476" s="6" t="str">
        <f t="shared" si="24"/>
        <v>a</v>
      </c>
    </row>
    <row r="1477" spans="1:3" x14ac:dyDescent="0.3">
      <c r="A1477" s="7" t="s">
        <v>1845</v>
      </c>
      <c r="B1477" s="8" t="s">
        <v>4</v>
      </c>
      <c r="C1477" s="9" t="str">
        <f t="shared" si="24"/>
        <v>s</v>
      </c>
    </row>
    <row r="1478" spans="1:3" x14ac:dyDescent="0.3">
      <c r="A1478" s="4" t="s">
        <v>1846</v>
      </c>
      <c r="B1478" s="5" t="s">
        <v>4</v>
      </c>
      <c r="C1478" s="6" t="str">
        <f t="shared" si="24"/>
        <v>a</v>
      </c>
    </row>
    <row r="1479" spans="1:3" x14ac:dyDescent="0.3">
      <c r="A1479" s="7" t="s">
        <v>1849</v>
      </c>
      <c r="B1479" s="8" t="s">
        <v>4</v>
      </c>
      <c r="C1479" s="9" t="str">
        <f t="shared" si="24"/>
        <v>h</v>
      </c>
    </row>
    <row r="1480" spans="1:3" x14ac:dyDescent="0.3">
      <c r="A1480" s="4" t="s">
        <v>1850</v>
      </c>
      <c r="B1480" s="5" t="s">
        <v>4</v>
      </c>
      <c r="C1480" s="6" t="str">
        <f t="shared" si="24"/>
        <v>k</v>
      </c>
    </row>
    <row r="1481" spans="1:3" x14ac:dyDescent="0.3">
      <c r="A1481" s="7" t="s">
        <v>1851</v>
      </c>
      <c r="B1481" s="8" t="s">
        <v>4</v>
      </c>
      <c r="C1481" s="9" t="str">
        <f t="shared" si="24"/>
        <v>a</v>
      </c>
    </row>
    <row r="1482" spans="1:3" x14ac:dyDescent="0.3">
      <c r="A1482" s="4" t="s">
        <v>1852</v>
      </c>
      <c r="B1482" s="5" t="s">
        <v>4</v>
      </c>
      <c r="C1482" s="6" t="str">
        <f t="shared" si="24"/>
        <v>a</v>
      </c>
    </row>
    <row r="1483" spans="1:3" x14ac:dyDescent="0.3">
      <c r="A1483" s="7" t="s">
        <v>994</v>
      </c>
      <c r="B1483" s="8" t="s">
        <v>4</v>
      </c>
      <c r="C1483" s="9" t="str">
        <f t="shared" si="24"/>
        <v>a</v>
      </c>
    </row>
    <row r="1484" spans="1:3" x14ac:dyDescent="0.3">
      <c r="A1484" s="4" t="s">
        <v>1857</v>
      </c>
      <c r="B1484" s="5" t="s">
        <v>4</v>
      </c>
      <c r="C1484" s="6" t="str">
        <f t="shared" si="24"/>
        <v>n</v>
      </c>
    </row>
    <row r="1485" spans="1:3" x14ac:dyDescent="0.3">
      <c r="A1485" s="7" t="s">
        <v>1860</v>
      </c>
      <c r="B1485" s="8" t="s">
        <v>4</v>
      </c>
      <c r="C1485" s="9" t="str">
        <f t="shared" si="24"/>
        <v>m</v>
      </c>
    </row>
    <row r="1486" spans="1:3" x14ac:dyDescent="0.3">
      <c r="A1486" s="4" t="s">
        <v>1863</v>
      </c>
      <c r="B1486" s="5" t="s">
        <v>4</v>
      </c>
      <c r="C1486" s="6" t="str">
        <f t="shared" si="24"/>
        <v>a</v>
      </c>
    </row>
    <row r="1487" spans="1:3" x14ac:dyDescent="0.3">
      <c r="A1487" s="7" t="s">
        <v>1864</v>
      </c>
      <c r="B1487" s="8" t="s">
        <v>4</v>
      </c>
      <c r="C1487" s="9" t="str">
        <f t="shared" si="24"/>
        <v>r</v>
      </c>
    </row>
    <row r="1488" spans="1:3" x14ac:dyDescent="0.3">
      <c r="A1488" s="4" t="s">
        <v>1866</v>
      </c>
      <c r="B1488" s="5" t="s">
        <v>4</v>
      </c>
      <c r="C1488" s="6" t="str">
        <f t="shared" si="24"/>
        <v>k</v>
      </c>
    </row>
    <row r="1489" spans="1:3" x14ac:dyDescent="0.3">
      <c r="A1489" s="7" t="s">
        <v>1869</v>
      </c>
      <c r="B1489" s="8" t="s">
        <v>4</v>
      </c>
      <c r="C1489" s="9" t="str">
        <f t="shared" si="24"/>
        <v>d</v>
      </c>
    </row>
    <row r="1490" spans="1:3" x14ac:dyDescent="0.3">
      <c r="A1490" s="4" t="s">
        <v>1872</v>
      </c>
      <c r="B1490" s="5" t="s">
        <v>4</v>
      </c>
      <c r="C1490" s="6" t="str">
        <f t="shared" si="24"/>
        <v>k</v>
      </c>
    </row>
    <row r="1491" spans="1:3" x14ac:dyDescent="0.3">
      <c r="A1491" s="7" t="s">
        <v>1873</v>
      </c>
      <c r="B1491" s="8" t="s">
        <v>4</v>
      </c>
      <c r="C1491" s="9" t="str">
        <f t="shared" si="24"/>
        <v>r</v>
      </c>
    </row>
    <row r="1492" spans="1:3" x14ac:dyDescent="0.3">
      <c r="A1492" s="4" t="s">
        <v>1874</v>
      </c>
      <c r="B1492" s="5" t="s">
        <v>4</v>
      </c>
      <c r="C1492" s="6" t="str">
        <f t="shared" si="24"/>
        <v>a</v>
      </c>
    </row>
    <row r="1493" spans="1:3" x14ac:dyDescent="0.3">
      <c r="A1493" s="7" t="s">
        <v>1875</v>
      </c>
      <c r="B1493" s="8" t="s">
        <v>4</v>
      </c>
      <c r="C1493" s="9" t="str">
        <f t="shared" si="24"/>
        <v>d</v>
      </c>
    </row>
    <row r="1494" spans="1:3" x14ac:dyDescent="0.3">
      <c r="A1494" s="4" t="s">
        <v>1878</v>
      </c>
      <c r="B1494" s="5" t="s">
        <v>4</v>
      </c>
      <c r="C1494" s="6" t="str">
        <f t="shared" si="24"/>
        <v>d</v>
      </c>
    </row>
    <row r="1495" spans="1:3" x14ac:dyDescent="0.3">
      <c r="A1495" s="7" t="s">
        <v>1879</v>
      </c>
      <c r="B1495" s="8" t="s">
        <v>4</v>
      </c>
      <c r="C1495" s="9" t="str">
        <f t="shared" si="24"/>
        <v>r</v>
      </c>
    </row>
    <row r="1496" spans="1:3" x14ac:dyDescent="0.3">
      <c r="A1496" s="4" t="s">
        <v>1881</v>
      </c>
      <c r="B1496" s="5" t="s">
        <v>4</v>
      </c>
      <c r="C1496" s="6" t="str">
        <f t="shared" si="24"/>
        <v>m</v>
      </c>
    </row>
    <row r="1497" spans="1:3" x14ac:dyDescent="0.3">
      <c r="A1497" s="7" t="s">
        <v>1883</v>
      </c>
      <c r="B1497" s="8" t="s">
        <v>4</v>
      </c>
      <c r="C1497" s="9" t="str">
        <f t="shared" si="24"/>
        <v>r</v>
      </c>
    </row>
    <row r="1498" spans="1:3" x14ac:dyDescent="0.3">
      <c r="A1498" s="4" t="s">
        <v>1885</v>
      </c>
      <c r="B1498" s="5" t="s">
        <v>4</v>
      </c>
      <c r="C1498" s="6" t="str">
        <f t="shared" si="24"/>
        <v>a</v>
      </c>
    </row>
    <row r="1499" spans="1:3" x14ac:dyDescent="0.3">
      <c r="A1499" s="7" t="s">
        <v>1887</v>
      </c>
      <c r="B1499" s="8" t="s">
        <v>4</v>
      </c>
      <c r="C1499" s="9" t="str">
        <f t="shared" si="24"/>
        <v>y</v>
      </c>
    </row>
    <row r="1500" spans="1:3" x14ac:dyDescent="0.3">
      <c r="A1500" s="4" t="s">
        <v>1888</v>
      </c>
      <c r="B1500" s="5" t="s">
        <v>4</v>
      </c>
      <c r="C1500" s="6" t="str">
        <f t="shared" si="24"/>
        <v>n</v>
      </c>
    </row>
    <row r="1501" spans="1:3" x14ac:dyDescent="0.3">
      <c r="A1501" s="7" t="s">
        <v>1890</v>
      </c>
      <c r="B1501" s="8" t="s">
        <v>4</v>
      </c>
      <c r="C1501" s="9" t="str">
        <f t="shared" si="24"/>
        <v>i</v>
      </c>
    </row>
    <row r="1502" spans="1:3" x14ac:dyDescent="0.3">
      <c r="A1502" s="4" t="s">
        <v>1891</v>
      </c>
      <c r="B1502" s="5" t="s">
        <v>4</v>
      </c>
      <c r="C1502" s="6" t="str">
        <f t="shared" si="24"/>
        <v>h</v>
      </c>
    </row>
    <row r="1503" spans="1:3" x14ac:dyDescent="0.3">
      <c r="A1503" s="7" t="s">
        <v>1892</v>
      </c>
      <c r="B1503" s="8" t="s">
        <v>4</v>
      </c>
      <c r="C1503" s="9" t="str">
        <f t="shared" si="24"/>
        <v>i</v>
      </c>
    </row>
    <row r="1504" spans="1:3" x14ac:dyDescent="0.3">
      <c r="A1504" s="4" t="s">
        <v>1893</v>
      </c>
      <c r="B1504" s="5" t="s">
        <v>4</v>
      </c>
      <c r="C1504" s="6" t="str">
        <f t="shared" si="24"/>
        <v>m</v>
      </c>
    </row>
    <row r="1505" spans="1:3" x14ac:dyDescent="0.3">
      <c r="A1505" s="7" t="s">
        <v>1897</v>
      </c>
      <c r="B1505" s="8" t="s">
        <v>4</v>
      </c>
      <c r="C1505" s="9" t="str">
        <f t="shared" si="24"/>
        <v>u</v>
      </c>
    </row>
    <row r="1506" spans="1:3" x14ac:dyDescent="0.3">
      <c r="A1506" s="4" t="s">
        <v>1900</v>
      </c>
      <c r="B1506" s="5" t="s">
        <v>4</v>
      </c>
      <c r="C1506" s="6" t="str">
        <f t="shared" si="24"/>
        <v>v</v>
      </c>
    </row>
    <row r="1507" spans="1:3" x14ac:dyDescent="0.3">
      <c r="A1507" s="7" t="s">
        <v>1901</v>
      </c>
      <c r="B1507" s="8" t="s">
        <v>4</v>
      </c>
      <c r="C1507" s="9" t="str">
        <f t="shared" si="24"/>
        <v>i</v>
      </c>
    </row>
    <row r="1508" spans="1:3" x14ac:dyDescent="0.3">
      <c r="A1508" s="4" t="s">
        <v>1903</v>
      </c>
      <c r="B1508" s="5" t="s">
        <v>4</v>
      </c>
      <c r="C1508" s="6" t="str">
        <f t="shared" si="24"/>
        <v>a</v>
      </c>
    </row>
    <row r="1509" spans="1:3" x14ac:dyDescent="0.3">
      <c r="A1509" s="7" t="s">
        <v>1904</v>
      </c>
      <c r="B1509" s="8" t="s">
        <v>4</v>
      </c>
      <c r="C1509" s="9" t="str">
        <f t="shared" si="24"/>
        <v>n</v>
      </c>
    </row>
    <row r="1510" spans="1:3" x14ac:dyDescent="0.3">
      <c r="A1510" s="4" t="s">
        <v>1905</v>
      </c>
      <c r="B1510" s="5" t="s">
        <v>4</v>
      </c>
      <c r="C1510" s="6" t="str">
        <f t="shared" si="24"/>
        <v>s</v>
      </c>
    </row>
    <row r="1511" spans="1:3" x14ac:dyDescent="0.3">
      <c r="A1511" s="7" t="s">
        <v>1909</v>
      </c>
      <c r="B1511" s="8" t="s">
        <v>4</v>
      </c>
      <c r="C1511" s="9" t="str">
        <f t="shared" si="24"/>
        <v>t</v>
      </c>
    </row>
    <row r="1512" spans="1:3" x14ac:dyDescent="0.3">
      <c r="A1512" s="4" t="s">
        <v>1911</v>
      </c>
      <c r="B1512" s="5" t="s">
        <v>4</v>
      </c>
      <c r="C1512" s="6" t="str">
        <f t="shared" si="24"/>
        <v>m</v>
      </c>
    </row>
    <row r="1513" spans="1:3" x14ac:dyDescent="0.3">
      <c r="A1513" s="7" t="s">
        <v>1915</v>
      </c>
      <c r="B1513" s="8" t="s">
        <v>4</v>
      </c>
      <c r="C1513" s="9" t="str">
        <f t="shared" si="24"/>
        <v>r</v>
      </c>
    </row>
    <row r="1514" spans="1:3" x14ac:dyDescent="0.3">
      <c r="A1514" s="4" t="s">
        <v>1917</v>
      </c>
      <c r="B1514" s="5" t="s">
        <v>4</v>
      </c>
      <c r="C1514" s="6" t="str">
        <f t="shared" si="24"/>
        <v>a</v>
      </c>
    </row>
    <row r="1515" spans="1:3" x14ac:dyDescent="0.3">
      <c r="A1515" s="7" t="s">
        <v>1918</v>
      </c>
      <c r="B1515" s="8" t="s">
        <v>4</v>
      </c>
      <c r="C1515" s="9" t="str">
        <f t="shared" si="24"/>
        <v>a</v>
      </c>
    </row>
    <row r="1516" spans="1:3" x14ac:dyDescent="0.3">
      <c r="A1516" s="4" t="s">
        <v>1919</v>
      </c>
      <c r="B1516" s="5" t="s">
        <v>4</v>
      </c>
      <c r="C1516" s="6" t="str">
        <f t="shared" si="24"/>
        <v>v</v>
      </c>
    </row>
    <row r="1517" spans="1:3" x14ac:dyDescent="0.3">
      <c r="A1517" s="7" t="s">
        <v>1920</v>
      </c>
      <c r="B1517" s="8" t="s">
        <v>4</v>
      </c>
      <c r="C1517" s="9" t="str">
        <f t="shared" si="24"/>
        <v>n</v>
      </c>
    </row>
    <row r="1518" spans="1:3" x14ac:dyDescent="0.3">
      <c r="A1518" s="4" t="s">
        <v>1927</v>
      </c>
      <c r="B1518" s="5" t="s">
        <v>4</v>
      </c>
      <c r="C1518" s="6" t="str">
        <f t="shared" si="24"/>
        <v>n</v>
      </c>
    </row>
    <row r="1519" spans="1:3" x14ac:dyDescent="0.3">
      <c r="A1519" s="7" t="s">
        <v>1933</v>
      </c>
      <c r="B1519" s="8" t="s">
        <v>4</v>
      </c>
      <c r="C1519" s="9" t="str">
        <f t="shared" si="24"/>
        <v>r</v>
      </c>
    </row>
    <row r="1520" spans="1:3" x14ac:dyDescent="0.3">
      <c r="A1520" s="4" t="s">
        <v>1934</v>
      </c>
      <c r="B1520" s="5" t="s">
        <v>4</v>
      </c>
      <c r="C1520" s="6" t="str">
        <f t="shared" si="24"/>
        <v>l</v>
      </c>
    </row>
    <row r="1521" spans="1:3" x14ac:dyDescent="0.3">
      <c r="A1521" s="7" t="s">
        <v>1935</v>
      </c>
      <c r="B1521" s="8" t="s">
        <v>4</v>
      </c>
      <c r="C1521" s="9" t="str">
        <f t="shared" si="24"/>
        <v>t</v>
      </c>
    </row>
    <row r="1522" spans="1:3" x14ac:dyDescent="0.3">
      <c r="A1522" s="4" t="s">
        <v>1939</v>
      </c>
      <c r="B1522" s="5" t="s">
        <v>4</v>
      </c>
      <c r="C1522" s="6" t="str">
        <f t="shared" si="24"/>
        <v>n</v>
      </c>
    </row>
    <row r="1523" spans="1:3" x14ac:dyDescent="0.3">
      <c r="A1523" s="7" t="s">
        <v>1940</v>
      </c>
      <c r="B1523" s="8" t="s">
        <v>4</v>
      </c>
      <c r="C1523" s="9" t="str">
        <f t="shared" si="24"/>
        <v>t</v>
      </c>
    </row>
    <row r="1524" spans="1:3" x14ac:dyDescent="0.3">
      <c r="A1524" s="4" t="s">
        <v>1942</v>
      </c>
      <c r="B1524" s="5" t="s">
        <v>4</v>
      </c>
      <c r="C1524" s="6" t="str">
        <f t="shared" si="24"/>
        <v>t</v>
      </c>
    </row>
    <row r="1525" spans="1:3" x14ac:dyDescent="0.3">
      <c r="A1525" s="7" t="s">
        <v>1943</v>
      </c>
      <c r="B1525" s="8" t="s">
        <v>4</v>
      </c>
      <c r="C1525" s="9" t="str">
        <f t="shared" si="24"/>
        <v>a</v>
      </c>
    </row>
    <row r="1526" spans="1:3" x14ac:dyDescent="0.3">
      <c r="A1526" s="4" t="s">
        <v>1945</v>
      </c>
      <c r="B1526" s="5" t="s">
        <v>4</v>
      </c>
      <c r="C1526" s="6" t="str">
        <f t="shared" si="24"/>
        <v>n</v>
      </c>
    </row>
    <row r="1527" spans="1:3" x14ac:dyDescent="0.3">
      <c r="A1527" s="7" t="s">
        <v>1946</v>
      </c>
      <c r="B1527" s="8" t="s">
        <v>4</v>
      </c>
      <c r="C1527" s="9" t="str">
        <f t="shared" si="24"/>
        <v>r</v>
      </c>
    </row>
    <row r="1528" spans="1:3" x14ac:dyDescent="0.3">
      <c r="A1528" s="4" t="s">
        <v>1947</v>
      </c>
      <c r="B1528" s="5" t="s">
        <v>4</v>
      </c>
      <c r="C1528" s="6" t="str">
        <f t="shared" si="24"/>
        <v>n</v>
      </c>
    </row>
    <row r="1529" spans="1:3" x14ac:dyDescent="0.3">
      <c r="A1529" s="7" t="s">
        <v>1949</v>
      </c>
      <c r="B1529" s="8" t="s">
        <v>4</v>
      </c>
      <c r="C1529" s="9" t="str">
        <f t="shared" si="24"/>
        <v>h</v>
      </c>
    </row>
    <row r="1530" spans="1:3" x14ac:dyDescent="0.3">
      <c r="A1530" s="4" t="s">
        <v>1950</v>
      </c>
      <c r="B1530" s="5" t="s">
        <v>4</v>
      </c>
      <c r="C1530" s="6" t="str">
        <f t="shared" si="24"/>
        <v>n</v>
      </c>
    </row>
    <row r="1531" spans="1:3" x14ac:dyDescent="0.3">
      <c r="A1531" s="7" t="s">
        <v>1011</v>
      </c>
      <c r="B1531" s="8" t="s">
        <v>4</v>
      </c>
      <c r="C1531" s="9" t="str">
        <f t="shared" si="24"/>
        <v>a</v>
      </c>
    </row>
    <row r="1532" spans="1:3" x14ac:dyDescent="0.3">
      <c r="A1532" s="4" t="s">
        <v>1959</v>
      </c>
      <c r="B1532" s="5" t="s">
        <v>4</v>
      </c>
      <c r="C1532" s="6" t="str">
        <f t="shared" si="24"/>
        <v>a</v>
      </c>
    </row>
    <row r="1533" spans="1:3" x14ac:dyDescent="0.3">
      <c r="A1533" s="7" t="s">
        <v>1961</v>
      </c>
      <c r="B1533" s="8" t="s">
        <v>4</v>
      </c>
      <c r="C1533" s="9" t="str">
        <f t="shared" si="24"/>
        <v>u</v>
      </c>
    </row>
    <row r="1534" spans="1:3" x14ac:dyDescent="0.3">
      <c r="A1534" s="4" t="s">
        <v>1965</v>
      </c>
      <c r="B1534" s="5" t="s">
        <v>4</v>
      </c>
      <c r="C1534" s="6" t="str">
        <f t="shared" si="24"/>
        <v>n</v>
      </c>
    </row>
    <row r="1535" spans="1:3" x14ac:dyDescent="0.3">
      <c r="A1535" s="7" t="s">
        <v>1968</v>
      </c>
      <c r="B1535" s="8" t="s">
        <v>4</v>
      </c>
      <c r="C1535" s="9" t="str">
        <f t="shared" si="24"/>
        <v>n</v>
      </c>
    </row>
    <row r="1536" spans="1:3" x14ac:dyDescent="0.3">
      <c r="A1536" s="4" t="s">
        <v>1969</v>
      </c>
      <c r="B1536" s="5" t="s">
        <v>4</v>
      </c>
      <c r="C1536" s="6" t="str">
        <f t="shared" si="24"/>
        <v>j</v>
      </c>
    </row>
    <row r="1537" spans="1:3" x14ac:dyDescent="0.3">
      <c r="A1537" s="7" t="s">
        <v>1970</v>
      </c>
      <c r="B1537" s="8" t="s">
        <v>4</v>
      </c>
      <c r="C1537" s="9" t="str">
        <f t="shared" si="24"/>
        <v>n</v>
      </c>
    </row>
    <row r="1538" spans="1:3" x14ac:dyDescent="0.3">
      <c r="A1538" s="4" t="s">
        <v>1972</v>
      </c>
      <c r="B1538" s="5" t="s">
        <v>4</v>
      </c>
      <c r="C1538" s="6" t="str">
        <f t="shared" ref="C1538:C1601" si="25">RIGHT(A1538)</f>
        <v>h</v>
      </c>
    </row>
    <row r="1539" spans="1:3" x14ac:dyDescent="0.3">
      <c r="A1539" s="7" t="s">
        <v>1973</v>
      </c>
      <c r="B1539" s="8" t="s">
        <v>4</v>
      </c>
      <c r="C1539" s="9" t="str">
        <f t="shared" si="25"/>
        <v>v</v>
      </c>
    </row>
    <row r="1540" spans="1:3" x14ac:dyDescent="0.3">
      <c r="A1540" s="4" t="s">
        <v>1974</v>
      </c>
      <c r="B1540" s="5" t="s">
        <v>4</v>
      </c>
      <c r="C1540" s="6" t="str">
        <f t="shared" si="25"/>
        <v>r</v>
      </c>
    </row>
    <row r="1541" spans="1:3" x14ac:dyDescent="0.3">
      <c r="A1541" s="7" t="s">
        <v>1975</v>
      </c>
      <c r="B1541" s="8" t="s">
        <v>4</v>
      </c>
      <c r="C1541" s="9" t="str">
        <f t="shared" si="25"/>
        <v>n</v>
      </c>
    </row>
    <row r="1542" spans="1:3" x14ac:dyDescent="0.3">
      <c r="A1542" s="4" t="s">
        <v>1981</v>
      </c>
      <c r="B1542" s="5" t="s">
        <v>4</v>
      </c>
      <c r="C1542" s="6" t="str">
        <f t="shared" si="25"/>
        <v>a</v>
      </c>
    </row>
    <row r="1543" spans="1:3" x14ac:dyDescent="0.3">
      <c r="A1543" s="7" t="s">
        <v>1983</v>
      </c>
      <c r="B1543" s="8" t="s">
        <v>4</v>
      </c>
      <c r="C1543" s="9" t="str">
        <f t="shared" si="25"/>
        <v>y</v>
      </c>
    </row>
    <row r="1544" spans="1:3" x14ac:dyDescent="0.3">
      <c r="A1544" s="4" t="s">
        <v>1984</v>
      </c>
      <c r="B1544" s="5" t="s">
        <v>4</v>
      </c>
      <c r="C1544" s="6" t="str">
        <f t="shared" si="25"/>
        <v>r</v>
      </c>
    </row>
    <row r="1545" spans="1:3" x14ac:dyDescent="0.3">
      <c r="A1545" s="7" t="s">
        <v>1985</v>
      </c>
      <c r="B1545" s="8" t="s">
        <v>4</v>
      </c>
      <c r="C1545" s="9" t="str">
        <f t="shared" si="25"/>
        <v>n</v>
      </c>
    </row>
    <row r="1546" spans="1:3" x14ac:dyDescent="0.3">
      <c r="A1546" s="4" t="s">
        <v>1987</v>
      </c>
      <c r="B1546" s="5" t="s">
        <v>4</v>
      </c>
      <c r="C1546" s="6" t="str">
        <f t="shared" si="25"/>
        <v>h</v>
      </c>
    </row>
    <row r="1547" spans="1:3" x14ac:dyDescent="0.3">
      <c r="A1547" s="7" t="s">
        <v>1988</v>
      </c>
      <c r="B1547" s="8" t="s">
        <v>4</v>
      </c>
      <c r="C1547" s="9" t="str">
        <f t="shared" si="25"/>
        <v>n</v>
      </c>
    </row>
    <row r="1548" spans="1:3" x14ac:dyDescent="0.3">
      <c r="A1548" s="4" t="s">
        <v>1989</v>
      </c>
      <c r="B1548" s="5" t="s">
        <v>4</v>
      </c>
      <c r="C1548" s="6" t="str">
        <f t="shared" si="25"/>
        <v>u</v>
      </c>
    </row>
    <row r="1549" spans="1:3" x14ac:dyDescent="0.3">
      <c r="A1549" s="7" t="s">
        <v>1990</v>
      </c>
      <c r="B1549" s="8" t="s">
        <v>4</v>
      </c>
      <c r="C1549" s="9" t="str">
        <f t="shared" si="25"/>
        <v>k</v>
      </c>
    </row>
    <row r="1550" spans="1:3" x14ac:dyDescent="0.3">
      <c r="A1550" s="4" t="s">
        <v>1991</v>
      </c>
      <c r="B1550" s="5" t="s">
        <v>4</v>
      </c>
      <c r="C1550" s="6" t="str">
        <f t="shared" si="25"/>
        <v>h</v>
      </c>
    </row>
    <row r="1551" spans="1:3" x14ac:dyDescent="0.3">
      <c r="A1551" s="7" t="s">
        <v>1992</v>
      </c>
      <c r="B1551" s="8" t="s">
        <v>4</v>
      </c>
      <c r="C1551" s="9" t="str">
        <f t="shared" si="25"/>
        <v>r</v>
      </c>
    </row>
    <row r="1552" spans="1:3" x14ac:dyDescent="0.3">
      <c r="A1552" s="4" t="s">
        <v>1995</v>
      </c>
      <c r="B1552" s="5" t="s">
        <v>4</v>
      </c>
      <c r="C1552" s="6" t="str">
        <f t="shared" si="25"/>
        <v>i</v>
      </c>
    </row>
    <row r="1553" spans="1:3" x14ac:dyDescent="0.3">
      <c r="A1553" s="7" t="s">
        <v>1998</v>
      </c>
      <c r="B1553" s="8" t="s">
        <v>4</v>
      </c>
      <c r="C1553" s="9" t="str">
        <f t="shared" si="25"/>
        <v>n</v>
      </c>
    </row>
    <row r="1554" spans="1:3" x14ac:dyDescent="0.3">
      <c r="A1554" s="4" t="s">
        <v>2000</v>
      </c>
      <c r="B1554" s="5" t="s">
        <v>4</v>
      </c>
      <c r="C1554" s="6" t="str">
        <f t="shared" si="25"/>
        <v>j</v>
      </c>
    </row>
    <row r="1555" spans="1:3" x14ac:dyDescent="0.3">
      <c r="A1555" s="7" t="s">
        <v>2002</v>
      </c>
      <c r="B1555" s="8" t="s">
        <v>4</v>
      </c>
      <c r="C1555" s="9" t="str">
        <f t="shared" si="25"/>
        <v>a</v>
      </c>
    </row>
    <row r="1556" spans="1:3" x14ac:dyDescent="0.3">
      <c r="A1556" s="4" t="s">
        <v>2006</v>
      </c>
      <c r="B1556" s="5" t="s">
        <v>4</v>
      </c>
      <c r="C1556" s="6" t="str">
        <f t="shared" si="25"/>
        <v>d</v>
      </c>
    </row>
    <row r="1557" spans="1:3" x14ac:dyDescent="0.3">
      <c r="A1557" s="7" t="s">
        <v>2007</v>
      </c>
      <c r="B1557" s="8" t="s">
        <v>4</v>
      </c>
      <c r="C1557" s="9" t="str">
        <f t="shared" si="25"/>
        <v>s</v>
      </c>
    </row>
    <row r="1558" spans="1:3" x14ac:dyDescent="0.3">
      <c r="A1558" s="4" t="s">
        <v>2010</v>
      </c>
      <c r="B1558" s="5" t="s">
        <v>4</v>
      </c>
      <c r="C1558" s="6" t="str">
        <f t="shared" si="25"/>
        <v>r</v>
      </c>
    </row>
    <row r="1559" spans="1:3" x14ac:dyDescent="0.3">
      <c r="A1559" s="7" t="s">
        <v>2011</v>
      </c>
      <c r="B1559" s="8" t="s">
        <v>4</v>
      </c>
      <c r="C1559" s="9" t="str">
        <f t="shared" si="25"/>
        <v>h</v>
      </c>
    </row>
    <row r="1560" spans="1:3" x14ac:dyDescent="0.3">
      <c r="A1560" s="4" t="s">
        <v>2013</v>
      </c>
      <c r="B1560" s="5" t="s">
        <v>4</v>
      </c>
      <c r="C1560" s="6" t="str">
        <f t="shared" si="25"/>
        <v>n</v>
      </c>
    </row>
    <row r="1561" spans="1:3" x14ac:dyDescent="0.3">
      <c r="A1561" s="7" t="s">
        <v>2014</v>
      </c>
      <c r="B1561" s="8" t="s">
        <v>4</v>
      </c>
      <c r="C1561" s="9" t="str">
        <f t="shared" si="25"/>
        <v>t</v>
      </c>
    </row>
    <row r="1562" spans="1:3" x14ac:dyDescent="0.3">
      <c r="A1562" s="4" t="s">
        <v>2016</v>
      </c>
      <c r="B1562" s="5" t="s">
        <v>4</v>
      </c>
      <c r="C1562" s="6" t="str">
        <f t="shared" si="25"/>
        <v>l</v>
      </c>
    </row>
    <row r="1563" spans="1:3" x14ac:dyDescent="0.3">
      <c r="A1563" s="7" t="s">
        <v>2017</v>
      </c>
      <c r="B1563" s="8" t="s">
        <v>4</v>
      </c>
      <c r="C1563" s="9" t="str">
        <f t="shared" si="25"/>
        <v>l</v>
      </c>
    </row>
    <row r="1564" spans="1:3" x14ac:dyDescent="0.3">
      <c r="A1564" s="4" t="s">
        <v>2019</v>
      </c>
      <c r="B1564" s="5" t="s">
        <v>4</v>
      </c>
      <c r="C1564" s="6" t="str">
        <f t="shared" si="25"/>
        <v>k</v>
      </c>
    </row>
    <row r="1565" spans="1:3" x14ac:dyDescent="0.3">
      <c r="A1565" s="7" t="s">
        <v>2022</v>
      </c>
      <c r="B1565" s="8" t="s">
        <v>4</v>
      </c>
      <c r="C1565" s="9" t="str">
        <f t="shared" si="25"/>
        <v>j</v>
      </c>
    </row>
    <row r="1566" spans="1:3" x14ac:dyDescent="0.3">
      <c r="A1566" s="4" t="s">
        <v>2025</v>
      </c>
      <c r="B1566" s="5" t="s">
        <v>4</v>
      </c>
      <c r="C1566" s="6" t="str">
        <f t="shared" si="25"/>
        <v>i</v>
      </c>
    </row>
    <row r="1567" spans="1:3" x14ac:dyDescent="0.3">
      <c r="A1567" s="7" t="s">
        <v>2026</v>
      </c>
      <c r="B1567" s="8" t="s">
        <v>4</v>
      </c>
      <c r="C1567" s="9" t="str">
        <f t="shared" si="25"/>
        <v>n</v>
      </c>
    </row>
    <row r="1568" spans="1:3" x14ac:dyDescent="0.3">
      <c r="A1568" s="4" t="s">
        <v>2028</v>
      </c>
      <c r="B1568" s="5" t="s">
        <v>4</v>
      </c>
      <c r="C1568" s="6" t="str">
        <f t="shared" si="25"/>
        <v>r</v>
      </c>
    </row>
    <row r="1569" spans="1:3" x14ac:dyDescent="0.3">
      <c r="A1569" s="7" t="s">
        <v>2029</v>
      </c>
      <c r="B1569" s="8" t="s">
        <v>4</v>
      </c>
      <c r="C1569" s="9" t="str">
        <f t="shared" si="25"/>
        <v>a</v>
      </c>
    </row>
    <row r="1570" spans="1:3" x14ac:dyDescent="0.3">
      <c r="A1570" s="4" t="s">
        <v>2031</v>
      </c>
      <c r="B1570" s="5" t="s">
        <v>4</v>
      </c>
      <c r="C1570" s="6" t="str">
        <f t="shared" si="25"/>
        <v>a</v>
      </c>
    </row>
    <row r="1571" spans="1:3" x14ac:dyDescent="0.3">
      <c r="A1571" s="7" t="s">
        <v>2033</v>
      </c>
      <c r="B1571" s="8" t="s">
        <v>4</v>
      </c>
      <c r="C1571" s="9" t="str">
        <f t="shared" si="25"/>
        <v>a</v>
      </c>
    </row>
    <row r="1572" spans="1:3" x14ac:dyDescent="0.3">
      <c r="A1572" s="4" t="s">
        <v>2034</v>
      </c>
      <c r="B1572" s="5" t="s">
        <v>4</v>
      </c>
      <c r="C1572" s="6" t="str">
        <f t="shared" si="25"/>
        <v>n</v>
      </c>
    </row>
    <row r="1573" spans="1:3" x14ac:dyDescent="0.3">
      <c r="A1573" s="7" t="s">
        <v>2035</v>
      </c>
      <c r="B1573" s="8" t="s">
        <v>4</v>
      </c>
      <c r="C1573" s="9" t="str">
        <f t="shared" si="25"/>
        <v>d</v>
      </c>
    </row>
    <row r="1574" spans="1:3" x14ac:dyDescent="0.3">
      <c r="A1574" s="4" t="s">
        <v>2036</v>
      </c>
      <c r="B1574" s="5" t="s">
        <v>4</v>
      </c>
      <c r="C1574" s="6" t="str">
        <f t="shared" si="25"/>
        <v>n</v>
      </c>
    </row>
    <row r="1575" spans="1:3" x14ac:dyDescent="0.3">
      <c r="A1575" s="7" t="s">
        <v>2037</v>
      </c>
      <c r="B1575" s="8" t="s">
        <v>4</v>
      </c>
      <c r="C1575" s="9" t="str">
        <f t="shared" si="25"/>
        <v>s</v>
      </c>
    </row>
    <row r="1576" spans="1:3" x14ac:dyDescent="0.3">
      <c r="A1576" s="4" t="s">
        <v>2039</v>
      </c>
      <c r="B1576" s="5" t="s">
        <v>4</v>
      </c>
      <c r="C1576" s="6" t="str">
        <f t="shared" si="25"/>
        <v>n</v>
      </c>
    </row>
    <row r="1577" spans="1:3" x14ac:dyDescent="0.3">
      <c r="A1577" s="7" t="s">
        <v>2040</v>
      </c>
      <c r="B1577" s="8" t="s">
        <v>4</v>
      </c>
      <c r="C1577" s="9" t="str">
        <f t="shared" si="25"/>
        <v>n</v>
      </c>
    </row>
    <row r="1578" spans="1:3" x14ac:dyDescent="0.3">
      <c r="A1578" s="4" t="s">
        <v>2041</v>
      </c>
      <c r="B1578" s="5" t="s">
        <v>4</v>
      </c>
      <c r="C1578" s="6" t="str">
        <f t="shared" si="25"/>
        <v>a</v>
      </c>
    </row>
    <row r="1579" spans="1:3" x14ac:dyDescent="0.3">
      <c r="A1579" s="7" t="s">
        <v>2043</v>
      </c>
      <c r="B1579" s="8" t="s">
        <v>4</v>
      </c>
      <c r="C1579" s="9" t="str">
        <f t="shared" si="25"/>
        <v>m</v>
      </c>
    </row>
    <row r="1580" spans="1:3" x14ac:dyDescent="0.3">
      <c r="A1580" s="4" t="s">
        <v>2047</v>
      </c>
      <c r="B1580" s="5" t="s">
        <v>4</v>
      </c>
      <c r="C1580" s="6" t="str">
        <f t="shared" si="25"/>
        <v>a</v>
      </c>
    </row>
    <row r="1581" spans="1:3" x14ac:dyDescent="0.3">
      <c r="A1581" s="7" t="s">
        <v>2048</v>
      </c>
      <c r="B1581" s="8" t="s">
        <v>4</v>
      </c>
      <c r="C1581" s="9" t="str">
        <f t="shared" si="25"/>
        <v>b</v>
      </c>
    </row>
    <row r="1582" spans="1:3" x14ac:dyDescent="0.3">
      <c r="A1582" s="4" t="s">
        <v>2049</v>
      </c>
      <c r="B1582" s="5" t="s">
        <v>4</v>
      </c>
      <c r="C1582" s="6" t="str">
        <f t="shared" si="25"/>
        <v>p</v>
      </c>
    </row>
    <row r="1583" spans="1:3" x14ac:dyDescent="0.3">
      <c r="A1583" s="7" t="s">
        <v>2050</v>
      </c>
      <c r="B1583" s="8" t="s">
        <v>4</v>
      </c>
      <c r="C1583" s="9" t="str">
        <f t="shared" si="25"/>
        <v>i</v>
      </c>
    </row>
    <row r="1584" spans="1:3" x14ac:dyDescent="0.3">
      <c r="A1584" s="4" t="s">
        <v>2053</v>
      </c>
      <c r="B1584" s="5" t="s">
        <v>4</v>
      </c>
      <c r="C1584" s="6" t="str">
        <f t="shared" si="25"/>
        <v>h</v>
      </c>
    </row>
    <row r="1585" spans="1:3" x14ac:dyDescent="0.3">
      <c r="A1585" s="7" t="s">
        <v>2054</v>
      </c>
      <c r="B1585" s="8" t="s">
        <v>4</v>
      </c>
      <c r="C1585" s="9" t="str">
        <f t="shared" si="25"/>
        <v>h</v>
      </c>
    </row>
    <row r="1586" spans="1:3" x14ac:dyDescent="0.3">
      <c r="A1586" s="4" t="s">
        <v>2055</v>
      </c>
      <c r="B1586" s="5" t="s">
        <v>4</v>
      </c>
      <c r="C1586" s="6" t="str">
        <f t="shared" si="25"/>
        <v>t</v>
      </c>
    </row>
    <row r="1587" spans="1:3" x14ac:dyDescent="0.3">
      <c r="A1587" s="7" t="s">
        <v>2057</v>
      </c>
      <c r="B1587" s="8" t="s">
        <v>4</v>
      </c>
      <c r="C1587" s="9" t="str">
        <f t="shared" si="25"/>
        <v>r</v>
      </c>
    </row>
    <row r="1588" spans="1:3" x14ac:dyDescent="0.3">
      <c r="A1588" s="4" t="s">
        <v>2059</v>
      </c>
      <c r="B1588" s="5" t="s">
        <v>4</v>
      </c>
      <c r="C1588" s="6" t="str">
        <f t="shared" si="25"/>
        <v>r</v>
      </c>
    </row>
    <row r="1589" spans="1:3" x14ac:dyDescent="0.3">
      <c r="A1589" s="7" t="s">
        <v>2061</v>
      </c>
      <c r="B1589" s="8" t="s">
        <v>4</v>
      </c>
      <c r="C1589" s="9" t="str">
        <f t="shared" si="25"/>
        <v>r</v>
      </c>
    </row>
    <row r="1590" spans="1:3" x14ac:dyDescent="0.3">
      <c r="A1590" s="4" t="s">
        <v>2062</v>
      </c>
      <c r="B1590" s="5" t="s">
        <v>4</v>
      </c>
      <c r="C1590" s="6" t="str">
        <f t="shared" si="25"/>
        <v>k</v>
      </c>
    </row>
    <row r="1591" spans="1:3" x14ac:dyDescent="0.3">
      <c r="A1591" s="7" t="s">
        <v>2063</v>
      </c>
      <c r="B1591" s="8" t="s">
        <v>4</v>
      </c>
      <c r="C1591" s="9" t="str">
        <f t="shared" si="25"/>
        <v>l</v>
      </c>
    </row>
    <row r="1592" spans="1:3" x14ac:dyDescent="0.3">
      <c r="A1592" s="4" t="s">
        <v>2065</v>
      </c>
      <c r="B1592" s="5" t="s">
        <v>4</v>
      </c>
      <c r="C1592" s="6" t="str">
        <f t="shared" si="25"/>
        <v>n</v>
      </c>
    </row>
    <row r="1593" spans="1:3" x14ac:dyDescent="0.3">
      <c r="A1593" s="7" t="s">
        <v>2066</v>
      </c>
      <c r="B1593" s="8" t="s">
        <v>4</v>
      </c>
      <c r="C1593" s="9" t="str">
        <f t="shared" si="25"/>
        <v>a</v>
      </c>
    </row>
    <row r="1594" spans="1:3" x14ac:dyDescent="0.3">
      <c r="A1594" s="4" t="s">
        <v>2067</v>
      </c>
      <c r="B1594" s="5" t="s">
        <v>4</v>
      </c>
      <c r="C1594" s="6" t="str">
        <f t="shared" si="25"/>
        <v>m</v>
      </c>
    </row>
    <row r="1595" spans="1:3" x14ac:dyDescent="0.3">
      <c r="A1595" s="7" t="s">
        <v>2069</v>
      </c>
      <c r="B1595" s="8" t="s">
        <v>4</v>
      </c>
      <c r="C1595" s="9" t="str">
        <f t="shared" si="25"/>
        <v>r</v>
      </c>
    </row>
    <row r="1596" spans="1:3" x14ac:dyDescent="0.3">
      <c r="A1596" s="4" t="s">
        <v>2070</v>
      </c>
      <c r="B1596" s="5" t="s">
        <v>4</v>
      </c>
      <c r="C1596" s="6" t="str">
        <f t="shared" si="25"/>
        <v>e</v>
      </c>
    </row>
    <row r="1597" spans="1:3" x14ac:dyDescent="0.3">
      <c r="A1597" s="7" t="s">
        <v>2071</v>
      </c>
      <c r="B1597" s="8" t="s">
        <v>4</v>
      </c>
      <c r="C1597" s="9" t="str">
        <f t="shared" si="25"/>
        <v>a</v>
      </c>
    </row>
    <row r="1598" spans="1:3" x14ac:dyDescent="0.3">
      <c r="A1598" s="4" t="s">
        <v>2074</v>
      </c>
      <c r="B1598" s="5" t="s">
        <v>4</v>
      </c>
      <c r="C1598" s="6" t="str">
        <f t="shared" si="25"/>
        <v>d</v>
      </c>
    </row>
    <row r="1599" spans="1:3" x14ac:dyDescent="0.3">
      <c r="A1599" s="7" t="s">
        <v>2076</v>
      </c>
      <c r="B1599" s="8" t="s">
        <v>4</v>
      </c>
      <c r="C1599" s="9" t="str">
        <f t="shared" si="25"/>
        <v>d</v>
      </c>
    </row>
    <row r="1600" spans="1:3" x14ac:dyDescent="0.3">
      <c r="A1600" s="4" t="s">
        <v>2077</v>
      </c>
      <c r="B1600" s="5" t="s">
        <v>4</v>
      </c>
      <c r="C1600" s="6" t="str">
        <f t="shared" si="25"/>
        <v>i</v>
      </c>
    </row>
    <row r="1601" spans="1:3" x14ac:dyDescent="0.3">
      <c r="A1601" s="7" t="s">
        <v>2078</v>
      </c>
      <c r="B1601" s="8" t="s">
        <v>4</v>
      </c>
      <c r="C1601" s="9" t="str">
        <f t="shared" si="25"/>
        <v>a</v>
      </c>
    </row>
    <row r="1602" spans="1:3" x14ac:dyDescent="0.3">
      <c r="A1602" s="4" t="s">
        <v>2080</v>
      </c>
      <c r="B1602" s="5" t="s">
        <v>4</v>
      </c>
      <c r="C1602" s="6" t="str">
        <f t="shared" ref="C1602:C1665" si="26">RIGHT(A1602)</f>
        <v>e</v>
      </c>
    </row>
    <row r="1603" spans="1:3" x14ac:dyDescent="0.3">
      <c r="A1603" s="7" t="s">
        <v>2082</v>
      </c>
      <c r="B1603" s="8" t="s">
        <v>4</v>
      </c>
      <c r="C1603" s="9" t="str">
        <f t="shared" si="26"/>
        <v>s</v>
      </c>
    </row>
    <row r="1604" spans="1:3" x14ac:dyDescent="0.3">
      <c r="A1604" s="4" t="s">
        <v>2084</v>
      </c>
      <c r="B1604" s="5" t="s">
        <v>4</v>
      </c>
      <c r="C1604" s="6" t="str">
        <f t="shared" si="26"/>
        <v>n</v>
      </c>
    </row>
    <row r="1605" spans="1:3" x14ac:dyDescent="0.3">
      <c r="A1605" s="7" t="s">
        <v>2086</v>
      </c>
      <c r="B1605" s="8" t="s">
        <v>4</v>
      </c>
      <c r="C1605" s="9" t="str">
        <f t="shared" si="26"/>
        <v>k</v>
      </c>
    </row>
    <row r="1606" spans="1:3" x14ac:dyDescent="0.3">
      <c r="A1606" s="4" t="s">
        <v>2088</v>
      </c>
      <c r="B1606" s="5" t="s">
        <v>4</v>
      </c>
      <c r="C1606" s="6" t="str">
        <f t="shared" si="26"/>
        <v>u</v>
      </c>
    </row>
    <row r="1607" spans="1:3" x14ac:dyDescent="0.3">
      <c r="A1607" s="7" t="s">
        <v>2089</v>
      </c>
      <c r="B1607" s="8" t="s">
        <v>4</v>
      </c>
      <c r="C1607" s="9" t="str">
        <f t="shared" si="26"/>
        <v>t</v>
      </c>
    </row>
    <row r="1608" spans="1:3" x14ac:dyDescent="0.3">
      <c r="A1608" s="4" t="s">
        <v>2090</v>
      </c>
      <c r="B1608" s="5" t="s">
        <v>4</v>
      </c>
      <c r="C1608" s="6" t="str">
        <f t="shared" si="26"/>
        <v>n</v>
      </c>
    </row>
    <row r="1609" spans="1:3" x14ac:dyDescent="0.3">
      <c r="A1609" s="7" t="s">
        <v>2092</v>
      </c>
      <c r="B1609" s="8" t="s">
        <v>4</v>
      </c>
      <c r="C1609" s="9" t="str">
        <f t="shared" si="26"/>
        <v>l</v>
      </c>
    </row>
    <row r="1610" spans="1:3" x14ac:dyDescent="0.3">
      <c r="A1610" s="4" t="s">
        <v>2093</v>
      </c>
      <c r="B1610" s="5" t="s">
        <v>4</v>
      </c>
      <c r="C1610" s="6" t="str">
        <f t="shared" si="26"/>
        <v>t</v>
      </c>
    </row>
    <row r="1611" spans="1:3" x14ac:dyDescent="0.3">
      <c r="A1611" s="7" t="s">
        <v>2095</v>
      </c>
      <c r="B1611" s="8" t="s">
        <v>4</v>
      </c>
      <c r="C1611" s="9" t="str">
        <f t="shared" si="26"/>
        <v>n</v>
      </c>
    </row>
    <row r="1612" spans="1:3" x14ac:dyDescent="0.3">
      <c r="A1612" s="4" t="s">
        <v>2096</v>
      </c>
      <c r="B1612" s="5" t="s">
        <v>4</v>
      </c>
      <c r="C1612" s="6" t="str">
        <f t="shared" si="26"/>
        <v>v</v>
      </c>
    </row>
    <row r="1613" spans="1:3" x14ac:dyDescent="0.3">
      <c r="A1613" s="7" t="s">
        <v>2097</v>
      </c>
      <c r="B1613" s="8" t="s">
        <v>4</v>
      </c>
      <c r="C1613" s="9" t="str">
        <f t="shared" si="26"/>
        <v>l</v>
      </c>
    </row>
    <row r="1614" spans="1:3" x14ac:dyDescent="0.3">
      <c r="A1614" s="4" t="s">
        <v>2098</v>
      </c>
      <c r="B1614" s="5" t="s">
        <v>4</v>
      </c>
      <c r="C1614" s="6" t="str">
        <f t="shared" si="26"/>
        <v>a</v>
      </c>
    </row>
    <row r="1615" spans="1:3" x14ac:dyDescent="0.3">
      <c r="A1615" s="7" t="s">
        <v>2099</v>
      </c>
      <c r="B1615" s="8" t="s">
        <v>4</v>
      </c>
      <c r="C1615" s="9" t="str">
        <f t="shared" si="26"/>
        <v>a</v>
      </c>
    </row>
    <row r="1616" spans="1:3" x14ac:dyDescent="0.3">
      <c r="A1616" s="4" t="s">
        <v>2100</v>
      </c>
      <c r="B1616" s="5" t="s">
        <v>4</v>
      </c>
      <c r="C1616" s="6" t="str">
        <f t="shared" si="26"/>
        <v>a</v>
      </c>
    </row>
    <row r="1617" spans="1:3" x14ac:dyDescent="0.3">
      <c r="A1617" s="7" t="s">
        <v>2101</v>
      </c>
      <c r="B1617" s="8" t="s">
        <v>4</v>
      </c>
      <c r="C1617" s="9" t="str">
        <f t="shared" si="26"/>
        <v>u</v>
      </c>
    </row>
    <row r="1618" spans="1:3" x14ac:dyDescent="0.3">
      <c r="A1618" s="4" t="s">
        <v>2102</v>
      </c>
      <c r="B1618" s="5" t="s">
        <v>4</v>
      </c>
      <c r="C1618" s="6" t="str">
        <f t="shared" si="26"/>
        <v>n</v>
      </c>
    </row>
    <row r="1619" spans="1:3" x14ac:dyDescent="0.3">
      <c r="A1619" s="7" t="s">
        <v>2104</v>
      </c>
      <c r="B1619" s="8" t="s">
        <v>4</v>
      </c>
      <c r="C1619" s="9" t="str">
        <f t="shared" si="26"/>
        <v>a</v>
      </c>
    </row>
    <row r="1620" spans="1:3" x14ac:dyDescent="0.3">
      <c r="A1620" s="4" t="s">
        <v>2109</v>
      </c>
      <c r="B1620" s="5" t="s">
        <v>4</v>
      </c>
      <c r="C1620" s="6" t="str">
        <f t="shared" si="26"/>
        <v>l</v>
      </c>
    </row>
    <row r="1621" spans="1:3" x14ac:dyDescent="0.3">
      <c r="A1621" s="7" t="s">
        <v>2110</v>
      </c>
      <c r="B1621" s="8" t="s">
        <v>4</v>
      </c>
      <c r="C1621" s="9" t="str">
        <f t="shared" si="26"/>
        <v>k</v>
      </c>
    </row>
    <row r="1622" spans="1:3" x14ac:dyDescent="0.3">
      <c r="A1622" s="4" t="s">
        <v>2111</v>
      </c>
      <c r="B1622" s="5" t="s">
        <v>4</v>
      </c>
      <c r="C1622" s="6" t="str">
        <f t="shared" si="26"/>
        <v>h</v>
      </c>
    </row>
    <row r="1623" spans="1:3" x14ac:dyDescent="0.3">
      <c r="A1623" s="7" t="s">
        <v>2112</v>
      </c>
      <c r="B1623" s="8" t="s">
        <v>4</v>
      </c>
      <c r="C1623" s="9" t="str">
        <f t="shared" si="26"/>
        <v>n</v>
      </c>
    </row>
    <row r="1624" spans="1:3" x14ac:dyDescent="0.3">
      <c r="A1624" s="4" t="s">
        <v>2115</v>
      </c>
      <c r="B1624" s="5" t="s">
        <v>4</v>
      </c>
      <c r="C1624" s="6" t="str">
        <f t="shared" si="26"/>
        <v>a</v>
      </c>
    </row>
    <row r="1625" spans="1:3" x14ac:dyDescent="0.3">
      <c r="A1625" s="7" t="s">
        <v>2116</v>
      </c>
      <c r="B1625" s="8" t="s">
        <v>4</v>
      </c>
      <c r="C1625" s="9" t="str">
        <f t="shared" si="26"/>
        <v>n</v>
      </c>
    </row>
    <row r="1626" spans="1:3" x14ac:dyDescent="0.3">
      <c r="A1626" s="4" t="s">
        <v>2120</v>
      </c>
      <c r="B1626" s="5" t="s">
        <v>4</v>
      </c>
      <c r="C1626" s="6" t="str">
        <f t="shared" si="26"/>
        <v>z</v>
      </c>
    </row>
    <row r="1627" spans="1:3" x14ac:dyDescent="0.3">
      <c r="A1627" s="7" t="s">
        <v>2124</v>
      </c>
      <c r="B1627" s="8" t="s">
        <v>4</v>
      </c>
      <c r="C1627" s="9" t="str">
        <f t="shared" si="26"/>
        <v>r</v>
      </c>
    </row>
    <row r="1628" spans="1:3" x14ac:dyDescent="0.3">
      <c r="A1628" s="4" t="s">
        <v>2125</v>
      </c>
      <c r="B1628" s="5" t="s">
        <v>4</v>
      </c>
      <c r="C1628" s="6" t="str">
        <f t="shared" si="26"/>
        <v>m</v>
      </c>
    </row>
    <row r="1629" spans="1:3" x14ac:dyDescent="0.3">
      <c r="A1629" s="7" t="s">
        <v>2128</v>
      </c>
      <c r="B1629" s="8" t="s">
        <v>4</v>
      </c>
      <c r="C1629" s="9" t="str">
        <f t="shared" si="26"/>
        <v>t</v>
      </c>
    </row>
    <row r="1630" spans="1:3" x14ac:dyDescent="0.3">
      <c r="A1630" s="4" t="s">
        <v>2129</v>
      </c>
      <c r="B1630" s="5" t="s">
        <v>4</v>
      </c>
      <c r="C1630" s="6" t="str">
        <f t="shared" si="26"/>
        <v>h</v>
      </c>
    </row>
    <row r="1631" spans="1:3" x14ac:dyDescent="0.3">
      <c r="A1631" s="7" t="s">
        <v>2133</v>
      </c>
      <c r="B1631" s="8" t="s">
        <v>4</v>
      </c>
      <c r="C1631" s="9" t="str">
        <f t="shared" si="26"/>
        <v>a</v>
      </c>
    </row>
    <row r="1632" spans="1:3" x14ac:dyDescent="0.3">
      <c r="A1632" s="4" t="s">
        <v>2134</v>
      </c>
      <c r="B1632" s="5" t="s">
        <v>4</v>
      </c>
      <c r="C1632" s="6" t="str">
        <f t="shared" si="26"/>
        <v>h</v>
      </c>
    </row>
    <row r="1633" spans="1:3" x14ac:dyDescent="0.3">
      <c r="A1633" s="7" t="s">
        <v>2137</v>
      </c>
      <c r="B1633" s="8" t="s">
        <v>4</v>
      </c>
      <c r="C1633" s="9" t="str">
        <f t="shared" si="26"/>
        <v>n</v>
      </c>
    </row>
    <row r="1634" spans="1:3" x14ac:dyDescent="0.3">
      <c r="A1634" s="4" t="s">
        <v>2138</v>
      </c>
      <c r="B1634" s="5" t="s">
        <v>4</v>
      </c>
      <c r="C1634" s="6" t="str">
        <f t="shared" si="26"/>
        <v>h</v>
      </c>
    </row>
    <row r="1635" spans="1:3" x14ac:dyDescent="0.3">
      <c r="A1635" s="7" t="s">
        <v>2141</v>
      </c>
      <c r="B1635" s="8" t="s">
        <v>4</v>
      </c>
      <c r="C1635" s="9" t="str">
        <f t="shared" si="26"/>
        <v>t</v>
      </c>
    </row>
    <row r="1636" spans="1:3" x14ac:dyDescent="0.3">
      <c r="A1636" s="4" t="s">
        <v>2142</v>
      </c>
      <c r="B1636" s="5" t="s">
        <v>4</v>
      </c>
      <c r="C1636" s="6" t="str">
        <f t="shared" si="26"/>
        <v>v</v>
      </c>
    </row>
    <row r="1637" spans="1:3" x14ac:dyDescent="0.3">
      <c r="A1637" s="7" t="s">
        <v>2143</v>
      </c>
      <c r="B1637" s="8" t="s">
        <v>4</v>
      </c>
      <c r="C1637" s="9" t="str">
        <f t="shared" si="26"/>
        <v>i</v>
      </c>
    </row>
    <row r="1638" spans="1:3" x14ac:dyDescent="0.3">
      <c r="A1638" s="4" t="s">
        <v>2144</v>
      </c>
      <c r="B1638" s="5" t="s">
        <v>4</v>
      </c>
      <c r="C1638" s="6" t="str">
        <f t="shared" si="26"/>
        <v>l</v>
      </c>
    </row>
    <row r="1639" spans="1:3" x14ac:dyDescent="0.3">
      <c r="A1639" s="7" t="s">
        <v>2145</v>
      </c>
      <c r="B1639" s="8" t="s">
        <v>4</v>
      </c>
      <c r="C1639" s="9" t="str">
        <f t="shared" si="26"/>
        <v>i</v>
      </c>
    </row>
    <row r="1640" spans="1:3" x14ac:dyDescent="0.3">
      <c r="A1640" s="4" t="s">
        <v>2146</v>
      </c>
      <c r="B1640" s="5" t="s">
        <v>4</v>
      </c>
      <c r="C1640" s="6" t="str">
        <f t="shared" si="26"/>
        <v>d</v>
      </c>
    </row>
    <row r="1641" spans="1:3" x14ac:dyDescent="0.3">
      <c r="A1641" s="7" t="s">
        <v>2147</v>
      </c>
      <c r="B1641" s="8" t="s">
        <v>4</v>
      </c>
      <c r="C1641" s="9" t="str">
        <f t="shared" si="26"/>
        <v>a</v>
      </c>
    </row>
    <row r="1642" spans="1:3" x14ac:dyDescent="0.3">
      <c r="A1642" s="4" t="s">
        <v>2149</v>
      </c>
      <c r="B1642" s="5" t="s">
        <v>4</v>
      </c>
      <c r="C1642" s="6" t="str">
        <f t="shared" si="26"/>
        <v>u</v>
      </c>
    </row>
    <row r="1643" spans="1:3" x14ac:dyDescent="0.3">
      <c r="A1643" s="7" t="s">
        <v>2151</v>
      </c>
      <c r="B1643" s="8" t="s">
        <v>4</v>
      </c>
      <c r="C1643" s="9" t="str">
        <f t="shared" si="26"/>
        <v>t</v>
      </c>
    </row>
    <row r="1644" spans="1:3" x14ac:dyDescent="0.3">
      <c r="A1644" s="4" t="s">
        <v>2155</v>
      </c>
      <c r="B1644" s="5" t="s">
        <v>4</v>
      </c>
      <c r="C1644" s="6" t="str">
        <f t="shared" si="26"/>
        <v>a</v>
      </c>
    </row>
    <row r="1645" spans="1:3" x14ac:dyDescent="0.3">
      <c r="A1645" s="7" t="s">
        <v>2159</v>
      </c>
      <c r="B1645" s="8" t="s">
        <v>4</v>
      </c>
      <c r="C1645" s="9" t="str">
        <f t="shared" si="26"/>
        <v>r</v>
      </c>
    </row>
    <row r="1646" spans="1:3" x14ac:dyDescent="0.3">
      <c r="A1646" s="4" t="s">
        <v>2160</v>
      </c>
      <c r="B1646" s="5" t="s">
        <v>4</v>
      </c>
      <c r="C1646" s="6" t="str">
        <f t="shared" si="26"/>
        <v>k</v>
      </c>
    </row>
    <row r="1647" spans="1:3" x14ac:dyDescent="0.3">
      <c r="A1647" s="7" t="s">
        <v>2162</v>
      </c>
      <c r="B1647" s="8" t="s">
        <v>4</v>
      </c>
      <c r="C1647" s="9" t="str">
        <f t="shared" si="26"/>
        <v>a</v>
      </c>
    </row>
    <row r="1648" spans="1:3" x14ac:dyDescent="0.3">
      <c r="A1648" s="4" t="s">
        <v>2163</v>
      </c>
      <c r="B1648" s="5" t="s">
        <v>4</v>
      </c>
      <c r="C1648" s="6" t="str">
        <f t="shared" si="26"/>
        <v>t</v>
      </c>
    </row>
    <row r="1649" spans="1:3" x14ac:dyDescent="0.3">
      <c r="A1649" s="7" t="s">
        <v>2165</v>
      </c>
      <c r="B1649" s="8" t="s">
        <v>4</v>
      </c>
      <c r="C1649" s="9" t="str">
        <f t="shared" si="26"/>
        <v>h</v>
      </c>
    </row>
    <row r="1650" spans="1:3" x14ac:dyDescent="0.3">
      <c r="A1650" s="4" t="s">
        <v>2168</v>
      </c>
      <c r="B1650" s="5" t="s">
        <v>4</v>
      </c>
      <c r="C1650" s="6" t="str">
        <f t="shared" si="26"/>
        <v>u</v>
      </c>
    </row>
    <row r="1651" spans="1:3" x14ac:dyDescent="0.3">
      <c r="A1651" s="7" t="s">
        <v>2169</v>
      </c>
      <c r="B1651" s="8" t="s">
        <v>4</v>
      </c>
      <c r="C1651" s="9" t="str">
        <f t="shared" si="26"/>
        <v>a</v>
      </c>
    </row>
    <row r="1652" spans="1:3" x14ac:dyDescent="0.3">
      <c r="A1652" s="4" t="s">
        <v>2170</v>
      </c>
      <c r="B1652" s="5" t="s">
        <v>4</v>
      </c>
      <c r="C1652" s="6" t="str">
        <f t="shared" si="26"/>
        <v>h</v>
      </c>
    </row>
    <row r="1653" spans="1:3" x14ac:dyDescent="0.3">
      <c r="A1653" s="7" t="s">
        <v>2171</v>
      </c>
      <c r="B1653" s="8" t="s">
        <v>4</v>
      </c>
      <c r="C1653" s="9" t="str">
        <f t="shared" si="26"/>
        <v>t</v>
      </c>
    </row>
    <row r="1654" spans="1:3" x14ac:dyDescent="0.3">
      <c r="A1654" s="4" t="s">
        <v>2172</v>
      </c>
      <c r="B1654" s="5" t="s">
        <v>4</v>
      </c>
      <c r="C1654" s="6" t="str">
        <f t="shared" si="26"/>
        <v>r</v>
      </c>
    </row>
    <row r="1655" spans="1:3" x14ac:dyDescent="0.3">
      <c r="A1655" s="7" t="s">
        <v>2175</v>
      </c>
      <c r="B1655" s="8" t="s">
        <v>4</v>
      </c>
      <c r="C1655" s="9" t="str">
        <f t="shared" si="26"/>
        <v>j</v>
      </c>
    </row>
    <row r="1656" spans="1:3" x14ac:dyDescent="0.3">
      <c r="A1656" s="4" t="s">
        <v>2177</v>
      </c>
      <c r="B1656" s="5" t="s">
        <v>4</v>
      </c>
      <c r="C1656" s="6" t="str">
        <f t="shared" si="26"/>
        <v>a</v>
      </c>
    </row>
    <row r="1657" spans="1:3" x14ac:dyDescent="0.3">
      <c r="A1657" s="7" t="s">
        <v>2178</v>
      </c>
      <c r="B1657" s="8" t="s">
        <v>4</v>
      </c>
      <c r="C1657" s="9" t="str">
        <f t="shared" si="26"/>
        <v>h</v>
      </c>
    </row>
    <row r="1658" spans="1:3" x14ac:dyDescent="0.3">
      <c r="A1658" s="4" t="s">
        <v>2179</v>
      </c>
      <c r="B1658" s="5" t="s">
        <v>4</v>
      </c>
      <c r="C1658" s="6" t="str">
        <f t="shared" si="26"/>
        <v>n</v>
      </c>
    </row>
    <row r="1659" spans="1:3" x14ac:dyDescent="0.3">
      <c r="A1659" s="7" t="s">
        <v>2182</v>
      </c>
      <c r="B1659" s="8" t="s">
        <v>4</v>
      </c>
      <c r="C1659" s="9" t="str">
        <f t="shared" si="26"/>
        <v>n</v>
      </c>
    </row>
    <row r="1660" spans="1:3" x14ac:dyDescent="0.3">
      <c r="A1660" s="4" t="s">
        <v>2183</v>
      </c>
      <c r="B1660" s="5" t="s">
        <v>4</v>
      </c>
      <c r="C1660" s="6" t="str">
        <f t="shared" si="26"/>
        <v>m</v>
      </c>
    </row>
    <row r="1661" spans="1:3" x14ac:dyDescent="0.3">
      <c r="A1661" s="7" t="s">
        <v>2186</v>
      </c>
      <c r="B1661" s="8" t="s">
        <v>4</v>
      </c>
      <c r="C1661" s="9" t="str">
        <f t="shared" si="26"/>
        <v>u</v>
      </c>
    </row>
    <row r="1662" spans="1:3" x14ac:dyDescent="0.3">
      <c r="A1662" s="4" t="s">
        <v>2188</v>
      </c>
      <c r="B1662" s="5" t="s">
        <v>4</v>
      </c>
      <c r="C1662" s="6" t="str">
        <f t="shared" si="26"/>
        <v>a</v>
      </c>
    </row>
    <row r="1663" spans="1:3" x14ac:dyDescent="0.3">
      <c r="A1663" s="7" t="s">
        <v>2191</v>
      </c>
      <c r="B1663" s="8" t="s">
        <v>4</v>
      </c>
      <c r="C1663" s="9" t="str">
        <f t="shared" si="26"/>
        <v>k</v>
      </c>
    </row>
    <row r="1664" spans="1:3" x14ac:dyDescent="0.3">
      <c r="A1664" s="4" t="s">
        <v>2192</v>
      </c>
      <c r="B1664" s="5" t="s">
        <v>4</v>
      </c>
      <c r="C1664" s="6" t="str">
        <f t="shared" si="26"/>
        <v>t</v>
      </c>
    </row>
    <row r="1665" spans="1:3" x14ac:dyDescent="0.3">
      <c r="A1665" s="7" t="s">
        <v>2193</v>
      </c>
      <c r="B1665" s="8" t="s">
        <v>4</v>
      </c>
      <c r="C1665" s="9" t="str">
        <f t="shared" si="26"/>
        <v>a</v>
      </c>
    </row>
    <row r="1666" spans="1:3" x14ac:dyDescent="0.3">
      <c r="A1666" s="4" t="s">
        <v>2194</v>
      </c>
      <c r="B1666" s="5" t="s">
        <v>4</v>
      </c>
      <c r="C1666" s="6" t="str">
        <f t="shared" ref="C1666:C1729" si="27">RIGHT(A1666)</f>
        <v>u</v>
      </c>
    </row>
    <row r="1667" spans="1:3" x14ac:dyDescent="0.3">
      <c r="A1667" s="7" t="s">
        <v>2196</v>
      </c>
      <c r="B1667" s="8" t="s">
        <v>4</v>
      </c>
      <c r="C1667" s="9" t="str">
        <f t="shared" si="27"/>
        <v>u</v>
      </c>
    </row>
    <row r="1668" spans="1:3" x14ac:dyDescent="0.3">
      <c r="A1668" s="4" t="s">
        <v>2197</v>
      </c>
      <c r="B1668" s="5" t="s">
        <v>4</v>
      </c>
      <c r="C1668" s="6" t="str">
        <f t="shared" si="27"/>
        <v>a</v>
      </c>
    </row>
    <row r="1669" spans="1:3" x14ac:dyDescent="0.3">
      <c r="A1669" s="7" t="s">
        <v>2200</v>
      </c>
      <c r="B1669" s="8" t="s">
        <v>4</v>
      </c>
      <c r="C1669" s="9" t="str">
        <f t="shared" si="27"/>
        <v>n</v>
      </c>
    </row>
    <row r="1670" spans="1:3" x14ac:dyDescent="0.3">
      <c r="A1670" s="4" t="s">
        <v>2202</v>
      </c>
      <c r="B1670" s="5" t="s">
        <v>4</v>
      </c>
      <c r="C1670" s="6" t="str">
        <f t="shared" si="27"/>
        <v>r</v>
      </c>
    </row>
    <row r="1671" spans="1:3" x14ac:dyDescent="0.3">
      <c r="A1671" s="7" t="s">
        <v>2204</v>
      </c>
      <c r="B1671" s="8" t="s">
        <v>4</v>
      </c>
      <c r="C1671" s="9" t="str">
        <f t="shared" si="27"/>
        <v>n</v>
      </c>
    </row>
    <row r="1672" spans="1:3" x14ac:dyDescent="0.3">
      <c r="A1672" s="4" t="s">
        <v>2205</v>
      </c>
      <c r="B1672" s="5" t="s">
        <v>4</v>
      </c>
      <c r="C1672" s="6" t="str">
        <f t="shared" si="27"/>
        <v>d</v>
      </c>
    </row>
    <row r="1673" spans="1:3" x14ac:dyDescent="0.3">
      <c r="A1673" s="7" t="s">
        <v>2206</v>
      </c>
      <c r="B1673" s="8" t="s">
        <v>4</v>
      </c>
      <c r="C1673" s="9" t="str">
        <f t="shared" si="27"/>
        <v>h</v>
      </c>
    </row>
    <row r="1674" spans="1:3" x14ac:dyDescent="0.3">
      <c r="A1674" s="4" t="s">
        <v>2208</v>
      </c>
      <c r="B1674" s="5" t="s">
        <v>4</v>
      </c>
      <c r="C1674" s="6" t="str">
        <f t="shared" si="27"/>
        <v>n</v>
      </c>
    </row>
    <row r="1675" spans="1:3" x14ac:dyDescent="0.3">
      <c r="A1675" s="7" t="s">
        <v>2210</v>
      </c>
      <c r="B1675" s="8" t="s">
        <v>4</v>
      </c>
      <c r="C1675" s="9" t="str">
        <f t="shared" si="27"/>
        <v>n</v>
      </c>
    </row>
    <row r="1676" spans="1:3" x14ac:dyDescent="0.3">
      <c r="A1676" s="4" t="s">
        <v>2212</v>
      </c>
      <c r="B1676" s="5" t="s">
        <v>4</v>
      </c>
      <c r="C1676" s="6" t="str">
        <f t="shared" si="27"/>
        <v>h</v>
      </c>
    </row>
    <row r="1677" spans="1:3" x14ac:dyDescent="0.3">
      <c r="A1677" s="7" t="s">
        <v>2215</v>
      </c>
      <c r="B1677" s="8" t="s">
        <v>4</v>
      </c>
      <c r="C1677" s="9" t="str">
        <f t="shared" si="27"/>
        <v>r</v>
      </c>
    </row>
    <row r="1678" spans="1:3" x14ac:dyDescent="0.3">
      <c r="A1678" s="4" t="s">
        <v>2216</v>
      </c>
      <c r="B1678" s="5" t="s">
        <v>4</v>
      </c>
      <c r="C1678" s="6" t="str">
        <f t="shared" si="27"/>
        <v>i</v>
      </c>
    </row>
    <row r="1679" spans="1:3" x14ac:dyDescent="0.3">
      <c r="A1679" s="7" t="s">
        <v>2218</v>
      </c>
      <c r="B1679" s="8" t="s">
        <v>4</v>
      </c>
      <c r="C1679" s="9" t="str">
        <f t="shared" si="27"/>
        <v>t</v>
      </c>
    </row>
    <row r="1680" spans="1:3" x14ac:dyDescent="0.3">
      <c r="A1680" s="4" t="s">
        <v>2219</v>
      </c>
      <c r="B1680" s="5" t="s">
        <v>4</v>
      </c>
      <c r="C1680" s="6" t="str">
        <f t="shared" si="27"/>
        <v>h</v>
      </c>
    </row>
    <row r="1681" spans="1:3" x14ac:dyDescent="0.3">
      <c r="A1681" s="7" t="s">
        <v>2221</v>
      </c>
      <c r="B1681" s="8" t="s">
        <v>4</v>
      </c>
      <c r="C1681" s="9" t="str">
        <f t="shared" si="27"/>
        <v>i</v>
      </c>
    </row>
    <row r="1682" spans="1:3" x14ac:dyDescent="0.3">
      <c r="A1682" s="4" t="s">
        <v>2222</v>
      </c>
      <c r="B1682" s="5" t="s">
        <v>4</v>
      </c>
      <c r="C1682" s="6" t="str">
        <f t="shared" si="27"/>
        <v>u</v>
      </c>
    </row>
    <row r="1683" spans="1:3" x14ac:dyDescent="0.3">
      <c r="A1683" s="7" t="s">
        <v>2223</v>
      </c>
      <c r="B1683" s="8" t="s">
        <v>4</v>
      </c>
      <c r="C1683" s="9" t="str">
        <f t="shared" si="27"/>
        <v>i</v>
      </c>
    </row>
    <row r="1684" spans="1:3" x14ac:dyDescent="0.3">
      <c r="A1684" s="4" t="s">
        <v>2224</v>
      </c>
      <c r="B1684" s="5" t="s">
        <v>4</v>
      </c>
      <c r="C1684" s="6" t="str">
        <f t="shared" si="27"/>
        <v>a</v>
      </c>
    </row>
    <row r="1685" spans="1:3" x14ac:dyDescent="0.3">
      <c r="A1685" s="7" t="s">
        <v>2225</v>
      </c>
      <c r="B1685" s="8" t="s">
        <v>4</v>
      </c>
      <c r="C1685" s="9" t="str">
        <f t="shared" si="27"/>
        <v>a</v>
      </c>
    </row>
    <row r="1686" spans="1:3" x14ac:dyDescent="0.3">
      <c r="A1686" s="4" t="s">
        <v>2226</v>
      </c>
      <c r="B1686" s="5" t="s">
        <v>4</v>
      </c>
      <c r="C1686" s="6" t="str">
        <f t="shared" si="27"/>
        <v>y</v>
      </c>
    </row>
    <row r="1687" spans="1:3" x14ac:dyDescent="0.3">
      <c r="A1687" s="7" t="s">
        <v>2227</v>
      </c>
      <c r="B1687" s="8" t="s">
        <v>4</v>
      </c>
      <c r="C1687" s="9" t="str">
        <f t="shared" si="27"/>
        <v>d</v>
      </c>
    </row>
    <row r="1688" spans="1:3" x14ac:dyDescent="0.3">
      <c r="A1688" s="4" t="s">
        <v>2228</v>
      </c>
      <c r="B1688" s="5" t="s">
        <v>4</v>
      </c>
      <c r="C1688" s="6" t="str">
        <f t="shared" si="27"/>
        <v>u</v>
      </c>
    </row>
    <row r="1689" spans="1:3" x14ac:dyDescent="0.3">
      <c r="A1689" s="7" t="s">
        <v>2232</v>
      </c>
      <c r="B1689" s="8" t="s">
        <v>4</v>
      </c>
      <c r="C1689" s="9" t="str">
        <f t="shared" si="27"/>
        <v>i</v>
      </c>
    </row>
    <row r="1690" spans="1:3" x14ac:dyDescent="0.3">
      <c r="A1690" s="4" t="s">
        <v>2233</v>
      </c>
      <c r="B1690" s="5" t="s">
        <v>4</v>
      </c>
      <c r="C1690" s="6" t="str">
        <f t="shared" si="27"/>
        <v>l</v>
      </c>
    </row>
    <row r="1691" spans="1:3" x14ac:dyDescent="0.3">
      <c r="A1691" s="7" t="s">
        <v>2238</v>
      </c>
      <c r="B1691" s="8" t="s">
        <v>4</v>
      </c>
      <c r="C1691" s="9" t="str">
        <f t="shared" si="27"/>
        <v>a</v>
      </c>
    </row>
    <row r="1692" spans="1:3" x14ac:dyDescent="0.3">
      <c r="A1692" s="4" t="s">
        <v>2239</v>
      </c>
      <c r="B1692" s="5" t="s">
        <v>4</v>
      </c>
      <c r="C1692" s="6" t="str">
        <f t="shared" si="27"/>
        <v>k</v>
      </c>
    </row>
    <row r="1693" spans="1:3" x14ac:dyDescent="0.3">
      <c r="A1693" s="7" t="s">
        <v>2242</v>
      </c>
      <c r="B1693" s="8" t="s">
        <v>4</v>
      </c>
      <c r="C1693" s="9" t="str">
        <f t="shared" si="27"/>
        <v>i</v>
      </c>
    </row>
    <row r="1694" spans="1:3" x14ac:dyDescent="0.3">
      <c r="A1694" s="4" t="s">
        <v>2243</v>
      </c>
      <c r="B1694" s="5" t="s">
        <v>4</v>
      </c>
      <c r="C1694" s="6" t="str">
        <f t="shared" si="27"/>
        <v>h</v>
      </c>
    </row>
    <row r="1695" spans="1:3" x14ac:dyDescent="0.3">
      <c r="A1695" s="7" t="s">
        <v>2244</v>
      </c>
      <c r="B1695" s="8" t="s">
        <v>4</v>
      </c>
      <c r="C1695" s="9" t="str">
        <f t="shared" si="27"/>
        <v>n</v>
      </c>
    </row>
    <row r="1696" spans="1:3" x14ac:dyDescent="0.3">
      <c r="A1696" s="4" t="s">
        <v>2245</v>
      </c>
      <c r="B1696" s="5" t="s">
        <v>4</v>
      </c>
      <c r="C1696" s="6" t="str">
        <f t="shared" si="27"/>
        <v>d</v>
      </c>
    </row>
    <row r="1697" spans="1:3" x14ac:dyDescent="0.3">
      <c r="A1697" s="7" t="s">
        <v>2247</v>
      </c>
      <c r="B1697" s="8" t="s">
        <v>4</v>
      </c>
      <c r="C1697" s="9" t="str">
        <f t="shared" si="27"/>
        <v>a</v>
      </c>
    </row>
    <row r="1698" spans="1:3" x14ac:dyDescent="0.3">
      <c r="A1698" s="4" t="s">
        <v>2248</v>
      </c>
      <c r="B1698" s="5" t="s">
        <v>4</v>
      </c>
      <c r="C1698" s="6" t="str">
        <f t="shared" si="27"/>
        <v>h</v>
      </c>
    </row>
    <row r="1699" spans="1:3" x14ac:dyDescent="0.3">
      <c r="A1699" s="7" t="s">
        <v>2249</v>
      </c>
      <c r="B1699" s="8" t="s">
        <v>4</v>
      </c>
      <c r="C1699" s="9" t="str">
        <f t="shared" si="27"/>
        <v>n</v>
      </c>
    </row>
    <row r="1700" spans="1:3" x14ac:dyDescent="0.3">
      <c r="A1700" s="4" t="s">
        <v>2250</v>
      </c>
      <c r="B1700" s="5" t="s">
        <v>4</v>
      </c>
      <c r="C1700" s="6" t="str">
        <f t="shared" si="27"/>
        <v>h</v>
      </c>
    </row>
    <row r="1701" spans="1:3" x14ac:dyDescent="0.3">
      <c r="A1701" s="7" t="s">
        <v>2251</v>
      </c>
      <c r="B1701" s="8" t="s">
        <v>4</v>
      </c>
      <c r="C1701" s="9" t="str">
        <f t="shared" si="27"/>
        <v>n</v>
      </c>
    </row>
    <row r="1702" spans="1:3" x14ac:dyDescent="0.3">
      <c r="A1702" s="4" t="s">
        <v>2252</v>
      </c>
      <c r="B1702" s="5" t="s">
        <v>4</v>
      </c>
      <c r="C1702" s="6" t="str">
        <f t="shared" si="27"/>
        <v>a</v>
      </c>
    </row>
    <row r="1703" spans="1:3" x14ac:dyDescent="0.3">
      <c r="A1703" s="7" t="s">
        <v>2253</v>
      </c>
      <c r="B1703" s="8" t="s">
        <v>4</v>
      </c>
      <c r="C1703" s="9" t="str">
        <f t="shared" si="27"/>
        <v>m</v>
      </c>
    </row>
    <row r="1704" spans="1:3" x14ac:dyDescent="0.3">
      <c r="A1704" s="4" t="s">
        <v>2255</v>
      </c>
      <c r="B1704" s="5" t="s">
        <v>4</v>
      </c>
      <c r="C1704" s="6" t="str">
        <f t="shared" si="27"/>
        <v>y</v>
      </c>
    </row>
    <row r="1705" spans="1:3" x14ac:dyDescent="0.3">
      <c r="A1705" s="7" t="s">
        <v>2260</v>
      </c>
      <c r="B1705" s="8" t="s">
        <v>4</v>
      </c>
      <c r="C1705" s="9" t="str">
        <f t="shared" si="27"/>
        <v>u</v>
      </c>
    </row>
    <row r="1706" spans="1:3" x14ac:dyDescent="0.3">
      <c r="A1706" s="4" t="s">
        <v>2264</v>
      </c>
      <c r="B1706" s="5" t="s">
        <v>4</v>
      </c>
      <c r="C1706" s="6" t="str">
        <f t="shared" si="27"/>
        <v>t</v>
      </c>
    </row>
    <row r="1707" spans="1:3" x14ac:dyDescent="0.3">
      <c r="A1707" s="7" t="s">
        <v>2265</v>
      </c>
      <c r="B1707" s="8" t="s">
        <v>4</v>
      </c>
      <c r="C1707" s="9" t="str">
        <f t="shared" si="27"/>
        <v>n</v>
      </c>
    </row>
    <row r="1708" spans="1:3" x14ac:dyDescent="0.3">
      <c r="A1708" s="4" t="s">
        <v>2267</v>
      </c>
      <c r="B1708" s="5" t="s">
        <v>4</v>
      </c>
      <c r="C1708" s="6" t="str">
        <f t="shared" si="27"/>
        <v>d</v>
      </c>
    </row>
    <row r="1709" spans="1:3" x14ac:dyDescent="0.3">
      <c r="A1709" s="7" t="s">
        <v>2269</v>
      </c>
      <c r="B1709" s="8" t="s">
        <v>4</v>
      </c>
      <c r="C1709" s="9" t="str">
        <f t="shared" si="27"/>
        <v>k</v>
      </c>
    </row>
    <row r="1710" spans="1:3" x14ac:dyDescent="0.3">
      <c r="A1710" s="4" t="s">
        <v>2270</v>
      </c>
      <c r="B1710" s="5" t="s">
        <v>4</v>
      </c>
      <c r="C1710" s="6" t="str">
        <f t="shared" si="27"/>
        <v>s</v>
      </c>
    </row>
    <row r="1711" spans="1:3" x14ac:dyDescent="0.3">
      <c r="A1711" s="7" t="s">
        <v>2271</v>
      </c>
      <c r="B1711" s="8" t="s">
        <v>4</v>
      </c>
      <c r="C1711" s="9" t="str">
        <f t="shared" si="27"/>
        <v>t</v>
      </c>
    </row>
    <row r="1712" spans="1:3" x14ac:dyDescent="0.3">
      <c r="A1712" s="4" t="s">
        <v>2272</v>
      </c>
      <c r="B1712" s="5" t="s">
        <v>4</v>
      </c>
      <c r="C1712" s="6" t="str">
        <f t="shared" si="27"/>
        <v>a</v>
      </c>
    </row>
    <row r="1713" spans="1:3" x14ac:dyDescent="0.3">
      <c r="A1713" s="7" t="s">
        <v>2274</v>
      </c>
      <c r="B1713" s="8" t="s">
        <v>4</v>
      </c>
      <c r="C1713" s="9" t="str">
        <f t="shared" si="27"/>
        <v>a</v>
      </c>
    </row>
    <row r="1714" spans="1:3" x14ac:dyDescent="0.3">
      <c r="A1714" s="4" t="s">
        <v>2275</v>
      </c>
      <c r="B1714" s="5" t="s">
        <v>4</v>
      </c>
      <c r="C1714" s="6" t="str">
        <f t="shared" si="27"/>
        <v>n</v>
      </c>
    </row>
    <row r="1715" spans="1:3" x14ac:dyDescent="0.3">
      <c r="A1715" s="7" t="s">
        <v>2278</v>
      </c>
      <c r="B1715" s="8" t="s">
        <v>4</v>
      </c>
      <c r="C1715" s="9" t="str">
        <f t="shared" si="27"/>
        <v>a</v>
      </c>
    </row>
    <row r="1716" spans="1:3" x14ac:dyDescent="0.3">
      <c r="A1716" s="4" t="s">
        <v>2281</v>
      </c>
      <c r="B1716" s="5" t="s">
        <v>4</v>
      </c>
      <c r="C1716" s="6" t="str">
        <f t="shared" si="27"/>
        <v>r</v>
      </c>
    </row>
    <row r="1717" spans="1:3" x14ac:dyDescent="0.3">
      <c r="A1717" s="7" t="s">
        <v>2282</v>
      </c>
      <c r="B1717" s="8" t="s">
        <v>4</v>
      </c>
      <c r="C1717" s="9" t="str">
        <f t="shared" si="27"/>
        <v>a</v>
      </c>
    </row>
    <row r="1718" spans="1:3" x14ac:dyDescent="0.3">
      <c r="A1718" s="4" t="s">
        <v>2284</v>
      </c>
      <c r="B1718" s="5" t="s">
        <v>4</v>
      </c>
      <c r="C1718" s="6" t="str">
        <f t="shared" si="27"/>
        <v>n</v>
      </c>
    </row>
    <row r="1719" spans="1:3" x14ac:dyDescent="0.3">
      <c r="A1719" s="7" t="s">
        <v>2285</v>
      </c>
      <c r="B1719" s="8" t="s">
        <v>4</v>
      </c>
      <c r="C1719" s="9" t="str">
        <f t="shared" si="27"/>
        <v>a</v>
      </c>
    </row>
    <row r="1720" spans="1:3" x14ac:dyDescent="0.3">
      <c r="A1720" s="4" t="s">
        <v>2286</v>
      </c>
      <c r="B1720" s="5" t="s">
        <v>4</v>
      </c>
      <c r="C1720" s="6" t="str">
        <f t="shared" si="27"/>
        <v>n</v>
      </c>
    </row>
    <row r="1721" spans="1:3" x14ac:dyDescent="0.3">
      <c r="A1721" s="7" t="s">
        <v>2287</v>
      </c>
      <c r="B1721" s="8" t="s">
        <v>4</v>
      </c>
      <c r="C1721" s="9" t="str">
        <f t="shared" si="27"/>
        <v>z</v>
      </c>
    </row>
    <row r="1722" spans="1:3" x14ac:dyDescent="0.3">
      <c r="A1722" s="4" t="s">
        <v>2291</v>
      </c>
      <c r="B1722" s="5" t="s">
        <v>4</v>
      </c>
      <c r="C1722" s="6" t="str">
        <f t="shared" si="27"/>
        <v>i</v>
      </c>
    </row>
    <row r="1723" spans="1:3" x14ac:dyDescent="0.3">
      <c r="A1723" s="7" t="s">
        <v>2292</v>
      </c>
      <c r="B1723" s="8" t="s">
        <v>4</v>
      </c>
      <c r="C1723" s="9" t="str">
        <f t="shared" si="27"/>
        <v>i</v>
      </c>
    </row>
    <row r="1724" spans="1:3" x14ac:dyDescent="0.3">
      <c r="A1724" s="4" t="s">
        <v>2293</v>
      </c>
      <c r="B1724" s="5" t="s">
        <v>4</v>
      </c>
      <c r="C1724" s="6" t="str">
        <f t="shared" si="27"/>
        <v>a</v>
      </c>
    </row>
    <row r="1725" spans="1:3" x14ac:dyDescent="0.3">
      <c r="A1725" s="7" t="s">
        <v>2297</v>
      </c>
      <c r="B1725" s="8" t="s">
        <v>4</v>
      </c>
      <c r="C1725" s="9" t="str">
        <f t="shared" si="27"/>
        <v>m</v>
      </c>
    </row>
    <row r="1726" spans="1:3" x14ac:dyDescent="0.3">
      <c r="A1726" s="4" t="s">
        <v>2298</v>
      </c>
      <c r="B1726" s="5" t="s">
        <v>4</v>
      </c>
      <c r="C1726" s="6" t="str">
        <f t="shared" si="27"/>
        <v>a</v>
      </c>
    </row>
    <row r="1727" spans="1:3" x14ac:dyDescent="0.3">
      <c r="A1727" s="7" t="s">
        <v>2300</v>
      </c>
      <c r="B1727" s="8" t="s">
        <v>4</v>
      </c>
      <c r="C1727" s="9" t="str">
        <f t="shared" si="27"/>
        <v>u</v>
      </c>
    </row>
    <row r="1728" spans="1:3" x14ac:dyDescent="0.3">
      <c r="A1728" s="4" t="s">
        <v>2302</v>
      </c>
      <c r="B1728" s="5" t="s">
        <v>4</v>
      </c>
      <c r="C1728" s="6" t="str">
        <f t="shared" si="27"/>
        <v>p</v>
      </c>
    </row>
    <row r="1729" spans="1:3" x14ac:dyDescent="0.3">
      <c r="A1729" s="7" t="s">
        <v>2307</v>
      </c>
      <c r="B1729" s="8" t="s">
        <v>4</v>
      </c>
      <c r="C1729" s="9" t="str">
        <f t="shared" si="27"/>
        <v>n</v>
      </c>
    </row>
    <row r="1730" spans="1:3" x14ac:dyDescent="0.3">
      <c r="A1730" s="4" t="s">
        <v>2309</v>
      </c>
      <c r="B1730" s="5" t="s">
        <v>4</v>
      </c>
      <c r="C1730" s="6" t="str">
        <f t="shared" ref="C1730:C1793" si="28">RIGHT(A1730)</f>
        <v>a</v>
      </c>
    </row>
    <row r="1731" spans="1:3" x14ac:dyDescent="0.3">
      <c r="A1731" s="7" t="s">
        <v>2311</v>
      </c>
      <c r="B1731" s="8" t="s">
        <v>4</v>
      </c>
      <c r="C1731" s="9" t="str">
        <f t="shared" si="28"/>
        <v>n</v>
      </c>
    </row>
    <row r="1732" spans="1:3" x14ac:dyDescent="0.3">
      <c r="A1732" s="4" t="s">
        <v>2314</v>
      </c>
      <c r="B1732" s="5" t="s">
        <v>4</v>
      </c>
      <c r="C1732" s="6" t="str">
        <f t="shared" si="28"/>
        <v>h</v>
      </c>
    </row>
    <row r="1733" spans="1:3" x14ac:dyDescent="0.3">
      <c r="A1733" s="7" t="s">
        <v>2315</v>
      </c>
      <c r="B1733" s="8" t="s">
        <v>4</v>
      </c>
      <c r="C1733" s="9" t="str">
        <f t="shared" si="28"/>
        <v>h</v>
      </c>
    </row>
    <row r="1734" spans="1:3" x14ac:dyDescent="0.3">
      <c r="A1734" s="4" t="s">
        <v>168</v>
      </c>
      <c r="B1734" s="5" t="s">
        <v>4</v>
      </c>
      <c r="C1734" s="6" t="str">
        <f t="shared" si="28"/>
        <v>l</v>
      </c>
    </row>
    <row r="1735" spans="1:3" x14ac:dyDescent="0.3">
      <c r="A1735" s="7" t="s">
        <v>2317</v>
      </c>
      <c r="B1735" s="8" t="s">
        <v>4</v>
      </c>
      <c r="C1735" s="9" t="str">
        <f t="shared" si="28"/>
        <v>h</v>
      </c>
    </row>
    <row r="1736" spans="1:3" x14ac:dyDescent="0.3">
      <c r="A1736" s="4" t="s">
        <v>2318</v>
      </c>
      <c r="B1736" s="5" t="s">
        <v>4</v>
      </c>
      <c r="C1736" s="6" t="str">
        <f t="shared" si="28"/>
        <v>y</v>
      </c>
    </row>
    <row r="1737" spans="1:3" x14ac:dyDescent="0.3">
      <c r="A1737" s="7" t="s">
        <v>2320</v>
      </c>
      <c r="B1737" s="8" t="s">
        <v>4</v>
      </c>
      <c r="C1737" s="9" t="str">
        <f t="shared" si="28"/>
        <v>l</v>
      </c>
    </row>
    <row r="1738" spans="1:3" x14ac:dyDescent="0.3">
      <c r="A1738" s="4" t="s">
        <v>2321</v>
      </c>
      <c r="B1738" s="5" t="s">
        <v>4</v>
      </c>
      <c r="C1738" s="6" t="str">
        <f t="shared" si="28"/>
        <v>p</v>
      </c>
    </row>
    <row r="1739" spans="1:3" x14ac:dyDescent="0.3">
      <c r="A1739" s="7" t="s">
        <v>2323</v>
      </c>
      <c r="B1739" s="8" t="s">
        <v>4</v>
      </c>
      <c r="C1739" s="9" t="str">
        <f t="shared" si="28"/>
        <v>k</v>
      </c>
    </row>
    <row r="1740" spans="1:3" x14ac:dyDescent="0.3">
      <c r="A1740" s="4" t="s">
        <v>2199</v>
      </c>
      <c r="B1740" s="5" t="s">
        <v>4</v>
      </c>
      <c r="C1740" s="6" t="str">
        <f t="shared" si="28"/>
        <v>a</v>
      </c>
    </row>
    <row r="1741" spans="1:3" x14ac:dyDescent="0.3">
      <c r="A1741" s="7" t="s">
        <v>2324</v>
      </c>
      <c r="B1741" s="8" t="s">
        <v>4</v>
      </c>
      <c r="C1741" s="9" t="str">
        <f t="shared" si="28"/>
        <v>t</v>
      </c>
    </row>
    <row r="1742" spans="1:3" x14ac:dyDescent="0.3">
      <c r="A1742" s="4" t="s">
        <v>2325</v>
      </c>
      <c r="B1742" s="5" t="s">
        <v>4</v>
      </c>
      <c r="C1742" s="6" t="str">
        <f t="shared" si="28"/>
        <v>g</v>
      </c>
    </row>
    <row r="1743" spans="1:3" x14ac:dyDescent="0.3">
      <c r="A1743" s="7" t="s">
        <v>2326</v>
      </c>
      <c r="B1743" s="8" t="s">
        <v>4</v>
      </c>
      <c r="C1743" s="9" t="str">
        <f t="shared" si="28"/>
        <v>k</v>
      </c>
    </row>
    <row r="1744" spans="1:3" x14ac:dyDescent="0.3">
      <c r="A1744" s="4" t="s">
        <v>2328</v>
      </c>
      <c r="B1744" s="5" t="s">
        <v>4</v>
      </c>
      <c r="C1744" s="6" t="str">
        <f t="shared" si="28"/>
        <v>h</v>
      </c>
    </row>
    <row r="1745" spans="1:3" x14ac:dyDescent="0.3">
      <c r="A1745" s="7" t="s">
        <v>2329</v>
      </c>
      <c r="B1745" s="8" t="s">
        <v>4</v>
      </c>
      <c r="C1745" s="9" t="str">
        <f t="shared" si="28"/>
        <v>k</v>
      </c>
    </row>
    <row r="1746" spans="1:3" x14ac:dyDescent="0.3">
      <c r="A1746" s="4" t="s">
        <v>2330</v>
      </c>
      <c r="B1746" s="5" t="s">
        <v>4</v>
      </c>
      <c r="C1746" s="6" t="str">
        <f t="shared" si="28"/>
        <v>u</v>
      </c>
    </row>
    <row r="1747" spans="1:3" x14ac:dyDescent="0.3">
      <c r="A1747" s="7" t="s">
        <v>2331</v>
      </c>
      <c r="B1747" s="8" t="s">
        <v>4</v>
      </c>
      <c r="C1747" s="9" t="str">
        <f t="shared" si="28"/>
        <v>s</v>
      </c>
    </row>
    <row r="1748" spans="1:3" x14ac:dyDescent="0.3">
      <c r="A1748" s="4" t="s">
        <v>2332</v>
      </c>
      <c r="B1748" s="5" t="s">
        <v>4</v>
      </c>
      <c r="C1748" s="6" t="str">
        <f t="shared" si="28"/>
        <v>a</v>
      </c>
    </row>
    <row r="1749" spans="1:3" x14ac:dyDescent="0.3">
      <c r="A1749" s="7" t="s">
        <v>2333</v>
      </c>
      <c r="B1749" s="8" t="s">
        <v>4</v>
      </c>
      <c r="C1749" s="9" t="str">
        <f t="shared" si="28"/>
        <v>n</v>
      </c>
    </row>
    <row r="1750" spans="1:3" x14ac:dyDescent="0.3">
      <c r="A1750" s="4" t="s">
        <v>2334</v>
      </c>
      <c r="B1750" s="5" t="s">
        <v>4</v>
      </c>
      <c r="C1750" s="6" t="str">
        <f t="shared" si="28"/>
        <v>d</v>
      </c>
    </row>
    <row r="1751" spans="1:3" x14ac:dyDescent="0.3">
      <c r="A1751" s="7" t="s">
        <v>2335</v>
      </c>
      <c r="B1751" s="8" t="s">
        <v>4</v>
      </c>
      <c r="C1751" s="9" t="str">
        <f t="shared" si="28"/>
        <v>t</v>
      </c>
    </row>
    <row r="1752" spans="1:3" x14ac:dyDescent="0.3">
      <c r="A1752" s="4" t="s">
        <v>2336</v>
      </c>
      <c r="B1752" s="5" t="s">
        <v>4</v>
      </c>
      <c r="C1752" s="6" t="str">
        <f t="shared" si="28"/>
        <v>r</v>
      </c>
    </row>
    <row r="1753" spans="1:3" x14ac:dyDescent="0.3">
      <c r="A1753" s="7" t="s">
        <v>2338</v>
      </c>
      <c r="B1753" s="8" t="s">
        <v>4</v>
      </c>
      <c r="C1753" s="9" t="str">
        <f t="shared" si="28"/>
        <v>n</v>
      </c>
    </row>
    <row r="1754" spans="1:3" x14ac:dyDescent="0.3">
      <c r="A1754" s="4" t="s">
        <v>2342</v>
      </c>
      <c r="B1754" s="5" t="s">
        <v>4</v>
      </c>
      <c r="C1754" s="6" t="str">
        <f t="shared" si="28"/>
        <v>v</v>
      </c>
    </row>
    <row r="1755" spans="1:3" x14ac:dyDescent="0.3">
      <c r="A1755" s="7" t="s">
        <v>2343</v>
      </c>
      <c r="B1755" s="8" t="s">
        <v>4</v>
      </c>
      <c r="C1755" s="9" t="str">
        <f t="shared" si="28"/>
        <v>j</v>
      </c>
    </row>
    <row r="1756" spans="1:3" x14ac:dyDescent="0.3">
      <c r="A1756" s="4" t="s">
        <v>2347</v>
      </c>
      <c r="B1756" s="5" t="s">
        <v>4</v>
      </c>
      <c r="C1756" s="6" t="str">
        <f t="shared" si="28"/>
        <v>i</v>
      </c>
    </row>
    <row r="1757" spans="1:3" x14ac:dyDescent="0.3">
      <c r="A1757" s="7" t="s">
        <v>2352</v>
      </c>
      <c r="B1757" s="8" t="s">
        <v>4</v>
      </c>
      <c r="C1757" s="9" t="str">
        <f t="shared" si="28"/>
        <v>l</v>
      </c>
    </row>
    <row r="1758" spans="1:3" x14ac:dyDescent="0.3">
      <c r="A1758" s="4" t="s">
        <v>2354</v>
      </c>
      <c r="B1758" s="5" t="s">
        <v>4</v>
      </c>
      <c r="C1758" s="6" t="str">
        <f t="shared" si="28"/>
        <v>l</v>
      </c>
    </row>
    <row r="1759" spans="1:3" x14ac:dyDescent="0.3">
      <c r="A1759" s="7" t="s">
        <v>2356</v>
      </c>
      <c r="B1759" s="8" t="s">
        <v>4</v>
      </c>
      <c r="C1759" s="9" t="str">
        <f t="shared" si="28"/>
        <v>y</v>
      </c>
    </row>
    <row r="1760" spans="1:3" x14ac:dyDescent="0.3">
      <c r="A1760" s="4" t="s">
        <v>2357</v>
      </c>
      <c r="B1760" s="5" t="s">
        <v>4</v>
      </c>
      <c r="C1760" s="6" t="str">
        <f t="shared" si="28"/>
        <v>a</v>
      </c>
    </row>
    <row r="1761" spans="1:3" x14ac:dyDescent="0.3">
      <c r="A1761" s="7" t="s">
        <v>2358</v>
      </c>
      <c r="B1761" s="8" t="s">
        <v>4</v>
      </c>
      <c r="C1761" s="9" t="str">
        <f t="shared" si="28"/>
        <v>h</v>
      </c>
    </row>
    <row r="1762" spans="1:3" x14ac:dyDescent="0.3">
      <c r="A1762" s="4" t="s">
        <v>2360</v>
      </c>
      <c r="B1762" s="5" t="s">
        <v>4</v>
      </c>
      <c r="C1762" s="6" t="str">
        <f t="shared" si="28"/>
        <v>k</v>
      </c>
    </row>
    <row r="1763" spans="1:3" x14ac:dyDescent="0.3">
      <c r="A1763" s="7" t="s">
        <v>2363</v>
      </c>
      <c r="B1763" s="8" t="s">
        <v>4</v>
      </c>
      <c r="C1763" s="9" t="str">
        <f t="shared" si="28"/>
        <v>l</v>
      </c>
    </row>
    <row r="1764" spans="1:3" x14ac:dyDescent="0.3">
      <c r="A1764" s="4" t="s">
        <v>2364</v>
      </c>
      <c r="B1764" s="5" t="s">
        <v>4</v>
      </c>
      <c r="C1764" s="6" t="str">
        <f t="shared" si="28"/>
        <v>r</v>
      </c>
    </row>
    <row r="1765" spans="1:3" x14ac:dyDescent="0.3">
      <c r="A1765" s="7" t="s">
        <v>42</v>
      </c>
      <c r="B1765" s="8" t="s">
        <v>4</v>
      </c>
      <c r="C1765" s="9" t="str">
        <f t="shared" si="28"/>
        <v>a</v>
      </c>
    </row>
    <row r="1766" spans="1:3" x14ac:dyDescent="0.3">
      <c r="A1766" s="4" t="s">
        <v>2367</v>
      </c>
      <c r="B1766" s="5" t="s">
        <v>4</v>
      </c>
      <c r="C1766" s="6" t="str">
        <f t="shared" si="28"/>
        <v>a</v>
      </c>
    </row>
    <row r="1767" spans="1:3" x14ac:dyDescent="0.3">
      <c r="A1767" s="7" t="s">
        <v>2368</v>
      </c>
      <c r="B1767" s="8" t="s">
        <v>4</v>
      </c>
      <c r="C1767" s="9" t="str">
        <f t="shared" si="28"/>
        <v>a</v>
      </c>
    </row>
    <row r="1768" spans="1:3" x14ac:dyDescent="0.3">
      <c r="A1768" s="4" t="s">
        <v>2370</v>
      </c>
      <c r="B1768" s="5" t="s">
        <v>4</v>
      </c>
      <c r="C1768" s="6" t="str">
        <f t="shared" si="28"/>
        <v>n</v>
      </c>
    </row>
    <row r="1769" spans="1:3" x14ac:dyDescent="0.3">
      <c r="A1769" s="7" t="s">
        <v>2371</v>
      </c>
      <c r="B1769" s="8" t="s">
        <v>4</v>
      </c>
      <c r="C1769" s="9" t="str">
        <f t="shared" si="28"/>
        <v>s</v>
      </c>
    </row>
    <row r="1770" spans="1:3" x14ac:dyDescent="0.3">
      <c r="A1770" s="4" t="s">
        <v>2372</v>
      </c>
      <c r="B1770" s="5" t="s">
        <v>4</v>
      </c>
      <c r="C1770" s="6" t="str">
        <f t="shared" si="28"/>
        <v>a</v>
      </c>
    </row>
    <row r="1771" spans="1:3" x14ac:dyDescent="0.3">
      <c r="A1771" s="7" t="s">
        <v>2373</v>
      </c>
      <c r="B1771" s="8" t="s">
        <v>4</v>
      </c>
      <c r="C1771" s="9" t="str">
        <f t="shared" si="28"/>
        <v>y</v>
      </c>
    </row>
    <row r="1772" spans="1:3" x14ac:dyDescent="0.3">
      <c r="A1772" s="4" t="s">
        <v>2374</v>
      </c>
      <c r="B1772" s="5" t="s">
        <v>4</v>
      </c>
      <c r="C1772" s="6" t="str">
        <f t="shared" si="28"/>
        <v>a</v>
      </c>
    </row>
    <row r="1773" spans="1:3" x14ac:dyDescent="0.3">
      <c r="A1773" s="7" t="s">
        <v>2376</v>
      </c>
      <c r="B1773" s="8" t="s">
        <v>4</v>
      </c>
      <c r="C1773" s="9" t="str">
        <f t="shared" si="28"/>
        <v>a</v>
      </c>
    </row>
    <row r="1774" spans="1:3" x14ac:dyDescent="0.3">
      <c r="A1774" s="4" t="s">
        <v>2378</v>
      </c>
      <c r="B1774" s="5" t="s">
        <v>4</v>
      </c>
      <c r="C1774" s="6" t="str">
        <f t="shared" si="28"/>
        <v>d</v>
      </c>
    </row>
    <row r="1775" spans="1:3" x14ac:dyDescent="0.3">
      <c r="A1775" s="7" t="s">
        <v>2380</v>
      </c>
      <c r="B1775" s="8" t="s">
        <v>4</v>
      </c>
      <c r="C1775" s="9" t="str">
        <f t="shared" si="28"/>
        <v>h</v>
      </c>
    </row>
    <row r="1776" spans="1:3" x14ac:dyDescent="0.3">
      <c r="A1776" s="4" t="s">
        <v>2382</v>
      </c>
      <c r="B1776" s="5" t="s">
        <v>4</v>
      </c>
      <c r="C1776" s="6" t="str">
        <f t="shared" si="28"/>
        <v>t</v>
      </c>
    </row>
    <row r="1777" spans="1:3" x14ac:dyDescent="0.3">
      <c r="A1777" s="7" t="s">
        <v>2383</v>
      </c>
      <c r="B1777" s="8" t="s">
        <v>4</v>
      </c>
      <c r="C1777" s="9" t="str">
        <f t="shared" si="28"/>
        <v>a</v>
      </c>
    </row>
    <row r="1778" spans="1:3" x14ac:dyDescent="0.3">
      <c r="A1778" s="4" t="s">
        <v>1089</v>
      </c>
      <c r="B1778" s="5" t="s">
        <v>4</v>
      </c>
      <c r="C1778" s="6" t="str">
        <f t="shared" si="28"/>
        <v>a</v>
      </c>
    </row>
    <row r="1779" spans="1:3" x14ac:dyDescent="0.3">
      <c r="A1779" s="7" t="s">
        <v>2384</v>
      </c>
      <c r="B1779" s="8" t="s">
        <v>4</v>
      </c>
      <c r="C1779" s="9" t="str">
        <f t="shared" si="28"/>
        <v>b</v>
      </c>
    </row>
    <row r="1780" spans="1:3" x14ac:dyDescent="0.3">
      <c r="A1780" s="4" t="s">
        <v>2387</v>
      </c>
      <c r="B1780" s="5" t="s">
        <v>4</v>
      </c>
      <c r="C1780" s="6" t="str">
        <f t="shared" si="28"/>
        <v>h</v>
      </c>
    </row>
    <row r="1781" spans="1:3" x14ac:dyDescent="0.3">
      <c r="A1781" s="7" t="s">
        <v>2388</v>
      </c>
      <c r="B1781" s="8" t="s">
        <v>4</v>
      </c>
      <c r="C1781" s="9" t="str">
        <f t="shared" si="28"/>
        <v>j</v>
      </c>
    </row>
    <row r="1782" spans="1:3" x14ac:dyDescent="0.3">
      <c r="A1782" s="4" t="s">
        <v>2392</v>
      </c>
      <c r="B1782" s="5" t="s">
        <v>4</v>
      </c>
      <c r="C1782" s="6" t="str">
        <f t="shared" si="28"/>
        <v>r</v>
      </c>
    </row>
    <row r="1783" spans="1:3" x14ac:dyDescent="0.3">
      <c r="A1783" s="7" t="s">
        <v>2393</v>
      </c>
      <c r="B1783" s="8" t="s">
        <v>4</v>
      </c>
      <c r="C1783" s="9" t="str">
        <f t="shared" si="28"/>
        <v>v</v>
      </c>
    </row>
    <row r="1784" spans="1:3" x14ac:dyDescent="0.3">
      <c r="A1784" s="4" t="s">
        <v>2399</v>
      </c>
      <c r="B1784" s="5" t="s">
        <v>4</v>
      </c>
      <c r="C1784" s="6" t="str">
        <f t="shared" si="28"/>
        <v>a</v>
      </c>
    </row>
    <row r="1785" spans="1:3" x14ac:dyDescent="0.3">
      <c r="A1785" s="7" t="s">
        <v>2403</v>
      </c>
      <c r="B1785" s="8" t="s">
        <v>4</v>
      </c>
      <c r="C1785" s="9" t="str">
        <f t="shared" si="28"/>
        <v>r</v>
      </c>
    </row>
    <row r="1786" spans="1:3" x14ac:dyDescent="0.3">
      <c r="A1786" s="4" t="s">
        <v>2407</v>
      </c>
      <c r="B1786" s="5" t="s">
        <v>4</v>
      </c>
      <c r="C1786" s="6" t="str">
        <f t="shared" si="28"/>
        <v>l</v>
      </c>
    </row>
    <row r="1787" spans="1:3" x14ac:dyDescent="0.3">
      <c r="A1787" s="7" t="s">
        <v>2408</v>
      </c>
      <c r="B1787" s="8" t="s">
        <v>4</v>
      </c>
      <c r="C1787" s="9" t="str">
        <f t="shared" si="28"/>
        <v>a</v>
      </c>
    </row>
    <row r="1788" spans="1:3" x14ac:dyDescent="0.3">
      <c r="A1788" s="4" t="s">
        <v>2409</v>
      </c>
      <c r="B1788" s="5" t="s">
        <v>4</v>
      </c>
      <c r="C1788" s="6" t="str">
        <f t="shared" si="28"/>
        <v>h</v>
      </c>
    </row>
    <row r="1789" spans="1:3" x14ac:dyDescent="0.3">
      <c r="A1789" s="7" t="s">
        <v>2410</v>
      </c>
      <c r="B1789" s="8" t="s">
        <v>4</v>
      </c>
      <c r="C1789" s="9" t="str">
        <f t="shared" si="28"/>
        <v>y</v>
      </c>
    </row>
    <row r="1790" spans="1:3" x14ac:dyDescent="0.3">
      <c r="A1790" s="4" t="s">
        <v>2413</v>
      </c>
      <c r="B1790" s="5" t="s">
        <v>4</v>
      </c>
      <c r="C1790" s="6" t="str">
        <f t="shared" si="28"/>
        <v>a</v>
      </c>
    </row>
    <row r="1791" spans="1:3" x14ac:dyDescent="0.3">
      <c r="A1791" s="7" t="s">
        <v>2414</v>
      </c>
      <c r="B1791" s="8" t="s">
        <v>4</v>
      </c>
      <c r="C1791" s="9" t="str">
        <f t="shared" si="28"/>
        <v>e</v>
      </c>
    </row>
    <row r="1792" spans="1:3" x14ac:dyDescent="0.3">
      <c r="A1792" s="4" t="s">
        <v>2416</v>
      </c>
      <c r="B1792" s="5" t="s">
        <v>4</v>
      </c>
      <c r="C1792" s="6" t="str">
        <f t="shared" si="28"/>
        <v>h</v>
      </c>
    </row>
    <row r="1793" spans="1:3" x14ac:dyDescent="0.3">
      <c r="A1793" s="7" t="s">
        <v>2418</v>
      </c>
      <c r="B1793" s="8" t="s">
        <v>4</v>
      </c>
      <c r="C1793" s="9" t="str">
        <f t="shared" si="28"/>
        <v>a</v>
      </c>
    </row>
    <row r="1794" spans="1:3" x14ac:dyDescent="0.3">
      <c r="A1794" s="4" t="s">
        <v>2420</v>
      </c>
      <c r="B1794" s="5" t="s">
        <v>4</v>
      </c>
      <c r="C1794" s="6" t="str">
        <f t="shared" ref="C1794:C1857" si="29">RIGHT(A1794)</f>
        <v>a</v>
      </c>
    </row>
    <row r="1795" spans="1:3" x14ac:dyDescent="0.3">
      <c r="A1795" s="7" t="s">
        <v>2421</v>
      </c>
      <c r="B1795" s="8" t="s">
        <v>4</v>
      </c>
      <c r="C1795" s="9" t="str">
        <f t="shared" si="29"/>
        <v>a</v>
      </c>
    </row>
    <row r="1796" spans="1:3" x14ac:dyDescent="0.3">
      <c r="A1796" s="4" t="s">
        <v>2426</v>
      </c>
      <c r="B1796" s="5" t="s">
        <v>4</v>
      </c>
      <c r="C1796" s="6" t="str">
        <f t="shared" si="29"/>
        <v>v</v>
      </c>
    </row>
    <row r="1797" spans="1:3" x14ac:dyDescent="0.3">
      <c r="A1797" s="7" t="s">
        <v>2429</v>
      </c>
      <c r="B1797" s="8" t="s">
        <v>4</v>
      </c>
      <c r="C1797" s="9" t="str">
        <f t="shared" si="29"/>
        <v>q</v>
      </c>
    </row>
    <row r="1798" spans="1:3" x14ac:dyDescent="0.3">
      <c r="A1798" s="4" t="s">
        <v>2431</v>
      </c>
      <c r="B1798" s="5" t="s">
        <v>4</v>
      </c>
      <c r="C1798" s="6" t="str">
        <f t="shared" si="29"/>
        <v>b</v>
      </c>
    </row>
    <row r="1799" spans="1:3" x14ac:dyDescent="0.3">
      <c r="A1799" s="7" t="s">
        <v>2432</v>
      </c>
      <c r="B1799" s="8" t="s">
        <v>4</v>
      </c>
      <c r="C1799" s="9" t="str">
        <f t="shared" si="29"/>
        <v>a</v>
      </c>
    </row>
    <row r="1800" spans="1:3" x14ac:dyDescent="0.3">
      <c r="A1800" s="4" t="s">
        <v>2433</v>
      </c>
      <c r="B1800" s="5" t="s">
        <v>4</v>
      </c>
      <c r="C1800" s="6" t="str">
        <f t="shared" si="29"/>
        <v>p</v>
      </c>
    </row>
    <row r="1801" spans="1:3" x14ac:dyDescent="0.3">
      <c r="A1801" s="7" t="s">
        <v>2439</v>
      </c>
      <c r="B1801" s="8" t="s">
        <v>4</v>
      </c>
      <c r="C1801" s="9" t="str">
        <f t="shared" si="29"/>
        <v>n</v>
      </c>
    </row>
    <row r="1802" spans="1:3" x14ac:dyDescent="0.3">
      <c r="A1802" s="4" t="s">
        <v>2440</v>
      </c>
      <c r="B1802" s="5" t="s">
        <v>4</v>
      </c>
      <c r="C1802" s="6" t="str">
        <f t="shared" si="29"/>
        <v>l</v>
      </c>
    </row>
    <row r="1803" spans="1:3" x14ac:dyDescent="0.3">
      <c r="A1803" s="7" t="s">
        <v>2441</v>
      </c>
      <c r="B1803" s="8" t="s">
        <v>4</v>
      </c>
      <c r="C1803" s="9" t="str">
        <f t="shared" si="29"/>
        <v>a</v>
      </c>
    </row>
    <row r="1804" spans="1:3" x14ac:dyDescent="0.3">
      <c r="A1804" s="4" t="s">
        <v>2443</v>
      </c>
      <c r="B1804" s="5" t="s">
        <v>4</v>
      </c>
      <c r="C1804" s="6" t="str">
        <f t="shared" si="29"/>
        <v>h</v>
      </c>
    </row>
    <row r="1805" spans="1:3" x14ac:dyDescent="0.3">
      <c r="A1805" s="7" t="s">
        <v>2444</v>
      </c>
      <c r="B1805" s="8" t="s">
        <v>4</v>
      </c>
      <c r="C1805" s="9" t="str">
        <f t="shared" si="29"/>
        <v>a</v>
      </c>
    </row>
    <row r="1806" spans="1:3" x14ac:dyDescent="0.3">
      <c r="A1806" s="4" t="s">
        <v>2446</v>
      </c>
      <c r="B1806" s="5" t="s">
        <v>4</v>
      </c>
      <c r="C1806" s="6" t="str">
        <f t="shared" si="29"/>
        <v>n</v>
      </c>
    </row>
    <row r="1807" spans="1:3" x14ac:dyDescent="0.3">
      <c r="A1807" s="7" t="s">
        <v>2448</v>
      </c>
      <c r="B1807" s="8" t="s">
        <v>4</v>
      </c>
      <c r="C1807" s="9" t="str">
        <f t="shared" si="29"/>
        <v>d</v>
      </c>
    </row>
    <row r="1808" spans="1:3" x14ac:dyDescent="0.3">
      <c r="A1808" s="4" t="s">
        <v>2449</v>
      </c>
      <c r="B1808" s="5" t="s">
        <v>4</v>
      </c>
      <c r="C1808" s="6" t="str">
        <f t="shared" si="29"/>
        <v>r</v>
      </c>
    </row>
    <row r="1809" spans="1:3" x14ac:dyDescent="0.3">
      <c r="A1809" s="7" t="s">
        <v>2450</v>
      </c>
      <c r="B1809" s="8" t="s">
        <v>4</v>
      </c>
      <c r="C1809" s="9" t="str">
        <f t="shared" si="29"/>
        <v>s</v>
      </c>
    </row>
    <row r="1810" spans="1:3" x14ac:dyDescent="0.3">
      <c r="A1810" s="4" t="s">
        <v>2451</v>
      </c>
      <c r="B1810" s="5" t="s">
        <v>4</v>
      </c>
      <c r="C1810" s="6" t="str">
        <f t="shared" si="29"/>
        <v>t</v>
      </c>
    </row>
    <row r="1811" spans="1:3" x14ac:dyDescent="0.3">
      <c r="A1811" s="7" t="s">
        <v>2455</v>
      </c>
      <c r="B1811" s="8" t="s">
        <v>4</v>
      </c>
      <c r="C1811" s="9" t="str">
        <f t="shared" si="29"/>
        <v>t</v>
      </c>
    </row>
    <row r="1812" spans="1:3" x14ac:dyDescent="0.3">
      <c r="A1812" s="4" t="s">
        <v>2456</v>
      </c>
      <c r="B1812" s="5" t="s">
        <v>4</v>
      </c>
      <c r="C1812" s="6" t="str">
        <f t="shared" si="29"/>
        <v>u</v>
      </c>
    </row>
    <row r="1813" spans="1:3" x14ac:dyDescent="0.3">
      <c r="A1813" s="7" t="s">
        <v>2457</v>
      </c>
      <c r="B1813" s="8" t="s">
        <v>4</v>
      </c>
      <c r="C1813" s="9" t="str">
        <f t="shared" si="29"/>
        <v>h</v>
      </c>
    </row>
    <row r="1814" spans="1:3" x14ac:dyDescent="0.3">
      <c r="A1814" s="4" t="s">
        <v>2458</v>
      </c>
      <c r="B1814" s="5" t="s">
        <v>4</v>
      </c>
      <c r="C1814" s="6" t="str">
        <f t="shared" si="29"/>
        <v>r</v>
      </c>
    </row>
    <row r="1815" spans="1:3" x14ac:dyDescent="0.3">
      <c r="A1815" s="7" t="s">
        <v>2459</v>
      </c>
      <c r="B1815" s="8" t="s">
        <v>4</v>
      </c>
      <c r="C1815" s="9" t="str">
        <f t="shared" si="29"/>
        <v>n</v>
      </c>
    </row>
    <row r="1816" spans="1:3" x14ac:dyDescent="0.3">
      <c r="A1816" s="4" t="s">
        <v>2004</v>
      </c>
      <c r="B1816" s="5" t="s">
        <v>4</v>
      </c>
      <c r="C1816" s="6" t="str">
        <f t="shared" si="29"/>
        <v>n</v>
      </c>
    </row>
    <row r="1817" spans="1:3" x14ac:dyDescent="0.3">
      <c r="A1817" s="7" t="s">
        <v>2464</v>
      </c>
      <c r="B1817" s="8" t="s">
        <v>4</v>
      </c>
      <c r="C1817" s="9" t="str">
        <f t="shared" si="29"/>
        <v>m</v>
      </c>
    </row>
    <row r="1818" spans="1:3" x14ac:dyDescent="0.3">
      <c r="A1818" s="4" t="s">
        <v>2465</v>
      </c>
      <c r="B1818" s="5" t="s">
        <v>4</v>
      </c>
      <c r="C1818" s="6" t="str">
        <f t="shared" si="29"/>
        <v>a</v>
      </c>
    </row>
    <row r="1819" spans="1:3" x14ac:dyDescent="0.3">
      <c r="A1819" s="7" t="s">
        <v>2467</v>
      </c>
      <c r="B1819" s="8" t="s">
        <v>4</v>
      </c>
      <c r="C1819" s="9" t="str">
        <f t="shared" si="29"/>
        <v>j</v>
      </c>
    </row>
    <row r="1820" spans="1:3" x14ac:dyDescent="0.3">
      <c r="A1820" s="4" t="s">
        <v>2468</v>
      </c>
      <c r="B1820" s="5" t="s">
        <v>4</v>
      </c>
      <c r="C1820" s="6" t="str">
        <f t="shared" si="29"/>
        <v>r</v>
      </c>
    </row>
    <row r="1821" spans="1:3" x14ac:dyDescent="0.3">
      <c r="A1821" s="7" t="s">
        <v>2469</v>
      </c>
      <c r="B1821" s="8" t="s">
        <v>4</v>
      </c>
      <c r="C1821" s="9" t="str">
        <f t="shared" si="29"/>
        <v>a</v>
      </c>
    </row>
    <row r="1822" spans="1:3" x14ac:dyDescent="0.3">
      <c r="A1822" s="4" t="s">
        <v>2470</v>
      </c>
      <c r="B1822" s="5" t="s">
        <v>4</v>
      </c>
      <c r="C1822" s="6" t="str">
        <f t="shared" si="29"/>
        <v>h</v>
      </c>
    </row>
    <row r="1823" spans="1:3" x14ac:dyDescent="0.3">
      <c r="A1823" s="7" t="s">
        <v>2471</v>
      </c>
      <c r="B1823" s="8" t="s">
        <v>4</v>
      </c>
      <c r="C1823" s="9" t="str">
        <f t="shared" si="29"/>
        <v>l</v>
      </c>
    </row>
    <row r="1824" spans="1:3" x14ac:dyDescent="0.3">
      <c r="A1824" s="4" t="s">
        <v>2474</v>
      </c>
      <c r="B1824" s="5" t="s">
        <v>4</v>
      </c>
      <c r="C1824" s="6" t="str">
        <f t="shared" si="29"/>
        <v>n</v>
      </c>
    </row>
    <row r="1825" spans="1:3" x14ac:dyDescent="0.3">
      <c r="A1825" s="7" t="s">
        <v>2475</v>
      </c>
      <c r="B1825" s="8" t="s">
        <v>4</v>
      </c>
      <c r="C1825" s="9" t="str">
        <f t="shared" si="29"/>
        <v>h</v>
      </c>
    </row>
    <row r="1826" spans="1:3" x14ac:dyDescent="0.3">
      <c r="A1826" s="4" t="s">
        <v>2478</v>
      </c>
      <c r="B1826" s="5" t="s">
        <v>4</v>
      </c>
      <c r="C1826" s="6" t="str">
        <f t="shared" si="29"/>
        <v>d</v>
      </c>
    </row>
    <row r="1827" spans="1:3" x14ac:dyDescent="0.3">
      <c r="A1827" s="7" t="s">
        <v>2479</v>
      </c>
      <c r="B1827" s="8" t="s">
        <v>4</v>
      </c>
      <c r="C1827" s="9" t="str">
        <f t="shared" si="29"/>
        <v>a</v>
      </c>
    </row>
    <row r="1828" spans="1:3" x14ac:dyDescent="0.3">
      <c r="A1828" s="4" t="s">
        <v>2480</v>
      </c>
      <c r="B1828" s="5" t="s">
        <v>4</v>
      </c>
      <c r="C1828" s="6" t="str">
        <f t="shared" si="29"/>
        <v>k</v>
      </c>
    </row>
    <row r="1829" spans="1:3" x14ac:dyDescent="0.3">
      <c r="A1829" s="7" t="s">
        <v>2481</v>
      </c>
      <c r="B1829" s="8" t="s">
        <v>4</v>
      </c>
      <c r="C1829" s="9" t="str">
        <f t="shared" si="29"/>
        <v>a</v>
      </c>
    </row>
    <row r="1830" spans="1:3" x14ac:dyDescent="0.3">
      <c r="A1830" s="4" t="s">
        <v>2483</v>
      </c>
      <c r="B1830" s="5" t="s">
        <v>4</v>
      </c>
      <c r="C1830" s="6" t="str">
        <f t="shared" si="29"/>
        <v>t</v>
      </c>
    </row>
    <row r="1831" spans="1:3" x14ac:dyDescent="0.3">
      <c r="A1831" s="7" t="s">
        <v>2484</v>
      </c>
      <c r="B1831" s="8" t="s">
        <v>4</v>
      </c>
      <c r="C1831" s="9" t="str">
        <f t="shared" si="29"/>
        <v>a</v>
      </c>
    </row>
    <row r="1832" spans="1:3" x14ac:dyDescent="0.3">
      <c r="A1832" s="4" t="s">
        <v>2485</v>
      </c>
      <c r="B1832" s="5" t="s">
        <v>4</v>
      </c>
      <c r="C1832" s="6" t="str">
        <f t="shared" si="29"/>
        <v>k</v>
      </c>
    </row>
    <row r="1833" spans="1:3" x14ac:dyDescent="0.3">
      <c r="A1833" s="7" t="s">
        <v>2488</v>
      </c>
      <c r="B1833" s="8" t="s">
        <v>4</v>
      </c>
      <c r="C1833" s="9" t="str">
        <f t="shared" si="29"/>
        <v>l</v>
      </c>
    </row>
    <row r="1834" spans="1:3" x14ac:dyDescent="0.3">
      <c r="A1834" s="4" t="s">
        <v>2490</v>
      </c>
      <c r="B1834" s="5" t="s">
        <v>4</v>
      </c>
      <c r="C1834" s="6" t="str">
        <f t="shared" si="29"/>
        <v>j</v>
      </c>
    </row>
    <row r="1835" spans="1:3" x14ac:dyDescent="0.3">
      <c r="A1835" s="7" t="s">
        <v>2491</v>
      </c>
      <c r="B1835" s="8" t="s">
        <v>4</v>
      </c>
      <c r="C1835" s="9" t="str">
        <f t="shared" si="29"/>
        <v>l</v>
      </c>
    </row>
    <row r="1836" spans="1:3" x14ac:dyDescent="0.3">
      <c r="A1836" s="4" t="s">
        <v>2494</v>
      </c>
      <c r="B1836" s="5" t="s">
        <v>4</v>
      </c>
      <c r="C1836" s="6" t="str">
        <f t="shared" si="29"/>
        <v>m</v>
      </c>
    </row>
    <row r="1837" spans="1:3" x14ac:dyDescent="0.3">
      <c r="A1837" s="7" t="s">
        <v>2495</v>
      </c>
      <c r="B1837" s="8" t="s">
        <v>4</v>
      </c>
      <c r="C1837" s="9" t="str">
        <f t="shared" si="29"/>
        <v>a</v>
      </c>
    </row>
    <row r="1838" spans="1:3" x14ac:dyDescent="0.3">
      <c r="A1838" s="4" t="s">
        <v>2496</v>
      </c>
      <c r="B1838" s="5" t="s">
        <v>4</v>
      </c>
      <c r="C1838" s="6" t="str">
        <f t="shared" si="29"/>
        <v>n</v>
      </c>
    </row>
    <row r="1839" spans="1:3" x14ac:dyDescent="0.3">
      <c r="A1839" s="7" t="s">
        <v>2497</v>
      </c>
      <c r="B1839" s="8" t="s">
        <v>4</v>
      </c>
      <c r="C1839" s="9" t="str">
        <f t="shared" si="29"/>
        <v>k</v>
      </c>
    </row>
    <row r="1840" spans="1:3" x14ac:dyDescent="0.3">
      <c r="A1840" s="4" t="s">
        <v>2498</v>
      </c>
      <c r="B1840" s="5" t="s">
        <v>4</v>
      </c>
      <c r="C1840" s="6" t="str">
        <f t="shared" si="29"/>
        <v>v</v>
      </c>
    </row>
    <row r="1841" spans="1:3" x14ac:dyDescent="0.3">
      <c r="A1841" s="7" t="s">
        <v>2504</v>
      </c>
      <c r="B1841" s="8" t="s">
        <v>4</v>
      </c>
      <c r="C1841" s="9" t="str">
        <f t="shared" si="29"/>
        <v>i</v>
      </c>
    </row>
    <row r="1842" spans="1:3" x14ac:dyDescent="0.3">
      <c r="A1842" s="4" t="s">
        <v>2505</v>
      </c>
      <c r="B1842" s="5" t="s">
        <v>4</v>
      </c>
      <c r="C1842" s="6" t="str">
        <f t="shared" si="29"/>
        <v>i</v>
      </c>
    </row>
    <row r="1843" spans="1:3" x14ac:dyDescent="0.3">
      <c r="A1843" s="7" t="s">
        <v>2507</v>
      </c>
      <c r="B1843" s="8" t="s">
        <v>4</v>
      </c>
      <c r="C1843" s="9" t="str">
        <f t="shared" si="29"/>
        <v>a</v>
      </c>
    </row>
    <row r="1844" spans="1:3" x14ac:dyDescent="0.3">
      <c r="A1844" s="4" t="s">
        <v>2510</v>
      </c>
      <c r="B1844" s="5" t="s">
        <v>4</v>
      </c>
      <c r="C1844" s="6" t="str">
        <f t="shared" si="29"/>
        <v>s</v>
      </c>
    </row>
    <row r="1845" spans="1:3" x14ac:dyDescent="0.3">
      <c r="A1845" s="7" t="s">
        <v>2514</v>
      </c>
      <c r="B1845" s="8" t="s">
        <v>4</v>
      </c>
      <c r="C1845" s="9" t="str">
        <f t="shared" si="29"/>
        <v>y</v>
      </c>
    </row>
    <row r="1846" spans="1:3" x14ac:dyDescent="0.3">
      <c r="A1846" s="4" t="s">
        <v>2515</v>
      </c>
      <c r="B1846" s="5" t="s">
        <v>4</v>
      </c>
      <c r="C1846" s="6" t="str">
        <f t="shared" si="29"/>
        <v>i</v>
      </c>
    </row>
    <row r="1847" spans="1:3" x14ac:dyDescent="0.3">
      <c r="A1847" s="7" t="s">
        <v>2516</v>
      </c>
      <c r="B1847" s="8" t="s">
        <v>4</v>
      </c>
      <c r="C1847" s="9" t="str">
        <f t="shared" si="29"/>
        <v>h</v>
      </c>
    </row>
    <row r="1848" spans="1:3" x14ac:dyDescent="0.3">
      <c r="A1848" s="4" t="s">
        <v>2518</v>
      </c>
      <c r="B1848" s="5" t="s">
        <v>4</v>
      </c>
      <c r="C1848" s="6" t="str">
        <f t="shared" si="29"/>
        <v>l</v>
      </c>
    </row>
    <row r="1849" spans="1:3" x14ac:dyDescent="0.3">
      <c r="A1849" s="7" t="s">
        <v>2521</v>
      </c>
      <c r="B1849" s="8" t="s">
        <v>4</v>
      </c>
      <c r="C1849" s="9" t="str">
        <f t="shared" si="29"/>
        <v>u</v>
      </c>
    </row>
    <row r="1850" spans="1:3" x14ac:dyDescent="0.3">
      <c r="A1850" s="4" t="s">
        <v>2522</v>
      </c>
      <c r="B1850" s="5" t="s">
        <v>4</v>
      </c>
      <c r="C1850" s="6" t="str">
        <f t="shared" si="29"/>
        <v>l</v>
      </c>
    </row>
    <row r="1851" spans="1:3" x14ac:dyDescent="0.3">
      <c r="A1851" s="7" t="s">
        <v>2523</v>
      </c>
      <c r="B1851" s="8" t="s">
        <v>4</v>
      </c>
      <c r="C1851" s="9" t="str">
        <f t="shared" si="29"/>
        <v>a</v>
      </c>
    </row>
    <row r="1852" spans="1:3" x14ac:dyDescent="0.3">
      <c r="A1852" s="4" t="s">
        <v>2526</v>
      </c>
      <c r="B1852" s="5" t="s">
        <v>4</v>
      </c>
      <c r="C1852" s="6" t="str">
        <f t="shared" si="29"/>
        <v>i</v>
      </c>
    </row>
    <row r="1853" spans="1:3" x14ac:dyDescent="0.3">
      <c r="A1853" s="7" t="s">
        <v>2528</v>
      </c>
      <c r="B1853" s="8" t="s">
        <v>4</v>
      </c>
      <c r="C1853" s="9" t="str">
        <f t="shared" si="29"/>
        <v>a</v>
      </c>
    </row>
    <row r="1854" spans="1:3" x14ac:dyDescent="0.3">
      <c r="A1854" s="4" t="s">
        <v>2532</v>
      </c>
      <c r="B1854" s="5" t="s">
        <v>4</v>
      </c>
      <c r="C1854" s="6" t="str">
        <f t="shared" si="29"/>
        <v>d</v>
      </c>
    </row>
    <row r="1855" spans="1:3" x14ac:dyDescent="0.3">
      <c r="A1855" s="7" t="s">
        <v>2534</v>
      </c>
      <c r="B1855" s="8" t="s">
        <v>4</v>
      </c>
      <c r="C1855" s="9" t="str">
        <f t="shared" si="29"/>
        <v>r</v>
      </c>
    </row>
    <row r="1856" spans="1:3" x14ac:dyDescent="0.3">
      <c r="A1856" s="4" t="s">
        <v>2535</v>
      </c>
      <c r="B1856" s="5" t="s">
        <v>4</v>
      </c>
      <c r="C1856" s="6" t="str">
        <f t="shared" si="29"/>
        <v>i</v>
      </c>
    </row>
    <row r="1857" spans="1:3" x14ac:dyDescent="0.3">
      <c r="A1857" s="7" t="s">
        <v>2538</v>
      </c>
      <c r="B1857" s="8" t="s">
        <v>4</v>
      </c>
      <c r="C1857" s="9" t="str">
        <f t="shared" si="29"/>
        <v>t</v>
      </c>
    </row>
    <row r="1858" spans="1:3" x14ac:dyDescent="0.3">
      <c r="A1858" s="4" t="s">
        <v>2540</v>
      </c>
      <c r="B1858" s="5" t="s">
        <v>4</v>
      </c>
      <c r="C1858" s="6" t="str">
        <f t="shared" ref="C1858:C1921" si="30">RIGHT(A1858)</f>
        <v>l</v>
      </c>
    </row>
    <row r="1859" spans="1:3" x14ac:dyDescent="0.3">
      <c r="A1859" s="7" t="s">
        <v>2541</v>
      </c>
      <c r="B1859" s="8" t="s">
        <v>4</v>
      </c>
      <c r="C1859" s="9" t="str">
        <f t="shared" si="30"/>
        <v>h</v>
      </c>
    </row>
    <row r="1860" spans="1:3" x14ac:dyDescent="0.3">
      <c r="A1860" s="4" t="s">
        <v>2544</v>
      </c>
      <c r="B1860" s="5" t="s">
        <v>4</v>
      </c>
      <c r="C1860" s="6" t="str">
        <f t="shared" si="30"/>
        <v>a</v>
      </c>
    </row>
    <row r="1861" spans="1:3" x14ac:dyDescent="0.3">
      <c r="A1861" s="7" t="s">
        <v>2545</v>
      </c>
      <c r="B1861" s="8" t="s">
        <v>4</v>
      </c>
      <c r="C1861" s="9" t="str">
        <f t="shared" si="30"/>
        <v>v</v>
      </c>
    </row>
    <row r="1862" spans="1:3" x14ac:dyDescent="0.3">
      <c r="A1862" s="4" t="s">
        <v>2547</v>
      </c>
      <c r="B1862" s="5" t="s">
        <v>4</v>
      </c>
      <c r="C1862" s="6" t="str">
        <f t="shared" si="30"/>
        <v>y</v>
      </c>
    </row>
    <row r="1863" spans="1:3" x14ac:dyDescent="0.3">
      <c r="A1863" s="7" t="s">
        <v>2550</v>
      </c>
      <c r="B1863" s="8" t="s">
        <v>4</v>
      </c>
      <c r="C1863" s="9" t="str">
        <f t="shared" si="30"/>
        <v>r</v>
      </c>
    </row>
    <row r="1864" spans="1:3" x14ac:dyDescent="0.3">
      <c r="A1864" s="4" t="s">
        <v>2551</v>
      </c>
      <c r="B1864" s="5" t="s">
        <v>4</v>
      </c>
      <c r="C1864" s="6" t="str">
        <f t="shared" si="30"/>
        <v>g</v>
      </c>
    </row>
    <row r="1865" spans="1:3" x14ac:dyDescent="0.3">
      <c r="A1865" s="7" t="s">
        <v>2552</v>
      </c>
      <c r="B1865" s="8" t="s">
        <v>4</v>
      </c>
      <c r="C1865" s="9" t="str">
        <f t="shared" si="30"/>
        <v>d</v>
      </c>
    </row>
    <row r="1866" spans="1:3" x14ac:dyDescent="0.3">
      <c r="A1866" s="4" t="s">
        <v>2553</v>
      </c>
      <c r="B1866" s="5" t="s">
        <v>4</v>
      </c>
      <c r="C1866" s="6" t="str">
        <f t="shared" si="30"/>
        <v>r</v>
      </c>
    </row>
    <row r="1867" spans="1:3" x14ac:dyDescent="0.3">
      <c r="A1867" s="7" t="s">
        <v>2554</v>
      </c>
      <c r="B1867" s="8" t="s">
        <v>4</v>
      </c>
      <c r="C1867" s="9" t="str">
        <f t="shared" si="30"/>
        <v>r</v>
      </c>
    </row>
    <row r="1868" spans="1:3" x14ac:dyDescent="0.3">
      <c r="A1868" s="4" t="s">
        <v>2555</v>
      </c>
      <c r="B1868" s="5" t="s">
        <v>4</v>
      </c>
      <c r="C1868" s="6" t="str">
        <f t="shared" si="30"/>
        <v>a</v>
      </c>
    </row>
    <row r="1869" spans="1:3" x14ac:dyDescent="0.3">
      <c r="A1869" s="7" t="s">
        <v>2556</v>
      </c>
      <c r="B1869" s="8" t="s">
        <v>4</v>
      </c>
      <c r="C1869" s="9" t="str">
        <f t="shared" si="30"/>
        <v>l</v>
      </c>
    </row>
    <row r="1870" spans="1:3" x14ac:dyDescent="0.3">
      <c r="A1870" s="4" t="s">
        <v>2557</v>
      </c>
      <c r="B1870" s="5" t="s">
        <v>4</v>
      </c>
      <c r="C1870" s="6" t="str">
        <f t="shared" si="30"/>
        <v>i</v>
      </c>
    </row>
    <row r="1871" spans="1:3" x14ac:dyDescent="0.3">
      <c r="A1871" s="7" t="s">
        <v>2560</v>
      </c>
      <c r="B1871" s="8" t="s">
        <v>4</v>
      </c>
      <c r="C1871" s="9" t="str">
        <f t="shared" si="30"/>
        <v>u</v>
      </c>
    </row>
    <row r="1872" spans="1:3" x14ac:dyDescent="0.3">
      <c r="A1872" s="4" t="s">
        <v>2561</v>
      </c>
      <c r="B1872" s="5" t="s">
        <v>4</v>
      </c>
      <c r="C1872" s="6" t="str">
        <f t="shared" si="30"/>
        <v>a</v>
      </c>
    </row>
    <row r="1873" spans="1:3" x14ac:dyDescent="0.3">
      <c r="A1873" s="7" t="s">
        <v>2563</v>
      </c>
      <c r="B1873" s="8" t="s">
        <v>4</v>
      </c>
      <c r="C1873" s="9" t="str">
        <f t="shared" si="30"/>
        <v>m</v>
      </c>
    </row>
    <row r="1874" spans="1:3" x14ac:dyDescent="0.3">
      <c r="A1874" s="4" t="s">
        <v>2564</v>
      </c>
      <c r="B1874" s="5" t="s">
        <v>4</v>
      </c>
      <c r="C1874" s="6" t="str">
        <f t="shared" si="30"/>
        <v>h</v>
      </c>
    </row>
    <row r="1875" spans="1:3" x14ac:dyDescent="0.3">
      <c r="A1875" s="7" t="s">
        <v>2565</v>
      </c>
      <c r="B1875" s="8" t="s">
        <v>4</v>
      </c>
      <c r="C1875" s="9" t="str">
        <f t="shared" si="30"/>
        <v>a</v>
      </c>
    </row>
    <row r="1876" spans="1:3" x14ac:dyDescent="0.3">
      <c r="A1876" s="4" t="s">
        <v>2567</v>
      </c>
      <c r="B1876" s="5" t="s">
        <v>4</v>
      </c>
      <c r="C1876" s="6" t="str">
        <f t="shared" si="30"/>
        <v>a</v>
      </c>
    </row>
    <row r="1877" spans="1:3" x14ac:dyDescent="0.3">
      <c r="A1877" s="7" t="s">
        <v>2570</v>
      </c>
      <c r="B1877" s="8" t="s">
        <v>4</v>
      </c>
      <c r="C1877" s="9" t="str">
        <f t="shared" si="30"/>
        <v>j</v>
      </c>
    </row>
    <row r="1878" spans="1:3" x14ac:dyDescent="0.3">
      <c r="A1878" s="4" t="s">
        <v>2572</v>
      </c>
      <c r="B1878" s="5" t="s">
        <v>4</v>
      </c>
      <c r="C1878" s="6" t="str">
        <f t="shared" si="30"/>
        <v>h</v>
      </c>
    </row>
    <row r="1879" spans="1:3" x14ac:dyDescent="0.3">
      <c r="A1879" s="7" t="s">
        <v>2575</v>
      </c>
      <c r="B1879" s="8" t="s">
        <v>4</v>
      </c>
      <c r="C1879" s="9" t="str">
        <f t="shared" si="30"/>
        <v>k</v>
      </c>
    </row>
    <row r="1880" spans="1:3" x14ac:dyDescent="0.3">
      <c r="A1880" s="4" t="s">
        <v>2576</v>
      </c>
      <c r="B1880" s="5" t="s">
        <v>4</v>
      </c>
      <c r="C1880" s="6" t="str">
        <f t="shared" si="30"/>
        <v>t</v>
      </c>
    </row>
    <row r="1881" spans="1:3" x14ac:dyDescent="0.3">
      <c r="A1881" s="7" t="s">
        <v>2579</v>
      </c>
      <c r="B1881" s="8" t="s">
        <v>4</v>
      </c>
      <c r="C1881" s="9" t="str">
        <f t="shared" si="30"/>
        <v>h</v>
      </c>
    </row>
    <row r="1882" spans="1:3" x14ac:dyDescent="0.3">
      <c r="A1882" s="4" t="s">
        <v>2582</v>
      </c>
      <c r="B1882" s="5" t="s">
        <v>4</v>
      </c>
      <c r="C1882" s="6" t="str">
        <f t="shared" si="30"/>
        <v>a</v>
      </c>
    </row>
    <row r="1883" spans="1:3" x14ac:dyDescent="0.3">
      <c r="A1883" s="7" t="s">
        <v>2585</v>
      </c>
      <c r="B1883" s="8" t="s">
        <v>4</v>
      </c>
      <c r="C1883" s="9" t="str">
        <f t="shared" si="30"/>
        <v>a</v>
      </c>
    </row>
    <row r="1884" spans="1:3" x14ac:dyDescent="0.3">
      <c r="A1884" s="4" t="s">
        <v>2586</v>
      </c>
      <c r="B1884" s="5" t="s">
        <v>4</v>
      </c>
      <c r="C1884" s="6" t="str">
        <f t="shared" si="30"/>
        <v>t</v>
      </c>
    </row>
    <row r="1885" spans="1:3" x14ac:dyDescent="0.3">
      <c r="A1885" s="7" t="s">
        <v>2587</v>
      </c>
      <c r="B1885" s="8" t="s">
        <v>4</v>
      </c>
      <c r="C1885" s="9" t="str">
        <f t="shared" si="30"/>
        <v>n</v>
      </c>
    </row>
    <row r="1886" spans="1:3" x14ac:dyDescent="0.3">
      <c r="A1886" s="4" t="s">
        <v>2590</v>
      </c>
      <c r="B1886" s="5" t="s">
        <v>4</v>
      </c>
      <c r="C1886" s="6" t="str">
        <f t="shared" si="30"/>
        <v>a</v>
      </c>
    </row>
    <row r="1887" spans="1:3" x14ac:dyDescent="0.3">
      <c r="A1887" s="7" t="s">
        <v>2592</v>
      </c>
      <c r="B1887" s="8" t="s">
        <v>4</v>
      </c>
      <c r="C1887" s="9" t="str">
        <f t="shared" si="30"/>
        <v>h</v>
      </c>
    </row>
    <row r="1888" spans="1:3" x14ac:dyDescent="0.3">
      <c r="A1888" s="4" t="s">
        <v>2593</v>
      </c>
      <c r="B1888" s="5" t="s">
        <v>4</v>
      </c>
      <c r="C1888" s="6" t="str">
        <f t="shared" si="30"/>
        <v>r</v>
      </c>
    </row>
    <row r="1889" spans="1:3" x14ac:dyDescent="0.3">
      <c r="A1889" s="7" t="s">
        <v>2594</v>
      </c>
      <c r="B1889" s="8" t="s">
        <v>4</v>
      </c>
      <c r="C1889" s="9" t="str">
        <f t="shared" si="30"/>
        <v>j</v>
      </c>
    </row>
    <row r="1890" spans="1:3" x14ac:dyDescent="0.3">
      <c r="A1890" s="4" t="s">
        <v>2596</v>
      </c>
      <c r="B1890" s="5" t="s">
        <v>4</v>
      </c>
      <c r="C1890" s="6" t="str">
        <f t="shared" si="30"/>
        <v>r</v>
      </c>
    </row>
    <row r="1891" spans="1:3" x14ac:dyDescent="0.3">
      <c r="A1891" s="7" t="s">
        <v>2599</v>
      </c>
      <c r="B1891" s="8" t="s">
        <v>4</v>
      </c>
      <c r="C1891" s="9" t="str">
        <f t="shared" si="30"/>
        <v>a</v>
      </c>
    </row>
    <row r="1892" spans="1:3" x14ac:dyDescent="0.3">
      <c r="A1892" s="4" t="s">
        <v>2602</v>
      </c>
      <c r="B1892" s="5" t="s">
        <v>4</v>
      </c>
      <c r="C1892" s="6" t="str">
        <f t="shared" si="30"/>
        <v>k</v>
      </c>
    </row>
    <row r="1893" spans="1:3" x14ac:dyDescent="0.3">
      <c r="A1893" s="7" t="s">
        <v>2604</v>
      </c>
      <c r="B1893" s="8" t="s">
        <v>4</v>
      </c>
      <c r="C1893" s="9" t="str">
        <f t="shared" si="30"/>
        <v>l</v>
      </c>
    </row>
    <row r="1894" spans="1:3" x14ac:dyDescent="0.3">
      <c r="A1894" s="4" t="s">
        <v>2605</v>
      </c>
      <c r="B1894" s="5" t="s">
        <v>4</v>
      </c>
      <c r="C1894" s="6" t="str">
        <f t="shared" si="30"/>
        <v>n</v>
      </c>
    </row>
    <row r="1895" spans="1:3" x14ac:dyDescent="0.3">
      <c r="A1895" s="7" t="s">
        <v>2606</v>
      </c>
      <c r="B1895" s="8" t="s">
        <v>4</v>
      </c>
      <c r="C1895" s="9" t="str">
        <f t="shared" si="30"/>
        <v>j</v>
      </c>
    </row>
    <row r="1896" spans="1:3" x14ac:dyDescent="0.3">
      <c r="A1896" s="4" t="s">
        <v>2608</v>
      </c>
      <c r="B1896" s="5" t="s">
        <v>4</v>
      </c>
      <c r="C1896" s="6" t="str">
        <f t="shared" si="30"/>
        <v>h</v>
      </c>
    </row>
    <row r="1897" spans="1:3" x14ac:dyDescent="0.3">
      <c r="A1897" s="7" t="s">
        <v>2609</v>
      </c>
      <c r="B1897" s="8" t="s">
        <v>4</v>
      </c>
      <c r="C1897" s="9" t="str">
        <f t="shared" si="30"/>
        <v>n</v>
      </c>
    </row>
    <row r="1898" spans="1:3" x14ac:dyDescent="0.3">
      <c r="A1898" s="4" t="s">
        <v>2612</v>
      </c>
      <c r="B1898" s="5" t="s">
        <v>4</v>
      </c>
      <c r="C1898" s="6" t="str">
        <f t="shared" si="30"/>
        <v>l</v>
      </c>
    </row>
    <row r="1899" spans="1:3" x14ac:dyDescent="0.3">
      <c r="A1899" s="7" t="s">
        <v>2613</v>
      </c>
      <c r="B1899" s="8" t="s">
        <v>4</v>
      </c>
      <c r="C1899" s="9" t="str">
        <f t="shared" si="30"/>
        <v>n</v>
      </c>
    </row>
    <row r="1900" spans="1:3" x14ac:dyDescent="0.3">
      <c r="A1900" s="4" t="s">
        <v>2614</v>
      </c>
      <c r="B1900" s="5" t="s">
        <v>4</v>
      </c>
      <c r="C1900" s="6" t="str">
        <f t="shared" si="30"/>
        <v>n</v>
      </c>
    </row>
    <row r="1901" spans="1:3" x14ac:dyDescent="0.3">
      <c r="A1901" s="7" t="s">
        <v>2615</v>
      </c>
      <c r="B1901" s="8" t="s">
        <v>4</v>
      </c>
      <c r="C1901" s="9" t="str">
        <f t="shared" si="30"/>
        <v>v</v>
      </c>
    </row>
    <row r="1902" spans="1:3" x14ac:dyDescent="0.3">
      <c r="A1902" s="4" t="s">
        <v>2619</v>
      </c>
      <c r="B1902" s="5" t="s">
        <v>4</v>
      </c>
      <c r="C1902" s="6" t="str">
        <f t="shared" si="30"/>
        <v>a</v>
      </c>
    </row>
    <row r="1903" spans="1:3" x14ac:dyDescent="0.3">
      <c r="A1903" s="7" t="s">
        <v>2620</v>
      </c>
      <c r="B1903" s="8" t="s">
        <v>4</v>
      </c>
      <c r="C1903" s="9" t="str">
        <f t="shared" si="30"/>
        <v>i</v>
      </c>
    </row>
    <row r="1904" spans="1:3" x14ac:dyDescent="0.3">
      <c r="A1904" s="4" t="s">
        <v>2621</v>
      </c>
      <c r="B1904" s="5" t="s">
        <v>4</v>
      </c>
      <c r="C1904" s="6" t="str">
        <f t="shared" si="30"/>
        <v>u</v>
      </c>
    </row>
    <row r="1905" spans="1:3" x14ac:dyDescent="0.3">
      <c r="A1905" s="7" t="s">
        <v>2623</v>
      </c>
      <c r="B1905" s="8" t="s">
        <v>4</v>
      </c>
      <c r="C1905" s="9" t="str">
        <f t="shared" si="30"/>
        <v>u</v>
      </c>
    </row>
    <row r="1906" spans="1:3" x14ac:dyDescent="0.3">
      <c r="A1906" s="4" t="s">
        <v>2628</v>
      </c>
      <c r="B1906" s="5" t="s">
        <v>4</v>
      </c>
      <c r="C1906" s="6" t="str">
        <f t="shared" si="30"/>
        <v>n</v>
      </c>
    </row>
    <row r="1907" spans="1:3" x14ac:dyDescent="0.3">
      <c r="A1907" s="7" t="s">
        <v>2629</v>
      </c>
      <c r="B1907" s="8" t="s">
        <v>4</v>
      </c>
      <c r="C1907" s="9" t="str">
        <f t="shared" si="30"/>
        <v>r</v>
      </c>
    </row>
    <row r="1908" spans="1:3" x14ac:dyDescent="0.3">
      <c r="A1908" s="4" t="s">
        <v>2631</v>
      </c>
      <c r="B1908" s="5" t="s">
        <v>4</v>
      </c>
      <c r="C1908" s="6" t="str">
        <f t="shared" si="30"/>
        <v>r</v>
      </c>
    </row>
    <row r="1909" spans="1:3" x14ac:dyDescent="0.3">
      <c r="A1909" s="7" t="s">
        <v>2635</v>
      </c>
      <c r="B1909" s="8" t="s">
        <v>4</v>
      </c>
      <c r="C1909" s="9" t="str">
        <f t="shared" si="30"/>
        <v>n</v>
      </c>
    </row>
    <row r="1910" spans="1:3" x14ac:dyDescent="0.3">
      <c r="A1910" s="4" t="s">
        <v>2636</v>
      </c>
      <c r="B1910" s="5" t="s">
        <v>4</v>
      </c>
      <c r="C1910" s="6" t="str">
        <f t="shared" si="30"/>
        <v>s</v>
      </c>
    </row>
    <row r="1911" spans="1:3" x14ac:dyDescent="0.3">
      <c r="A1911" s="7" t="s">
        <v>2638</v>
      </c>
      <c r="B1911" s="8" t="s">
        <v>4</v>
      </c>
      <c r="C1911" s="9" t="str">
        <f t="shared" si="30"/>
        <v>n</v>
      </c>
    </row>
    <row r="1912" spans="1:3" x14ac:dyDescent="0.3">
      <c r="A1912" s="4" t="s">
        <v>2644</v>
      </c>
      <c r="B1912" s="5" t="s">
        <v>4</v>
      </c>
      <c r="C1912" s="6" t="str">
        <f t="shared" si="30"/>
        <v>y</v>
      </c>
    </row>
    <row r="1913" spans="1:3" x14ac:dyDescent="0.3">
      <c r="A1913" s="7" t="s">
        <v>2645</v>
      </c>
      <c r="B1913" s="8" t="s">
        <v>4</v>
      </c>
      <c r="C1913" s="9" t="str">
        <f t="shared" si="30"/>
        <v>n</v>
      </c>
    </row>
    <row r="1914" spans="1:3" x14ac:dyDescent="0.3">
      <c r="A1914" s="4" t="s">
        <v>2646</v>
      </c>
      <c r="B1914" s="5" t="s">
        <v>4</v>
      </c>
      <c r="C1914" s="6" t="str">
        <f t="shared" si="30"/>
        <v>m</v>
      </c>
    </row>
    <row r="1915" spans="1:3" x14ac:dyDescent="0.3">
      <c r="A1915" s="7" t="s">
        <v>2648</v>
      </c>
      <c r="B1915" s="8" t="s">
        <v>4</v>
      </c>
      <c r="C1915" s="9" t="str">
        <f t="shared" si="30"/>
        <v>e</v>
      </c>
    </row>
    <row r="1916" spans="1:3" x14ac:dyDescent="0.3">
      <c r="A1916" s="4" t="s">
        <v>2649</v>
      </c>
      <c r="B1916" s="5" t="s">
        <v>4</v>
      </c>
      <c r="C1916" s="6" t="str">
        <f t="shared" si="30"/>
        <v>h</v>
      </c>
    </row>
    <row r="1917" spans="1:3" x14ac:dyDescent="0.3">
      <c r="A1917" s="7" t="s">
        <v>2650</v>
      </c>
      <c r="B1917" s="8" t="s">
        <v>4</v>
      </c>
      <c r="C1917" s="9" t="str">
        <f t="shared" si="30"/>
        <v>a</v>
      </c>
    </row>
    <row r="1918" spans="1:3" x14ac:dyDescent="0.3">
      <c r="A1918" s="4" t="s">
        <v>2651</v>
      </c>
      <c r="B1918" s="5" t="s">
        <v>4</v>
      </c>
      <c r="C1918" s="6" t="str">
        <f t="shared" si="30"/>
        <v>r</v>
      </c>
    </row>
    <row r="1919" spans="1:3" x14ac:dyDescent="0.3">
      <c r="A1919" s="7" t="s">
        <v>2652</v>
      </c>
      <c r="B1919" s="8" t="s">
        <v>4</v>
      </c>
      <c r="C1919" s="9" t="str">
        <f t="shared" si="30"/>
        <v>r</v>
      </c>
    </row>
    <row r="1920" spans="1:3" x14ac:dyDescent="0.3">
      <c r="A1920" s="4" t="s">
        <v>2653</v>
      </c>
      <c r="B1920" s="5" t="s">
        <v>4</v>
      </c>
      <c r="C1920" s="6" t="str">
        <f t="shared" si="30"/>
        <v>d</v>
      </c>
    </row>
    <row r="1921" spans="1:3" x14ac:dyDescent="0.3">
      <c r="A1921" s="7" t="s">
        <v>2655</v>
      </c>
      <c r="B1921" s="8" t="s">
        <v>4</v>
      </c>
      <c r="C1921" s="9" t="str">
        <f t="shared" si="30"/>
        <v>h</v>
      </c>
    </row>
    <row r="1922" spans="1:3" x14ac:dyDescent="0.3">
      <c r="A1922" s="4" t="s">
        <v>2656</v>
      </c>
      <c r="B1922" s="5" t="s">
        <v>4</v>
      </c>
      <c r="C1922" s="6" t="str">
        <f t="shared" ref="C1922:C1985" si="31">RIGHT(A1922)</f>
        <v>m</v>
      </c>
    </row>
    <row r="1923" spans="1:3" x14ac:dyDescent="0.3">
      <c r="A1923" s="7" t="s">
        <v>2657</v>
      </c>
      <c r="B1923" s="8" t="s">
        <v>4</v>
      </c>
      <c r="C1923" s="9" t="str">
        <f t="shared" si="31"/>
        <v>i</v>
      </c>
    </row>
    <row r="1924" spans="1:3" x14ac:dyDescent="0.3">
      <c r="A1924" s="4" t="s">
        <v>2659</v>
      </c>
      <c r="B1924" s="5" t="s">
        <v>4</v>
      </c>
      <c r="C1924" s="6" t="str">
        <f t="shared" si="31"/>
        <v>n</v>
      </c>
    </row>
    <row r="1925" spans="1:3" x14ac:dyDescent="0.3">
      <c r="A1925" s="7" t="s">
        <v>2663</v>
      </c>
      <c r="B1925" s="8" t="s">
        <v>4</v>
      </c>
      <c r="C1925" s="9" t="str">
        <f t="shared" si="31"/>
        <v>t</v>
      </c>
    </row>
    <row r="1926" spans="1:3" x14ac:dyDescent="0.3">
      <c r="A1926" s="4" t="s">
        <v>2664</v>
      </c>
      <c r="B1926" s="5" t="s">
        <v>4</v>
      </c>
      <c r="C1926" s="6" t="str">
        <f t="shared" si="31"/>
        <v>l</v>
      </c>
    </row>
    <row r="1927" spans="1:3" x14ac:dyDescent="0.3">
      <c r="A1927" s="7" t="s">
        <v>2665</v>
      </c>
      <c r="B1927" s="8" t="s">
        <v>4</v>
      </c>
      <c r="C1927" s="9" t="str">
        <f t="shared" si="31"/>
        <v>z</v>
      </c>
    </row>
    <row r="1928" spans="1:3" x14ac:dyDescent="0.3">
      <c r="A1928" s="4" t="s">
        <v>2666</v>
      </c>
      <c r="B1928" s="5" t="s">
        <v>4</v>
      </c>
      <c r="C1928" s="6" t="str">
        <f t="shared" si="31"/>
        <v>h</v>
      </c>
    </row>
    <row r="1929" spans="1:3" x14ac:dyDescent="0.3">
      <c r="A1929" s="7" t="s">
        <v>2669</v>
      </c>
      <c r="B1929" s="8" t="s">
        <v>4</v>
      </c>
      <c r="C1929" s="9" t="str">
        <f t="shared" si="31"/>
        <v>y</v>
      </c>
    </row>
    <row r="1930" spans="1:3" x14ac:dyDescent="0.3">
      <c r="A1930" s="4" t="s">
        <v>2670</v>
      </c>
      <c r="B1930" s="5" t="s">
        <v>4</v>
      </c>
      <c r="C1930" s="6" t="str">
        <f t="shared" si="31"/>
        <v>h</v>
      </c>
    </row>
    <row r="1931" spans="1:3" x14ac:dyDescent="0.3">
      <c r="A1931" s="7" t="s">
        <v>2671</v>
      </c>
      <c r="B1931" s="8" t="s">
        <v>4</v>
      </c>
      <c r="C1931" s="9" t="str">
        <f t="shared" si="31"/>
        <v>h</v>
      </c>
    </row>
    <row r="1932" spans="1:3" x14ac:dyDescent="0.3">
      <c r="A1932" s="4" t="s">
        <v>2672</v>
      </c>
      <c r="B1932" s="5" t="s">
        <v>4</v>
      </c>
      <c r="C1932" s="6" t="str">
        <f t="shared" si="31"/>
        <v>b</v>
      </c>
    </row>
    <row r="1933" spans="1:3" x14ac:dyDescent="0.3">
      <c r="A1933" s="7" t="s">
        <v>2676</v>
      </c>
      <c r="B1933" s="8" t="s">
        <v>4</v>
      </c>
      <c r="C1933" s="9" t="str">
        <f t="shared" si="31"/>
        <v>u</v>
      </c>
    </row>
    <row r="1934" spans="1:3" x14ac:dyDescent="0.3">
      <c r="A1934" s="4" t="s">
        <v>2679</v>
      </c>
      <c r="B1934" s="5" t="s">
        <v>4</v>
      </c>
      <c r="C1934" s="6" t="str">
        <f t="shared" si="31"/>
        <v>l</v>
      </c>
    </row>
    <row r="1935" spans="1:3" x14ac:dyDescent="0.3">
      <c r="A1935" s="7" t="s">
        <v>2680</v>
      </c>
      <c r="B1935" s="8" t="s">
        <v>4</v>
      </c>
      <c r="C1935" s="9" t="str">
        <f t="shared" si="31"/>
        <v>d</v>
      </c>
    </row>
    <row r="1936" spans="1:3" x14ac:dyDescent="0.3">
      <c r="A1936" s="4" t="s">
        <v>2682</v>
      </c>
      <c r="B1936" s="5" t="s">
        <v>4</v>
      </c>
      <c r="C1936" s="6" t="str">
        <f t="shared" si="31"/>
        <v>s</v>
      </c>
    </row>
    <row r="1937" spans="1:3" x14ac:dyDescent="0.3">
      <c r="A1937" s="7" t="s">
        <v>2683</v>
      </c>
      <c r="B1937" s="8" t="s">
        <v>4</v>
      </c>
      <c r="C1937" s="9" t="str">
        <f t="shared" si="31"/>
        <v>n</v>
      </c>
    </row>
    <row r="1938" spans="1:3" x14ac:dyDescent="0.3">
      <c r="A1938" s="4" t="s">
        <v>2685</v>
      </c>
      <c r="B1938" s="5" t="s">
        <v>4</v>
      </c>
      <c r="C1938" s="6" t="str">
        <f t="shared" si="31"/>
        <v>d</v>
      </c>
    </row>
    <row r="1939" spans="1:3" x14ac:dyDescent="0.3">
      <c r="A1939" s="7" t="s">
        <v>2686</v>
      </c>
      <c r="B1939" s="8" t="s">
        <v>4</v>
      </c>
      <c r="C1939" s="9" t="str">
        <f t="shared" si="31"/>
        <v>r</v>
      </c>
    </row>
    <row r="1940" spans="1:3" x14ac:dyDescent="0.3">
      <c r="A1940" s="4" t="s">
        <v>2687</v>
      </c>
      <c r="B1940" s="5" t="s">
        <v>4</v>
      </c>
      <c r="C1940" s="6" t="str">
        <f t="shared" si="31"/>
        <v>r</v>
      </c>
    </row>
    <row r="1941" spans="1:3" x14ac:dyDescent="0.3">
      <c r="A1941" s="7" t="s">
        <v>2689</v>
      </c>
      <c r="B1941" s="8" t="s">
        <v>4</v>
      </c>
      <c r="C1941" s="9" t="str">
        <f t="shared" si="31"/>
        <v>h</v>
      </c>
    </row>
    <row r="1942" spans="1:3" x14ac:dyDescent="0.3">
      <c r="A1942" s="4" t="s">
        <v>2691</v>
      </c>
      <c r="B1942" s="5" t="s">
        <v>4</v>
      </c>
      <c r="C1942" s="6" t="str">
        <f t="shared" si="31"/>
        <v>h</v>
      </c>
    </row>
    <row r="1943" spans="1:3" x14ac:dyDescent="0.3">
      <c r="A1943" s="7" t="s">
        <v>2692</v>
      </c>
      <c r="B1943" s="8" t="s">
        <v>4</v>
      </c>
      <c r="C1943" s="9" t="str">
        <f t="shared" si="31"/>
        <v>i</v>
      </c>
    </row>
    <row r="1944" spans="1:3" x14ac:dyDescent="0.3">
      <c r="A1944" s="4" t="s">
        <v>2693</v>
      </c>
      <c r="B1944" s="5" t="s">
        <v>4</v>
      </c>
      <c r="C1944" s="6" t="str">
        <f t="shared" si="31"/>
        <v>n</v>
      </c>
    </row>
    <row r="1945" spans="1:3" x14ac:dyDescent="0.3">
      <c r="A1945" s="7" t="s">
        <v>2694</v>
      </c>
      <c r="B1945" s="8" t="s">
        <v>4</v>
      </c>
      <c r="C1945" s="9" t="str">
        <f t="shared" si="31"/>
        <v>l</v>
      </c>
    </row>
    <row r="1946" spans="1:3" x14ac:dyDescent="0.3">
      <c r="A1946" s="4" t="s">
        <v>2695</v>
      </c>
      <c r="B1946" s="5" t="s">
        <v>4</v>
      </c>
      <c r="C1946" s="6" t="str">
        <f t="shared" si="31"/>
        <v>a</v>
      </c>
    </row>
    <row r="1947" spans="1:3" x14ac:dyDescent="0.3">
      <c r="A1947" s="7" t="s">
        <v>2696</v>
      </c>
      <c r="B1947" s="8" t="s">
        <v>4</v>
      </c>
      <c r="C1947" s="9" t="str">
        <f t="shared" si="31"/>
        <v>h</v>
      </c>
    </row>
    <row r="1948" spans="1:3" x14ac:dyDescent="0.3">
      <c r="A1948" s="4" t="s">
        <v>2698</v>
      </c>
      <c r="B1948" s="5" t="s">
        <v>4</v>
      </c>
      <c r="C1948" s="6" t="str">
        <f t="shared" si="31"/>
        <v>a</v>
      </c>
    </row>
    <row r="1949" spans="1:3" x14ac:dyDescent="0.3">
      <c r="A1949" s="7" t="s">
        <v>2699</v>
      </c>
      <c r="B1949" s="8" t="s">
        <v>4</v>
      </c>
      <c r="C1949" s="9" t="str">
        <f t="shared" si="31"/>
        <v>d</v>
      </c>
    </row>
    <row r="1950" spans="1:3" x14ac:dyDescent="0.3">
      <c r="A1950" s="4" t="s">
        <v>2700</v>
      </c>
      <c r="B1950" s="5" t="s">
        <v>4</v>
      </c>
      <c r="C1950" s="6" t="str">
        <f t="shared" si="31"/>
        <v>b</v>
      </c>
    </row>
    <row r="1951" spans="1:3" x14ac:dyDescent="0.3">
      <c r="A1951" s="7" t="s">
        <v>2701</v>
      </c>
      <c r="B1951" s="8" t="s">
        <v>4</v>
      </c>
      <c r="C1951" s="9" t="str">
        <f t="shared" si="31"/>
        <v>n</v>
      </c>
    </row>
    <row r="1952" spans="1:3" x14ac:dyDescent="0.3">
      <c r="A1952" s="4" t="s">
        <v>2702</v>
      </c>
      <c r="B1952" s="5" t="s">
        <v>4</v>
      </c>
      <c r="C1952" s="6" t="str">
        <f t="shared" si="31"/>
        <v>k</v>
      </c>
    </row>
    <row r="1953" spans="1:3" x14ac:dyDescent="0.3">
      <c r="A1953" s="7" t="s">
        <v>2703</v>
      </c>
      <c r="B1953" s="8" t="s">
        <v>4</v>
      </c>
      <c r="C1953" s="9" t="str">
        <f t="shared" si="31"/>
        <v>h</v>
      </c>
    </row>
    <row r="1954" spans="1:3" x14ac:dyDescent="0.3">
      <c r="A1954" s="4" t="s">
        <v>2704</v>
      </c>
      <c r="B1954" s="5" t="s">
        <v>4</v>
      </c>
      <c r="C1954" s="6" t="str">
        <f t="shared" si="31"/>
        <v>h</v>
      </c>
    </row>
    <row r="1955" spans="1:3" x14ac:dyDescent="0.3">
      <c r="A1955" s="7" t="s">
        <v>2707</v>
      </c>
      <c r="B1955" s="8" t="s">
        <v>4</v>
      </c>
      <c r="C1955" s="9" t="str">
        <f t="shared" si="31"/>
        <v>l</v>
      </c>
    </row>
    <row r="1956" spans="1:3" x14ac:dyDescent="0.3">
      <c r="A1956" s="4" t="s">
        <v>2709</v>
      </c>
      <c r="B1956" s="5" t="s">
        <v>4</v>
      </c>
      <c r="C1956" s="6" t="str">
        <f t="shared" si="31"/>
        <v>n</v>
      </c>
    </row>
    <row r="1957" spans="1:3" x14ac:dyDescent="0.3">
      <c r="A1957" s="7" t="s">
        <v>2710</v>
      </c>
      <c r="B1957" s="8" t="s">
        <v>4</v>
      </c>
      <c r="C1957" s="9" t="str">
        <f t="shared" si="31"/>
        <v>l</v>
      </c>
    </row>
    <row r="1958" spans="1:3" x14ac:dyDescent="0.3">
      <c r="A1958" s="4" t="s">
        <v>2711</v>
      </c>
      <c r="B1958" s="5" t="s">
        <v>4</v>
      </c>
      <c r="C1958" s="6" t="str">
        <f t="shared" si="31"/>
        <v>r</v>
      </c>
    </row>
    <row r="1959" spans="1:3" x14ac:dyDescent="0.3">
      <c r="A1959" s="7" t="s">
        <v>2714</v>
      </c>
      <c r="B1959" s="8" t="s">
        <v>4</v>
      </c>
      <c r="C1959" s="9" t="str">
        <f t="shared" si="31"/>
        <v>i</v>
      </c>
    </row>
    <row r="1960" spans="1:3" x14ac:dyDescent="0.3">
      <c r="A1960" s="4" t="s">
        <v>2716</v>
      </c>
      <c r="B1960" s="5" t="s">
        <v>4</v>
      </c>
      <c r="C1960" s="6" t="str">
        <f t="shared" si="31"/>
        <v>a</v>
      </c>
    </row>
    <row r="1961" spans="1:3" x14ac:dyDescent="0.3">
      <c r="A1961" s="7" t="s">
        <v>2719</v>
      </c>
      <c r="B1961" s="8" t="s">
        <v>4</v>
      </c>
      <c r="C1961" s="9" t="str">
        <f t="shared" si="31"/>
        <v>n</v>
      </c>
    </row>
    <row r="1962" spans="1:3" x14ac:dyDescent="0.3">
      <c r="A1962" s="4" t="s">
        <v>2720</v>
      </c>
      <c r="B1962" s="5" t="s">
        <v>4</v>
      </c>
      <c r="C1962" s="6" t="str">
        <f t="shared" si="31"/>
        <v>r</v>
      </c>
    </row>
    <row r="1963" spans="1:3" x14ac:dyDescent="0.3">
      <c r="A1963" s="7" t="s">
        <v>2722</v>
      </c>
      <c r="B1963" s="8" t="s">
        <v>4</v>
      </c>
      <c r="C1963" s="9" t="str">
        <f t="shared" si="31"/>
        <v>t</v>
      </c>
    </row>
    <row r="1964" spans="1:3" x14ac:dyDescent="0.3">
      <c r="A1964" s="4" t="s">
        <v>2723</v>
      </c>
      <c r="B1964" s="5" t="s">
        <v>4</v>
      </c>
      <c r="C1964" s="6" t="str">
        <f t="shared" si="31"/>
        <v>a</v>
      </c>
    </row>
    <row r="1965" spans="1:3" x14ac:dyDescent="0.3">
      <c r="A1965" s="7" t="s">
        <v>2725</v>
      </c>
      <c r="B1965" s="8" t="s">
        <v>4</v>
      </c>
      <c r="C1965" s="9" t="str">
        <f t="shared" si="31"/>
        <v>n</v>
      </c>
    </row>
    <row r="1966" spans="1:3" x14ac:dyDescent="0.3">
      <c r="A1966" s="4" t="s">
        <v>2726</v>
      </c>
      <c r="B1966" s="5" t="s">
        <v>4</v>
      </c>
      <c r="C1966" s="6" t="str">
        <f t="shared" si="31"/>
        <v>p</v>
      </c>
    </row>
    <row r="1967" spans="1:3" x14ac:dyDescent="0.3">
      <c r="A1967" s="7" t="s">
        <v>2727</v>
      </c>
      <c r="B1967" s="8" t="s">
        <v>4</v>
      </c>
      <c r="C1967" s="9" t="str">
        <f t="shared" si="31"/>
        <v>l</v>
      </c>
    </row>
    <row r="1968" spans="1:3" x14ac:dyDescent="0.3">
      <c r="A1968" s="4" t="s">
        <v>2729</v>
      </c>
      <c r="B1968" s="5" t="s">
        <v>4</v>
      </c>
      <c r="C1968" s="6" t="str">
        <f t="shared" si="31"/>
        <v>h</v>
      </c>
    </row>
    <row r="1969" spans="1:3" x14ac:dyDescent="0.3">
      <c r="A1969" s="7" t="s">
        <v>2731</v>
      </c>
      <c r="B1969" s="8" t="s">
        <v>4</v>
      </c>
      <c r="C1969" s="9" t="str">
        <f t="shared" si="31"/>
        <v>n</v>
      </c>
    </row>
    <row r="1970" spans="1:3" x14ac:dyDescent="0.3">
      <c r="A1970" s="4" t="s">
        <v>2733</v>
      </c>
      <c r="B1970" s="5" t="s">
        <v>4</v>
      </c>
      <c r="C1970" s="6" t="str">
        <f t="shared" si="31"/>
        <v>a</v>
      </c>
    </row>
    <row r="1971" spans="1:3" x14ac:dyDescent="0.3">
      <c r="A1971" s="7" t="s">
        <v>2734</v>
      </c>
      <c r="B1971" s="8" t="s">
        <v>4</v>
      </c>
      <c r="C1971" s="9" t="str">
        <f t="shared" si="31"/>
        <v>a</v>
      </c>
    </row>
    <row r="1972" spans="1:3" x14ac:dyDescent="0.3">
      <c r="A1972" s="4" t="s">
        <v>2736</v>
      </c>
      <c r="B1972" s="5" t="s">
        <v>4</v>
      </c>
      <c r="C1972" s="6" t="str">
        <f t="shared" si="31"/>
        <v>n</v>
      </c>
    </row>
    <row r="1973" spans="1:3" x14ac:dyDescent="0.3">
      <c r="A1973" s="7" t="s">
        <v>2738</v>
      </c>
      <c r="B1973" s="8" t="s">
        <v>4</v>
      </c>
      <c r="C1973" s="9" t="str">
        <f t="shared" si="31"/>
        <v>j</v>
      </c>
    </row>
    <row r="1974" spans="1:3" x14ac:dyDescent="0.3">
      <c r="A1974" s="4" t="s">
        <v>2740</v>
      </c>
      <c r="B1974" s="5" t="s">
        <v>4</v>
      </c>
      <c r="C1974" s="6" t="str">
        <f t="shared" si="31"/>
        <v>r</v>
      </c>
    </row>
    <row r="1975" spans="1:3" x14ac:dyDescent="0.3">
      <c r="A1975" s="7" t="s">
        <v>2741</v>
      </c>
      <c r="B1975" s="8" t="s">
        <v>4</v>
      </c>
      <c r="C1975" s="9" t="str">
        <f t="shared" si="31"/>
        <v>i</v>
      </c>
    </row>
    <row r="1976" spans="1:3" x14ac:dyDescent="0.3">
      <c r="A1976" s="4" t="s">
        <v>2745</v>
      </c>
      <c r="B1976" s="5" t="s">
        <v>4</v>
      </c>
      <c r="C1976" s="6" t="str">
        <f t="shared" si="31"/>
        <v>h</v>
      </c>
    </row>
    <row r="1977" spans="1:3" x14ac:dyDescent="0.3">
      <c r="A1977" s="7" t="s">
        <v>2746</v>
      </c>
      <c r="B1977" s="8" t="s">
        <v>4</v>
      </c>
      <c r="C1977" s="9" t="str">
        <f t="shared" si="31"/>
        <v>n</v>
      </c>
    </row>
    <row r="1978" spans="1:3" x14ac:dyDescent="0.3">
      <c r="A1978" s="4" t="s">
        <v>2750</v>
      </c>
      <c r="B1978" s="5" t="s">
        <v>4</v>
      </c>
      <c r="C1978" s="6" t="str">
        <f t="shared" si="31"/>
        <v>n</v>
      </c>
    </row>
    <row r="1979" spans="1:3" x14ac:dyDescent="0.3">
      <c r="A1979" s="7" t="s">
        <v>2754</v>
      </c>
      <c r="B1979" s="8" t="s">
        <v>4</v>
      </c>
      <c r="C1979" s="9" t="str">
        <f t="shared" si="31"/>
        <v>h</v>
      </c>
    </row>
    <row r="1980" spans="1:3" x14ac:dyDescent="0.3">
      <c r="A1980" s="4" t="s">
        <v>2760</v>
      </c>
      <c r="B1980" s="5" t="s">
        <v>4</v>
      </c>
      <c r="C1980" s="6" t="str">
        <f t="shared" si="31"/>
        <v>r</v>
      </c>
    </row>
    <row r="1981" spans="1:3" x14ac:dyDescent="0.3">
      <c r="A1981" s="7" t="s">
        <v>2761</v>
      </c>
      <c r="B1981" s="8" t="s">
        <v>4</v>
      </c>
      <c r="C1981" s="9" t="str">
        <f t="shared" si="31"/>
        <v>i</v>
      </c>
    </row>
    <row r="1982" spans="1:3" x14ac:dyDescent="0.3">
      <c r="A1982" s="4" t="s">
        <v>2762</v>
      </c>
      <c r="B1982" s="5" t="s">
        <v>4</v>
      </c>
      <c r="C1982" s="6" t="str">
        <f t="shared" si="31"/>
        <v>n</v>
      </c>
    </row>
    <row r="1983" spans="1:3" x14ac:dyDescent="0.3">
      <c r="A1983" s="7" t="s">
        <v>2763</v>
      </c>
      <c r="B1983" s="8" t="s">
        <v>4</v>
      </c>
      <c r="C1983" s="9" t="str">
        <f t="shared" si="31"/>
        <v>j</v>
      </c>
    </row>
    <row r="1984" spans="1:3" x14ac:dyDescent="0.3">
      <c r="A1984" s="4" t="s">
        <v>2766</v>
      </c>
      <c r="B1984" s="5" t="s">
        <v>4</v>
      </c>
      <c r="C1984" s="6" t="str">
        <f t="shared" si="31"/>
        <v>n</v>
      </c>
    </row>
    <row r="1985" spans="1:3" x14ac:dyDescent="0.3">
      <c r="A1985" s="7" t="s">
        <v>2767</v>
      </c>
      <c r="B1985" s="8" t="s">
        <v>4</v>
      </c>
      <c r="C1985" s="9" t="str">
        <f t="shared" si="31"/>
        <v>i</v>
      </c>
    </row>
    <row r="1986" spans="1:3" x14ac:dyDescent="0.3">
      <c r="A1986" s="4" t="s">
        <v>2768</v>
      </c>
      <c r="B1986" s="5" t="s">
        <v>4</v>
      </c>
      <c r="C1986" s="6" t="str">
        <f t="shared" ref="C1986:C2049" si="32">RIGHT(A1986)</f>
        <v>h</v>
      </c>
    </row>
    <row r="1987" spans="1:3" x14ac:dyDescent="0.3">
      <c r="A1987" s="7" t="s">
        <v>2770</v>
      </c>
      <c r="B1987" s="8" t="s">
        <v>4</v>
      </c>
      <c r="C1987" s="9" t="str">
        <f t="shared" si="32"/>
        <v>h</v>
      </c>
    </row>
    <row r="1988" spans="1:3" x14ac:dyDescent="0.3">
      <c r="A1988" s="4" t="s">
        <v>2771</v>
      </c>
      <c r="B1988" s="5" t="s">
        <v>4</v>
      </c>
      <c r="C1988" s="6" t="str">
        <f t="shared" si="32"/>
        <v>l</v>
      </c>
    </row>
    <row r="1989" spans="1:3" x14ac:dyDescent="0.3">
      <c r="A1989" s="7" t="s">
        <v>2773</v>
      </c>
      <c r="B1989" s="8" t="s">
        <v>4</v>
      </c>
      <c r="C1989" s="9" t="str">
        <f t="shared" si="32"/>
        <v>a</v>
      </c>
    </row>
    <row r="1990" spans="1:3" x14ac:dyDescent="0.3">
      <c r="A1990" s="4" t="s">
        <v>2774</v>
      </c>
      <c r="B1990" s="5" t="s">
        <v>4</v>
      </c>
      <c r="C1990" s="6" t="str">
        <f t="shared" si="32"/>
        <v>i</v>
      </c>
    </row>
    <row r="1991" spans="1:3" x14ac:dyDescent="0.3">
      <c r="A1991" s="7" t="s">
        <v>2775</v>
      </c>
      <c r="B1991" s="8" t="s">
        <v>4</v>
      </c>
      <c r="C1991" s="9" t="str">
        <f t="shared" si="32"/>
        <v>a</v>
      </c>
    </row>
    <row r="1992" spans="1:3" x14ac:dyDescent="0.3">
      <c r="A1992" s="4" t="s">
        <v>2776</v>
      </c>
      <c r="B1992" s="5" t="s">
        <v>4</v>
      </c>
      <c r="C1992" s="6" t="str">
        <f t="shared" si="32"/>
        <v>y</v>
      </c>
    </row>
    <row r="1993" spans="1:3" x14ac:dyDescent="0.3">
      <c r="A1993" s="7" t="s">
        <v>2777</v>
      </c>
      <c r="B1993" s="8" t="s">
        <v>4</v>
      </c>
      <c r="C1993" s="9" t="str">
        <f t="shared" si="32"/>
        <v>a</v>
      </c>
    </row>
    <row r="1994" spans="1:3" x14ac:dyDescent="0.3">
      <c r="A1994" s="4" t="s">
        <v>2781</v>
      </c>
      <c r="B1994" s="5" t="s">
        <v>4</v>
      </c>
      <c r="C1994" s="6" t="str">
        <f t="shared" si="32"/>
        <v>u</v>
      </c>
    </row>
    <row r="1995" spans="1:3" x14ac:dyDescent="0.3">
      <c r="A1995" s="7" t="s">
        <v>2784</v>
      </c>
      <c r="B1995" s="8" t="s">
        <v>4</v>
      </c>
      <c r="C1995" s="9" t="str">
        <f t="shared" si="32"/>
        <v>h</v>
      </c>
    </row>
    <row r="1996" spans="1:3" x14ac:dyDescent="0.3">
      <c r="A1996" s="4" t="s">
        <v>2786</v>
      </c>
      <c r="B1996" s="5" t="s">
        <v>4</v>
      </c>
      <c r="C1996" s="6" t="str">
        <f t="shared" si="32"/>
        <v>l</v>
      </c>
    </row>
    <row r="1997" spans="1:3" x14ac:dyDescent="0.3">
      <c r="A1997" s="7" t="s">
        <v>2787</v>
      </c>
      <c r="B1997" s="8" t="s">
        <v>4</v>
      </c>
      <c r="C1997" s="9" t="str">
        <f t="shared" si="32"/>
        <v>j</v>
      </c>
    </row>
    <row r="1998" spans="1:3" x14ac:dyDescent="0.3">
      <c r="A1998" s="4" t="s">
        <v>2791</v>
      </c>
      <c r="B1998" s="5" t="s">
        <v>4</v>
      </c>
      <c r="C1998" s="6" t="str">
        <f t="shared" si="32"/>
        <v>i</v>
      </c>
    </row>
    <row r="1999" spans="1:3" x14ac:dyDescent="0.3">
      <c r="A1999" s="7" t="s">
        <v>2793</v>
      </c>
      <c r="B1999" s="8" t="s">
        <v>4</v>
      </c>
      <c r="C1999" s="9" t="str">
        <f t="shared" si="32"/>
        <v>h</v>
      </c>
    </row>
    <row r="2000" spans="1:3" x14ac:dyDescent="0.3">
      <c r="A2000" s="4" t="s">
        <v>2796</v>
      </c>
      <c r="B2000" s="5" t="s">
        <v>4</v>
      </c>
      <c r="C2000" s="6" t="str">
        <f t="shared" si="32"/>
        <v>r</v>
      </c>
    </row>
    <row r="2001" spans="1:3" x14ac:dyDescent="0.3">
      <c r="A2001" s="7" t="s">
        <v>2797</v>
      </c>
      <c r="B2001" s="8" t="s">
        <v>4</v>
      </c>
      <c r="C2001" s="9" t="str">
        <f t="shared" si="32"/>
        <v>n</v>
      </c>
    </row>
    <row r="2002" spans="1:3" x14ac:dyDescent="0.3">
      <c r="A2002" s="4" t="s">
        <v>2798</v>
      </c>
      <c r="B2002" s="5" t="s">
        <v>4</v>
      </c>
      <c r="C2002" s="6" t="str">
        <f t="shared" si="32"/>
        <v>n</v>
      </c>
    </row>
    <row r="2003" spans="1:3" x14ac:dyDescent="0.3">
      <c r="A2003" s="7" t="s">
        <v>2799</v>
      </c>
      <c r="B2003" s="8" t="s">
        <v>4</v>
      </c>
      <c r="C2003" s="9" t="str">
        <f t="shared" si="32"/>
        <v>a</v>
      </c>
    </row>
    <row r="2004" spans="1:3" x14ac:dyDescent="0.3">
      <c r="A2004" s="4" t="s">
        <v>2801</v>
      </c>
      <c r="B2004" s="5" t="s">
        <v>4</v>
      </c>
      <c r="C2004" s="6" t="str">
        <f t="shared" si="32"/>
        <v>r</v>
      </c>
    </row>
    <row r="2005" spans="1:3" x14ac:dyDescent="0.3">
      <c r="A2005" s="7" t="s">
        <v>2802</v>
      </c>
      <c r="B2005" s="8" t="s">
        <v>4</v>
      </c>
      <c r="C2005" s="9" t="str">
        <f t="shared" si="32"/>
        <v>y</v>
      </c>
    </row>
    <row r="2006" spans="1:3" x14ac:dyDescent="0.3">
      <c r="A2006" s="4" t="s">
        <v>2803</v>
      </c>
      <c r="B2006" s="5" t="s">
        <v>4</v>
      </c>
      <c r="C2006" s="6" t="str">
        <f t="shared" si="32"/>
        <v>y</v>
      </c>
    </row>
    <row r="2007" spans="1:3" x14ac:dyDescent="0.3">
      <c r="A2007" s="7" t="s">
        <v>2805</v>
      </c>
      <c r="B2007" s="8" t="s">
        <v>4</v>
      </c>
      <c r="C2007" s="9" t="str">
        <f t="shared" si="32"/>
        <v>a</v>
      </c>
    </row>
    <row r="2008" spans="1:3" x14ac:dyDescent="0.3">
      <c r="A2008" s="4" t="s">
        <v>2806</v>
      </c>
      <c r="B2008" s="5" t="s">
        <v>4</v>
      </c>
      <c r="C2008" s="6" t="str">
        <f t="shared" si="32"/>
        <v>t</v>
      </c>
    </row>
    <row r="2009" spans="1:3" x14ac:dyDescent="0.3">
      <c r="A2009" s="7" t="s">
        <v>2807</v>
      </c>
      <c r="B2009" s="8" t="s">
        <v>4</v>
      </c>
      <c r="C2009" s="9" t="str">
        <f t="shared" si="32"/>
        <v>h</v>
      </c>
    </row>
    <row r="2010" spans="1:3" x14ac:dyDescent="0.3">
      <c r="A2010" s="4" t="s">
        <v>2808</v>
      </c>
      <c r="B2010" s="5" t="s">
        <v>4</v>
      </c>
      <c r="C2010" s="6" t="str">
        <f t="shared" si="32"/>
        <v>h</v>
      </c>
    </row>
    <row r="2011" spans="1:3" x14ac:dyDescent="0.3">
      <c r="A2011" s="7" t="s">
        <v>2810</v>
      </c>
      <c r="B2011" s="8" t="s">
        <v>4</v>
      </c>
      <c r="C2011" s="9" t="str">
        <f t="shared" si="32"/>
        <v>i</v>
      </c>
    </row>
    <row r="2012" spans="1:3" x14ac:dyDescent="0.3">
      <c r="A2012" s="4" t="s">
        <v>2812</v>
      </c>
      <c r="B2012" s="5" t="s">
        <v>4</v>
      </c>
      <c r="C2012" s="6" t="str">
        <f t="shared" si="32"/>
        <v>l</v>
      </c>
    </row>
    <row r="2013" spans="1:3" x14ac:dyDescent="0.3">
      <c r="A2013" s="7" t="s">
        <v>2813</v>
      </c>
      <c r="B2013" s="8" t="s">
        <v>4</v>
      </c>
      <c r="C2013" s="9" t="str">
        <f t="shared" si="32"/>
        <v>r</v>
      </c>
    </row>
    <row r="2014" spans="1:3" x14ac:dyDescent="0.3">
      <c r="A2014" s="4" t="s">
        <v>2815</v>
      </c>
      <c r="B2014" s="5" t="s">
        <v>4</v>
      </c>
      <c r="C2014" s="6" t="str">
        <f t="shared" si="32"/>
        <v>n</v>
      </c>
    </row>
    <row r="2015" spans="1:3" x14ac:dyDescent="0.3">
      <c r="A2015" s="7" t="s">
        <v>2816</v>
      </c>
      <c r="B2015" s="8" t="s">
        <v>4</v>
      </c>
      <c r="C2015" s="9" t="str">
        <f t="shared" si="32"/>
        <v>u</v>
      </c>
    </row>
    <row r="2016" spans="1:3" x14ac:dyDescent="0.3">
      <c r="A2016" s="4" t="s">
        <v>2819</v>
      </c>
      <c r="B2016" s="5" t="s">
        <v>4</v>
      </c>
      <c r="C2016" s="6" t="str">
        <f t="shared" si="32"/>
        <v>n</v>
      </c>
    </row>
    <row r="2017" spans="1:3" x14ac:dyDescent="0.3">
      <c r="A2017" s="7" t="s">
        <v>2820</v>
      </c>
      <c r="B2017" s="8" t="s">
        <v>4</v>
      </c>
      <c r="C2017" s="9" t="str">
        <f t="shared" si="32"/>
        <v>d</v>
      </c>
    </row>
    <row r="2018" spans="1:3" x14ac:dyDescent="0.3">
      <c r="A2018" s="4" t="s">
        <v>2822</v>
      </c>
      <c r="B2018" s="5" t="s">
        <v>4</v>
      </c>
      <c r="C2018" s="6" t="str">
        <f t="shared" si="32"/>
        <v>n</v>
      </c>
    </row>
    <row r="2019" spans="1:3" x14ac:dyDescent="0.3">
      <c r="A2019" s="7" t="s">
        <v>2824</v>
      </c>
      <c r="B2019" s="8" t="s">
        <v>4</v>
      </c>
      <c r="C2019" s="9" t="str">
        <f t="shared" si="32"/>
        <v>a</v>
      </c>
    </row>
    <row r="2020" spans="1:3" x14ac:dyDescent="0.3">
      <c r="A2020" s="4" t="s">
        <v>2825</v>
      </c>
      <c r="B2020" s="5" t="s">
        <v>4</v>
      </c>
      <c r="C2020" s="6" t="str">
        <f t="shared" si="32"/>
        <v>r</v>
      </c>
    </row>
    <row r="2021" spans="1:3" x14ac:dyDescent="0.3">
      <c r="A2021" s="7" t="s">
        <v>2827</v>
      </c>
      <c r="B2021" s="8" t="s">
        <v>4</v>
      </c>
      <c r="C2021" s="9" t="str">
        <f t="shared" si="32"/>
        <v>a</v>
      </c>
    </row>
    <row r="2022" spans="1:3" x14ac:dyDescent="0.3">
      <c r="A2022" s="4" t="s">
        <v>2828</v>
      </c>
      <c r="B2022" s="5" t="s">
        <v>4</v>
      </c>
      <c r="C2022" s="6" t="str">
        <f t="shared" si="32"/>
        <v>v</v>
      </c>
    </row>
    <row r="2023" spans="1:3" x14ac:dyDescent="0.3">
      <c r="A2023" s="7" t="s">
        <v>2829</v>
      </c>
      <c r="B2023" s="8" t="s">
        <v>4</v>
      </c>
      <c r="C2023" s="9" t="str">
        <f t="shared" si="32"/>
        <v>o</v>
      </c>
    </row>
    <row r="2024" spans="1:3" x14ac:dyDescent="0.3">
      <c r="A2024" s="4" t="s">
        <v>2830</v>
      </c>
      <c r="B2024" s="5" t="s">
        <v>4</v>
      </c>
      <c r="C2024" s="6" t="str">
        <f t="shared" si="32"/>
        <v>u</v>
      </c>
    </row>
    <row r="2025" spans="1:3" x14ac:dyDescent="0.3">
      <c r="A2025" s="7" t="s">
        <v>2832</v>
      </c>
      <c r="B2025" s="8" t="s">
        <v>4</v>
      </c>
      <c r="C2025" s="9" t="str">
        <f t="shared" si="32"/>
        <v>i</v>
      </c>
    </row>
    <row r="2026" spans="1:3" x14ac:dyDescent="0.3">
      <c r="A2026" s="4" t="s">
        <v>2833</v>
      </c>
      <c r="B2026" s="5" t="s">
        <v>4</v>
      </c>
      <c r="C2026" s="6" t="str">
        <f t="shared" si="32"/>
        <v>m</v>
      </c>
    </row>
    <row r="2027" spans="1:3" x14ac:dyDescent="0.3">
      <c r="A2027" s="7" t="s">
        <v>2835</v>
      </c>
      <c r="B2027" s="8" t="s">
        <v>4</v>
      </c>
      <c r="C2027" s="9" t="str">
        <f t="shared" si="32"/>
        <v>a</v>
      </c>
    </row>
    <row r="2028" spans="1:3" x14ac:dyDescent="0.3">
      <c r="A2028" s="4" t="s">
        <v>2838</v>
      </c>
      <c r="B2028" s="5" t="s">
        <v>4</v>
      </c>
      <c r="C2028" s="6" t="str">
        <f t="shared" si="32"/>
        <v>h</v>
      </c>
    </row>
    <row r="2029" spans="1:3" x14ac:dyDescent="0.3">
      <c r="A2029" s="7" t="s">
        <v>2839</v>
      </c>
      <c r="B2029" s="8" t="s">
        <v>4</v>
      </c>
      <c r="C2029" s="9" t="str">
        <f t="shared" si="32"/>
        <v>b</v>
      </c>
    </row>
    <row r="2030" spans="1:3" x14ac:dyDescent="0.3">
      <c r="A2030" s="4" t="s">
        <v>2840</v>
      </c>
      <c r="B2030" s="5" t="s">
        <v>4</v>
      </c>
      <c r="C2030" s="6" t="str">
        <f t="shared" si="32"/>
        <v>t</v>
      </c>
    </row>
    <row r="2031" spans="1:3" x14ac:dyDescent="0.3">
      <c r="A2031" s="7" t="s">
        <v>2844</v>
      </c>
      <c r="B2031" s="8" t="s">
        <v>4</v>
      </c>
      <c r="C2031" s="9" t="str">
        <f t="shared" si="32"/>
        <v>a</v>
      </c>
    </row>
    <row r="2032" spans="1:3" x14ac:dyDescent="0.3">
      <c r="A2032" s="4" t="s">
        <v>2845</v>
      </c>
      <c r="B2032" s="5" t="s">
        <v>4</v>
      </c>
      <c r="C2032" s="6" t="str">
        <f t="shared" si="32"/>
        <v>v</v>
      </c>
    </row>
    <row r="2033" spans="1:3" x14ac:dyDescent="0.3">
      <c r="A2033" s="7" t="s">
        <v>2846</v>
      </c>
      <c r="B2033" s="8" t="s">
        <v>4</v>
      </c>
      <c r="C2033" s="9" t="str">
        <f t="shared" si="32"/>
        <v>n</v>
      </c>
    </row>
    <row r="2034" spans="1:3" x14ac:dyDescent="0.3">
      <c r="A2034" s="4" t="s">
        <v>2847</v>
      </c>
      <c r="B2034" s="5" t="s">
        <v>4</v>
      </c>
      <c r="C2034" s="6" t="str">
        <f t="shared" si="32"/>
        <v>d</v>
      </c>
    </row>
    <row r="2035" spans="1:3" x14ac:dyDescent="0.3">
      <c r="A2035" s="7" t="s">
        <v>2848</v>
      </c>
      <c r="B2035" s="8" t="s">
        <v>4</v>
      </c>
      <c r="C2035" s="9" t="str">
        <f t="shared" si="32"/>
        <v>r</v>
      </c>
    </row>
    <row r="2036" spans="1:3" x14ac:dyDescent="0.3">
      <c r="A2036" s="4" t="s">
        <v>2849</v>
      </c>
      <c r="B2036" s="5" t="s">
        <v>4</v>
      </c>
      <c r="C2036" s="6" t="str">
        <f t="shared" si="32"/>
        <v>k</v>
      </c>
    </row>
    <row r="2037" spans="1:3" x14ac:dyDescent="0.3">
      <c r="A2037" s="7" t="s">
        <v>2850</v>
      </c>
      <c r="B2037" s="8" t="s">
        <v>4</v>
      </c>
      <c r="C2037" s="9" t="str">
        <f t="shared" si="32"/>
        <v>h</v>
      </c>
    </row>
    <row r="2038" spans="1:3" x14ac:dyDescent="0.3">
      <c r="A2038" s="4" t="s">
        <v>2851</v>
      </c>
      <c r="B2038" s="5" t="s">
        <v>4</v>
      </c>
      <c r="C2038" s="6" t="str">
        <f t="shared" si="32"/>
        <v>e</v>
      </c>
    </row>
    <row r="2039" spans="1:3" x14ac:dyDescent="0.3">
      <c r="A2039" s="7" t="s">
        <v>2852</v>
      </c>
      <c r="B2039" s="8" t="s">
        <v>4</v>
      </c>
      <c r="C2039" s="9" t="str">
        <f t="shared" si="32"/>
        <v>d</v>
      </c>
    </row>
    <row r="2040" spans="1:3" x14ac:dyDescent="0.3">
      <c r="A2040" s="4" t="s">
        <v>2856</v>
      </c>
      <c r="B2040" s="5" t="s">
        <v>4</v>
      </c>
      <c r="C2040" s="6" t="str">
        <f t="shared" si="32"/>
        <v>m</v>
      </c>
    </row>
    <row r="2041" spans="1:3" x14ac:dyDescent="0.3">
      <c r="A2041" s="7" t="s">
        <v>2857</v>
      </c>
      <c r="B2041" s="8" t="s">
        <v>4</v>
      </c>
      <c r="C2041" s="9" t="str">
        <f t="shared" si="32"/>
        <v>n</v>
      </c>
    </row>
    <row r="2042" spans="1:3" x14ac:dyDescent="0.3">
      <c r="A2042" s="4" t="s">
        <v>2859</v>
      </c>
      <c r="B2042" s="5" t="s">
        <v>4</v>
      </c>
      <c r="C2042" s="6" t="str">
        <f t="shared" si="32"/>
        <v>h</v>
      </c>
    </row>
    <row r="2043" spans="1:3" x14ac:dyDescent="0.3">
      <c r="A2043" s="7" t="s">
        <v>2860</v>
      </c>
      <c r="B2043" s="8" t="s">
        <v>4</v>
      </c>
      <c r="C2043" s="9" t="str">
        <f t="shared" si="32"/>
        <v>s</v>
      </c>
    </row>
    <row r="2044" spans="1:3" x14ac:dyDescent="0.3">
      <c r="A2044" s="4" t="s">
        <v>2861</v>
      </c>
      <c r="B2044" s="5" t="s">
        <v>4</v>
      </c>
      <c r="C2044" s="6" t="str">
        <f t="shared" si="32"/>
        <v>i</v>
      </c>
    </row>
    <row r="2045" spans="1:3" x14ac:dyDescent="0.3">
      <c r="A2045" s="7" t="s">
        <v>2863</v>
      </c>
      <c r="B2045" s="8" t="s">
        <v>4</v>
      </c>
      <c r="C2045" s="9" t="str">
        <f t="shared" si="32"/>
        <v>y</v>
      </c>
    </row>
    <row r="2046" spans="1:3" x14ac:dyDescent="0.3">
      <c r="A2046" s="4" t="s">
        <v>2870</v>
      </c>
      <c r="B2046" s="5" t="s">
        <v>4</v>
      </c>
      <c r="C2046" s="6" t="str">
        <f t="shared" si="32"/>
        <v>l</v>
      </c>
    </row>
    <row r="2047" spans="1:3" x14ac:dyDescent="0.3">
      <c r="A2047" s="7" t="s">
        <v>2874</v>
      </c>
      <c r="B2047" s="8" t="s">
        <v>4</v>
      </c>
      <c r="C2047" s="9" t="str">
        <f t="shared" si="32"/>
        <v>n</v>
      </c>
    </row>
    <row r="2048" spans="1:3" x14ac:dyDescent="0.3">
      <c r="A2048" s="4" t="s">
        <v>2876</v>
      </c>
      <c r="B2048" s="5" t="s">
        <v>4</v>
      </c>
      <c r="C2048" s="6" t="str">
        <f t="shared" si="32"/>
        <v>l</v>
      </c>
    </row>
    <row r="2049" spans="1:3" x14ac:dyDescent="0.3">
      <c r="A2049" s="7" t="s">
        <v>2877</v>
      </c>
      <c r="B2049" s="8" t="s">
        <v>4</v>
      </c>
      <c r="C2049" s="9" t="str">
        <f t="shared" si="32"/>
        <v>h</v>
      </c>
    </row>
    <row r="2050" spans="1:3" x14ac:dyDescent="0.3">
      <c r="A2050" s="4" t="s">
        <v>2878</v>
      </c>
      <c r="B2050" s="5" t="s">
        <v>4</v>
      </c>
      <c r="C2050" s="6" t="str">
        <f t="shared" ref="C2050:C2098" si="33">RIGHT(A2050)</f>
        <v>a</v>
      </c>
    </row>
    <row r="2051" spans="1:3" x14ac:dyDescent="0.3">
      <c r="A2051" s="7" t="s">
        <v>2879</v>
      </c>
      <c r="B2051" s="8" t="s">
        <v>4</v>
      </c>
      <c r="C2051" s="9" t="str">
        <f t="shared" si="33"/>
        <v>u</v>
      </c>
    </row>
    <row r="2052" spans="1:3" x14ac:dyDescent="0.3">
      <c r="A2052" s="4" t="s">
        <v>2881</v>
      </c>
      <c r="B2052" s="5" t="s">
        <v>4</v>
      </c>
      <c r="C2052" s="6" t="str">
        <f t="shared" si="33"/>
        <v>d</v>
      </c>
    </row>
    <row r="2053" spans="1:3" x14ac:dyDescent="0.3">
      <c r="A2053" s="7" t="s">
        <v>2883</v>
      </c>
      <c r="B2053" s="8" t="s">
        <v>4</v>
      </c>
      <c r="C2053" s="9" t="str">
        <f t="shared" si="33"/>
        <v>a</v>
      </c>
    </row>
    <row r="2054" spans="1:3" x14ac:dyDescent="0.3">
      <c r="A2054" s="4" t="s">
        <v>2884</v>
      </c>
      <c r="B2054" s="5" t="s">
        <v>4</v>
      </c>
      <c r="C2054" s="6" t="str">
        <f t="shared" si="33"/>
        <v>r</v>
      </c>
    </row>
    <row r="2055" spans="1:3" x14ac:dyDescent="0.3">
      <c r="A2055" s="7" t="s">
        <v>2885</v>
      </c>
      <c r="B2055" s="8" t="s">
        <v>4</v>
      </c>
      <c r="C2055" s="9" t="str">
        <f t="shared" si="33"/>
        <v>a</v>
      </c>
    </row>
    <row r="2056" spans="1:3" x14ac:dyDescent="0.3">
      <c r="A2056" s="4" t="s">
        <v>2889</v>
      </c>
      <c r="B2056" s="5" t="s">
        <v>4</v>
      </c>
      <c r="C2056" s="6" t="str">
        <f t="shared" si="33"/>
        <v>a</v>
      </c>
    </row>
    <row r="2057" spans="1:3" x14ac:dyDescent="0.3">
      <c r="A2057" s="7" t="s">
        <v>2890</v>
      </c>
      <c r="B2057" s="8" t="s">
        <v>4</v>
      </c>
      <c r="C2057" s="9" t="str">
        <f t="shared" si="33"/>
        <v>l</v>
      </c>
    </row>
    <row r="2058" spans="1:3" x14ac:dyDescent="0.3">
      <c r="A2058" s="4" t="s">
        <v>2891</v>
      </c>
      <c r="B2058" s="5" t="s">
        <v>4</v>
      </c>
      <c r="C2058" s="6" t="str">
        <f t="shared" si="33"/>
        <v>p</v>
      </c>
    </row>
    <row r="2059" spans="1:3" x14ac:dyDescent="0.3">
      <c r="A2059" s="7" t="s">
        <v>1784</v>
      </c>
      <c r="B2059" s="8" t="s">
        <v>4</v>
      </c>
      <c r="C2059" s="9" t="str">
        <f t="shared" si="33"/>
        <v>a</v>
      </c>
    </row>
    <row r="2060" spans="1:3" x14ac:dyDescent="0.3">
      <c r="A2060" s="4" t="s">
        <v>2899</v>
      </c>
      <c r="B2060" s="5" t="s">
        <v>4</v>
      </c>
      <c r="C2060" s="6" t="str">
        <f t="shared" si="33"/>
        <v>e</v>
      </c>
    </row>
    <row r="2061" spans="1:3" x14ac:dyDescent="0.3">
      <c r="A2061" s="7" t="s">
        <v>2901</v>
      </c>
      <c r="B2061" s="8" t="s">
        <v>4</v>
      </c>
      <c r="C2061" s="9" t="str">
        <f t="shared" si="33"/>
        <v>k</v>
      </c>
    </row>
    <row r="2062" spans="1:3" x14ac:dyDescent="0.3">
      <c r="A2062" s="4" t="s">
        <v>2903</v>
      </c>
      <c r="B2062" s="5" t="s">
        <v>4</v>
      </c>
      <c r="C2062" s="6" t="str">
        <f t="shared" si="33"/>
        <v>l</v>
      </c>
    </row>
    <row r="2063" spans="1:3" x14ac:dyDescent="0.3">
      <c r="A2063" s="7" t="s">
        <v>2904</v>
      </c>
      <c r="B2063" s="8" t="s">
        <v>4</v>
      </c>
      <c r="C2063" s="9" t="str">
        <f t="shared" si="33"/>
        <v>r</v>
      </c>
    </row>
    <row r="2064" spans="1:3" x14ac:dyDescent="0.3">
      <c r="A2064" s="4" t="s">
        <v>2906</v>
      </c>
      <c r="B2064" s="5" t="s">
        <v>4</v>
      </c>
      <c r="C2064" s="6" t="str">
        <f t="shared" si="33"/>
        <v>a</v>
      </c>
    </row>
    <row r="2065" spans="1:3" x14ac:dyDescent="0.3">
      <c r="A2065" s="7" t="s">
        <v>2908</v>
      </c>
      <c r="B2065" s="8" t="s">
        <v>4</v>
      </c>
      <c r="C2065" s="9" t="str">
        <f t="shared" si="33"/>
        <v>r</v>
      </c>
    </row>
    <row r="2066" spans="1:3" x14ac:dyDescent="0.3">
      <c r="A2066" s="4" t="s">
        <v>2909</v>
      </c>
      <c r="B2066" s="5" t="s">
        <v>4</v>
      </c>
      <c r="C2066" s="6" t="str">
        <f t="shared" si="33"/>
        <v>u</v>
      </c>
    </row>
    <row r="2067" spans="1:3" x14ac:dyDescent="0.3">
      <c r="A2067" s="7" t="s">
        <v>2911</v>
      </c>
      <c r="B2067" s="8" t="s">
        <v>4</v>
      </c>
      <c r="C2067" s="9" t="str">
        <f t="shared" si="33"/>
        <v>t</v>
      </c>
    </row>
    <row r="2068" spans="1:3" x14ac:dyDescent="0.3">
      <c r="A2068" s="4" t="s">
        <v>2915</v>
      </c>
      <c r="B2068" s="5" t="s">
        <v>4</v>
      </c>
      <c r="C2068" s="6" t="str">
        <f t="shared" si="33"/>
        <v>i</v>
      </c>
    </row>
    <row r="2069" spans="1:3" x14ac:dyDescent="0.3">
      <c r="A2069" s="7" t="s">
        <v>2916</v>
      </c>
      <c r="B2069" s="8" t="s">
        <v>4</v>
      </c>
      <c r="C2069" s="9" t="str">
        <f t="shared" si="33"/>
        <v>a</v>
      </c>
    </row>
    <row r="2070" spans="1:3" x14ac:dyDescent="0.3">
      <c r="A2070" s="4" t="s">
        <v>2918</v>
      </c>
      <c r="B2070" s="5" t="s">
        <v>4</v>
      </c>
      <c r="C2070" s="6" t="str">
        <f t="shared" si="33"/>
        <v>n</v>
      </c>
    </row>
    <row r="2071" spans="1:3" x14ac:dyDescent="0.3">
      <c r="A2071" s="7" t="s">
        <v>2920</v>
      </c>
      <c r="B2071" s="8" t="s">
        <v>4</v>
      </c>
      <c r="C2071" s="9" t="str">
        <f t="shared" si="33"/>
        <v>g</v>
      </c>
    </row>
    <row r="2072" spans="1:3" x14ac:dyDescent="0.3">
      <c r="A2072" s="4" t="s">
        <v>2921</v>
      </c>
      <c r="B2072" s="5" t="s">
        <v>4</v>
      </c>
      <c r="C2072" s="6" t="str">
        <f t="shared" si="33"/>
        <v>y</v>
      </c>
    </row>
    <row r="2073" spans="1:3" x14ac:dyDescent="0.3">
      <c r="A2073" s="7" t="s">
        <v>2923</v>
      </c>
      <c r="B2073" s="8" t="s">
        <v>4</v>
      </c>
      <c r="C2073" s="9" t="str">
        <f t="shared" si="33"/>
        <v>u</v>
      </c>
    </row>
    <row r="2074" spans="1:3" x14ac:dyDescent="0.3">
      <c r="A2074" s="4" t="s">
        <v>2925</v>
      </c>
      <c r="B2074" s="5" t="s">
        <v>4</v>
      </c>
      <c r="C2074" s="6" t="str">
        <f t="shared" si="33"/>
        <v>l</v>
      </c>
    </row>
    <row r="2075" spans="1:3" x14ac:dyDescent="0.3">
      <c r="A2075" s="7" t="s">
        <v>2926</v>
      </c>
      <c r="B2075" s="8" t="s">
        <v>4</v>
      </c>
      <c r="C2075" s="9" t="str">
        <f t="shared" si="33"/>
        <v>r</v>
      </c>
    </row>
    <row r="2076" spans="1:3" x14ac:dyDescent="0.3">
      <c r="A2076" s="4" t="s">
        <v>2928</v>
      </c>
      <c r="B2076" s="5" t="s">
        <v>4</v>
      </c>
      <c r="C2076" s="6" t="str">
        <f t="shared" si="33"/>
        <v>v</v>
      </c>
    </row>
    <row r="2077" spans="1:3" x14ac:dyDescent="0.3">
      <c r="A2077" s="7" t="s">
        <v>2929</v>
      </c>
      <c r="B2077" s="8" t="s">
        <v>4</v>
      </c>
      <c r="C2077" s="9" t="str">
        <f t="shared" si="33"/>
        <v>v</v>
      </c>
    </row>
    <row r="2078" spans="1:3" x14ac:dyDescent="0.3">
      <c r="A2078" s="4" t="s">
        <v>2931</v>
      </c>
      <c r="B2078" s="5" t="s">
        <v>4</v>
      </c>
      <c r="C2078" s="6" t="str">
        <f t="shared" si="33"/>
        <v>n</v>
      </c>
    </row>
    <row r="2079" spans="1:3" x14ac:dyDescent="0.3">
      <c r="A2079" s="7" t="s">
        <v>2933</v>
      </c>
      <c r="B2079" s="8" t="s">
        <v>4</v>
      </c>
      <c r="C2079" s="9" t="str">
        <f t="shared" si="33"/>
        <v>r</v>
      </c>
    </row>
    <row r="2080" spans="1:3" x14ac:dyDescent="0.3">
      <c r="A2080" s="4" t="s">
        <v>2935</v>
      </c>
      <c r="B2080" s="5" t="s">
        <v>4</v>
      </c>
      <c r="C2080" s="6" t="str">
        <f t="shared" si="33"/>
        <v>l</v>
      </c>
    </row>
    <row r="2081" spans="1:3" x14ac:dyDescent="0.3">
      <c r="A2081" s="7" t="s">
        <v>2936</v>
      </c>
      <c r="B2081" s="8" t="s">
        <v>4</v>
      </c>
      <c r="C2081" s="9" t="str">
        <f t="shared" si="33"/>
        <v>d</v>
      </c>
    </row>
    <row r="2082" spans="1:3" x14ac:dyDescent="0.3">
      <c r="A2082" s="4" t="s">
        <v>2940</v>
      </c>
      <c r="B2082" s="5" t="s">
        <v>4</v>
      </c>
      <c r="C2082" s="6" t="str">
        <f t="shared" si="33"/>
        <v>h</v>
      </c>
    </row>
    <row r="2083" spans="1:3" x14ac:dyDescent="0.3">
      <c r="A2083" s="7" t="s">
        <v>2941</v>
      </c>
      <c r="B2083" s="8" t="s">
        <v>4</v>
      </c>
      <c r="C2083" s="9" t="str">
        <f t="shared" si="33"/>
        <v>i</v>
      </c>
    </row>
    <row r="2084" spans="1:3" x14ac:dyDescent="0.3">
      <c r="A2084" s="4" t="s">
        <v>2942</v>
      </c>
      <c r="B2084" s="5" t="s">
        <v>4</v>
      </c>
      <c r="C2084" s="6" t="str">
        <f t="shared" si="33"/>
        <v>a</v>
      </c>
    </row>
    <row r="2085" spans="1:3" x14ac:dyDescent="0.3">
      <c r="A2085" s="7" t="s">
        <v>2946</v>
      </c>
      <c r="B2085" s="8" t="s">
        <v>4</v>
      </c>
      <c r="C2085" s="9" t="str">
        <f t="shared" si="33"/>
        <v>d</v>
      </c>
    </row>
    <row r="2086" spans="1:3" x14ac:dyDescent="0.3">
      <c r="A2086" s="4" t="s">
        <v>2949</v>
      </c>
      <c r="B2086" s="5" t="s">
        <v>4</v>
      </c>
      <c r="C2086" s="6" t="str">
        <f t="shared" si="33"/>
        <v>r</v>
      </c>
    </row>
    <row r="2087" spans="1:3" x14ac:dyDescent="0.3">
      <c r="A2087" s="7" t="s">
        <v>2952</v>
      </c>
      <c r="B2087" s="8" t="s">
        <v>4</v>
      </c>
      <c r="C2087" s="9" t="str">
        <f t="shared" si="33"/>
        <v>n</v>
      </c>
    </row>
    <row r="2088" spans="1:3" x14ac:dyDescent="0.3">
      <c r="A2088" s="4" t="s">
        <v>2953</v>
      </c>
      <c r="B2088" s="5" t="s">
        <v>4</v>
      </c>
      <c r="C2088" s="6" t="str">
        <f t="shared" si="33"/>
        <v>p</v>
      </c>
    </row>
    <row r="2089" spans="1:3" x14ac:dyDescent="0.3">
      <c r="A2089" s="7" t="s">
        <v>2954</v>
      </c>
      <c r="B2089" s="8" t="s">
        <v>4</v>
      </c>
      <c r="C2089" s="9" t="str">
        <f t="shared" si="33"/>
        <v>h</v>
      </c>
    </row>
    <row r="2090" spans="1:3" x14ac:dyDescent="0.3">
      <c r="A2090" s="4" t="s">
        <v>2957</v>
      </c>
      <c r="B2090" s="5" t="s">
        <v>4</v>
      </c>
      <c r="C2090" s="6" t="str">
        <f t="shared" si="33"/>
        <v>r</v>
      </c>
    </row>
    <row r="2091" spans="1:3" x14ac:dyDescent="0.3">
      <c r="A2091" s="7" t="s">
        <v>2960</v>
      </c>
      <c r="B2091" s="8" t="s">
        <v>4</v>
      </c>
      <c r="C2091" s="9" t="str">
        <f t="shared" si="33"/>
        <v>a</v>
      </c>
    </row>
    <row r="2092" spans="1:3" x14ac:dyDescent="0.3">
      <c r="A2092" s="4" t="s">
        <v>2961</v>
      </c>
      <c r="B2092" s="5" t="s">
        <v>4</v>
      </c>
      <c r="C2092" s="6" t="str">
        <f t="shared" si="33"/>
        <v>d</v>
      </c>
    </row>
    <row r="2093" spans="1:3" x14ac:dyDescent="0.3">
      <c r="A2093" s="7" t="s">
        <v>2962</v>
      </c>
      <c r="B2093" s="8" t="s">
        <v>4</v>
      </c>
      <c r="C2093" s="9" t="str">
        <f t="shared" si="33"/>
        <v>a</v>
      </c>
    </row>
    <row r="2094" spans="1:3" x14ac:dyDescent="0.3">
      <c r="A2094" s="4" t="s">
        <v>2964</v>
      </c>
      <c r="B2094" s="5" t="s">
        <v>4</v>
      </c>
      <c r="C2094" s="6" t="str">
        <f t="shared" si="33"/>
        <v>h</v>
      </c>
    </row>
    <row r="2095" spans="1:3" x14ac:dyDescent="0.3">
      <c r="A2095" s="7" t="s">
        <v>2967</v>
      </c>
      <c r="B2095" s="8" t="s">
        <v>4</v>
      </c>
      <c r="C2095" s="9" t="str">
        <f t="shared" si="33"/>
        <v>k</v>
      </c>
    </row>
    <row r="2096" spans="1:3" x14ac:dyDescent="0.3">
      <c r="A2096" s="4" t="s">
        <v>2968</v>
      </c>
      <c r="B2096" s="5" t="s">
        <v>4</v>
      </c>
      <c r="C2096" s="6" t="str">
        <f t="shared" si="33"/>
        <v>g</v>
      </c>
    </row>
    <row r="2097" spans="1:3" x14ac:dyDescent="0.3">
      <c r="A2097" s="7" t="s">
        <v>2969</v>
      </c>
      <c r="B2097" s="8" t="s">
        <v>4</v>
      </c>
      <c r="C2097" s="9" t="str">
        <f t="shared" si="33"/>
        <v>i</v>
      </c>
    </row>
    <row r="2098" spans="1:3" x14ac:dyDescent="0.3">
      <c r="A2098" s="10" t="s">
        <v>2973</v>
      </c>
      <c r="B2098" s="11" t="s">
        <v>4</v>
      </c>
      <c r="C2098" s="12" t="str">
        <f t="shared" si="33"/>
        <v>b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1B3B-D574-44AB-8825-21F4CD809BD5}">
  <dimension ref="B3:J16"/>
  <sheetViews>
    <sheetView tabSelected="1" workbookViewId="0">
      <selection activeCell="G20" sqref="G20"/>
    </sheetView>
  </sheetViews>
  <sheetFormatPr defaultRowHeight="14.4" x14ac:dyDescent="0.3"/>
  <cols>
    <col min="2" max="2" width="37.33203125" bestFit="1" customWidth="1"/>
    <col min="3" max="3" width="15.5546875" bestFit="1" customWidth="1"/>
    <col min="4" max="4" width="5.21875" bestFit="1" customWidth="1"/>
    <col min="5" max="5" width="10.77734375" bestFit="1" customWidth="1"/>
    <col min="6" max="6" width="7.21875" bestFit="1" customWidth="1"/>
    <col min="7" max="7" width="5.21875" bestFit="1" customWidth="1"/>
    <col min="8" max="8" width="9.88671875" bestFit="1" customWidth="1"/>
    <col min="9" max="9" width="10.77734375" bestFit="1" customWidth="1"/>
  </cols>
  <sheetData>
    <row r="3" spans="2:10" x14ac:dyDescent="0.3">
      <c r="B3" s="14" t="s">
        <v>3012</v>
      </c>
      <c r="C3" s="14" t="s">
        <v>3000</v>
      </c>
    </row>
    <row r="4" spans="2:10" x14ac:dyDescent="0.3">
      <c r="B4" s="14" t="s">
        <v>3001</v>
      </c>
      <c r="C4" t="s">
        <v>6</v>
      </c>
      <c r="D4" t="s">
        <v>4</v>
      </c>
      <c r="E4" t="s">
        <v>2975</v>
      </c>
    </row>
    <row r="5" spans="2:10" x14ac:dyDescent="0.3">
      <c r="B5" s="15" t="s">
        <v>6</v>
      </c>
      <c r="C5">
        <v>367</v>
      </c>
      <c r="D5">
        <v>126</v>
      </c>
      <c r="E5">
        <v>493</v>
      </c>
    </row>
    <row r="6" spans="2:10" x14ac:dyDescent="0.3">
      <c r="B6" s="15" t="s">
        <v>4</v>
      </c>
      <c r="C6">
        <v>50</v>
      </c>
      <c r="D6">
        <v>361</v>
      </c>
      <c r="E6">
        <v>411</v>
      </c>
    </row>
    <row r="7" spans="2:10" x14ac:dyDescent="0.3">
      <c r="B7" s="15" t="s">
        <v>2975</v>
      </c>
      <c r="C7">
        <v>417</v>
      </c>
      <c r="D7">
        <v>487</v>
      </c>
      <c r="E7">
        <v>904</v>
      </c>
    </row>
    <row r="10" spans="2:10" x14ac:dyDescent="0.3">
      <c r="B10" s="20" t="s">
        <v>3017</v>
      </c>
      <c r="C10" t="str">
        <f>_xlfn.CONCAT(ROUND((((C5+D6))/(C5+D5+C6+D6)*100),2),"%")</f>
        <v>80.53%</v>
      </c>
    </row>
    <row r="11" spans="2:10" x14ac:dyDescent="0.3">
      <c r="E11" s="21" t="s">
        <v>3019</v>
      </c>
      <c r="F11">
        <f>C5</f>
        <v>367</v>
      </c>
      <c r="J11" s="21"/>
    </row>
    <row r="12" spans="2:10" x14ac:dyDescent="0.3">
      <c r="B12" t="s">
        <v>3018</v>
      </c>
      <c r="C12">
        <f>F11/(F11+F12)</f>
        <v>0.88009592326139086</v>
      </c>
      <c r="E12" s="21" t="s">
        <v>3020</v>
      </c>
      <c r="F12">
        <f>C6</f>
        <v>50</v>
      </c>
    </row>
    <row r="13" spans="2:10" x14ac:dyDescent="0.3">
      <c r="E13" s="21" t="s">
        <v>3021</v>
      </c>
      <c r="F13">
        <f>D6</f>
        <v>361</v>
      </c>
      <c r="J13" s="21"/>
    </row>
    <row r="14" spans="2:10" x14ac:dyDescent="0.3">
      <c r="B14" t="s">
        <v>3023</v>
      </c>
      <c r="C14">
        <f>F11/(F11+F14)</f>
        <v>0.744421906693712</v>
      </c>
      <c r="E14" s="21" t="s">
        <v>3022</v>
      </c>
      <c r="F14">
        <f>D5</f>
        <v>126</v>
      </c>
    </row>
    <row r="15" spans="2:10" x14ac:dyDescent="0.3">
      <c r="J15" s="21"/>
    </row>
    <row r="16" spans="2:10" x14ac:dyDescent="0.3">
      <c r="B16" s="21" t="s">
        <v>3024</v>
      </c>
      <c r="C16">
        <f>2*C14*C12/(C14+C12)</f>
        <v>0.80659340659340661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</vt:lpstr>
      <vt:lpstr>validation</vt:lpstr>
      <vt:lpstr>Sheet1</vt:lpstr>
      <vt:lpstr>training</vt:lpstr>
      <vt:lpstr>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GUPTA</dc:creator>
  <cp:lastModifiedBy>Gokul S</cp:lastModifiedBy>
  <dcterms:created xsi:type="dcterms:W3CDTF">2025-02-01T07:55:05Z</dcterms:created>
  <dcterms:modified xsi:type="dcterms:W3CDTF">2025-02-03T10:21:17Z</dcterms:modified>
</cp:coreProperties>
</file>