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infosystechnologies-my.sharepoint.com/personal/gokul_ayyappan_ad_infosys_com/Documents/Desktop/"/>
    </mc:Choice>
  </mc:AlternateContent>
  <xr:revisionPtr revIDLastSave="325" documentId="11_F25DC773A252ABDACC104804B99D7FBA5BDE58ED" xr6:coauthVersionLast="47" xr6:coauthVersionMax="47" xr10:uidLastSave="{4A64B061-E525-4B86-B2FE-FE4632400D9D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H32" i="1"/>
  <c r="G32" i="1"/>
  <c r="F32" i="1"/>
  <c r="E32" i="1"/>
  <c r="X31" i="1"/>
  <c r="K31" i="1"/>
  <c r="L31" i="1" s="1"/>
  <c r="I31" i="1"/>
  <c r="J31" i="1" s="1"/>
  <c r="S31" i="1" l="1"/>
  <c r="T31" i="1" s="1"/>
  <c r="Q31" i="1"/>
  <c r="R31" i="1" s="1"/>
  <c r="AA31" i="1" l="1"/>
  <c r="Y31" i="1"/>
  <c r="U31" i="1"/>
  <c r="AC31" i="1"/>
  <c r="AB31" i="1"/>
  <c r="Z31" i="1"/>
  <c r="V31" i="1"/>
  <c r="AD31" i="1"/>
  <c r="AE31" i="1"/>
  <c r="K32" i="1" l="1"/>
  <c r="L32" i="1" s="1"/>
  <c r="I32" i="1"/>
  <c r="J32" i="1" s="1"/>
  <c r="W31" i="1"/>
  <c r="Q32" i="1" l="1"/>
  <c r="R32" i="1" s="1"/>
  <c r="AC32" i="1" s="1"/>
  <c r="N33" i="1" s="1"/>
  <c r="S32" i="1"/>
  <c r="T32" i="1" s="1"/>
  <c r="AB32" i="1" l="1"/>
  <c r="M33" i="1" s="1"/>
  <c r="U32" i="1"/>
  <c r="AD32" i="1"/>
  <c r="O33" i="1" s="1"/>
  <c r="V32" i="1"/>
  <c r="AE32" i="1"/>
  <c r="P33" i="1" s="1"/>
  <c r="Z32" i="1"/>
  <c r="G33" i="1" s="1"/>
  <c r="X32" i="1"/>
  <c r="E33" i="1" s="1"/>
  <c r="Y32" i="1"/>
  <c r="F33" i="1" s="1"/>
  <c r="AA32" i="1"/>
  <c r="H33" i="1" s="1"/>
  <c r="W32" i="1" l="1"/>
  <c r="I33" i="1"/>
  <c r="J33" i="1" s="1"/>
  <c r="K33" i="1"/>
  <c r="L33" i="1" s="1"/>
  <c r="Q33" i="1" l="1"/>
  <c r="R33" i="1" s="1"/>
  <c r="AC33" i="1" s="1"/>
  <c r="N34" i="1" s="1"/>
  <c r="S33" i="1"/>
  <c r="T33" i="1" s="1"/>
  <c r="AE33" i="1" s="1"/>
  <c r="P34" i="1" s="1"/>
  <c r="AB33" i="1" l="1"/>
  <c r="M34" i="1" s="1"/>
  <c r="X33" i="1"/>
  <c r="E34" i="1" s="1"/>
  <c r="U33" i="1"/>
  <c r="Y33" i="1"/>
  <c r="F34" i="1" s="1"/>
  <c r="Z33" i="1"/>
  <c r="G34" i="1" s="1"/>
  <c r="AA33" i="1"/>
  <c r="AD33" i="1"/>
  <c r="O34" i="1" s="1"/>
  <c r="V33" i="1"/>
  <c r="W33" i="1" s="1"/>
  <c r="I34" i="1" l="1"/>
  <c r="J34" i="1" s="1"/>
  <c r="H34" i="1"/>
  <c r="K34" i="1" l="1"/>
  <c r="L34" i="1" s="1"/>
  <c r="Q34" i="1" l="1"/>
  <c r="R34" i="1" s="1"/>
  <c r="S34" i="1"/>
  <c r="T34" i="1" s="1"/>
  <c r="Z34" i="1" l="1"/>
  <c r="G35" i="1" s="1"/>
  <c r="AD34" i="1"/>
  <c r="O35" i="1" s="1"/>
  <c r="AE34" i="1"/>
  <c r="P35" i="1" s="1"/>
  <c r="V34" i="1"/>
  <c r="AC34" i="1"/>
  <c r="N35" i="1" s="1"/>
  <c r="Y34" i="1"/>
  <c r="F35" i="1" s="1"/>
  <c r="AB34" i="1"/>
  <c r="M35" i="1" s="1"/>
  <c r="U34" i="1"/>
  <c r="X34" i="1"/>
  <c r="E35" i="1" s="1"/>
  <c r="AA34" i="1"/>
  <c r="I35" i="1" l="1"/>
  <c r="J35" i="1" s="1"/>
  <c r="W34" i="1"/>
  <c r="H35" i="1"/>
  <c r="K35" i="1" l="1"/>
  <c r="L35" i="1" s="1"/>
  <c r="S35" i="1" l="1"/>
  <c r="T35" i="1" s="1"/>
  <c r="Q35" i="1"/>
  <c r="R35" i="1" s="1"/>
  <c r="AA35" i="1" l="1"/>
  <c r="H36" i="1" s="1"/>
  <c r="Y35" i="1"/>
  <c r="F36" i="1" s="1"/>
  <c r="U35" i="1"/>
  <c r="AC35" i="1"/>
  <c r="N36" i="1" s="1"/>
  <c r="X35" i="1"/>
  <c r="E36" i="1" s="1"/>
  <c r="I36" i="1" s="1"/>
  <c r="J36" i="1" s="1"/>
  <c r="Z35" i="1"/>
  <c r="G36" i="1" s="1"/>
  <c r="AB35" i="1"/>
  <c r="M36" i="1" s="1"/>
  <c r="AD35" i="1"/>
  <c r="O36" i="1" s="1"/>
  <c r="AE35" i="1"/>
  <c r="P36" i="1" s="1"/>
  <c r="V35" i="1"/>
  <c r="K36" i="1" l="1"/>
  <c r="L36" i="1" s="1"/>
  <c r="S36" i="1" s="1"/>
  <c r="T36" i="1" s="1"/>
  <c r="W35" i="1"/>
  <c r="Q36" i="1" l="1"/>
  <c r="R36" i="1" s="1"/>
  <c r="U36" i="1" s="1"/>
  <c r="V36" i="1"/>
  <c r="AD36" i="1"/>
  <c r="O37" i="1" s="1"/>
  <c r="AE36" i="1"/>
  <c r="P37" i="1" s="1"/>
  <c r="X36" i="1"/>
  <c r="E37" i="1" s="1"/>
  <c r="AB36" i="1"/>
  <c r="M37" i="1" s="1"/>
  <c r="Z36" i="1"/>
  <c r="G37" i="1" s="1"/>
  <c r="AC36" i="1"/>
  <c r="N37" i="1" s="1"/>
  <c r="AA36" i="1"/>
  <c r="H37" i="1" s="1"/>
  <c r="Y36" i="1" l="1"/>
  <c r="F37" i="1" s="1"/>
  <c r="I37" i="1" s="1"/>
  <c r="J37" i="1" s="1"/>
  <c r="W36" i="1"/>
  <c r="K37" i="1"/>
  <c r="L37" i="1" s="1"/>
  <c r="Q37" i="1" l="1"/>
  <c r="R37" i="1" s="1"/>
  <c r="S37" i="1"/>
  <c r="T37" i="1" s="1"/>
  <c r="AE37" i="1" l="1"/>
  <c r="P38" i="1" s="1"/>
  <c r="V37" i="1"/>
  <c r="AD37" i="1"/>
  <c r="O38" i="1" s="1"/>
  <c r="AB37" i="1"/>
  <c r="M38" i="1" s="1"/>
  <c r="X37" i="1"/>
  <c r="E38" i="1" s="1"/>
  <c r="U37" i="1"/>
  <c r="Y37" i="1"/>
  <c r="F38" i="1" s="1"/>
  <c r="AA37" i="1"/>
  <c r="H38" i="1" s="1"/>
  <c r="AC37" i="1"/>
  <c r="N38" i="1" s="1"/>
  <c r="Z37" i="1"/>
  <c r="G38" i="1" s="1"/>
  <c r="I38" i="1" l="1"/>
  <c r="J38" i="1" s="1"/>
  <c r="K38" i="1"/>
  <c r="L38" i="1" s="1"/>
  <c r="W37" i="1"/>
  <c r="Q38" i="1" l="1"/>
  <c r="R38" i="1" s="1"/>
  <c r="AB38" i="1" s="1"/>
  <c r="M39" i="1" s="1"/>
  <c r="S38" i="1"/>
  <c r="T38" i="1" s="1"/>
  <c r="AC38" i="1" l="1"/>
  <c r="N39" i="1" s="1"/>
  <c r="U38" i="1"/>
  <c r="AD38" i="1"/>
  <c r="O39" i="1" s="1"/>
  <c r="V38" i="1"/>
  <c r="AE38" i="1"/>
  <c r="P39" i="1" s="1"/>
  <c r="X38" i="1"/>
  <c r="E39" i="1" s="1"/>
  <c r="Z38" i="1"/>
  <c r="G39" i="1" s="1"/>
  <c r="Y38" i="1"/>
  <c r="F39" i="1" s="1"/>
  <c r="AA38" i="1"/>
  <c r="H39" i="1" s="1"/>
  <c r="W38" i="1" l="1"/>
  <c r="I39" i="1"/>
  <c r="J39" i="1" s="1"/>
  <c r="K39" i="1"/>
  <c r="L39" i="1" s="1"/>
  <c r="S39" i="1" l="1"/>
  <c r="T39" i="1" s="1"/>
  <c r="Q39" i="1"/>
  <c r="R39" i="1" s="1"/>
  <c r="AA39" i="1" l="1"/>
  <c r="H40" i="1" s="1"/>
  <c r="U39" i="1"/>
  <c r="Y39" i="1"/>
  <c r="F40" i="1" s="1"/>
  <c r="X39" i="1"/>
  <c r="E40" i="1" s="1"/>
  <c r="AB39" i="1"/>
  <c r="M40" i="1" s="1"/>
  <c r="Z39" i="1"/>
  <c r="G40" i="1" s="1"/>
  <c r="AC39" i="1"/>
  <c r="N40" i="1" s="1"/>
  <c r="V39" i="1"/>
  <c r="AE39" i="1"/>
  <c r="P40" i="1" s="1"/>
  <c r="AD39" i="1"/>
  <c r="O40" i="1" s="1"/>
  <c r="I40" i="1" l="1"/>
  <c r="J40" i="1" s="1"/>
  <c r="K40" i="1"/>
  <c r="L40" i="1" s="1"/>
  <c r="Q40" i="1" s="1"/>
  <c r="R40" i="1" s="1"/>
  <c r="W39" i="1"/>
  <c r="AB40" i="1" l="1"/>
  <c r="M41" i="1" s="1"/>
  <c r="AC40" i="1"/>
  <c r="N41" i="1" s="1"/>
  <c r="U40" i="1"/>
  <c r="S40" i="1"/>
  <c r="T40" i="1" s="1"/>
  <c r="AD40" i="1" l="1"/>
  <c r="O41" i="1" s="1"/>
  <c r="AE40" i="1"/>
  <c r="P41" i="1" s="1"/>
  <c r="V40" i="1"/>
  <c r="W40" i="1" s="1"/>
  <c r="AA40" i="1"/>
  <c r="H41" i="1" s="1"/>
  <c r="X40" i="1"/>
  <c r="E41" i="1" s="1"/>
  <c r="Y40" i="1"/>
  <c r="F41" i="1" s="1"/>
  <c r="Z40" i="1"/>
  <c r="G41" i="1" s="1"/>
  <c r="K41" i="1" l="1"/>
  <c r="L41" i="1" s="1"/>
  <c r="I41" i="1"/>
  <c r="J41" i="1" s="1"/>
  <c r="Q41" i="1" l="1"/>
  <c r="R41" i="1" s="1"/>
  <c r="AC41" i="1" s="1"/>
  <c r="N42" i="1" s="1"/>
  <c r="S41" i="1"/>
  <c r="T41" i="1" s="1"/>
  <c r="AE41" i="1" s="1"/>
  <c r="P42" i="1" s="1"/>
  <c r="AB41" i="1" l="1"/>
  <c r="M42" i="1" s="1"/>
  <c r="U41" i="1"/>
  <c r="AA41" i="1"/>
  <c r="H42" i="1" s="1"/>
  <c r="X41" i="1"/>
  <c r="E42" i="1" s="1"/>
  <c r="Z41" i="1"/>
  <c r="G42" i="1" s="1"/>
  <c r="AD41" i="1"/>
  <c r="O42" i="1" s="1"/>
  <c r="Y41" i="1"/>
  <c r="F42" i="1" s="1"/>
  <c r="V41" i="1"/>
  <c r="W41" i="1" l="1"/>
  <c r="K42" i="1"/>
  <c r="L42" i="1" s="1"/>
  <c r="I42" i="1"/>
  <c r="J42" i="1" s="1"/>
  <c r="Q42" i="1" l="1"/>
  <c r="R42" i="1" s="1"/>
  <c r="S42" i="1"/>
  <c r="T42" i="1" s="1"/>
  <c r="X42" i="1" s="1"/>
  <c r="E43" i="1" s="1"/>
  <c r="AC42" i="1"/>
  <c r="N43" i="1" s="1"/>
  <c r="U42" i="1"/>
  <c r="AB42" i="1"/>
  <c r="M43" i="1" s="1"/>
  <c r="AD42" i="1" l="1"/>
  <c r="O43" i="1" s="1"/>
  <c r="AA42" i="1"/>
  <c r="H43" i="1" s="1"/>
  <c r="V42" i="1"/>
  <c r="W42" i="1" s="1"/>
  <c r="Y42" i="1"/>
  <c r="F43" i="1" s="1"/>
  <c r="I43" i="1" s="1"/>
  <c r="J43" i="1" s="1"/>
  <c r="AE42" i="1"/>
  <c r="P43" i="1" s="1"/>
  <c r="Z42" i="1"/>
  <c r="G43" i="1" s="1"/>
  <c r="K43" i="1" s="1"/>
  <c r="L43" i="1" s="1"/>
  <c r="Q43" i="1" l="1"/>
  <c r="R43" i="1" s="1"/>
  <c r="AC43" i="1" s="1"/>
  <c r="N44" i="1" s="1"/>
  <c r="S43" i="1"/>
  <c r="T43" i="1" s="1"/>
  <c r="U43" i="1" l="1"/>
  <c r="AB43" i="1"/>
  <c r="M44" i="1" s="1"/>
  <c r="V43" i="1"/>
  <c r="W43" i="1" s="1"/>
  <c r="AE43" i="1"/>
  <c r="P44" i="1" s="1"/>
  <c r="AD43" i="1"/>
  <c r="O44" i="1" s="1"/>
  <c r="Z43" i="1"/>
  <c r="G44" i="1" s="1"/>
  <c r="Y43" i="1"/>
  <c r="F44" i="1" s="1"/>
  <c r="AA43" i="1"/>
  <c r="H44" i="1" s="1"/>
  <c r="X43" i="1"/>
  <c r="E44" i="1" s="1"/>
  <c r="I44" i="1" l="1"/>
  <c r="J44" i="1" s="1"/>
  <c r="K44" i="1"/>
  <c r="L44" i="1" s="1"/>
  <c r="Q44" i="1" l="1"/>
  <c r="R44" i="1" s="1"/>
  <c r="AC44" i="1" s="1"/>
  <c r="N45" i="1" s="1"/>
  <c r="S44" i="1"/>
  <c r="T44" i="1" s="1"/>
  <c r="AE44" i="1" s="1"/>
  <c r="P45" i="1" s="1"/>
  <c r="U44" i="1"/>
  <c r="AB44" i="1"/>
  <c r="M45" i="1" s="1"/>
  <c r="X44" i="1"/>
  <c r="E45" i="1" s="1"/>
  <c r="Z44" i="1" l="1"/>
  <c r="G45" i="1" s="1"/>
  <c r="AA44" i="1"/>
  <c r="H45" i="1" s="1"/>
  <c r="Y44" i="1"/>
  <c r="F45" i="1" s="1"/>
  <c r="I45" i="1" s="1"/>
  <c r="J45" i="1" s="1"/>
  <c r="AD44" i="1"/>
  <c r="O45" i="1" s="1"/>
  <c r="V44" i="1"/>
  <c r="W44" i="1" s="1"/>
  <c r="K45" i="1" l="1"/>
  <c r="L45" i="1" s="1"/>
  <c r="S45" i="1" s="1"/>
  <c r="T45" i="1" s="1"/>
  <c r="AD45" i="1" s="1"/>
  <c r="O46" i="1" s="1"/>
  <c r="Q45" i="1" l="1"/>
  <c r="R45" i="1" s="1"/>
  <c r="X45" i="1" s="1"/>
  <c r="E46" i="1" s="1"/>
  <c r="V45" i="1"/>
  <c r="AE45" i="1"/>
  <c r="P46" i="1" s="1"/>
  <c r="U45" i="1"/>
  <c r="Z45" i="1"/>
  <c r="G46" i="1" s="1"/>
  <c r="AB45" i="1"/>
  <c r="M46" i="1" s="1"/>
  <c r="AC45" i="1" l="1"/>
  <c r="N46" i="1" s="1"/>
  <c r="AA45" i="1"/>
  <c r="H46" i="1" s="1"/>
  <c r="K46" i="1" s="1"/>
  <c r="L46" i="1" s="1"/>
  <c r="Y45" i="1"/>
  <c r="F46" i="1" s="1"/>
  <c r="I46" i="1" s="1"/>
  <c r="J46" i="1" s="1"/>
  <c r="W45" i="1"/>
  <c r="Q46" i="1" l="1"/>
  <c r="R46" i="1" s="1"/>
  <c r="U46" i="1" s="1"/>
  <c r="S46" i="1"/>
  <c r="T46" i="1" s="1"/>
  <c r="V46" i="1" s="1"/>
  <c r="AC46" i="1" l="1"/>
  <c r="N47" i="1" s="1"/>
  <c r="AB46" i="1"/>
  <c r="M47" i="1" s="1"/>
  <c r="AD46" i="1"/>
  <c r="O47" i="1" s="1"/>
  <c r="Z46" i="1"/>
  <c r="G47" i="1" s="1"/>
  <c r="AE46" i="1"/>
  <c r="P47" i="1" s="1"/>
  <c r="X46" i="1"/>
  <c r="E47" i="1" s="1"/>
  <c r="Y46" i="1"/>
  <c r="AA46" i="1"/>
  <c r="H47" i="1" s="1"/>
  <c r="W46" i="1"/>
  <c r="F47" i="1" l="1"/>
  <c r="K47" i="1"/>
  <c r="L47" i="1" s="1"/>
  <c r="I47" i="1" l="1"/>
  <c r="J47" i="1" s="1"/>
  <c r="S47" i="1" s="1"/>
  <c r="T47" i="1" s="1"/>
  <c r="Q47" i="1" l="1"/>
  <c r="R47" i="1" s="1"/>
  <c r="Z47" i="1" s="1"/>
  <c r="G48" i="1" s="1"/>
  <c r="V47" i="1"/>
  <c r="AE47" i="1"/>
  <c r="P48" i="1" s="1"/>
  <c r="AD47" i="1"/>
  <c r="O48" i="1" s="1"/>
  <c r="U47" i="1" l="1"/>
  <c r="W47" i="1" s="1"/>
  <c r="AA47" i="1"/>
  <c r="H48" i="1" s="1"/>
  <c r="K48" i="1" s="1"/>
  <c r="L48" i="1" s="1"/>
  <c r="Y47" i="1"/>
  <c r="F48" i="1" s="1"/>
  <c r="AC47" i="1"/>
  <c r="N48" i="1" s="1"/>
  <c r="AB47" i="1"/>
  <c r="M48" i="1" s="1"/>
  <c r="X47" i="1"/>
  <c r="E48" i="1" s="1"/>
  <c r="I48" i="1" s="1"/>
  <c r="J48" i="1" s="1"/>
  <c r="Q48" i="1" l="1"/>
  <c r="R48" i="1" s="1"/>
  <c r="AC48" i="1" s="1"/>
  <c r="N49" i="1" s="1"/>
  <c r="S48" i="1"/>
  <c r="T48" i="1" s="1"/>
  <c r="AB48" i="1" l="1"/>
  <c r="M49" i="1" s="1"/>
  <c r="U48" i="1"/>
  <c r="Y48" i="1"/>
  <c r="F49" i="1" s="1"/>
  <c r="AD48" i="1"/>
  <c r="O49" i="1" s="1"/>
  <c r="V48" i="1"/>
  <c r="W48" i="1" s="1"/>
  <c r="AE48" i="1"/>
  <c r="P49" i="1" s="1"/>
  <c r="Z48" i="1"/>
  <c r="G49" i="1" s="1"/>
  <c r="X48" i="1"/>
  <c r="E49" i="1" s="1"/>
  <c r="I49" i="1" s="1"/>
  <c r="J49" i="1" s="1"/>
  <c r="AA48" i="1"/>
  <c r="H49" i="1" s="1"/>
  <c r="K49" i="1" l="1"/>
  <c r="L49" i="1" s="1"/>
  <c r="Q49" i="1" l="1"/>
  <c r="R49" i="1" s="1"/>
  <c r="S49" i="1"/>
  <c r="T49" i="1" s="1"/>
  <c r="V49" i="1" l="1"/>
  <c r="AE49" i="1"/>
  <c r="P50" i="1" s="1"/>
  <c r="AD49" i="1"/>
  <c r="O50" i="1" s="1"/>
  <c r="AC49" i="1"/>
  <c r="N50" i="1" s="1"/>
  <c r="Y49" i="1"/>
  <c r="F50" i="1" s="1"/>
  <c r="Z49" i="1"/>
  <c r="G50" i="1" s="1"/>
  <c r="X49" i="1"/>
  <c r="E50" i="1" s="1"/>
  <c r="AB49" i="1"/>
  <c r="M50" i="1" s="1"/>
  <c r="U49" i="1"/>
  <c r="AA49" i="1"/>
  <c r="H50" i="1" s="1"/>
  <c r="I50" i="1" l="1"/>
  <c r="J50" i="1" s="1"/>
  <c r="K50" i="1"/>
  <c r="L50" i="1" s="1"/>
  <c r="W49" i="1"/>
  <c r="S50" i="1" l="1"/>
  <c r="T50" i="1" s="1"/>
  <c r="AE50" i="1" s="1"/>
  <c r="P51" i="1" s="1"/>
  <c r="Q50" i="1"/>
  <c r="R50" i="1" s="1"/>
  <c r="AD50" i="1" l="1"/>
  <c r="O51" i="1" s="1"/>
  <c r="V50" i="1"/>
  <c r="AC50" i="1"/>
  <c r="N51" i="1" s="1"/>
  <c r="AA50" i="1"/>
  <c r="H51" i="1" s="1"/>
  <c r="X50" i="1"/>
  <c r="E51" i="1" s="1"/>
  <c r="Y50" i="1"/>
  <c r="F51" i="1" s="1"/>
  <c r="U50" i="1"/>
  <c r="W50" i="1" s="1"/>
  <c r="AB50" i="1"/>
  <c r="M51" i="1" s="1"/>
  <c r="Z50" i="1"/>
  <c r="G51" i="1" s="1"/>
  <c r="K51" i="1" l="1"/>
  <c r="L51" i="1" s="1"/>
  <c r="I51" i="1"/>
  <c r="J51" i="1" s="1"/>
  <c r="S51" i="1" l="1"/>
  <c r="T51" i="1" s="1"/>
  <c r="Q51" i="1"/>
  <c r="R51" i="1" s="1"/>
  <c r="AC51" i="1" l="1"/>
  <c r="N52" i="1" s="1"/>
  <c r="Y51" i="1"/>
  <c r="F52" i="1" s="1"/>
  <c r="Z51" i="1"/>
  <c r="G52" i="1" s="1"/>
  <c r="AB51" i="1"/>
  <c r="M52" i="1" s="1"/>
  <c r="X51" i="1"/>
  <c r="E52" i="1" s="1"/>
  <c r="I52" i="1" s="1"/>
  <c r="J52" i="1" s="1"/>
  <c r="U51" i="1"/>
  <c r="AA51" i="1"/>
  <c r="H52" i="1" s="1"/>
  <c r="V51" i="1"/>
  <c r="AD51" i="1"/>
  <c r="O52" i="1" s="1"/>
  <c r="AE51" i="1"/>
  <c r="P52" i="1" s="1"/>
  <c r="W51" i="1" l="1"/>
  <c r="K52" i="1"/>
  <c r="L52" i="1" s="1"/>
  <c r="S52" i="1" s="1"/>
  <c r="T52" i="1" s="1"/>
  <c r="AD52" i="1" l="1"/>
  <c r="O53" i="1" s="1"/>
  <c r="V52" i="1"/>
  <c r="AE52" i="1"/>
  <c r="P53" i="1" s="1"/>
  <c r="Q52" i="1"/>
  <c r="R52" i="1" s="1"/>
  <c r="AB52" i="1" l="1"/>
  <c r="M53" i="1" s="1"/>
  <c r="X52" i="1"/>
  <c r="E53" i="1" s="1"/>
  <c r="U52" i="1"/>
  <c r="W52" i="1" s="1"/>
  <c r="AA52" i="1"/>
  <c r="H53" i="1" s="1"/>
  <c r="AC52" i="1"/>
  <c r="N53" i="1" s="1"/>
  <c r="Z52" i="1"/>
  <c r="G53" i="1" s="1"/>
  <c r="Y52" i="1"/>
  <c r="F53" i="1" s="1"/>
  <c r="I53" i="1" l="1"/>
  <c r="J53" i="1" s="1"/>
  <c r="K53" i="1"/>
  <c r="L53" i="1" s="1"/>
  <c r="S53" i="1" l="1"/>
  <c r="T53" i="1" s="1"/>
  <c r="Q53" i="1"/>
  <c r="R53" i="1" s="1"/>
  <c r="X53" i="1" l="1"/>
  <c r="E54" i="1" s="1"/>
  <c r="AC53" i="1"/>
  <c r="N54" i="1" s="1"/>
  <c r="AA53" i="1"/>
  <c r="H54" i="1" s="1"/>
  <c r="AB53" i="1"/>
  <c r="M54" i="1" s="1"/>
  <c r="Z53" i="1"/>
  <c r="G54" i="1" s="1"/>
  <c r="Y53" i="1"/>
  <c r="F54" i="1" s="1"/>
  <c r="U53" i="1"/>
  <c r="AE53" i="1"/>
  <c r="P54" i="1" s="1"/>
  <c r="AD53" i="1"/>
  <c r="O54" i="1" s="1"/>
  <c r="V53" i="1"/>
  <c r="W53" i="1" l="1"/>
  <c r="K54" i="1"/>
  <c r="L54" i="1" s="1"/>
  <c r="I54" i="1"/>
  <c r="J54" i="1" s="1"/>
  <c r="S54" i="1" l="1"/>
  <c r="T54" i="1" s="1"/>
  <c r="Q54" i="1"/>
  <c r="R54" i="1" s="1"/>
  <c r="AA54" i="1" l="1"/>
  <c r="H55" i="1" s="1"/>
  <c r="Z54" i="1"/>
  <c r="G55" i="1" s="1"/>
  <c r="Y54" i="1"/>
  <c r="F55" i="1" s="1"/>
  <c r="X54" i="1"/>
  <c r="E55" i="1" s="1"/>
  <c r="AB54" i="1"/>
  <c r="M55" i="1" s="1"/>
  <c r="U54" i="1"/>
  <c r="AC54" i="1"/>
  <c r="N55" i="1" s="1"/>
  <c r="AD54" i="1"/>
  <c r="O55" i="1" s="1"/>
  <c r="V54" i="1"/>
  <c r="AE54" i="1"/>
  <c r="P55" i="1" s="1"/>
  <c r="I55" i="1" l="1"/>
  <c r="J55" i="1" s="1"/>
  <c r="W54" i="1"/>
  <c r="K55" i="1"/>
  <c r="L55" i="1" s="1"/>
  <c r="Q55" i="1" s="1"/>
  <c r="R55" i="1" s="1"/>
  <c r="U55" i="1" l="1"/>
  <c r="AC55" i="1"/>
  <c r="N56" i="1" s="1"/>
  <c r="AB55" i="1"/>
  <c r="M56" i="1" s="1"/>
  <c r="S55" i="1"/>
  <c r="T55" i="1" s="1"/>
  <c r="Y55" i="1" s="1"/>
  <c r="F56" i="1" s="1"/>
  <c r="X55" i="1" l="1"/>
  <c r="E56" i="1" s="1"/>
  <c r="I56" i="1" s="1"/>
  <c r="J56" i="1" s="1"/>
  <c r="AA55" i="1"/>
  <c r="H56" i="1" s="1"/>
  <c r="AD55" i="1"/>
  <c r="O56" i="1" s="1"/>
  <c r="AE55" i="1"/>
  <c r="P56" i="1" s="1"/>
  <c r="V55" i="1"/>
  <c r="W55" i="1" s="1"/>
  <c r="Z55" i="1"/>
  <c r="G56" i="1" s="1"/>
  <c r="K56" i="1" l="1"/>
  <c r="L56" i="1" s="1"/>
  <c r="S56" i="1" s="1"/>
  <c r="T56" i="1" s="1"/>
  <c r="AE56" i="1" l="1"/>
  <c r="P57" i="1" s="1"/>
  <c r="AD56" i="1"/>
  <c r="O57" i="1" s="1"/>
  <c r="V56" i="1"/>
  <c r="Q56" i="1"/>
  <c r="R56" i="1" s="1"/>
  <c r="U56" i="1" l="1"/>
  <c r="W56" i="1" s="1"/>
  <c r="AB56" i="1"/>
  <c r="M57" i="1" s="1"/>
  <c r="AC56" i="1"/>
  <c r="N57" i="1" s="1"/>
  <c r="Y56" i="1"/>
  <c r="F57" i="1" s="1"/>
  <c r="Z56" i="1"/>
  <c r="G57" i="1" s="1"/>
  <c r="X56" i="1"/>
  <c r="E57" i="1" s="1"/>
  <c r="I57" i="1" s="1"/>
  <c r="J57" i="1" s="1"/>
  <c r="AA56" i="1"/>
  <c r="H57" i="1" s="1"/>
  <c r="K57" i="1" l="1"/>
  <c r="L57" i="1" s="1"/>
  <c r="S57" i="1" s="1"/>
  <c r="T57" i="1" s="1"/>
  <c r="AE57" i="1" l="1"/>
  <c r="P58" i="1" s="1"/>
  <c r="V57" i="1"/>
  <c r="AD57" i="1"/>
  <c r="O58" i="1" s="1"/>
  <c r="Q57" i="1"/>
  <c r="R57" i="1" s="1"/>
  <c r="AC57" i="1" l="1"/>
  <c r="N58" i="1" s="1"/>
  <c r="U57" i="1"/>
  <c r="W57" i="1" s="1"/>
  <c r="AB57" i="1"/>
  <c r="M58" i="1" s="1"/>
  <c r="AA57" i="1"/>
  <c r="H58" i="1" s="1"/>
  <c r="Y57" i="1"/>
  <c r="F58" i="1" s="1"/>
  <c r="X57" i="1"/>
  <c r="E58" i="1" s="1"/>
  <c r="Z57" i="1"/>
  <c r="G58" i="1" s="1"/>
  <c r="I58" i="1" l="1"/>
  <c r="J58" i="1" s="1"/>
  <c r="K58" i="1"/>
  <c r="L58" i="1" s="1"/>
  <c r="S58" i="1" l="1"/>
  <c r="T58" i="1" s="1"/>
  <c r="AE58" i="1" s="1"/>
  <c r="P59" i="1" s="1"/>
  <c r="Q58" i="1"/>
  <c r="R58" i="1" s="1"/>
  <c r="V58" i="1" l="1"/>
  <c r="AD58" i="1"/>
  <c r="O59" i="1" s="1"/>
  <c r="AB58" i="1"/>
  <c r="M59" i="1" s="1"/>
  <c r="AA58" i="1"/>
  <c r="H59" i="1" s="1"/>
  <c r="Z58" i="1"/>
  <c r="G59" i="1" s="1"/>
  <c r="Y58" i="1"/>
  <c r="F59" i="1" s="1"/>
  <c r="X58" i="1"/>
  <c r="E59" i="1" s="1"/>
  <c r="U58" i="1"/>
  <c r="W58" i="1" s="1"/>
  <c r="AC58" i="1"/>
  <c r="N59" i="1" s="1"/>
  <c r="I59" i="1" l="1"/>
  <c r="J59" i="1" s="1"/>
  <c r="K59" i="1"/>
  <c r="L59" i="1" s="1"/>
  <c r="Q59" i="1" s="1"/>
  <c r="R59" i="1" s="1"/>
  <c r="U59" i="1" l="1"/>
  <c r="AB59" i="1"/>
  <c r="M60" i="1" s="1"/>
  <c r="AC59" i="1"/>
  <c r="N60" i="1" s="1"/>
  <c r="S59" i="1"/>
  <c r="T59" i="1" s="1"/>
  <c r="X59" i="1" s="1"/>
  <c r="E60" i="1" s="1"/>
  <c r="AA59" i="1" l="1"/>
  <c r="H60" i="1" s="1"/>
  <c r="AE59" i="1"/>
  <c r="P60" i="1" s="1"/>
  <c r="AD59" i="1"/>
  <c r="O60" i="1" s="1"/>
  <c r="V59" i="1"/>
  <c r="W59" i="1" s="1"/>
  <c r="Z59" i="1"/>
  <c r="G60" i="1" s="1"/>
  <c r="Y59" i="1"/>
  <c r="F60" i="1" s="1"/>
  <c r="I60" i="1" s="1"/>
  <c r="J60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Z60" i="1" l="1"/>
  <c r="G61" i="1" s="1"/>
  <c r="Y60" i="1"/>
  <c r="F61" i="1" s="1"/>
  <c r="U60" i="1"/>
  <c r="W60" i="1" s="1"/>
  <c r="X60" i="1"/>
  <c r="E61" i="1" s="1"/>
  <c r="I61" i="1" s="1"/>
  <c r="J61" i="1" s="1"/>
  <c r="AC60" i="1"/>
  <c r="N61" i="1" s="1"/>
  <c r="AB60" i="1"/>
  <c r="M61" i="1" s="1"/>
  <c r="AA60" i="1"/>
  <c r="H61" i="1" s="1"/>
  <c r="K61" i="1" l="1"/>
  <c r="L61" i="1" s="1"/>
  <c r="Q61" i="1" s="1"/>
  <c r="R61" i="1" s="1"/>
  <c r="AC61" i="1" l="1"/>
  <c r="N62" i="1" s="1"/>
  <c r="AB61" i="1"/>
  <c r="M62" i="1" s="1"/>
  <c r="U61" i="1"/>
  <c r="S61" i="1"/>
  <c r="T61" i="1" s="1"/>
  <c r="AA61" i="1" s="1"/>
  <c r="H62" i="1" s="1"/>
  <c r="Y61" i="1" l="1"/>
  <c r="F62" i="1" s="1"/>
  <c r="V61" i="1"/>
  <c r="W61" i="1" s="1"/>
  <c r="AD61" i="1"/>
  <c r="O62" i="1" s="1"/>
  <c r="AE61" i="1"/>
  <c r="P62" i="1" s="1"/>
  <c r="Z61" i="1"/>
  <c r="G62" i="1" s="1"/>
  <c r="X61" i="1"/>
  <c r="E62" i="1" s="1"/>
  <c r="I62" i="1" l="1"/>
  <c r="J62" i="1" s="1"/>
  <c r="K62" i="1"/>
  <c r="L62" i="1" s="1"/>
  <c r="Q62" i="1" s="1"/>
  <c r="R62" i="1" s="1"/>
  <c r="AC62" i="1" l="1"/>
  <c r="N63" i="1" s="1"/>
  <c r="AB62" i="1"/>
  <c r="M63" i="1" s="1"/>
  <c r="U62" i="1"/>
  <c r="S62" i="1"/>
  <c r="T62" i="1" s="1"/>
  <c r="Y62" i="1" s="1"/>
  <c r="F63" i="1" s="1"/>
  <c r="AA62" i="1" l="1"/>
  <c r="H63" i="1" s="1"/>
  <c r="AD62" i="1"/>
  <c r="O63" i="1" s="1"/>
  <c r="AE62" i="1"/>
  <c r="P63" i="1" s="1"/>
  <c r="V62" i="1"/>
  <c r="W62" i="1" s="1"/>
  <c r="Z62" i="1"/>
  <c r="G63" i="1" s="1"/>
  <c r="X62" i="1"/>
  <c r="E63" i="1" s="1"/>
  <c r="I63" i="1" s="1"/>
  <c r="J63" i="1" s="1"/>
  <c r="K63" i="1" l="1"/>
  <c r="L63" i="1" s="1"/>
  <c r="Q63" i="1" s="1"/>
  <c r="R63" i="1" s="1"/>
  <c r="AC63" i="1" l="1"/>
  <c r="N64" i="1" s="1"/>
  <c r="AB63" i="1"/>
  <c r="M64" i="1" s="1"/>
  <c r="U63" i="1"/>
  <c r="S63" i="1"/>
  <c r="T63" i="1" s="1"/>
  <c r="AD63" i="1" l="1"/>
  <c r="O64" i="1" s="1"/>
  <c r="V63" i="1"/>
  <c r="W63" i="1" s="1"/>
  <c r="AE63" i="1"/>
  <c r="P64" i="1" s="1"/>
  <c r="AA63" i="1"/>
  <c r="H64" i="1" s="1"/>
  <c r="Z63" i="1"/>
  <c r="G64" i="1" s="1"/>
  <c r="X63" i="1"/>
  <c r="E64" i="1" s="1"/>
  <c r="Y63" i="1"/>
  <c r="F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AA64" i="1"/>
  <c r="H65" i="1" s="1"/>
  <c r="AC64" i="1"/>
  <c r="N65" i="1" s="1"/>
  <c r="Y64" i="1"/>
  <c r="F65" i="1" s="1"/>
  <c r="AB64" i="1"/>
  <c r="M65" i="1" s="1"/>
  <c r="Z64" i="1"/>
  <c r="G65" i="1" s="1"/>
  <c r="X64" i="1"/>
  <c r="E65" i="1" s="1"/>
  <c r="I65" i="1" s="1"/>
  <c r="J65" i="1" s="1"/>
  <c r="U64" i="1"/>
  <c r="W64" i="1" s="1"/>
  <c r="K65" i="1" l="1"/>
  <c r="L65" i="1" s="1"/>
  <c r="Q65" i="1" s="1"/>
  <c r="R65" i="1" s="1"/>
  <c r="AB65" i="1" l="1"/>
  <c r="M66" i="1" s="1"/>
  <c r="AC65" i="1"/>
  <c r="N66" i="1" s="1"/>
  <c r="U65" i="1"/>
  <c r="S65" i="1"/>
  <c r="T65" i="1" s="1"/>
  <c r="AE65" i="1" l="1"/>
  <c r="P66" i="1" s="1"/>
  <c r="AD65" i="1"/>
  <c r="O66" i="1" s="1"/>
  <c r="V65" i="1"/>
  <c r="W65" i="1" s="1"/>
  <c r="X65" i="1"/>
  <c r="E66" i="1" s="1"/>
  <c r="Y65" i="1"/>
  <c r="F66" i="1" s="1"/>
  <c r="Z65" i="1"/>
  <c r="G66" i="1" s="1"/>
  <c r="AA65" i="1"/>
  <c r="H66" i="1" s="1"/>
  <c r="I66" i="1" l="1"/>
  <c r="J66" i="1" s="1"/>
  <c r="K66" i="1"/>
  <c r="L66" i="1" s="1"/>
  <c r="Q66" i="1" l="1"/>
  <c r="R66" i="1" s="1"/>
  <c r="AC66" i="1" s="1"/>
  <c r="N67" i="1" s="1"/>
  <c r="S66" i="1"/>
  <c r="T66" i="1" s="1"/>
  <c r="AB66" i="1" l="1"/>
  <c r="M67" i="1" s="1"/>
  <c r="U66" i="1"/>
  <c r="AE66" i="1"/>
  <c r="P67" i="1" s="1"/>
  <c r="AD66" i="1"/>
  <c r="O67" i="1" s="1"/>
  <c r="V66" i="1"/>
  <c r="W66" i="1" s="1"/>
  <c r="X66" i="1"/>
  <c r="E67" i="1" s="1"/>
  <c r="AA66" i="1"/>
  <c r="H67" i="1" s="1"/>
  <c r="Y66" i="1"/>
  <c r="F67" i="1" s="1"/>
  <c r="Z66" i="1"/>
  <c r="G67" i="1" s="1"/>
  <c r="K67" i="1" l="1"/>
  <c r="L67" i="1" s="1"/>
  <c r="I67" i="1"/>
  <c r="J67" i="1" s="1"/>
  <c r="Q67" i="1" l="1"/>
  <c r="R67" i="1" s="1"/>
  <c r="U67" i="1" s="1"/>
  <c r="S67" i="1"/>
  <c r="T67" i="1" s="1"/>
  <c r="AA67" i="1" l="1"/>
  <c r="H68" i="1" s="1"/>
  <c r="AB67" i="1"/>
  <c r="M68" i="1" s="1"/>
  <c r="AC67" i="1"/>
  <c r="N68" i="1" s="1"/>
  <c r="X67" i="1"/>
  <c r="E68" i="1" s="1"/>
  <c r="Y67" i="1"/>
  <c r="F68" i="1" s="1"/>
  <c r="V67" i="1"/>
  <c r="W67" i="1" s="1"/>
  <c r="AE67" i="1"/>
  <c r="P68" i="1" s="1"/>
  <c r="AD67" i="1"/>
  <c r="O68" i="1" s="1"/>
  <c r="Z67" i="1"/>
  <c r="I68" i="1" l="1"/>
  <c r="J68" i="1" s="1"/>
  <c r="G68" i="1"/>
  <c r="K68" i="1" l="1"/>
  <c r="L68" i="1" s="1"/>
  <c r="Q68" i="1" l="1"/>
  <c r="R68" i="1" s="1"/>
  <c r="S68" i="1"/>
  <c r="T68" i="1" s="1"/>
  <c r="AE68" i="1" l="1"/>
  <c r="P69" i="1" s="1"/>
  <c r="V68" i="1"/>
  <c r="AD68" i="1"/>
  <c r="O69" i="1" s="1"/>
  <c r="AB68" i="1"/>
  <c r="M69" i="1" s="1"/>
  <c r="Y68" i="1"/>
  <c r="F69" i="1" s="1"/>
  <c r="AA68" i="1"/>
  <c r="H69" i="1" s="1"/>
  <c r="Z68" i="1"/>
  <c r="X68" i="1"/>
  <c r="E69" i="1" s="1"/>
  <c r="I69" i="1" s="1"/>
  <c r="J69" i="1" s="1"/>
  <c r="U68" i="1"/>
  <c r="AC68" i="1"/>
  <c r="N69" i="1" s="1"/>
  <c r="W68" i="1" l="1"/>
  <c r="G69" i="1"/>
  <c r="K69" i="1" s="1"/>
  <c r="L69" i="1" s="1"/>
  <c r="Q69" i="1" l="1"/>
  <c r="R69" i="1" s="1"/>
  <c r="S69" i="1"/>
  <c r="T69" i="1" s="1"/>
  <c r="AE69" i="1" l="1"/>
  <c r="P70" i="1" s="1"/>
  <c r="V69" i="1"/>
  <c r="AD69" i="1"/>
  <c r="O70" i="1" s="1"/>
  <c r="Y69" i="1"/>
  <c r="F70" i="1" s="1"/>
  <c r="X69" i="1"/>
  <c r="E70" i="1" s="1"/>
  <c r="AB69" i="1"/>
  <c r="M70" i="1" s="1"/>
  <c r="AA69" i="1"/>
  <c r="H70" i="1" s="1"/>
  <c r="AC69" i="1"/>
  <c r="N70" i="1" s="1"/>
  <c r="U69" i="1"/>
  <c r="Z69" i="1"/>
  <c r="I70" i="1" l="1"/>
  <c r="J70" i="1" s="1"/>
  <c r="W69" i="1"/>
  <c r="G70" i="1"/>
  <c r="K70" i="1" l="1"/>
  <c r="L70" i="1" s="1"/>
  <c r="Q70" i="1" l="1"/>
  <c r="R70" i="1" s="1"/>
  <c r="S70" i="1"/>
  <c r="T70" i="1" s="1"/>
  <c r="V70" i="1" l="1"/>
  <c r="AD70" i="1"/>
  <c r="O71" i="1" s="1"/>
  <c r="AE70" i="1"/>
  <c r="P71" i="1" s="1"/>
  <c r="X70" i="1"/>
  <c r="E71" i="1" s="1"/>
  <c r="Z70" i="1"/>
  <c r="G71" i="1" s="1"/>
  <c r="U70" i="1"/>
  <c r="AB70" i="1"/>
  <c r="M71" i="1" s="1"/>
  <c r="AC70" i="1"/>
  <c r="N71" i="1" s="1"/>
  <c r="Y70" i="1"/>
  <c r="F71" i="1" s="1"/>
  <c r="AA70" i="1"/>
  <c r="H71" i="1" s="1"/>
  <c r="I71" i="1" l="1"/>
  <c r="J71" i="1" s="1"/>
  <c r="K71" i="1"/>
  <c r="L71" i="1" s="1"/>
  <c r="W70" i="1"/>
  <c r="Q71" i="1" l="1"/>
  <c r="R71" i="1" s="1"/>
  <c r="AB71" i="1" s="1"/>
  <c r="M72" i="1" s="1"/>
  <c r="S71" i="1"/>
  <c r="T71" i="1" s="1"/>
  <c r="AC71" i="1" l="1"/>
  <c r="N72" i="1" s="1"/>
  <c r="U71" i="1"/>
  <c r="AE71" i="1"/>
  <c r="P72" i="1" s="1"/>
  <c r="AD71" i="1"/>
  <c r="O72" i="1" s="1"/>
  <c r="V71" i="1"/>
  <c r="W71" i="1" s="1"/>
  <c r="X71" i="1"/>
  <c r="E72" i="1" s="1"/>
  <c r="Z71" i="1"/>
  <c r="G72" i="1" s="1"/>
  <c r="Y71" i="1"/>
  <c r="F72" i="1" s="1"/>
  <c r="AA71" i="1"/>
  <c r="H72" i="1" s="1"/>
  <c r="I72" i="1" l="1"/>
  <c r="J72" i="1" s="1"/>
  <c r="K72" i="1"/>
  <c r="L72" i="1" s="1"/>
  <c r="S72" i="1" l="1"/>
  <c r="T72" i="1" s="1"/>
  <c r="AD72" i="1" s="1"/>
  <c r="O73" i="1" s="1"/>
  <c r="Q72" i="1"/>
  <c r="R72" i="1" s="1"/>
  <c r="AE72" i="1" l="1"/>
  <c r="P73" i="1" s="1"/>
  <c r="V72" i="1"/>
  <c r="U72" i="1"/>
  <c r="AC72" i="1"/>
  <c r="N73" i="1" s="1"/>
  <c r="AB72" i="1"/>
  <c r="M73" i="1" s="1"/>
  <c r="Y72" i="1"/>
  <c r="F73" i="1" s="1"/>
  <c r="AA72" i="1"/>
  <c r="H73" i="1" s="1"/>
  <c r="Z72" i="1"/>
  <c r="G73" i="1" s="1"/>
  <c r="X72" i="1"/>
  <c r="E73" i="1" s="1"/>
  <c r="W72" i="1" l="1"/>
  <c r="I73" i="1"/>
  <c r="J73" i="1" s="1"/>
  <c r="K73" i="1"/>
  <c r="L73" i="1" s="1"/>
  <c r="S73" i="1" l="1"/>
  <c r="T73" i="1" s="1"/>
  <c r="V73" i="1" s="1"/>
  <c r="Q73" i="1"/>
  <c r="R73" i="1" s="1"/>
  <c r="AD73" i="1" l="1"/>
  <c r="O74" i="1" s="1"/>
  <c r="AE73" i="1"/>
  <c r="P74" i="1" s="1"/>
  <c r="X73" i="1"/>
  <c r="E74" i="1" s="1"/>
  <c r="AA73" i="1"/>
  <c r="H74" i="1" s="1"/>
  <c r="Y73" i="1"/>
  <c r="F74" i="1" s="1"/>
  <c r="AB73" i="1"/>
  <c r="M74" i="1" s="1"/>
  <c r="Z73" i="1"/>
  <c r="AC73" i="1"/>
  <c r="N74" i="1" s="1"/>
  <c r="U73" i="1"/>
  <c r="W73" i="1" s="1"/>
  <c r="G74" i="1" l="1"/>
  <c r="K74" i="1" s="1"/>
  <c r="L74" i="1" s="1"/>
  <c r="I74" i="1"/>
  <c r="J74" i="1" s="1"/>
  <c r="S74" i="1" l="1"/>
  <c r="T74" i="1" s="1"/>
  <c r="Q74" i="1"/>
  <c r="R74" i="1" s="1"/>
  <c r="Y74" i="1" l="1"/>
  <c r="F75" i="1" s="1"/>
  <c r="U74" i="1"/>
  <c r="X74" i="1"/>
  <c r="E75" i="1" s="1"/>
  <c r="AC74" i="1"/>
  <c r="N75" i="1" s="1"/>
  <c r="AA74" i="1"/>
  <c r="H75" i="1" s="1"/>
  <c r="AB74" i="1"/>
  <c r="M75" i="1" s="1"/>
  <c r="Z74" i="1"/>
  <c r="G75" i="1" s="1"/>
  <c r="V74" i="1"/>
  <c r="AE74" i="1"/>
  <c r="P75" i="1" s="1"/>
  <c r="AD74" i="1"/>
  <c r="O75" i="1" s="1"/>
  <c r="I75" i="1" l="1"/>
  <c r="J75" i="1" s="1"/>
  <c r="K75" i="1"/>
  <c r="L75" i="1" s="1"/>
  <c r="W74" i="1"/>
  <c r="Q75" i="1" l="1"/>
  <c r="R75" i="1" s="1"/>
  <c r="AC75" i="1" s="1"/>
  <c r="N76" i="1" s="1"/>
  <c r="S75" i="1"/>
  <c r="T75" i="1" s="1"/>
  <c r="X75" i="1" l="1"/>
  <c r="E76" i="1" s="1"/>
  <c r="AB75" i="1"/>
  <c r="M76" i="1" s="1"/>
  <c r="U75" i="1"/>
  <c r="Z75" i="1"/>
  <c r="G76" i="1" s="1"/>
  <c r="Y75" i="1"/>
  <c r="F76" i="1" s="1"/>
  <c r="I76" i="1" s="1"/>
  <c r="J76" i="1" s="1"/>
  <c r="AD75" i="1"/>
  <c r="O76" i="1" s="1"/>
  <c r="AE75" i="1"/>
  <c r="P76" i="1" s="1"/>
  <c r="V75" i="1"/>
  <c r="W75" i="1" s="1"/>
  <c r="AA75" i="1"/>
  <c r="H76" i="1" s="1"/>
  <c r="K76" i="1" l="1"/>
  <c r="L76" i="1" s="1"/>
  <c r="S76" i="1" s="1"/>
  <c r="T76" i="1" s="1"/>
  <c r="AD76" i="1" l="1"/>
  <c r="O77" i="1" s="1"/>
  <c r="V76" i="1"/>
  <c r="AE76" i="1"/>
  <c r="P77" i="1" s="1"/>
  <c r="Q76" i="1"/>
  <c r="R76" i="1" s="1"/>
  <c r="U76" i="1" l="1"/>
  <c r="W76" i="1" s="1"/>
  <c r="AB76" i="1"/>
  <c r="M77" i="1" s="1"/>
  <c r="AA76" i="1"/>
  <c r="H77" i="1" s="1"/>
  <c r="X76" i="1"/>
  <c r="E77" i="1" s="1"/>
  <c r="Y76" i="1"/>
  <c r="F77" i="1" s="1"/>
  <c r="Z76" i="1"/>
  <c r="G77" i="1" s="1"/>
  <c r="AC76" i="1"/>
  <c r="N77" i="1" s="1"/>
  <c r="I77" i="1" l="1"/>
  <c r="J77" i="1" s="1"/>
  <c r="K77" i="1"/>
  <c r="L77" i="1" s="1"/>
  <c r="S77" i="1" l="1"/>
  <c r="T77" i="1" s="1"/>
  <c r="AE77" i="1" s="1"/>
  <c r="P78" i="1" s="1"/>
  <c r="Q77" i="1"/>
  <c r="R77" i="1" s="1"/>
  <c r="V77" i="1" l="1"/>
  <c r="AD77" i="1"/>
  <c r="O78" i="1" s="1"/>
  <c r="Z77" i="1"/>
  <c r="G78" i="1" s="1"/>
  <c r="AA77" i="1"/>
  <c r="H78" i="1" s="1"/>
  <c r="X77" i="1"/>
  <c r="E78" i="1" s="1"/>
  <c r="AC77" i="1"/>
  <c r="N78" i="1" s="1"/>
  <c r="AB77" i="1"/>
  <c r="M78" i="1" s="1"/>
  <c r="U77" i="1"/>
  <c r="W77" i="1" s="1"/>
  <c r="Y77" i="1"/>
  <c r="F78" i="1" s="1"/>
  <c r="I78" i="1" l="1"/>
  <c r="J78" i="1" s="1"/>
  <c r="K78" i="1"/>
  <c r="L78" i="1" s="1"/>
  <c r="S78" i="1" l="1"/>
  <c r="T78" i="1" s="1"/>
  <c r="Q78" i="1"/>
  <c r="R78" i="1" s="1"/>
  <c r="AA78" i="1" l="1"/>
  <c r="H79" i="1" s="1"/>
  <c r="Z78" i="1"/>
  <c r="AB78" i="1"/>
  <c r="M79" i="1" s="1"/>
  <c r="AC78" i="1"/>
  <c r="N79" i="1" s="1"/>
  <c r="Y78" i="1"/>
  <c r="F79" i="1" s="1"/>
  <c r="X78" i="1"/>
  <c r="E79" i="1" s="1"/>
  <c r="U78" i="1"/>
  <c r="W78" i="1" s="1"/>
  <c r="AE78" i="1"/>
  <c r="P79" i="1" s="1"/>
  <c r="AD78" i="1"/>
  <c r="O79" i="1" s="1"/>
  <c r="V78" i="1"/>
  <c r="I79" i="1" l="1"/>
  <c r="J79" i="1" s="1"/>
  <c r="G79" i="1"/>
  <c r="K79" i="1" l="1"/>
  <c r="L79" i="1" s="1"/>
  <c r="Q79" i="1" l="1"/>
  <c r="R79" i="1" s="1"/>
  <c r="S79" i="1"/>
  <c r="T79" i="1" s="1"/>
  <c r="AE79" i="1" l="1"/>
  <c r="P80" i="1" s="1"/>
  <c r="V79" i="1"/>
  <c r="AD79" i="1"/>
  <c r="O80" i="1" s="1"/>
  <c r="U79" i="1"/>
  <c r="X79" i="1"/>
  <c r="E80" i="1" s="1"/>
  <c r="AB79" i="1"/>
  <c r="M80" i="1" s="1"/>
  <c r="Z79" i="1"/>
  <c r="G80" i="1" s="1"/>
  <c r="AC79" i="1"/>
  <c r="N80" i="1" s="1"/>
  <c r="Y79" i="1"/>
  <c r="F80" i="1" s="1"/>
  <c r="AA79" i="1"/>
  <c r="H80" i="1" s="1"/>
  <c r="W79" i="1" l="1"/>
  <c r="I80" i="1"/>
  <c r="J80" i="1" s="1"/>
  <c r="K80" i="1"/>
  <c r="L80" i="1" s="1"/>
  <c r="Q80" i="1" s="1"/>
  <c r="R80" i="1" s="1"/>
  <c r="S80" i="1" l="1"/>
  <c r="T80" i="1" s="1"/>
  <c r="Y80" i="1" s="1"/>
  <c r="F81" i="1" s="1"/>
  <c r="U80" i="1"/>
  <c r="AB80" i="1"/>
  <c r="M81" i="1" s="1"/>
  <c r="Z80" i="1"/>
  <c r="G81" i="1" s="1"/>
  <c r="AA80" i="1"/>
  <c r="H81" i="1" s="1"/>
  <c r="AC80" i="1"/>
  <c r="N81" i="1" s="1"/>
  <c r="X80" i="1"/>
  <c r="E81" i="1" s="1"/>
  <c r="I81" i="1" l="1"/>
  <c r="J81" i="1" s="1"/>
  <c r="K81" i="1"/>
  <c r="L81" i="1" s="1"/>
  <c r="AD80" i="1"/>
  <c r="O81" i="1" s="1"/>
  <c r="AE80" i="1"/>
  <c r="P81" i="1" s="1"/>
  <c r="V80" i="1"/>
  <c r="W80" i="1" s="1"/>
  <c r="Q81" i="1" l="1"/>
  <c r="R81" i="1" s="1"/>
  <c r="S81" i="1"/>
  <c r="T81" i="1" s="1"/>
  <c r="V81" i="1" s="1"/>
  <c r="U81" i="1"/>
  <c r="Z81" i="1"/>
  <c r="G82" i="1" s="1"/>
  <c r="AA81" i="1" l="1"/>
  <c r="H82" i="1" s="1"/>
  <c r="AC81" i="1"/>
  <c r="N82" i="1" s="1"/>
  <c r="X81" i="1"/>
  <c r="E82" i="1" s="1"/>
  <c r="Y81" i="1"/>
  <c r="F82" i="1" s="1"/>
  <c r="AD81" i="1"/>
  <c r="O82" i="1" s="1"/>
  <c r="AE81" i="1"/>
  <c r="P82" i="1" s="1"/>
  <c r="AB81" i="1"/>
  <c r="M82" i="1" s="1"/>
  <c r="K82" i="1"/>
  <c r="L82" i="1" s="1"/>
  <c r="W81" i="1"/>
  <c r="I82" i="1" l="1"/>
  <c r="J82" i="1" s="1"/>
  <c r="Q82" i="1" s="1"/>
  <c r="R82" i="1" s="1"/>
  <c r="U82" i="1" s="1"/>
  <c r="S82" i="1" l="1"/>
  <c r="T82" i="1" s="1"/>
  <c r="AA82" i="1" s="1"/>
  <c r="H83" i="1" s="1"/>
  <c r="AB82" i="1"/>
  <c r="M83" i="1" s="1"/>
  <c r="AC82" i="1"/>
  <c r="N83" i="1" s="1"/>
  <c r="Y82" i="1"/>
  <c r="F83" i="1" s="1"/>
  <c r="AE82" i="1"/>
  <c r="P83" i="1" s="1"/>
  <c r="V82" i="1"/>
  <c r="W82" i="1" s="1"/>
  <c r="AD82" i="1"/>
  <c r="O83" i="1" s="1"/>
  <c r="X82" i="1"/>
  <c r="E83" i="1" s="1"/>
  <c r="I83" i="1" s="1"/>
  <c r="J83" i="1" s="1"/>
  <c r="Z82" i="1"/>
  <c r="G83" i="1" l="1"/>
  <c r="K83" i="1" s="1"/>
  <c r="L83" i="1" s="1"/>
  <c r="S83" i="1" l="1"/>
  <c r="T83" i="1" s="1"/>
  <c r="Q83" i="1"/>
  <c r="R83" i="1" s="1"/>
  <c r="U83" i="1" l="1"/>
  <c r="AC83" i="1"/>
  <c r="N84" i="1" s="1"/>
  <c r="AB83" i="1"/>
  <c r="M84" i="1" s="1"/>
  <c r="Y83" i="1"/>
  <c r="F84" i="1" s="1"/>
  <c r="AA83" i="1"/>
  <c r="H84" i="1" s="1"/>
  <c r="Z83" i="1"/>
  <c r="G84" i="1" s="1"/>
  <c r="X83" i="1"/>
  <c r="E84" i="1" s="1"/>
  <c r="I84" i="1" s="1"/>
  <c r="J84" i="1" s="1"/>
  <c r="AE83" i="1"/>
  <c r="P84" i="1" s="1"/>
  <c r="V83" i="1"/>
  <c r="W83" i="1" s="1"/>
  <c r="AD83" i="1"/>
  <c r="O84" i="1" s="1"/>
  <c r="K84" i="1" l="1"/>
  <c r="L84" i="1" s="1"/>
  <c r="S84" i="1" s="1"/>
  <c r="T84" i="1" s="1"/>
  <c r="AE84" i="1" l="1"/>
  <c r="P85" i="1" s="1"/>
  <c r="AD84" i="1"/>
  <c r="O85" i="1" s="1"/>
  <c r="V84" i="1"/>
  <c r="Q84" i="1"/>
  <c r="R84" i="1" s="1"/>
  <c r="U84" i="1" l="1"/>
  <c r="W84" i="1" s="1"/>
  <c r="AB84" i="1"/>
  <c r="M85" i="1" s="1"/>
  <c r="AC84" i="1"/>
  <c r="N85" i="1" s="1"/>
  <c r="X84" i="1"/>
  <c r="E85" i="1" s="1"/>
  <c r="AA84" i="1"/>
  <c r="H85" i="1" s="1"/>
  <c r="Z84" i="1"/>
  <c r="G85" i="1" s="1"/>
  <c r="Y84" i="1"/>
  <c r="F85" i="1" s="1"/>
  <c r="I85" i="1" l="1"/>
  <c r="J85" i="1" s="1"/>
  <c r="K85" i="1"/>
  <c r="L85" i="1" s="1"/>
  <c r="Q85" i="1" l="1"/>
  <c r="R85" i="1" s="1"/>
  <c r="AC85" i="1" s="1"/>
  <c r="N86" i="1" s="1"/>
  <c r="S85" i="1"/>
  <c r="T85" i="1" s="1"/>
  <c r="U85" i="1" l="1"/>
  <c r="AB85" i="1"/>
  <c r="M86" i="1" s="1"/>
  <c r="Y85" i="1"/>
  <c r="F86" i="1" s="1"/>
  <c r="AE85" i="1"/>
  <c r="P86" i="1" s="1"/>
  <c r="AD85" i="1"/>
  <c r="O86" i="1" s="1"/>
  <c r="V85" i="1"/>
  <c r="W85" i="1" s="1"/>
  <c r="AA85" i="1"/>
  <c r="H86" i="1" s="1"/>
  <c r="Z85" i="1"/>
  <c r="X85" i="1"/>
  <c r="E86" i="1" s="1"/>
  <c r="I86" i="1" l="1"/>
  <c r="J86" i="1" s="1"/>
  <c r="G86" i="1"/>
  <c r="K86" i="1" l="1"/>
  <c r="L86" i="1" s="1"/>
  <c r="Q86" i="1" l="1"/>
  <c r="R86" i="1" s="1"/>
  <c r="S86" i="1"/>
  <c r="T86" i="1" s="1"/>
  <c r="Z86" i="1" l="1"/>
  <c r="G87" i="1" s="1"/>
  <c r="AD86" i="1"/>
  <c r="O87" i="1" s="1"/>
  <c r="V86" i="1"/>
  <c r="AE86" i="1"/>
  <c r="P87" i="1" s="1"/>
  <c r="AC86" i="1"/>
  <c r="N87" i="1" s="1"/>
  <c r="U86" i="1"/>
  <c r="W86" i="1" s="1"/>
  <c r="AB86" i="1"/>
  <c r="M87" i="1" s="1"/>
  <c r="AA86" i="1"/>
  <c r="Y86" i="1"/>
  <c r="F87" i="1" s="1"/>
  <c r="X86" i="1"/>
  <c r="E87" i="1" s="1"/>
  <c r="I87" i="1" s="1"/>
  <c r="J87" i="1" s="1"/>
  <c r="H87" i="1" l="1"/>
  <c r="K87" i="1" l="1"/>
  <c r="L87" i="1" s="1"/>
  <c r="Q87" i="1" l="1"/>
  <c r="R87" i="1" s="1"/>
  <c r="S87" i="1"/>
  <c r="T87" i="1" s="1"/>
  <c r="V87" i="1" l="1"/>
  <c r="AD87" i="1"/>
  <c r="O88" i="1" s="1"/>
  <c r="AE87" i="1"/>
  <c r="P88" i="1" s="1"/>
  <c r="Z87" i="1"/>
  <c r="G88" i="1" s="1"/>
  <c r="AC87" i="1"/>
  <c r="N88" i="1" s="1"/>
  <c r="AB87" i="1"/>
  <c r="M88" i="1" s="1"/>
  <c r="Y87" i="1"/>
  <c r="F88" i="1" s="1"/>
  <c r="AA87" i="1"/>
  <c r="H88" i="1" s="1"/>
  <c r="U87" i="1"/>
  <c r="W87" i="1" s="1"/>
  <c r="X87" i="1"/>
  <c r="E88" i="1" s="1"/>
  <c r="K88" i="1" l="1"/>
  <c r="L88" i="1" s="1"/>
  <c r="I88" i="1"/>
  <c r="J88" i="1" s="1"/>
  <c r="S88" i="1" l="1"/>
  <c r="T88" i="1" s="1"/>
  <c r="V88" i="1" s="1"/>
  <c r="Q88" i="1"/>
  <c r="R88" i="1" s="1"/>
  <c r="AD88" i="1" l="1"/>
  <c r="O89" i="1" s="1"/>
  <c r="AE88" i="1"/>
  <c r="P89" i="1" s="1"/>
  <c r="AC88" i="1"/>
  <c r="N89" i="1" s="1"/>
  <c r="AA88" i="1"/>
  <c r="H89" i="1" s="1"/>
  <c r="AB88" i="1"/>
  <c r="M89" i="1" s="1"/>
  <c r="X88" i="1"/>
  <c r="E89" i="1" s="1"/>
  <c r="Y88" i="1"/>
  <c r="F89" i="1" s="1"/>
  <c r="U88" i="1"/>
  <c r="W88" i="1" s="1"/>
  <c r="Z88" i="1"/>
  <c r="G89" i="1" s="1"/>
  <c r="K89" i="1" l="1"/>
  <c r="L89" i="1" s="1"/>
  <c r="I89" i="1"/>
  <c r="J89" i="1" s="1"/>
  <c r="S89" i="1" s="1"/>
  <c r="T89" i="1" s="1"/>
  <c r="AE89" i="1" l="1"/>
  <c r="P90" i="1" s="1"/>
  <c r="V89" i="1"/>
  <c r="AD89" i="1"/>
  <c r="O90" i="1" s="1"/>
  <c r="Q89" i="1"/>
  <c r="R89" i="1" s="1"/>
  <c r="AC89" i="1" l="1"/>
  <c r="N90" i="1" s="1"/>
  <c r="Z89" i="1"/>
  <c r="G90" i="1" s="1"/>
  <c r="X89" i="1"/>
  <c r="E90" i="1" s="1"/>
  <c r="AB89" i="1"/>
  <c r="M90" i="1" s="1"/>
  <c r="U89" i="1"/>
  <c r="W89" i="1" s="1"/>
  <c r="AA89" i="1"/>
  <c r="H90" i="1" s="1"/>
  <c r="K90" i="1" s="1"/>
  <c r="L90" i="1" s="1"/>
  <c r="Y89" i="1"/>
  <c r="F90" i="1" s="1"/>
  <c r="I90" i="1" l="1"/>
  <c r="J90" i="1" s="1"/>
  <c r="S90" i="1" s="1"/>
  <c r="T90" i="1" s="1"/>
  <c r="Q90" i="1" l="1"/>
  <c r="R90" i="1" s="1"/>
  <c r="Z90" i="1" s="1"/>
  <c r="G91" i="1" s="1"/>
  <c r="AE90" i="1"/>
  <c r="P91" i="1" s="1"/>
  <c r="V90" i="1"/>
  <c r="AD90" i="1"/>
  <c r="O91" i="1" s="1"/>
  <c r="X90" i="1" l="1"/>
  <c r="E91" i="1" s="1"/>
  <c r="Y90" i="1"/>
  <c r="F91" i="1" s="1"/>
  <c r="U90" i="1"/>
  <c r="W90" i="1" s="1"/>
  <c r="AA90" i="1"/>
  <c r="H91" i="1" s="1"/>
  <c r="K91" i="1" s="1"/>
  <c r="L91" i="1" s="1"/>
  <c r="AB90" i="1"/>
  <c r="M91" i="1" s="1"/>
  <c r="AC90" i="1"/>
  <c r="N91" i="1" s="1"/>
  <c r="I91" i="1"/>
  <c r="J91" i="1" s="1"/>
  <c r="Q91" i="1" l="1"/>
  <c r="R91" i="1" s="1"/>
  <c r="AC91" i="1" s="1"/>
  <c r="N92" i="1" s="1"/>
  <c r="S91" i="1"/>
  <c r="T91" i="1" s="1"/>
  <c r="AB91" i="1" l="1"/>
  <c r="M92" i="1" s="1"/>
  <c r="U91" i="1"/>
  <c r="V91" i="1"/>
  <c r="W91" i="1" s="1"/>
  <c r="AE91" i="1"/>
  <c r="P92" i="1" s="1"/>
  <c r="AD91" i="1"/>
  <c r="O92" i="1" s="1"/>
  <c r="AA91" i="1"/>
  <c r="H92" i="1" s="1"/>
  <c r="Y91" i="1"/>
  <c r="F92" i="1" s="1"/>
  <c r="Z91" i="1"/>
  <c r="G92" i="1" s="1"/>
  <c r="X91" i="1"/>
  <c r="E92" i="1" s="1"/>
  <c r="K92" i="1" l="1"/>
  <c r="L92" i="1" s="1"/>
  <c r="I92" i="1"/>
  <c r="J92" i="1" s="1"/>
  <c r="S92" i="1" l="1"/>
  <c r="T92" i="1" s="1"/>
  <c r="Q92" i="1"/>
  <c r="R92" i="1" s="1"/>
  <c r="U92" i="1" l="1"/>
  <c r="Y92" i="1"/>
  <c r="F93" i="1" s="1"/>
  <c r="X92" i="1"/>
  <c r="E93" i="1" s="1"/>
  <c r="AB92" i="1"/>
  <c r="M93" i="1" s="1"/>
  <c r="Z92" i="1"/>
  <c r="G93" i="1" s="1"/>
  <c r="AA92" i="1"/>
  <c r="H93" i="1" s="1"/>
  <c r="AC92" i="1"/>
  <c r="N93" i="1" s="1"/>
  <c r="V92" i="1"/>
  <c r="AE92" i="1"/>
  <c r="P93" i="1" s="1"/>
  <c r="AD92" i="1"/>
  <c r="O93" i="1" s="1"/>
  <c r="I93" i="1" l="1"/>
  <c r="J93" i="1" s="1"/>
  <c r="K93" i="1"/>
  <c r="L93" i="1" s="1"/>
  <c r="W92" i="1"/>
  <c r="Q93" i="1" l="1"/>
  <c r="R93" i="1" s="1"/>
  <c r="AB93" i="1" s="1"/>
  <c r="M94" i="1" s="1"/>
  <c r="S93" i="1"/>
  <c r="T93" i="1" s="1"/>
  <c r="AD93" i="1" s="1"/>
  <c r="O94" i="1" s="1"/>
  <c r="U93" i="1"/>
  <c r="Y93" i="1" l="1"/>
  <c r="F94" i="1" s="1"/>
  <c r="Z93" i="1"/>
  <c r="G94" i="1" s="1"/>
  <c r="AC93" i="1"/>
  <c r="N94" i="1" s="1"/>
  <c r="AA93" i="1"/>
  <c r="H94" i="1" s="1"/>
  <c r="K94" i="1" s="1"/>
  <c r="L94" i="1" s="1"/>
  <c r="AE93" i="1"/>
  <c r="P94" i="1" s="1"/>
  <c r="X93" i="1"/>
  <c r="E94" i="1" s="1"/>
  <c r="I94" i="1" s="1"/>
  <c r="J94" i="1" s="1"/>
  <c r="V93" i="1"/>
  <c r="W93" i="1" s="1"/>
  <c r="S94" i="1" l="1"/>
  <c r="T94" i="1" s="1"/>
  <c r="Q94" i="1"/>
  <c r="R94" i="1" s="1"/>
  <c r="AB94" i="1" s="1"/>
  <c r="M95" i="1" s="1"/>
  <c r="AE94" i="1"/>
  <c r="P95" i="1" s="1"/>
  <c r="AD94" i="1"/>
  <c r="O95" i="1" s="1"/>
  <c r="V94" i="1"/>
  <c r="Z94" i="1"/>
  <c r="G95" i="1" s="1"/>
  <c r="U94" i="1" l="1"/>
  <c r="AA94" i="1"/>
  <c r="H95" i="1" s="1"/>
  <c r="X94" i="1"/>
  <c r="E95" i="1" s="1"/>
  <c r="Y94" i="1"/>
  <c r="F95" i="1" s="1"/>
  <c r="AC94" i="1"/>
  <c r="N95" i="1" s="1"/>
  <c r="W94" i="1"/>
  <c r="K95" i="1"/>
  <c r="L95" i="1" s="1"/>
  <c r="I95" i="1" l="1"/>
  <c r="J95" i="1" s="1"/>
  <c r="Q95" i="1" s="1"/>
  <c r="R95" i="1" s="1"/>
  <c r="S95" i="1" l="1"/>
  <c r="T95" i="1" s="1"/>
  <c r="AE95" i="1" s="1"/>
  <c r="P96" i="1" s="1"/>
  <c r="AC95" i="1"/>
  <c r="N96" i="1" s="1"/>
  <c r="U95" i="1"/>
  <c r="AB95" i="1"/>
  <c r="M96" i="1" s="1"/>
  <c r="AA95" i="1"/>
  <c r="H96" i="1" s="1"/>
  <c r="Z95" i="1"/>
  <c r="G96" i="1" s="1"/>
  <c r="X95" i="1"/>
  <c r="E96" i="1" s="1"/>
  <c r="AD95" i="1"/>
  <c r="O96" i="1" s="1"/>
  <c r="V95" i="1"/>
  <c r="Y95" i="1"/>
  <c r="F96" i="1" s="1"/>
  <c r="W95" i="1" l="1"/>
  <c r="I96" i="1"/>
  <c r="J96" i="1" s="1"/>
  <c r="K96" i="1"/>
  <c r="L96" i="1" s="1"/>
  <c r="Q96" i="1" l="1"/>
  <c r="R96" i="1" s="1"/>
  <c r="AB96" i="1" s="1"/>
  <c r="M97" i="1" s="1"/>
  <c r="S96" i="1"/>
  <c r="T96" i="1" s="1"/>
  <c r="Y96" i="1" l="1"/>
  <c r="F97" i="1" s="1"/>
  <c r="U96" i="1"/>
  <c r="AC96" i="1"/>
  <c r="N97" i="1" s="1"/>
  <c r="X96" i="1"/>
  <c r="E97" i="1" s="1"/>
  <c r="I97" i="1" s="1"/>
  <c r="J97" i="1" s="1"/>
  <c r="V96" i="1"/>
  <c r="W96" i="1" s="1"/>
  <c r="AD96" i="1"/>
  <c r="O97" i="1" s="1"/>
  <c r="AE96" i="1"/>
  <c r="P97" i="1" s="1"/>
  <c r="AA96" i="1"/>
  <c r="H97" i="1" s="1"/>
  <c r="Z96" i="1"/>
  <c r="G97" i="1" s="1"/>
  <c r="K97" i="1" l="1"/>
  <c r="L97" i="1" s="1"/>
  <c r="Q97" i="1" s="1"/>
  <c r="R97" i="1" s="1"/>
  <c r="AC97" i="1" l="1"/>
  <c r="N98" i="1" s="1"/>
  <c r="U97" i="1"/>
  <c r="AB97" i="1"/>
  <c r="M98" i="1" s="1"/>
  <c r="S97" i="1"/>
  <c r="T97" i="1" s="1"/>
  <c r="Y97" i="1" s="1"/>
  <c r="F98" i="1" s="1"/>
  <c r="V97" i="1" l="1"/>
  <c r="W97" i="1" s="1"/>
  <c r="AE97" i="1"/>
  <c r="P98" i="1" s="1"/>
  <c r="AD97" i="1"/>
  <c r="O98" i="1" s="1"/>
  <c r="X97" i="1"/>
  <c r="E98" i="1" s="1"/>
  <c r="I98" i="1" s="1"/>
  <c r="J98" i="1" s="1"/>
  <c r="AA97" i="1"/>
  <c r="H98" i="1" s="1"/>
  <c r="Z97" i="1"/>
  <c r="G98" i="1" s="1"/>
  <c r="K98" i="1" l="1"/>
  <c r="L98" i="1" s="1"/>
  <c r="S98" i="1" s="1"/>
  <c r="T98" i="1" s="1"/>
  <c r="AD98" i="1" l="1"/>
  <c r="O99" i="1" s="1"/>
  <c r="AE98" i="1"/>
  <c r="P99" i="1" s="1"/>
  <c r="V98" i="1"/>
  <c r="Q98" i="1"/>
  <c r="R98" i="1" s="1"/>
  <c r="Y98" i="1" l="1"/>
  <c r="F99" i="1" s="1"/>
  <c r="U98" i="1"/>
  <c r="W98" i="1" s="1"/>
  <c r="AC98" i="1"/>
  <c r="N99" i="1" s="1"/>
  <c r="AA98" i="1"/>
  <c r="H99" i="1" s="1"/>
  <c r="AB98" i="1"/>
  <c r="M99" i="1" s="1"/>
  <c r="X98" i="1"/>
  <c r="E99" i="1" s="1"/>
  <c r="Z98" i="1"/>
  <c r="G99" i="1" s="1"/>
  <c r="I99" i="1" l="1"/>
  <c r="J99" i="1" s="1"/>
  <c r="K99" i="1"/>
  <c r="L99" i="1" s="1"/>
  <c r="Q99" i="1" s="1"/>
  <c r="R99" i="1" s="1"/>
  <c r="U99" i="1" l="1"/>
  <c r="AB99" i="1"/>
  <c r="M100" i="1" s="1"/>
  <c r="AC99" i="1"/>
  <c r="N100" i="1" s="1"/>
  <c r="S99" i="1"/>
  <c r="T99" i="1" s="1"/>
  <c r="Y99" i="1" s="1"/>
  <c r="F100" i="1" s="1"/>
  <c r="AE99" i="1" l="1"/>
  <c r="P100" i="1" s="1"/>
  <c r="V99" i="1"/>
  <c r="W99" i="1" s="1"/>
  <c r="AD99" i="1"/>
  <c r="O100" i="1" s="1"/>
  <c r="X99" i="1"/>
  <c r="E100" i="1" s="1"/>
  <c r="I100" i="1" s="1"/>
  <c r="J100" i="1" s="1"/>
  <c r="Z99" i="1"/>
  <c r="G100" i="1" s="1"/>
  <c r="AA99" i="1"/>
  <c r="H100" i="1" s="1"/>
  <c r="K100" i="1" l="1"/>
  <c r="L100" i="1" s="1"/>
  <c r="S100" i="1" s="1"/>
  <c r="T100" i="1" s="1"/>
  <c r="AD100" i="1" l="1"/>
  <c r="O101" i="1" s="1"/>
  <c r="V100" i="1"/>
  <c r="AE100" i="1"/>
  <c r="P101" i="1" s="1"/>
  <c r="Q100" i="1"/>
  <c r="R100" i="1" s="1"/>
  <c r="Y100" i="1" l="1"/>
  <c r="F101" i="1" s="1"/>
  <c r="U100" i="1"/>
  <c r="W100" i="1" s="1"/>
  <c r="AA100" i="1"/>
  <c r="H101" i="1" s="1"/>
  <c r="AC100" i="1"/>
  <c r="N101" i="1" s="1"/>
  <c r="AB100" i="1"/>
  <c r="M101" i="1" s="1"/>
  <c r="X100" i="1"/>
  <c r="E101" i="1" s="1"/>
  <c r="I101" i="1" s="1"/>
  <c r="J101" i="1" s="1"/>
  <c r="Z100" i="1"/>
  <c r="G101" i="1" s="1"/>
  <c r="K101" i="1" l="1"/>
  <c r="L101" i="1" s="1"/>
  <c r="S101" i="1" s="1"/>
  <c r="T101" i="1" s="1"/>
  <c r="V101" i="1" l="1"/>
  <c r="AD101" i="1"/>
  <c r="O102" i="1" s="1"/>
  <c r="AE101" i="1"/>
  <c r="P102" i="1" s="1"/>
  <c r="Q101" i="1"/>
  <c r="R101" i="1" s="1"/>
  <c r="AC101" i="1" l="1"/>
  <c r="N102" i="1" s="1"/>
  <c r="AA101" i="1"/>
  <c r="H102" i="1" s="1"/>
  <c r="Y101" i="1"/>
  <c r="F102" i="1" s="1"/>
  <c r="X101" i="1"/>
  <c r="E102" i="1" s="1"/>
  <c r="U101" i="1"/>
  <c r="W101" i="1" s="1"/>
  <c r="Z101" i="1"/>
  <c r="G102" i="1" s="1"/>
  <c r="AB101" i="1"/>
  <c r="M102" i="1" s="1"/>
  <c r="I102" i="1" l="1"/>
  <c r="J102" i="1" s="1"/>
  <c r="K102" i="1"/>
  <c r="L102" i="1" s="1"/>
  <c r="S102" i="1" s="1"/>
  <c r="T102" i="1" s="1"/>
  <c r="AE102" i="1" l="1"/>
  <c r="P103" i="1" s="1"/>
  <c r="AD102" i="1"/>
  <c r="O103" i="1" s="1"/>
  <c r="V102" i="1"/>
  <c r="Q102" i="1"/>
  <c r="R102" i="1" s="1"/>
  <c r="AC102" i="1" l="1"/>
  <c r="N103" i="1" s="1"/>
  <c r="AB102" i="1"/>
  <c r="M103" i="1" s="1"/>
  <c r="U102" i="1"/>
  <c r="W102" i="1" s="1"/>
  <c r="X102" i="1"/>
  <c r="E103" i="1" s="1"/>
  <c r="Z102" i="1"/>
  <c r="G103" i="1" s="1"/>
  <c r="AA102" i="1"/>
  <c r="H103" i="1" s="1"/>
  <c r="Y102" i="1"/>
  <c r="F103" i="1" s="1"/>
  <c r="I103" i="1" l="1"/>
  <c r="J103" i="1" s="1"/>
  <c r="K103" i="1"/>
  <c r="L103" i="1" s="1"/>
  <c r="Q103" i="1" l="1"/>
  <c r="R103" i="1" s="1"/>
  <c r="S103" i="1"/>
  <c r="T103" i="1" s="1"/>
  <c r="AD103" i="1" s="1"/>
  <c r="O104" i="1" s="1"/>
  <c r="AB103" i="1"/>
  <c r="M104" i="1" s="1"/>
  <c r="U103" i="1"/>
  <c r="AA103" i="1"/>
  <c r="H104" i="1" s="1"/>
  <c r="Y103" i="1"/>
  <c r="F104" i="1" s="1"/>
  <c r="X103" i="1"/>
  <c r="E104" i="1" s="1"/>
  <c r="Z103" i="1"/>
  <c r="G104" i="1" s="1"/>
  <c r="AC103" i="1"/>
  <c r="N104" i="1" s="1"/>
  <c r="V103" i="1"/>
  <c r="AE103" i="1" l="1"/>
  <c r="P104" i="1" s="1"/>
  <c r="K104" i="1"/>
  <c r="L104" i="1" s="1"/>
  <c r="I104" i="1"/>
  <c r="J104" i="1" s="1"/>
  <c r="W103" i="1"/>
  <c r="S104" i="1" l="1"/>
  <c r="T104" i="1" s="1"/>
  <c r="AE104" i="1" s="1"/>
  <c r="P105" i="1" s="1"/>
  <c r="Q104" i="1"/>
  <c r="R104" i="1" s="1"/>
  <c r="V104" i="1" l="1"/>
  <c r="AD104" i="1"/>
  <c r="O105" i="1" s="1"/>
  <c r="Z104" i="1"/>
  <c r="G105" i="1" s="1"/>
  <c r="U104" i="1"/>
  <c r="Y104" i="1"/>
  <c r="F105" i="1" s="1"/>
  <c r="X104" i="1"/>
  <c r="E105" i="1" s="1"/>
  <c r="AC104" i="1"/>
  <c r="N105" i="1" s="1"/>
  <c r="AB104" i="1"/>
  <c r="M105" i="1" s="1"/>
  <c r="AA104" i="1"/>
  <c r="H105" i="1" s="1"/>
  <c r="W104" i="1" l="1"/>
  <c r="I105" i="1"/>
  <c r="J105" i="1" s="1"/>
  <c r="K105" i="1"/>
  <c r="L105" i="1" s="1"/>
  <c r="S105" i="1" l="1"/>
  <c r="T105" i="1" s="1"/>
  <c r="AD105" i="1" s="1"/>
  <c r="O106" i="1" s="1"/>
  <c r="Q105" i="1"/>
  <c r="R105" i="1" s="1"/>
  <c r="V105" i="1"/>
  <c r="AE105" i="1"/>
  <c r="P106" i="1" s="1"/>
  <c r="Y105" i="1" l="1"/>
  <c r="F106" i="1" s="1"/>
  <c r="U105" i="1"/>
  <c r="W105" i="1" s="1"/>
  <c r="AA105" i="1"/>
  <c r="H106" i="1" s="1"/>
  <c r="AB105" i="1"/>
  <c r="M106" i="1" s="1"/>
  <c r="Z105" i="1"/>
  <c r="G106" i="1" s="1"/>
  <c r="X105" i="1"/>
  <c r="E106" i="1" s="1"/>
  <c r="I106" i="1" s="1"/>
  <c r="J106" i="1" s="1"/>
  <c r="AC105" i="1"/>
  <c r="N106" i="1" s="1"/>
  <c r="K106" i="1" l="1"/>
  <c r="L106" i="1" s="1"/>
  <c r="Q106" i="1" s="1"/>
  <c r="R106" i="1" s="1"/>
  <c r="U106" i="1" s="1"/>
  <c r="S106" i="1" l="1"/>
  <c r="T106" i="1" s="1"/>
  <c r="Z106" i="1" s="1"/>
  <c r="G107" i="1" s="1"/>
  <c r="AB106" i="1"/>
  <c r="M107" i="1" s="1"/>
  <c r="AC106" i="1"/>
  <c r="N107" i="1" s="1"/>
  <c r="X106" i="1"/>
  <c r="E107" i="1" s="1"/>
  <c r="AA106" i="1"/>
  <c r="AE106" i="1"/>
  <c r="P107" i="1" s="1"/>
  <c r="AD106" i="1"/>
  <c r="O107" i="1" s="1"/>
  <c r="V106" i="1"/>
  <c r="W106" i="1" s="1"/>
  <c r="Y106" i="1"/>
  <c r="F107" i="1" s="1"/>
  <c r="I107" i="1" l="1"/>
  <c r="J107" i="1" s="1"/>
  <c r="H107" i="1"/>
  <c r="K107" i="1" l="1"/>
  <c r="L107" i="1" s="1"/>
  <c r="S107" i="1" l="1"/>
  <c r="T107" i="1" s="1"/>
  <c r="Q107" i="1"/>
  <c r="R107" i="1" s="1"/>
  <c r="AA107" i="1" l="1"/>
  <c r="H108" i="1" s="1"/>
  <c r="AB107" i="1"/>
  <c r="M108" i="1" s="1"/>
  <c r="Z107" i="1"/>
  <c r="G108" i="1" s="1"/>
  <c r="K108" i="1" s="1"/>
  <c r="L108" i="1" s="1"/>
  <c r="U107" i="1"/>
  <c r="AC107" i="1"/>
  <c r="N108" i="1" s="1"/>
  <c r="X107" i="1"/>
  <c r="E108" i="1" s="1"/>
  <c r="Y107" i="1"/>
  <c r="F108" i="1" s="1"/>
  <c r="AD107" i="1"/>
  <c r="O108" i="1" s="1"/>
  <c r="V107" i="1"/>
  <c r="AE107" i="1"/>
  <c r="P108" i="1" s="1"/>
  <c r="W107" i="1" l="1"/>
  <c r="I108" i="1"/>
  <c r="J108" i="1" s="1"/>
  <c r="S108" i="1" s="1"/>
  <c r="T108" i="1" s="1"/>
  <c r="V108" i="1" l="1"/>
  <c r="AD108" i="1"/>
  <c r="O109" i="1" s="1"/>
  <c r="AE108" i="1"/>
  <c r="P109" i="1" s="1"/>
  <c r="Q108" i="1"/>
  <c r="R108" i="1" s="1"/>
  <c r="AC108" i="1" l="1"/>
  <c r="N109" i="1" s="1"/>
  <c r="U108" i="1"/>
  <c r="W108" i="1" s="1"/>
  <c r="AB108" i="1"/>
  <c r="M109" i="1" s="1"/>
  <c r="AA108" i="1"/>
  <c r="H109" i="1" s="1"/>
  <c r="Y108" i="1"/>
  <c r="F109" i="1" s="1"/>
  <c r="X108" i="1"/>
  <c r="E109" i="1" s="1"/>
  <c r="Z108" i="1"/>
  <c r="G109" i="1" s="1"/>
  <c r="I109" i="1" l="1"/>
  <c r="J109" i="1" s="1"/>
  <c r="K109" i="1"/>
  <c r="L109" i="1" s="1"/>
  <c r="Q109" i="1" l="1"/>
  <c r="R109" i="1" s="1"/>
  <c r="AC109" i="1" s="1"/>
  <c r="N110" i="1" s="1"/>
  <c r="S109" i="1"/>
  <c r="T109" i="1" s="1"/>
  <c r="U109" i="1" l="1"/>
  <c r="AB109" i="1"/>
  <c r="M110" i="1" s="1"/>
  <c r="AE109" i="1"/>
  <c r="P110" i="1" s="1"/>
  <c r="AD109" i="1"/>
  <c r="O110" i="1" s="1"/>
  <c r="V109" i="1"/>
  <c r="W109" i="1" s="1"/>
  <c r="X109" i="1"/>
  <c r="E110" i="1" s="1"/>
  <c r="Z109" i="1"/>
  <c r="G110" i="1" s="1"/>
  <c r="AA109" i="1"/>
  <c r="H110" i="1" s="1"/>
  <c r="Y109" i="1"/>
  <c r="F110" i="1" s="1"/>
  <c r="K110" i="1" l="1"/>
  <c r="L110" i="1" s="1"/>
  <c r="I110" i="1"/>
  <c r="J110" i="1" s="1"/>
  <c r="Q110" i="1" l="1"/>
  <c r="R110" i="1" s="1"/>
  <c r="S110" i="1"/>
  <c r="T110" i="1" s="1"/>
  <c r="AD110" i="1" l="1"/>
  <c r="O111" i="1" s="1"/>
  <c r="AE110" i="1"/>
  <c r="P111" i="1" s="1"/>
  <c r="V110" i="1"/>
  <c r="AC110" i="1"/>
  <c r="N111" i="1" s="1"/>
  <c r="AB110" i="1"/>
  <c r="M111" i="1" s="1"/>
  <c r="U110" i="1"/>
  <c r="Z110" i="1"/>
  <c r="G111" i="1" s="1"/>
  <c r="AA110" i="1"/>
  <c r="H111" i="1" s="1"/>
  <c r="Y110" i="1"/>
  <c r="F111" i="1" s="1"/>
  <c r="X110" i="1"/>
  <c r="E111" i="1" s="1"/>
  <c r="I111" i="1" l="1"/>
  <c r="J111" i="1" s="1"/>
  <c r="W110" i="1"/>
  <c r="K111" i="1"/>
  <c r="L111" i="1" s="1"/>
  <c r="Q111" i="1" s="1"/>
  <c r="R111" i="1" s="1"/>
  <c r="AB111" i="1" l="1"/>
  <c r="M112" i="1" s="1"/>
  <c r="AC111" i="1"/>
  <c r="N112" i="1" s="1"/>
  <c r="U111" i="1"/>
  <c r="S111" i="1"/>
  <c r="T111" i="1" s="1"/>
  <c r="X111" i="1" l="1"/>
  <c r="E112" i="1" s="1"/>
  <c r="AE111" i="1"/>
  <c r="P112" i="1" s="1"/>
  <c r="AD111" i="1"/>
  <c r="O112" i="1" s="1"/>
  <c r="V111" i="1"/>
  <c r="W111" i="1" s="1"/>
  <c r="Y111" i="1"/>
  <c r="F112" i="1" s="1"/>
  <c r="I112" i="1" s="1"/>
  <c r="J112" i="1" s="1"/>
  <c r="AA111" i="1"/>
  <c r="H112" i="1" s="1"/>
  <c r="Z111" i="1"/>
  <c r="G112" i="1" s="1"/>
  <c r="K112" i="1" l="1"/>
  <c r="L112" i="1" s="1"/>
  <c r="Q112" i="1" s="1"/>
  <c r="R112" i="1" s="1"/>
  <c r="S112" i="1" l="1"/>
  <c r="T112" i="1" s="1"/>
  <c r="U112" i="1"/>
  <c r="AB112" i="1"/>
  <c r="M113" i="1" s="1"/>
  <c r="AC112" i="1"/>
  <c r="N113" i="1" s="1"/>
  <c r="AA112" i="1"/>
  <c r="H113" i="1" s="1"/>
  <c r="X112" i="1"/>
  <c r="E113" i="1" s="1"/>
  <c r="Z112" i="1"/>
  <c r="G113" i="1" s="1"/>
  <c r="K113" i="1" l="1"/>
  <c r="L113" i="1" s="1"/>
  <c r="Y112" i="1"/>
  <c r="F113" i="1" s="1"/>
  <c r="I113" i="1" s="1"/>
  <c r="J113" i="1" s="1"/>
  <c r="AE112" i="1"/>
  <c r="P113" i="1" s="1"/>
  <c r="AD112" i="1"/>
  <c r="O113" i="1" s="1"/>
  <c r="V112" i="1"/>
  <c r="W112" i="1" s="1"/>
  <c r="S113" i="1" l="1"/>
  <c r="T113" i="1" s="1"/>
  <c r="Q113" i="1"/>
  <c r="R113" i="1" s="1"/>
  <c r="AB113" i="1" l="1"/>
  <c r="M114" i="1" s="1"/>
  <c r="AC113" i="1"/>
  <c r="N114" i="1" s="1"/>
  <c r="U113" i="1"/>
  <c r="X113" i="1"/>
  <c r="E114" i="1" s="1"/>
  <c r="AA113" i="1"/>
  <c r="Y113" i="1"/>
  <c r="F114" i="1" s="1"/>
  <c r="Z113" i="1"/>
  <c r="G114" i="1" s="1"/>
  <c r="AE113" i="1"/>
  <c r="P114" i="1" s="1"/>
  <c r="V113" i="1"/>
  <c r="AD113" i="1"/>
  <c r="O114" i="1" s="1"/>
  <c r="W113" i="1" l="1"/>
  <c r="H114" i="1"/>
  <c r="I114" i="1"/>
  <c r="J114" i="1" s="1"/>
  <c r="K114" i="1" l="1"/>
  <c r="L114" i="1" s="1"/>
  <c r="Q114" i="1" l="1"/>
  <c r="R114" i="1" s="1"/>
  <c r="S114" i="1"/>
  <c r="T114" i="1" s="1"/>
  <c r="AA114" i="1" l="1"/>
  <c r="H115" i="1" s="1"/>
  <c r="X114" i="1"/>
  <c r="E115" i="1" s="1"/>
  <c r="AB114" i="1"/>
  <c r="M115" i="1" s="1"/>
  <c r="AC114" i="1"/>
  <c r="N115" i="1" s="1"/>
  <c r="Y114" i="1"/>
  <c r="F115" i="1" s="1"/>
  <c r="Z114" i="1"/>
  <c r="G115" i="1" s="1"/>
  <c r="K115" i="1" s="1"/>
  <c r="L115" i="1" s="1"/>
  <c r="U114" i="1"/>
  <c r="AD114" i="1"/>
  <c r="O115" i="1" s="1"/>
  <c r="AE114" i="1"/>
  <c r="P115" i="1" s="1"/>
  <c r="V114" i="1"/>
  <c r="W114" i="1" l="1"/>
  <c r="I115" i="1"/>
  <c r="J115" i="1" s="1"/>
  <c r="S115" i="1" s="1"/>
  <c r="T115" i="1" s="1"/>
  <c r="AE115" i="1" l="1"/>
  <c r="P116" i="1" s="1"/>
  <c r="AD115" i="1"/>
  <c r="O116" i="1" s="1"/>
  <c r="V115" i="1"/>
  <c r="Q115" i="1"/>
  <c r="R115" i="1" s="1"/>
  <c r="AB115" i="1" l="1"/>
  <c r="M116" i="1" s="1"/>
  <c r="AC115" i="1"/>
  <c r="N116" i="1" s="1"/>
  <c r="AA115" i="1"/>
  <c r="H116" i="1" s="1"/>
  <c r="Z115" i="1"/>
  <c r="G116" i="1" s="1"/>
  <c r="X115" i="1"/>
  <c r="E116" i="1" s="1"/>
  <c r="U115" i="1"/>
  <c r="W115" i="1" s="1"/>
  <c r="Y115" i="1"/>
  <c r="F116" i="1" s="1"/>
  <c r="I116" i="1" l="1"/>
  <c r="J116" i="1" s="1"/>
  <c r="K116" i="1"/>
  <c r="L116" i="1" s="1"/>
  <c r="Q116" i="1" s="1"/>
  <c r="R116" i="1" s="1"/>
  <c r="AB116" i="1" l="1"/>
  <c r="M117" i="1" s="1"/>
  <c r="U116" i="1"/>
  <c r="AC116" i="1"/>
  <c r="N117" i="1" s="1"/>
  <c r="S116" i="1"/>
  <c r="T116" i="1" s="1"/>
  <c r="AD116" i="1" l="1"/>
  <c r="O117" i="1" s="1"/>
  <c r="AE116" i="1"/>
  <c r="P117" i="1" s="1"/>
  <c r="V116" i="1"/>
  <c r="W116" i="1" s="1"/>
  <c r="AA116" i="1"/>
  <c r="H117" i="1" s="1"/>
  <c r="Y116" i="1"/>
  <c r="F117" i="1" s="1"/>
  <c r="Z116" i="1"/>
  <c r="G117" i="1" s="1"/>
  <c r="X116" i="1"/>
  <c r="E117" i="1" s="1"/>
  <c r="I117" i="1" s="1"/>
  <c r="J117" i="1" s="1"/>
  <c r="K117" i="1" l="1"/>
  <c r="L117" i="1" s="1"/>
  <c r="Q117" i="1" s="1"/>
  <c r="R117" i="1" s="1"/>
  <c r="AB117" i="1" s="1"/>
  <c r="M118" i="1" s="1"/>
  <c r="S117" i="1" l="1"/>
  <c r="T117" i="1" s="1"/>
  <c r="U117" i="1"/>
  <c r="AC117" i="1"/>
  <c r="N118" i="1" s="1"/>
  <c r="X117" i="1"/>
  <c r="E118" i="1" s="1"/>
  <c r="V117" i="1"/>
  <c r="W117" i="1" s="1"/>
  <c r="AE117" i="1"/>
  <c r="P118" i="1" s="1"/>
  <c r="AD117" i="1"/>
  <c r="O118" i="1" s="1"/>
  <c r="Z117" i="1"/>
  <c r="G118" i="1" s="1"/>
  <c r="AA117" i="1"/>
  <c r="H118" i="1" s="1"/>
  <c r="Y117" i="1"/>
  <c r="F118" i="1" s="1"/>
  <c r="I118" i="1" l="1"/>
  <c r="J118" i="1" s="1"/>
  <c r="K118" i="1"/>
  <c r="L118" i="1" s="1"/>
  <c r="Q118" i="1" s="1"/>
  <c r="R118" i="1" s="1"/>
  <c r="U118" i="1" l="1"/>
  <c r="AC118" i="1"/>
  <c r="N119" i="1" s="1"/>
  <c r="AB118" i="1"/>
  <c r="M119" i="1" s="1"/>
  <c r="S118" i="1"/>
  <c r="T118" i="1" s="1"/>
  <c r="V118" i="1" l="1"/>
  <c r="W118" i="1" s="1"/>
  <c r="AD118" i="1"/>
  <c r="O119" i="1" s="1"/>
  <c r="AE118" i="1"/>
  <c r="P119" i="1" s="1"/>
  <c r="Z118" i="1"/>
  <c r="G119" i="1" s="1"/>
  <c r="X118" i="1"/>
  <c r="E119" i="1" s="1"/>
  <c r="AA118" i="1"/>
  <c r="H119" i="1" s="1"/>
  <c r="Y118" i="1"/>
  <c r="F119" i="1" s="1"/>
  <c r="I119" i="1" l="1"/>
  <c r="J119" i="1" s="1"/>
  <c r="K119" i="1"/>
  <c r="L119" i="1" s="1"/>
  <c r="Q119" i="1" l="1"/>
  <c r="R119" i="1" s="1"/>
  <c r="S119" i="1"/>
  <c r="T119" i="1" s="1"/>
  <c r="AA119" i="1" l="1"/>
  <c r="H120" i="1" s="1"/>
  <c r="AD119" i="1"/>
  <c r="O120" i="1" s="1"/>
  <c r="AE119" i="1"/>
  <c r="P120" i="1" s="1"/>
  <c r="V119" i="1"/>
  <c r="AC119" i="1"/>
  <c r="N120" i="1" s="1"/>
  <c r="U119" i="1"/>
  <c r="AB119" i="1"/>
  <c r="M120" i="1" s="1"/>
  <c r="Y119" i="1"/>
  <c r="F120" i="1" s="1"/>
  <c r="X119" i="1"/>
  <c r="E120" i="1" s="1"/>
  <c r="Z119" i="1"/>
  <c r="G120" i="1" s="1"/>
  <c r="K120" i="1" s="1"/>
  <c r="L120" i="1" s="1"/>
  <c r="W119" i="1" l="1"/>
  <c r="I120" i="1"/>
  <c r="J120" i="1" s="1"/>
  <c r="Q120" i="1" l="1"/>
  <c r="R120" i="1" s="1"/>
  <c r="S120" i="1"/>
  <c r="T120" i="1" s="1"/>
  <c r="X120" i="1" l="1"/>
  <c r="E121" i="1" s="1"/>
  <c r="AE120" i="1"/>
  <c r="P121" i="1" s="1"/>
  <c r="AD120" i="1"/>
  <c r="O121" i="1" s="1"/>
  <c r="V120" i="1"/>
  <c r="AB120" i="1"/>
  <c r="M121" i="1" s="1"/>
  <c r="U120" i="1"/>
  <c r="AC120" i="1"/>
  <c r="N121" i="1" s="1"/>
  <c r="AA120" i="1"/>
  <c r="H121" i="1" s="1"/>
  <c r="Y120" i="1"/>
  <c r="F121" i="1" s="1"/>
  <c r="I121" i="1" s="1"/>
  <c r="J121" i="1" s="1"/>
  <c r="Z120" i="1"/>
  <c r="G121" i="1" s="1"/>
  <c r="W120" i="1" l="1"/>
  <c r="K121" i="1"/>
  <c r="L121" i="1" s="1"/>
  <c r="Q121" i="1" l="1"/>
  <c r="R121" i="1" s="1"/>
  <c r="S121" i="1"/>
  <c r="T121" i="1" s="1"/>
  <c r="X121" i="1" l="1"/>
  <c r="E122" i="1" s="1"/>
  <c r="V121" i="1"/>
  <c r="AD121" i="1"/>
  <c r="O122" i="1" s="1"/>
  <c r="AE121" i="1"/>
  <c r="P122" i="1" s="1"/>
  <c r="U121" i="1"/>
  <c r="AB121" i="1"/>
  <c r="M122" i="1" s="1"/>
  <c r="AC121" i="1"/>
  <c r="N122" i="1" s="1"/>
  <c r="AA121" i="1"/>
  <c r="Z121" i="1"/>
  <c r="G122" i="1" s="1"/>
  <c r="Y121" i="1"/>
  <c r="F122" i="1" s="1"/>
  <c r="I122" i="1" s="1"/>
  <c r="J122" i="1" s="1"/>
  <c r="H122" i="1" l="1"/>
  <c r="W121" i="1"/>
  <c r="K122" i="1" l="1"/>
  <c r="L122" i="1" s="1"/>
  <c r="Q122" i="1" l="1"/>
  <c r="R122" i="1" s="1"/>
  <c r="S122" i="1"/>
  <c r="T122" i="1" s="1"/>
  <c r="AD122" i="1" l="1"/>
  <c r="O123" i="1" s="1"/>
  <c r="V122" i="1"/>
  <c r="AE122" i="1"/>
  <c r="P123" i="1" s="1"/>
  <c r="U122" i="1"/>
  <c r="AC122" i="1"/>
  <c r="N123" i="1" s="1"/>
  <c r="Z122" i="1"/>
  <c r="G123" i="1" s="1"/>
  <c r="K123" i="1" s="1"/>
  <c r="L123" i="1" s="1"/>
  <c r="Y122" i="1"/>
  <c r="F123" i="1" s="1"/>
  <c r="AB122" i="1"/>
  <c r="M123" i="1" s="1"/>
  <c r="AA122" i="1"/>
  <c r="H123" i="1" s="1"/>
  <c r="X122" i="1"/>
  <c r="E123" i="1" s="1"/>
  <c r="I123" i="1" l="1"/>
  <c r="J123" i="1" s="1"/>
  <c r="Q123" i="1" s="1"/>
  <c r="R123" i="1" s="1"/>
  <c r="W122" i="1"/>
  <c r="S123" i="1" l="1"/>
  <c r="T123" i="1" s="1"/>
  <c r="AE123" i="1" s="1"/>
  <c r="P124" i="1" s="1"/>
  <c r="AC123" i="1"/>
  <c r="N124" i="1" s="1"/>
  <c r="X123" i="1"/>
  <c r="E124" i="1" s="1"/>
  <c r="U123" i="1"/>
  <c r="AA123" i="1"/>
  <c r="H124" i="1" s="1"/>
  <c r="Y123" i="1"/>
  <c r="F124" i="1" s="1"/>
  <c r="Z123" i="1"/>
  <c r="G124" i="1" s="1"/>
  <c r="AB123" i="1"/>
  <c r="M124" i="1" s="1"/>
  <c r="V123" i="1"/>
  <c r="AD123" i="1"/>
  <c r="O124" i="1" s="1"/>
  <c r="K124" i="1" l="1"/>
  <c r="L124" i="1" s="1"/>
  <c r="W123" i="1"/>
  <c r="I124" i="1"/>
  <c r="J124" i="1" s="1"/>
  <c r="S124" i="1" l="1"/>
  <c r="T124" i="1" s="1"/>
  <c r="AD124" i="1" s="1"/>
  <c r="O125" i="1" s="1"/>
  <c r="Q124" i="1"/>
  <c r="R124" i="1" s="1"/>
  <c r="AE124" i="1" l="1"/>
  <c r="P125" i="1" s="1"/>
  <c r="V124" i="1"/>
  <c r="X124" i="1"/>
  <c r="E125" i="1" s="1"/>
  <c r="Y124" i="1"/>
  <c r="F125" i="1" s="1"/>
  <c r="AA124" i="1"/>
  <c r="H125" i="1" s="1"/>
  <c r="AB124" i="1"/>
  <c r="M125" i="1" s="1"/>
  <c r="Z124" i="1"/>
  <c r="G125" i="1" s="1"/>
  <c r="AC124" i="1"/>
  <c r="N125" i="1" s="1"/>
  <c r="U124" i="1"/>
  <c r="K125" i="1" l="1"/>
  <c r="L125" i="1" s="1"/>
  <c r="W124" i="1"/>
  <c r="I125" i="1"/>
  <c r="J125" i="1" s="1"/>
  <c r="S125" i="1" s="1"/>
  <c r="T125" i="1" s="1"/>
  <c r="AE125" i="1" l="1"/>
  <c r="P126" i="1" s="1"/>
  <c r="V125" i="1"/>
  <c r="AD125" i="1"/>
  <c r="O126" i="1" s="1"/>
  <c r="Q125" i="1"/>
  <c r="R125" i="1" s="1"/>
  <c r="AC125" i="1" l="1"/>
  <c r="N126" i="1" s="1"/>
  <c r="AB125" i="1"/>
  <c r="M126" i="1" s="1"/>
  <c r="Y125" i="1"/>
  <c r="F126" i="1" s="1"/>
  <c r="X125" i="1"/>
  <c r="E126" i="1" s="1"/>
  <c r="I126" i="1" s="1"/>
  <c r="J126" i="1" s="1"/>
  <c r="Z125" i="1"/>
  <c r="G126" i="1" s="1"/>
  <c r="AA125" i="1"/>
  <c r="H126" i="1" s="1"/>
  <c r="U125" i="1"/>
  <c r="W125" i="1" s="1"/>
  <c r="K126" i="1" l="1"/>
  <c r="L126" i="1" s="1"/>
  <c r="Q126" i="1" s="1"/>
  <c r="R126" i="1" s="1"/>
  <c r="S126" i="1" l="1"/>
  <c r="T126" i="1" s="1"/>
  <c r="AA126" i="1" s="1"/>
  <c r="H127" i="1" s="1"/>
  <c r="AB126" i="1"/>
  <c r="M127" i="1" s="1"/>
  <c r="AC126" i="1"/>
  <c r="N127" i="1" s="1"/>
  <c r="U126" i="1"/>
  <c r="X126" i="1"/>
  <c r="E127" i="1" s="1"/>
  <c r="Y126" i="1"/>
  <c r="F127" i="1" s="1"/>
  <c r="AD126" i="1" l="1"/>
  <c r="O127" i="1" s="1"/>
  <c r="AE126" i="1"/>
  <c r="P127" i="1" s="1"/>
  <c r="V126" i="1"/>
  <c r="W126" i="1" s="1"/>
  <c r="Z126" i="1"/>
  <c r="G127" i="1" s="1"/>
  <c r="K127" i="1" s="1"/>
  <c r="L127" i="1" s="1"/>
  <c r="I127" i="1"/>
  <c r="J127" i="1" s="1"/>
  <c r="Q127" i="1" l="1"/>
  <c r="R127" i="1" s="1"/>
  <c r="U127" i="1" s="1"/>
  <c r="S127" i="1"/>
  <c r="T127" i="1" s="1"/>
  <c r="Y127" i="1" l="1"/>
  <c r="F128" i="1" s="1"/>
  <c r="X127" i="1"/>
  <c r="E128" i="1" s="1"/>
  <c r="Z127" i="1"/>
  <c r="G128" i="1" s="1"/>
  <c r="AB127" i="1"/>
  <c r="M128" i="1" s="1"/>
  <c r="AC127" i="1"/>
  <c r="N128" i="1" s="1"/>
  <c r="AE127" i="1"/>
  <c r="P128" i="1" s="1"/>
  <c r="V127" i="1"/>
  <c r="W127" i="1" s="1"/>
  <c r="AD127" i="1"/>
  <c r="O128" i="1" s="1"/>
  <c r="AA127" i="1"/>
  <c r="H128" i="1" s="1"/>
  <c r="I128" i="1" l="1"/>
  <c r="J128" i="1" s="1"/>
  <c r="K128" i="1"/>
  <c r="L128" i="1" s="1"/>
  <c r="S128" i="1" l="1"/>
  <c r="T128" i="1" s="1"/>
  <c r="Q128" i="1"/>
  <c r="R128" i="1" s="1"/>
  <c r="AC128" i="1" s="1"/>
  <c r="AE128" i="1"/>
  <c r="AD128" i="1"/>
  <c r="V128" i="1"/>
  <c r="Y128" i="1"/>
  <c r="U128" i="1"/>
  <c r="W128" i="1" s="1"/>
  <c r="AA128" i="1"/>
  <c r="X128" i="1"/>
  <c r="AB128" i="1"/>
  <c r="Z128" i="1"/>
</calcChain>
</file>

<file path=xl/sharedStrings.xml><?xml version="1.0" encoding="utf-8"?>
<sst xmlns="http://schemas.openxmlformats.org/spreadsheetml/2006/main" count="79" uniqueCount="79">
  <si>
    <t xml:space="preserve"> </t>
  </si>
  <si>
    <t>h1 = w1*i1 + w2*i2</t>
  </si>
  <si>
    <t>∂E_Total/∂w5 = ∂(E1 + E2)/∂w5</t>
  </si>
  <si>
    <t>h2 = w3*i1 + w4*i2</t>
  </si>
  <si>
    <t>∂E_Total/∂w5 = ∂E1/∂w5</t>
  </si>
  <si>
    <t>out_h1 = sigma(h1)</t>
  </si>
  <si>
    <t>∂E1/∂w5 = ∂E1/∂out_o1 * ∂out_o1/o1 * ∂o1/∂w5</t>
  </si>
  <si>
    <t>out_h1 = sigma(h2)</t>
  </si>
  <si>
    <t>o1 = w5*out_h1 + w6*out_h2</t>
  </si>
  <si>
    <t>∂E1/∂w5 = out_o1 - t1 * out_o1 * (1 - out_o1) * out_h1</t>
  </si>
  <si>
    <t>o2 = w7*out_h1 + w8*out_h2</t>
  </si>
  <si>
    <t xml:space="preserve">∂E1/∂w6 = out_o1 - t1 * out_o1 * (1 - out_o1) * out_h2 </t>
  </si>
  <si>
    <t>out_o1 = sigma(o1)</t>
  </si>
  <si>
    <t xml:space="preserve">∂E2/∂w7 = out_o2 - t2 * out_o2 * (1 - out_o2) * out_h1 </t>
  </si>
  <si>
    <t>out_o2 = sigma(02)</t>
  </si>
  <si>
    <t xml:space="preserve">∂E2/∂w8 = out_o2 - t2 * out_o2 * (1 - out_o2) * out_h2 </t>
  </si>
  <si>
    <t>E1 = 1/2 * (t1 - out_o1)^2</t>
  </si>
  <si>
    <t>E2 = 1/2 * (t2 - out_o2)^2</t>
  </si>
  <si>
    <t xml:space="preserve">∂E_Total/∂out_h1 = out_o1 - t1 * out_o1 * (1 - out_o1) * w5 +  out_o2 - t2 * out_o2 * (1 - out_o2) * w7 </t>
  </si>
  <si>
    <t>E_Total = E1 + E2</t>
  </si>
  <si>
    <t xml:space="preserve">∂E_Total/∂out_h2 = out_o1 - t1 * out_o1 * (1 - out_o1) * w6 + out_o1 - t1 * out_o1 * (1 - out_o1) * w8 </t>
  </si>
  <si>
    <t>∂E_Total/∂w1 = ∂E_Total/∂out_h1 * ∂out_h1/∂h1 * ∂h1/∂w1</t>
  </si>
  <si>
    <t>∂out_h1/∂h1 = out_h1(1 - out_h1)</t>
  </si>
  <si>
    <t xml:space="preserve"> ∂h1/∂w1 = i1</t>
  </si>
  <si>
    <t>∂E_Total/∂w1 = ∂E1/∂out_o1*∂out_o1/∂o1*∂o1/∂out_h1*∂out_h1/∂h1*∂h1/∂w1 + ∂E2/∂out_o2*∂out_o2/∂o2*∂o2/∂out_h1*∂out_h1/∂h1*∂h1/∂w1</t>
  </si>
  <si>
    <t>∂E_Total/∂w2 = ∂E1/∂out_o1*∂out_o1/∂o1*∂o1/∂out_h1*∂out_h1/∂h1*∂h1/∂w2  + ∂E2/∂out_o2*∂out_o2/∂o2*∂o2/∂out_h1*∂out_h1/∂h1*∂h1/∂w2</t>
  </si>
  <si>
    <t>∂E_Total/∂w3 = ∂E1/∂out_o1*∂out_o1/∂o1*∂o1/∂out_h2*∂out_h2/∂h2*∂h2/∂w3  + ∂E2/∂out_o2*∂out_o2/∂o2*∂o2/∂out_h2*∂out_h2/∂h2*∂h2/∂w3</t>
  </si>
  <si>
    <t>∂E_Total/∂w4 = ∂E1/∂out_o1*∂out_o1/∂o1*∂o1/∂out_h2*∂out_h2/∂h2*∂h2/∂w4  + ∂E2/∂out_o2*∂out_o2/∂o2*∂o2/∂out_h2*∂out_h2/∂h2*∂h2/∂w4</t>
  </si>
  <si>
    <t>∂E_Total/∂w1 = ((out_o1 - t1)*(out_o1*(1 - out_o1))*(w5)*(out_h1*(1 - out_h1))*i1) + ((out_o2 - t2)*(out_o2*(1 - out_o2))*(w7)*(out_h1*(1 - out_h1))*i1)</t>
  </si>
  <si>
    <t>∂E_Total/∂w2 = ((out_o1 - t1)*(out_o1*(1 - out_o1))*(w5)*(out_h1*(1 - out_h1))*i2) + ((out_o2 - t2)*(out_o2*(1 - out_o2))*(w7)*(out_h1*(1 - out_h1))*i2)</t>
  </si>
  <si>
    <t>∂E_Total/∂w3 =  ((out_o1 - t1)*(out_o1*(1 - out_o1))*(w6)*(out_h2*(1 - out_h2))*i1) + ((out_o2 - t2)*(out_o2*(1 - out_o2))*(w8)*(out_h2*(1 - out_h2))*i1)</t>
  </si>
  <si>
    <t>∂E_Total/∂w4 =  ((out_o1 - t1)*(out_o1*(1 - out_o1))*(w6)*(out_h2*(1 - out_h2))*i2) + ((out_o2 - t2)*(out_o2*(1 - out_o2))*(w8)*(out_h2*(1 - out_h2))*i2)</t>
  </si>
  <si>
    <t>lr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</si>
  <si>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</si>
  <si>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</si>
  <si>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</si>
  <si>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</si>
  <si>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</si>
  <si>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</si>
  <si>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</si>
  <si>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</si>
  <si>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</si>
  <si>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</si>
  <si>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</si>
  <si>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</si>
  <si>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</si>
  <si>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</si>
  <si>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</si>
  <si>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</si>
  <si>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</si>
  <si>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</si>
  <si>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</si>
  <si>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</si>
  <si>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</si>
  <si>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</si>
  <si>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</si>
  <si>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</si>
  <si>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</si>
  <si>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</si>
  <si>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</si>
  <si>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</si>
  <si>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</si>
  <si>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t1</t>
  </si>
  <si>
    <t>t2</t>
  </si>
  <si>
    <t>Neural Network</t>
  </si>
  <si>
    <t>w1 = 0.15</t>
  </si>
  <si>
    <t>w2 = 0.2</t>
  </si>
  <si>
    <t>w3 = 0.25</t>
  </si>
  <si>
    <t>w4 = 0.3</t>
  </si>
  <si>
    <t>w5 = 0.4</t>
  </si>
  <si>
    <t>w6 = 0.45</t>
  </si>
  <si>
    <t>w7 = 0.5</t>
  </si>
  <si>
    <t>w8 = 0.55</t>
  </si>
  <si>
    <t xml:space="preserve">Step 1 : Framing the Equation for Each Neuron in the Network by writing the Outputs of Each Neuron in the Neural Network </t>
  </si>
  <si>
    <t>Step 2 : Writing Equation for change in E_Total w.r.t one of the First Weight we encounter as we backpropagate. It is the Product of change in E_Total w.r.t w5 and change in E_total w.r.t all precursor neuron of w5</t>
  </si>
  <si>
    <t>Step 3 : Using the Equation in Step 2 substituting the values to find change in E_Total w.r.t w5, w6, w7, w8</t>
  </si>
  <si>
    <t>Step 4 : Backpropagating further to Write the Equation for change in E_Total w.r.t out_h1 and out_h2</t>
  </si>
  <si>
    <t>Step 5 : Coming up with the Equation for change in E_Total w.r.t all the Weights at the Start of the Network(w1, w2, w3, w4)</t>
  </si>
  <si>
    <t>Step 6 : Using the Equation in Step 5, substituting the Values to Find the Change in E-Total w.r.t w1, w2, w3, 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</si>
</sst>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/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9" xfId="0" applyFont="1" applyBorder="1" applyAlignment="1">
      <alignment horizontal="center" wrapText="1"/>
    </xf>
    <xf numFmtId="0" fontId="0" fillId="0" borderId="11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Graph with lr=2.0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0048118985124"/>
          <c:y val="0.20413009611455782"/>
          <c:w val="0.81571062992125987"/>
          <c:h val="0.71244717453231321"/>
        </c:manualLayout>
      </c:layout>
      <c:lineChart>
        <c:grouping val="standard"/>
        <c:varyColors val="0"/>
        <c:ser>
          <c:idx val="0"/>
          <c:order val="0"/>
          <c:tx>
            <c:v>Field1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Sheet1!$W$31:$W$128</c:f>
              <c:numCache>
                <c:formatCode>General</c:formatCode>
                <c:ptCount val="98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  <c:pt idx="75">
                  <c:v>7.3919590973645193E-3</c:v>
                </c:pt>
                <c:pt idx="76">
                  <c:v>7.2709375611326055E-3</c:v>
                </c:pt>
                <c:pt idx="77">
                  <c:v>7.1534128620946852E-3</c:v>
                </c:pt>
                <c:pt idx="78">
                  <c:v>7.0392410351818469E-3</c:v>
                </c:pt>
                <c:pt idx="79">
                  <c:v>6.9282857525577567E-3</c:v>
                </c:pt>
                <c:pt idx="80">
                  <c:v>6.8204178306117439E-3</c:v>
                </c:pt>
                <c:pt idx="81">
                  <c:v>6.7155147742765983E-3</c:v>
                </c:pt>
                <c:pt idx="82">
                  <c:v>6.6134603554407947E-3</c:v>
                </c:pt>
                <c:pt idx="83">
                  <c:v>6.5141442225391828E-3</c:v>
                </c:pt>
                <c:pt idx="84">
                  <c:v>6.4174615386850629E-3</c:v>
                </c:pt>
                <c:pt idx="85">
                  <c:v>6.323312645957784E-3</c:v>
                </c:pt>
                <c:pt idx="86">
                  <c:v>6.2316027536828498E-3</c:v>
                </c:pt>
                <c:pt idx="87">
                  <c:v>6.1422416487430589E-3</c:v>
                </c:pt>
                <c:pt idx="88">
                  <c:v>6.0551434261387031E-3</c:v>
                </c:pt>
                <c:pt idx="89">
                  <c:v>5.9702262381769768E-3</c:v>
                </c:pt>
                <c:pt idx="90">
                  <c:v>5.8874120608161402E-3</c:v>
                </c:pt>
                <c:pt idx="91">
                  <c:v>5.8066264758209734E-3</c:v>
                </c:pt>
                <c:pt idx="92">
                  <c:v>5.7277984675045274E-3</c:v>
                </c:pt>
                <c:pt idx="93">
                  <c:v>5.650860232937439E-3</c:v>
                </c:pt>
                <c:pt idx="94">
                  <c:v>5.5757470046028032E-3</c:v>
                </c:pt>
                <c:pt idx="95">
                  <c:v>5.5023968845615279E-3</c:v>
                </c:pt>
                <c:pt idx="96">
                  <c:v>5.4307506892722346E-3</c:v>
                </c:pt>
                <c:pt idx="97">
                  <c:v>5.3607518042812358E-3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0-4A5C-8717-BCA1E18B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26047"/>
        <c:axId val="497628127"/>
      </c:lineChart>
      <c:catAx>
        <c:axId val="49762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8127"/>
        <c:crosses val="autoZero"/>
        <c:auto val="1"/>
        <c:lblAlgn val="ctr"/>
        <c:lblOffset val="100"/>
        <c:noMultiLvlLbl val="0"/>
      </c:catAx>
      <c:valAx>
        <c:axId val="4976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Loss (E_Total)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68803</xdr:colOff>
      <xdr:row>1</xdr:row>
      <xdr:rowOff>27097</xdr:rowOff>
    </xdr:from>
    <xdr:to>
      <xdr:col>11</xdr:col>
      <xdr:colOff>530588</xdr:colOff>
      <xdr:row>25</xdr:row>
      <xdr:rowOff>146240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F4A496-8FEA-4B2A-9B85-5950F5AAA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319" y="221694"/>
          <a:ext cx="6606946" cy="4656320"/>
        </a:xfrm>
        <a:prstGeom prst="rect">
          <a:avLst/>
        </a:prstGeom>
      </xdr:spPr>
    </xdr:pic>
    <xdr:clientData/>
  </xdr:twoCellAnchor>
  <xdr:twoCellAnchor>
    <xdr:from>
      <xdr:col>11</xdr:col>
      <xdr:colOff>481371</xdr:colOff>
      <xdr:row>39</xdr:row>
      <xdr:rowOff>95864</xdr:rowOff>
    </xdr:from>
    <xdr:to>
      <xdr:col>21</xdr:col>
      <xdr:colOff>294968</xdr:colOff>
      <xdr:row>54</xdr:row>
      <xdr:rowOff>100986</xdr:rowOff>
    </xdr:to>
    <xdr:graphicFrame macro="">
      <xdr:nvGraphicFramePr>
        <xdr:cNvPr id="6" name="Chart 5" descr="Chart type: Line. 'Field1'&#10;&#10;Description automatically generated">
          <a:extLst>
            <a:ext uri="{FF2B5EF4-FFF2-40B4-BE49-F238E27FC236}">
              <a16:creationId xmlns:a16="http://schemas.microsoft.com/office/drawing/2014/main" id="{55E9635F-D3EC-4DE2-BF4F-92805D678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1" zoomScale="62" zoomScaleNormal="62" workbookViewId="0">
      <selection activeCell="AB37" sqref="AB37"/>
    </sheetView>
  </sheetViews>
  <sheetFormatPr defaultRowHeight="14.5" x14ac:dyDescent="0.35"/>
  <sheetData>
    <row r="1" spans="1:30" ht="15" customHeight="1" thickBot="1" x14ac:dyDescent="0.4">
      <c r="A1" s="1"/>
      <c r="B1" s="2"/>
      <c r="C1" s="23"/>
      <c r="D1" s="22"/>
      <c r="E1" s="33" t="s">
        <v>64</v>
      </c>
      <c r="F1" s="34"/>
      <c r="G1" s="34"/>
      <c r="H1" s="34"/>
      <c r="I1" s="35"/>
      <c r="J1" s="2"/>
      <c r="K1" s="2"/>
      <c r="L1" s="2"/>
      <c r="M1" s="2"/>
      <c r="N1" s="43" t="s">
        <v>73</v>
      </c>
      <c r="O1" s="44"/>
      <c r="P1" s="44"/>
      <c r="Q1" s="44"/>
      <c r="R1" s="44"/>
      <c r="S1" s="45"/>
      <c r="T1" s="49" t="s">
        <v>74</v>
      </c>
      <c r="U1" s="50"/>
      <c r="V1" s="50"/>
      <c r="W1" s="50"/>
      <c r="X1" s="50"/>
      <c r="Y1" s="50"/>
      <c r="Z1" s="50"/>
      <c r="AA1" s="50"/>
      <c r="AB1" s="50"/>
      <c r="AC1" s="50"/>
      <c r="AD1" s="51"/>
    </row>
    <row r="2" spans="1:30" ht="15" thickBot="1" x14ac:dyDescent="0.4">
      <c r="A2" s="4"/>
      <c r="B2" s="1"/>
      <c r="C2" s="2"/>
      <c r="D2" s="2"/>
      <c r="E2" s="2"/>
      <c r="F2" s="2"/>
      <c r="G2" s="2"/>
      <c r="H2" s="2"/>
      <c r="I2" s="2"/>
      <c r="J2" s="2"/>
      <c r="K2" s="2"/>
      <c r="L2" s="3"/>
      <c r="N2" s="46"/>
      <c r="O2" s="47"/>
      <c r="P2" s="47"/>
      <c r="Q2" s="47"/>
      <c r="R2" s="47"/>
      <c r="S2" s="48"/>
      <c r="T2" s="52"/>
      <c r="U2" s="53"/>
      <c r="V2" s="53"/>
      <c r="W2" s="53"/>
      <c r="X2" s="53"/>
      <c r="Y2" s="53"/>
      <c r="Z2" s="53"/>
      <c r="AA2" s="53"/>
      <c r="AB2" s="53"/>
      <c r="AC2" s="53"/>
      <c r="AD2" s="54"/>
    </row>
    <row r="3" spans="1:30" x14ac:dyDescent="0.35">
      <c r="A3" s="4"/>
      <c r="B3" s="4"/>
      <c r="C3" s="21"/>
      <c r="D3" s="21"/>
      <c r="E3" s="21"/>
      <c r="F3" s="21"/>
      <c r="G3" s="21"/>
      <c r="H3" s="21"/>
      <c r="I3" s="21"/>
      <c r="J3" s="21"/>
      <c r="K3" s="21"/>
      <c r="L3" s="5"/>
      <c r="M3" t="s">
        <v>0</v>
      </c>
      <c r="N3" s="24" t="s">
        <v>1</v>
      </c>
      <c r="O3" s="25"/>
      <c r="P3" s="25"/>
      <c r="Q3" s="25"/>
      <c r="R3" s="25"/>
      <c r="S3" s="26"/>
      <c r="T3" s="24" t="s">
        <v>2</v>
      </c>
      <c r="U3" s="25"/>
      <c r="V3" s="25"/>
      <c r="W3" s="25"/>
      <c r="X3" s="25"/>
      <c r="Y3" s="25"/>
      <c r="Z3" s="25"/>
      <c r="AA3" s="25"/>
      <c r="AB3" s="25"/>
      <c r="AC3" s="25"/>
      <c r="AD3" s="26"/>
    </row>
    <row r="4" spans="1:30" x14ac:dyDescent="0.35">
      <c r="A4" s="4"/>
      <c r="B4" s="4"/>
      <c r="C4" s="21"/>
      <c r="D4" s="21"/>
      <c r="E4" s="21"/>
      <c r="F4" s="21"/>
      <c r="G4" s="21"/>
      <c r="H4" s="21"/>
      <c r="I4" s="21"/>
      <c r="J4" s="21"/>
      <c r="K4" s="21"/>
      <c r="L4" s="5"/>
      <c r="N4" s="27" t="s">
        <v>3</v>
      </c>
      <c r="O4" s="28"/>
      <c r="P4" s="28"/>
      <c r="Q4" s="28"/>
      <c r="R4" s="28"/>
      <c r="S4" s="29"/>
      <c r="T4" s="27" t="s">
        <v>4</v>
      </c>
      <c r="U4" s="28"/>
      <c r="V4" s="28"/>
      <c r="W4" s="28"/>
      <c r="X4" s="28"/>
      <c r="Y4" s="28"/>
      <c r="Z4" s="28"/>
      <c r="AA4" s="28"/>
      <c r="AB4" s="28"/>
      <c r="AC4" s="28"/>
      <c r="AD4" s="29"/>
    </row>
    <row r="5" spans="1:30" ht="15" thickBot="1" x14ac:dyDescent="0.4">
      <c r="A5" s="4"/>
      <c r="B5" s="4"/>
      <c r="C5" s="21"/>
      <c r="D5" s="21"/>
      <c r="E5" s="21"/>
      <c r="F5" s="21"/>
      <c r="G5" s="21"/>
      <c r="H5" s="21"/>
      <c r="I5" s="21"/>
      <c r="J5" s="21"/>
      <c r="K5" s="21"/>
      <c r="L5" s="5"/>
      <c r="N5" s="27" t="s">
        <v>5</v>
      </c>
      <c r="O5" s="28"/>
      <c r="P5" s="28"/>
      <c r="Q5" s="28"/>
      <c r="R5" s="28"/>
      <c r="S5" s="29"/>
      <c r="T5" s="30" t="s">
        <v>6</v>
      </c>
      <c r="U5" s="31"/>
      <c r="V5" s="31"/>
      <c r="W5" s="31"/>
      <c r="X5" s="31"/>
      <c r="Y5" s="31"/>
      <c r="Z5" s="31"/>
      <c r="AA5" s="31"/>
      <c r="AB5" s="31"/>
      <c r="AC5" s="31"/>
      <c r="AD5" s="32"/>
    </row>
    <row r="6" spans="1:30" ht="15" thickBot="1" x14ac:dyDescent="0.4">
      <c r="A6" s="4"/>
      <c r="B6" s="4"/>
      <c r="C6" s="21"/>
      <c r="D6" s="21"/>
      <c r="E6" s="21"/>
      <c r="F6" s="21"/>
      <c r="G6" s="21"/>
      <c r="H6" s="21"/>
      <c r="I6" s="21"/>
      <c r="J6" s="21"/>
      <c r="K6" s="21"/>
      <c r="L6" s="5"/>
      <c r="N6" s="27" t="s">
        <v>7</v>
      </c>
      <c r="O6" s="28"/>
      <c r="P6" s="28"/>
      <c r="Q6" s="28"/>
      <c r="R6" s="28"/>
      <c r="S6" s="29"/>
      <c r="T6" s="36" t="s">
        <v>75</v>
      </c>
      <c r="U6" s="37"/>
      <c r="V6" s="37"/>
      <c r="W6" s="37"/>
      <c r="X6" s="37"/>
      <c r="Y6" s="37"/>
      <c r="Z6" s="37"/>
      <c r="AA6" s="37"/>
      <c r="AB6" s="37"/>
      <c r="AC6" s="37"/>
      <c r="AD6" s="38"/>
    </row>
    <row r="7" spans="1:30" x14ac:dyDescent="0.35">
      <c r="A7" s="4"/>
      <c r="B7" s="4"/>
      <c r="C7" s="21"/>
      <c r="D7" s="21"/>
      <c r="E7" s="21"/>
      <c r="F7" s="21"/>
      <c r="G7" s="21"/>
      <c r="H7" s="21"/>
      <c r="I7" s="21"/>
      <c r="J7" s="21"/>
      <c r="K7" s="21"/>
      <c r="L7" s="5"/>
      <c r="N7" s="27" t="s">
        <v>8</v>
      </c>
      <c r="O7" s="28"/>
      <c r="P7" s="28"/>
      <c r="Q7" s="28"/>
      <c r="R7" s="28"/>
      <c r="S7" s="29"/>
      <c r="T7" s="24" t="s">
        <v>9</v>
      </c>
      <c r="U7" s="25"/>
      <c r="V7" s="25"/>
      <c r="W7" s="25"/>
      <c r="X7" s="25"/>
      <c r="Y7" s="25"/>
      <c r="Z7" s="25"/>
      <c r="AA7" s="25"/>
      <c r="AB7" s="25"/>
      <c r="AC7" s="25"/>
      <c r="AD7" s="26"/>
    </row>
    <row r="8" spans="1:30" ht="15" customHeight="1" x14ac:dyDescent="0.35">
      <c r="A8" s="4"/>
      <c r="B8" s="4"/>
      <c r="C8" s="21"/>
      <c r="D8" s="21"/>
      <c r="E8" s="21"/>
      <c r="F8" s="21"/>
      <c r="G8" s="21"/>
      <c r="H8" s="21"/>
      <c r="I8" s="21"/>
      <c r="J8" s="21"/>
      <c r="K8" s="21"/>
      <c r="L8" s="5"/>
      <c r="N8" s="27" t="s">
        <v>10</v>
      </c>
      <c r="O8" s="28"/>
      <c r="P8" s="28"/>
      <c r="Q8" s="28"/>
      <c r="R8" s="28"/>
      <c r="S8" s="29"/>
      <c r="T8" s="39" t="s">
        <v>11</v>
      </c>
      <c r="U8" s="40"/>
      <c r="V8" s="40"/>
      <c r="W8" s="40"/>
      <c r="X8" s="40"/>
      <c r="Y8" s="40"/>
      <c r="Z8" s="40"/>
      <c r="AA8" s="40"/>
      <c r="AB8" s="40"/>
      <c r="AC8" s="40"/>
      <c r="AD8" s="41"/>
    </row>
    <row r="9" spans="1:30" x14ac:dyDescent="0.35">
      <c r="A9" s="4"/>
      <c r="B9" s="4"/>
      <c r="C9" s="21"/>
      <c r="D9" s="21"/>
      <c r="E9" s="21"/>
      <c r="F9" s="21"/>
      <c r="G9" s="21"/>
      <c r="H9" s="21"/>
      <c r="I9" s="21"/>
      <c r="J9" s="21"/>
      <c r="K9" s="21"/>
      <c r="L9" s="5"/>
      <c r="N9" s="27" t="s">
        <v>12</v>
      </c>
      <c r="O9" s="28"/>
      <c r="P9" s="28"/>
      <c r="Q9" s="28"/>
      <c r="R9" s="28"/>
      <c r="S9" s="29"/>
      <c r="T9" s="27" t="s">
        <v>13</v>
      </c>
      <c r="U9" s="28"/>
      <c r="V9" s="28"/>
      <c r="W9" s="28"/>
      <c r="X9" s="28"/>
      <c r="Y9" s="28"/>
      <c r="Z9" s="28"/>
      <c r="AA9" s="28"/>
      <c r="AB9" s="28"/>
      <c r="AC9" s="28"/>
      <c r="AD9" s="29"/>
    </row>
    <row r="10" spans="1:30" ht="15" thickBot="1" x14ac:dyDescent="0.4">
      <c r="A10" s="4"/>
      <c r="B10" s="4"/>
      <c r="C10" s="21"/>
      <c r="D10" s="21"/>
      <c r="E10" s="21"/>
      <c r="F10" s="21"/>
      <c r="G10" s="21"/>
      <c r="H10" s="21"/>
      <c r="I10" s="21"/>
      <c r="J10" s="21"/>
      <c r="K10" s="21"/>
      <c r="L10" s="5"/>
      <c r="N10" s="27" t="s">
        <v>14</v>
      </c>
      <c r="O10" s="28"/>
      <c r="P10" s="28"/>
      <c r="Q10" s="28"/>
      <c r="R10" s="28"/>
      <c r="S10" s="29"/>
      <c r="T10" s="30" t="s">
        <v>15</v>
      </c>
      <c r="U10" s="31"/>
      <c r="V10" s="31"/>
      <c r="W10" s="31"/>
      <c r="X10" s="31"/>
      <c r="Y10" s="31"/>
      <c r="Z10" s="31"/>
      <c r="AA10" s="31"/>
      <c r="AB10" s="31"/>
      <c r="AC10" s="31"/>
      <c r="AD10" s="32"/>
    </row>
    <row r="11" spans="1:30" ht="15" thickBot="1" x14ac:dyDescent="0.4">
      <c r="A11" s="4"/>
      <c r="B11" s="4"/>
      <c r="C11" s="21"/>
      <c r="D11" s="21"/>
      <c r="E11" s="21"/>
      <c r="F11" s="21"/>
      <c r="G11" s="21"/>
      <c r="H11" s="21"/>
      <c r="I11" s="21"/>
      <c r="J11" s="21"/>
      <c r="K11" s="21"/>
      <c r="L11" s="5"/>
      <c r="N11" s="27" t="s">
        <v>16</v>
      </c>
      <c r="O11" s="28"/>
      <c r="P11" s="28"/>
      <c r="Q11" s="28"/>
      <c r="R11" s="28"/>
      <c r="S11" s="29"/>
      <c r="T11" s="36" t="s">
        <v>76</v>
      </c>
      <c r="U11" s="37"/>
      <c r="V11" s="37"/>
      <c r="W11" s="37"/>
      <c r="X11" s="37"/>
      <c r="Y11" s="37"/>
      <c r="Z11" s="37"/>
      <c r="AA11" s="37"/>
      <c r="AB11" s="37"/>
      <c r="AC11" s="37"/>
      <c r="AD11" s="38"/>
    </row>
    <row r="12" spans="1:30" x14ac:dyDescent="0.35">
      <c r="A12" s="4"/>
      <c r="B12" s="4"/>
      <c r="C12" s="21"/>
      <c r="D12" s="21"/>
      <c r="E12" s="21"/>
      <c r="F12" s="21"/>
      <c r="G12" s="21"/>
      <c r="H12" s="21"/>
      <c r="I12" s="21"/>
      <c r="J12" s="21"/>
      <c r="K12" s="21"/>
      <c r="L12" s="5"/>
      <c r="N12" s="27" t="s">
        <v>17</v>
      </c>
      <c r="O12" s="28"/>
      <c r="P12" s="28"/>
      <c r="Q12" s="28"/>
      <c r="R12" s="28"/>
      <c r="S12" s="29"/>
      <c r="T12" s="24" t="s">
        <v>18</v>
      </c>
      <c r="U12" s="25"/>
      <c r="V12" s="25"/>
      <c r="W12" s="25"/>
      <c r="X12" s="25"/>
      <c r="Y12" s="25"/>
      <c r="Z12" s="25"/>
      <c r="AA12" s="25"/>
      <c r="AB12" s="25"/>
      <c r="AC12" s="25"/>
      <c r="AD12" s="26"/>
    </row>
    <row r="13" spans="1:30" ht="15" thickBot="1" x14ac:dyDescent="0.4">
      <c r="A13" s="4"/>
      <c r="B13" s="4"/>
      <c r="C13" s="21"/>
      <c r="D13" s="21"/>
      <c r="E13" s="21"/>
      <c r="F13" s="21"/>
      <c r="G13" s="21"/>
      <c r="H13" s="21"/>
      <c r="I13" s="21"/>
      <c r="J13" s="21"/>
      <c r="K13" s="21"/>
      <c r="L13" s="5"/>
      <c r="N13" s="30" t="s">
        <v>19</v>
      </c>
      <c r="O13" s="31"/>
      <c r="P13" s="31"/>
      <c r="Q13" s="31"/>
      <c r="R13" s="31"/>
      <c r="S13" s="32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2"/>
    </row>
    <row r="14" spans="1:30" x14ac:dyDescent="0.35">
      <c r="A14" s="4"/>
      <c r="B14" s="4"/>
      <c r="C14" s="21"/>
      <c r="D14" s="21"/>
      <c r="E14" s="21"/>
      <c r="F14" s="21"/>
      <c r="G14" s="21"/>
      <c r="H14" s="21"/>
      <c r="I14" s="21"/>
      <c r="J14" s="21"/>
      <c r="K14" s="21"/>
      <c r="L14" s="5"/>
    </row>
    <row r="15" spans="1:30" x14ac:dyDescent="0.35">
      <c r="A15" s="4"/>
      <c r="B15" s="4"/>
      <c r="C15" s="21"/>
      <c r="D15" s="21"/>
      <c r="E15" s="21"/>
      <c r="F15" s="21"/>
      <c r="G15" s="21"/>
      <c r="H15" s="21"/>
      <c r="I15" s="21"/>
      <c r="J15" s="21"/>
      <c r="K15" s="21"/>
      <c r="L15" s="5"/>
      <c r="O15" t="s">
        <v>21</v>
      </c>
    </row>
    <row r="16" spans="1:30" x14ac:dyDescent="0.35">
      <c r="A16" s="4"/>
      <c r="B16" s="4"/>
      <c r="C16" s="21"/>
      <c r="D16" s="21"/>
      <c r="E16" s="21"/>
      <c r="F16" s="21"/>
      <c r="G16" s="21"/>
      <c r="H16" s="21"/>
      <c r="I16" s="21"/>
      <c r="J16" s="21"/>
      <c r="K16" s="21"/>
      <c r="L16" s="5"/>
      <c r="O16" t="s">
        <v>22</v>
      </c>
    </row>
    <row r="17" spans="1:31" ht="15" thickBot="1" x14ac:dyDescent="0.4">
      <c r="A17" s="4"/>
      <c r="B17" s="4"/>
      <c r="C17" s="21"/>
      <c r="D17" s="21"/>
      <c r="E17" s="21"/>
      <c r="F17" s="21"/>
      <c r="G17" s="21"/>
      <c r="H17" s="21"/>
      <c r="I17" s="21"/>
      <c r="J17" s="21"/>
      <c r="K17" s="21"/>
      <c r="L17" s="5"/>
      <c r="O17" t="s">
        <v>23</v>
      </c>
    </row>
    <row r="18" spans="1:31" ht="15" thickBot="1" x14ac:dyDescent="0.4">
      <c r="A18" s="4"/>
      <c r="B18" s="4"/>
      <c r="C18" s="21"/>
      <c r="D18" s="21"/>
      <c r="E18" s="21"/>
      <c r="F18" s="21"/>
      <c r="G18" s="21"/>
      <c r="H18" s="21"/>
      <c r="I18" s="21"/>
      <c r="J18" s="21"/>
      <c r="K18" s="21"/>
      <c r="L18" s="5"/>
      <c r="N18" s="36" t="s">
        <v>77</v>
      </c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8"/>
    </row>
    <row r="19" spans="1:31" x14ac:dyDescent="0.35">
      <c r="A19" s="4"/>
      <c r="B19" s="4"/>
      <c r="C19" s="21"/>
      <c r="D19" s="21"/>
      <c r="E19" s="21"/>
      <c r="F19" s="21"/>
      <c r="G19" s="21"/>
      <c r="H19" s="21"/>
      <c r="I19" s="21"/>
      <c r="J19" s="21"/>
      <c r="K19" s="21"/>
      <c r="L19" s="5"/>
      <c r="N19" s="24" t="s">
        <v>24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6"/>
    </row>
    <row r="20" spans="1:31" x14ac:dyDescent="0.35">
      <c r="A20" s="4"/>
      <c r="B20" s="4"/>
      <c r="C20" s="21"/>
      <c r="D20" s="21"/>
      <c r="E20" s="21"/>
      <c r="F20" s="21"/>
      <c r="G20" s="21"/>
      <c r="H20" s="21"/>
      <c r="I20" s="21"/>
      <c r="J20" s="21"/>
      <c r="K20" s="21"/>
      <c r="L20" s="5"/>
      <c r="N20" s="27" t="s">
        <v>25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9"/>
    </row>
    <row r="21" spans="1:31" x14ac:dyDescent="0.35">
      <c r="A21" s="4"/>
      <c r="B21" s="4"/>
      <c r="C21" s="21"/>
      <c r="D21" s="21"/>
      <c r="E21" s="21"/>
      <c r="F21" s="21"/>
      <c r="G21" s="21"/>
      <c r="H21" s="21"/>
      <c r="I21" s="21"/>
      <c r="J21" s="21"/>
      <c r="K21" s="21"/>
      <c r="L21" s="5"/>
      <c r="N21" s="27" t="s">
        <v>26</v>
      </c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9"/>
    </row>
    <row r="22" spans="1:31" ht="15" thickBot="1" x14ac:dyDescent="0.4">
      <c r="A22" s="4"/>
      <c r="B22" s="4"/>
      <c r="C22" s="21"/>
      <c r="D22" s="21"/>
      <c r="E22" s="21"/>
      <c r="F22" s="21"/>
      <c r="G22" s="21"/>
      <c r="H22" s="21"/>
      <c r="I22" s="21"/>
      <c r="J22" s="21"/>
      <c r="K22" s="21"/>
      <c r="L22" s="5"/>
      <c r="N22" s="30" t="s">
        <v>27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2"/>
    </row>
    <row r="23" spans="1:31" ht="15" thickBot="1" x14ac:dyDescent="0.4">
      <c r="A23" s="4"/>
      <c r="B23" s="4"/>
      <c r="C23" s="21"/>
      <c r="D23" s="21"/>
      <c r="E23" s="21"/>
      <c r="F23" s="21"/>
      <c r="G23" s="21"/>
      <c r="H23" s="21"/>
      <c r="I23" s="21"/>
      <c r="J23" s="21"/>
      <c r="K23" s="21"/>
      <c r="L23" s="5"/>
      <c r="N23" s="36" t="s">
        <v>78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8"/>
    </row>
    <row r="24" spans="1:31" x14ac:dyDescent="0.35">
      <c r="A24" s="4"/>
      <c r="B24" s="4"/>
      <c r="C24" s="21"/>
      <c r="D24" s="21"/>
      <c r="E24" s="21"/>
      <c r="F24" s="21"/>
      <c r="G24" s="21"/>
      <c r="H24" s="21"/>
      <c r="I24" s="21"/>
      <c r="J24" s="21"/>
      <c r="K24" s="21"/>
      <c r="L24" s="5"/>
      <c r="N24" s="24" t="s">
        <v>28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6"/>
    </row>
    <row r="25" spans="1:31" x14ac:dyDescent="0.35">
      <c r="A25" s="4"/>
      <c r="B25" s="4"/>
      <c r="C25" s="21"/>
      <c r="D25" s="21"/>
      <c r="E25" s="21"/>
      <c r="F25" s="21"/>
      <c r="G25" s="21"/>
      <c r="H25" s="21"/>
      <c r="I25" s="21"/>
      <c r="J25" s="21"/>
      <c r="K25" s="21"/>
      <c r="L25" s="5"/>
      <c r="N25" s="27" t="s">
        <v>29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</row>
    <row r="26" spans="1:31" ht="15" thickBot="1" x14ac:dyDescent="0.4">
      <c r="A26" s="4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8"/>
      <c r="N26" s="27" t="s">
        <v>30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9"/>
    </row>
    <row r="27" spans="1:31" ht="15" thickBot="1" x14ac:dyDescent="0.4">
      <c r="A27" s="4"/>
      <c r="B27" s="21" t="s">
        <v>65</v>
      </c>
      <c r="C27" s="21" t="s">
        <v>66</v>
      </c>
      <c r="D27" s="21" t="s">
        <v>67</v>
      </c>
      <c r="E27" s="42" t="s">
        <v>68</v>
      </c>
      <c r="F27" s="42" t="s">
        <v>69</v>
      </c>
      <c r="G27" s="42" t="s">
        <v>70</v>
      </c>
      <c r="H27" s="42" t="s">
        <v>71</v>
      </c>
      <c r="I27" s="42" t="s">
        <v>72</v>
      </c>
      <c r="J27" s="21"/>
      <c r="K27" s="21"/>
      <c r="L27" s="21"/>
      <c r="M27" s="21"/>
      <c r="N27" s="30" t="s">
        <v>31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2"/>
    </row>
    <row r="28" spans="1:31" x14ac:dyDescent="0.3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31" ht="15" thickBot="1" x14ac:dyDescent="0.4">
      <c r="H29" t="s">
        <v>32</v>
      </c>
      <c r="I29" s="13">
        <v>2</v>
      </c>
    </row>
    <row r="30" spans="1:31" ht="15" thickBot="1" x14ac:dyDescent="0.4">
      <c r="A30" s="55" t="s">
        <v>62</v>
      </c>
      <c r="B30" s="56" t="s">
        <v>63</v>
      </c>
      <c r="C30" s="56" t="s">
        <v>33</v>
      </c>
      <c r="D30" s="56" t="s">
        <v>34</v>
      </c>
      <c r="E30" s="56" t="s">
        <v>35</v>
      </c>
      <c r="F30" s="56" t="s">
        <v>36</v>
      </c>
      <c r="G30" s="56" t="s">
        <v>37</v>
      </c>
      <c r="H30" s="56" t="s">
        <v>38</v>
      </c>
      <c r="I30" s="56" t="s">
        <v>39</v>
      </c>
      <c r="J30" s="56" t="s">
        <v>40</v>
      </c>
      <c r="K30" s="56" t="s">
        <v>41</v>
      </c>
      <c r="L30" s="56" t="s">
        <v>42</v>
      </c>
      <c r="M30" s="56" t="s">
        <v>43</v>
      </c>
      <c r="N30" s="56" t="s">
        <v>44</v>
      </c>
      <c r="O30" s="56" t="s">
        <v>45</v>
      </c>
      <c r="P30" s="56" t="s">
        <v>46</v>
      </c>
      <c r="Q30" s="56" t="s">
        <v>47</v>
      </c>
      <c r="R30" s="15" t="s">
        <v>48</v>
      </c>
      <c r="S30" s="56" t="s">
        <v>49</v>
      </c>
      <c r="T30" s="56" t="s">
        <v>50</v>
      </c>
      <c r="U30" s="56" t="s">
        <v>51</v>
      </c>
      <c r="V30" s="56" t="s">
        <v>52</v>
      </c>
      <c r="W30" s="56" t="s">
        <v>53</v>
      </c>
      <c r="X30" s="56" t="s">
        <v>54</v>
      </c>
      <c r="Y30" s="56" t="s">
        <v>55</v>
      </c>
      <c r="Z30" s="56" t="s">
        <v>56</v>
      </c>
      <c r="AA30" s="56" t="s">
        <v>57</v>
      </c>
      <c r="AB30" s="56" t="s">
        <v>58</v>
      </c>
      <c r="AC30" s="56" t="s">
        <v>59</v>
      </c>
      <c r="AD30" s="56" t="s">
        <v>60</v>
      </c>
      <c r="AE30" s="6" t="s">
        <v>61</v>
      </c>
    </row>
    <row r="31" spans="1:31" x14ac:dyDescent="0.35">
      <c r="A31" s="16">
        <v>0.01</v>
      </c>
      <c r="B31" s="17">
        <v>0.99</v>
      </c>
      <c r="C31" s="17">
        <v>0.05</v>
      </c>
      <c r="D31" s="17">
        <v>0.1</v>
      </c>
      <c r="E31" s="17">
        <v>0.15</v>
      </c>
      <c r="F31" s="17">
        <v>0.2</v>
      </c>
      <c r="G31" s="17">
        <v>0.25</v>
      </c>
      <c r="H31" s="17">
        <v>0.3</v>
      </c>
      <c r="I31" s="17">
        <f>(E31*C31) + (F31*D31)</f>
        <v>2.7500000000000004E-2</v>
      </c>
      <c r="J31" s="17">
        <f>1/(1+EXP(-I31))</f>
        <v>0.50687456676453424</v>
      </c>
      <c r="K31" s="17">
        <f>(G31*C31) + (H31*D31)</f>
        <v>4.2499999999999996E-2</v>
      </c>
      <c r="L31" s="17">
        <f>1/(1+EXP(-K31))</f>
        <v>0.51062340100496373</v>
      </c>
      <c r="M31" s="17">
        <v>0.4</v>
      </c>
      <c r="N31" s="17">
        <v>0.45</v>
      </c>
      <c r="O31" s="17">
        <v>0.5</v>
      </c>
      <c r="P31" s="17">
        <v>0.55000000000000004</v>
      </c>
      <c r="Q31" s="17">
        <f>(M31*J31) + (N31*L31)</f>
        <v>0.43253035715804738</v>
      </c>
      <c r="R31" s="17">
        <f>1/(1+EXP(-Q31))</f>
        <v>0.60647773220672796</v>
      </c>
      <c r="S31" s="17">
        <f>(O31*J31) + (P31*L31)</f>
        <v>0.53428015393499717</v>
      </c>
      <c r="T31" s="17">
        <f>1/(1+EXP(-S31))</f>
        <v>0.63048083545063482</v>
      </c>
      <c r="U31" s="17">
        <f>(1/2)*POWER((A31-R31), 2)</f>
        <v>0.17789284250924053</v>
      </c>
      <c r="V31" s="17">
        <f>(1/2)*(POWER((B31-T31),2))</f>
        <v>6.4627014839136757E-2</v>
      </c>
      <c r="W31" s="17">
        <f>U31+V31</f>
        <v>0.24251985734837728</v>
      </c>
      <c r="X31" s="17">
        <f xml:space="preserve"> ((R31 - A31)*(R31*(1 - R31))*(M31)*(J31*(1 - J31))*C31) + ((T31 - B31)*(T31*(1 - T31))*(O31)*(J31*(1 - J31))*C31)</f>
        <v>1.8825566694011199E-4</v>
      </c>
      <c r="Y31" s="17">
        <f xml:space="preserve"> ((R31 - A31)*(R31*(1 - R31))*(M31)*(J31*(1 - J31))*D31) + ((T31 - B31)*(T31*(1 - T31))*(O31)*(J31*(1 - J31))*D31)</f>
        <v>3.7651133388022398E-4</v>
      </c>
      <c r="Z31" s="17">
        <f xml:space="preserve">  ((R31 - A31)*(R31*(1 - R31))*(N31)*(L31*(1 - L31))*C31) + ((T31 - B31)*(T31*(1 - T31))*(P31)*(L31*(1 - L31))*C31)</f>
        <v>2.248134625761185E-4</v>
      </c>
      <c r="AA31" s="17">
        <f xml:space="preserve"> ((R31 - A31)*(R31*(1 - R31))*(N31)*(L31*(1 - L31))*D31) + ((T31 - B31)*(T31*(1 - T31))*(P31)*(L31*(1 - L31))*D31)</f>
        <v>4.49626925152237E-4</v>
      </c>
      <c r="AB31" s="17">
        <f>(R31-A31)* (R31*(1-R31))*(J31)</f>
        <v>7.2157072912136244E-2</v>
      </c>
      <c r="AC31" s="17">
        <f>(R31-A31)* (R31*(1-R31))*(L31)</f>
        <v>7.2690745191944767E-2</v>
      </c>
      <c r="AD31" s="17">
        <f>(T31-B31)* (T31*(1-T31))*(J31)</f>
        <v>-4.2455250092604709E-2</v>
      </c>
      <c r="AE31" s="19">
        <f>(T31-B31)*(T31*(1-T31))*(L31)</f>
        <v>-4.276924828006376E-2</v>
      </c>
    </row>
    <row r="32" spans="1:31" x14ac:dyDescent="0.35">
      <c r="A32" s="7">
        <v>0.01</v>
      </c>
      <c r="B32" s="14">
        <v>0.99</v>
      </c>
      <c r="C32" s="14">
        <v>0.05</v>
      </c>
      <c r="D32" s="14">
        <v>0.1</v>
      </c>
      <c r="E32" s="14">
        <f>E31-$I$29*X31</f>
        <v>0.14962348866611977</v>
      </c>
      <c r="F32" s="14">
        <f>F31-$I$29*Y31</f>
        <v>0.19924697733223956</v>
      </c>
      <c r="G32" s="14">
        <f>G31-$I$29*Z31</f>
        <v>0.24955037307484776</v>
      </c>
      <c r="H32" s="14">
        <f>H31-$I$29*AA31</f>
        <v>0.29910074614969551</v>
      </c>
      <c r="I32" s="14">
        <f>(E32*C32) + (F32*D32)</f>
        <v>2.7405872166529947E-2</v>
      </c>
      <c r="J32" s="14">
        <f>1/(1+EXP(-I32))</f>
        <v>0.50685103923940988</v>
      </c>
      <c r="K32" s="14">
        <f>(G32*C32) + (H32*D32)</f>
        <v>4.2387593268711943E-2</v>
      </c>
      <c r="L32" s="14">
        <f>1/(1+EXP(-K32))</f>
        <v>0.51059531197447594</v>
      </c>
      <c r="M32" s="14">
        <f>M31-$I$29*AB31</f>
        <v>0.25568585417572753</v>
      </c>
      <c r="N32" s="14">
        <f>N31-$I$29*AC31</f>
        <v>0.30461850961611048</v>
      </c>
      <c r="O32" s="14">
        <f>O31-$I$29*AD31</f>
        <v>0.5849105001852094</v>
      </c>
      <c r="P32" s="14">
        <f>P31-$I$29*AE31</f>
        <v>0.63553849656012762</v>
      </c>
      <c r="Q32" s="14">
        <f>(M32*J32) + (N32*L32)</f>
        <v>0.28513142385842155</v>
      </c>
      <c r="R32" s="14">
        <f>1/(1+EXP(-Q32))</f>
        <v>0.57080380930727637</v>
      </c>
      <c r="S32" s="14">
        <f>(O32*J32) + (P32*L32)</f>
        <v>0.62096547180382422</v>
      </c>
      <c r="T32" s="14">
        <f>1/(1+EXP(-S32))</f>
        <v>0.65043809820361076</v>
      </c>
      <c r="U32" s="14">
        <f>(1/2)*POWER((A32-R32), 2)</f>
        <v>0.157250456266776</v>
      </c>
      <c r="V32" s="14">
        <f>(1/2)*(POWER((B32-T32),2))</f>
        <v>5.7651142575790341E-2</v>
      </c>
      <c r="W32" s="14">
        <f>U32+V32</f>
        <v>0.21490159884256635</v>
      </c>
      <c r="X32" s="14">
        <f xml:space="preserve"> ((R32 - A32)*(R32*(1 - R32))*(M32)*(J32*(1 - J32))*C32) + ((T32 - B32)*(T32*(1 - T32))*(O32)*(J32*(1 - J32))*C32)</f>
        <v>-1.2534929284452437E-4</v>
      </c>
      <c r="Y32" s="14">
        <f xml:space="preserve"> ((R32 - A32)*(R32*(1 - R32))*(M32)*(J32*(1 - J32))*D32) + ((T32 - B32)*(T32*(1 - T32))*(O32)*(J32*(1 - J32))*D32)</f>
        <v>-2.5069858568904874E-4</v>
      </c>
      <c r="Z32" s="14">
        <f xml:space="preserve">  ((R32 - A32)*(R32*(1 - R32))*(N32)*(L32*(1 - L32))*C32) + ((T32 - B32)*(T32*(1 - T32))*(P32)*(L32*(1 - L32))*C32)</f>
        <v>-9.0156474975934976E-5</v>
      </c>
      <c r="AA32" s="14">
        <f xml:space="preserve"> ((R32 - A32)*(R32*(1 - R32))*(N32)*(L32*(1 - L32))*D32) + ((T32 - B32)*(T32*(1 - T32))*(P32)*(L32*(1 - L32))*D32)</f>
        <v>-1.8031294995186995E-4</v>
      </c>
      <c r="AB32" s="14">
        <f>(R32-A32)* (R32*(1-R32))*(J32)</f>
        <v>6.963603225259983E-2</v>
      </c>
      <c r="AC32" s="14">
        <f>(R32-A32)* (R32*(1-R32))*(L32)</f>
        <v>7.0150456169600875E-2</v>
      </c>
      <c r="AD32" s="14">
        <f t="shared" ref="AD32:AD95" si="0">(T32-B32)* (T32*(1-T32))*(J32)</f>
        <v>-3.9131758387023506E-2</v>
      </c>
      <c r="AE32" s="8">
        <f>(T32-B32)*(T32*(1-T32))*(L32)</f>
        <v>-3.9420837356307255E-2</v>
      </c>
    </row>
    <row r="33" spans="1:31" x14ac:dyDescent="0.35">
      <c r="A33" s="7">
        <v>0.01</v>
      </c>
      <c r="B33" s="14">
        <v>0.99</v>
      </c>
      <c r="C33" s="14">
        <v>0.05</v>
      </c>
      <c r="D33" s="14">
        <v>0.1</v>
      </c>
      <c r="E33" s="14">
        <f t="shared" ref="E33:E96" si="1">E32-$I$29*X32</f>
        <v>0.14987418725180882</v>
      </c>
      <c r="F33" s="14">
        <f t="shared" ref="F33:F96" si="2">F32-$I$29*Y32</f>
        <v>0.19974837450361765</v>
      </c>
      <c r="G33" s="14">
        <f t="shared" ref="G33:G96" si="3">G32-$I$29*Z32</f>
        <v>0.24973068602479964</v>
      </c>
      <c r="H33" s="14">
        <f t="shared" ref="H33:H96" si="4">H32-$I$29*AA32</f>
        <v>0.29946137204959927</v>
      </c>
      <c r="I33" s="14">
        <f t="shared" ref="I33:I96" si="5">(E33*C33) + (F33*D33)</f>
        <v>2.7468546812952209E-2</v>
      </c>
      <c r="J33" s="14">
        <f t="shared" ref="J33:J96" si="6">1/(1+EXP(-I33))</f>
        <v>0.50686670495254016</v>
      </c>
      <c r="K33" s="14">
        <f t="shared" ref="K33:K96" si="7">(G33*C33) + (H33*D33)</f>
        <v>4.2432671506199914E-2</v>
      </c>
      <c r="L33" s="14">
        <f t="shared" ref="L33:L96" si="8">1/(1+EXP(-K33))</f>
        <v>0.51060657646795427</v>
      </c>
      <c r="M33" s="14">
        <f t="shared" ref="M33:M96" si="9">M32-$I$29*AB32</f>
        <v>0.11641378967052787</v>
      </c>
      <c r="N33" s="14">
        <f t="shared" ref="N33:N96" si="10">N32-$I$29*AC32</f>
        <v>0.16431759727690873</v>
      </c>
      <c r="O33" s="14">
        <f t="shared" ref="O33:O96" si="11">O32-$I$29*AD32</f>
        <v>0.66317401695925637</v>
      </c>
      <c r="P33" s="14">
        <f t="shared" ref="P33:P96" si="12">P32-$I$29*AE32</f>
        <v>0.71438017127274211</v>
      </c>
      <c r="Q33" s="14">
        <f t="shared" ref="Q33:Q96" si="13">(M33*J33) + (N33*L33)</f>
        <v>0.14290791978034093</v>
      </c>
      <c r="R33" s="14">
        <f t="shared" ref="R33:R96" si="14">1/(1+EXP(-Q33))</f>
        <v>0.53566630049507913</v>
      </c>
      <c r="S33" s="14">
        <f t="shared" ref="S33:S96" si="15">(O33*J33) + (P33*L33)</f>
        <v>0.70090804233644399</v>
      </c>
      <c r="T33" s="14">
        <f t="shared" ref="T33:T96" si="16">1/(1+EXP(-S33))</f>
        <v>0.66838906608788662</v>
      </c>
      <c r="U33" s="14">
        <f t="shared" ref="U33:U96" si="17">(1/2)*POWER((A33-R33), 2)</f>
        <v>0.1381625297380914</v>
      </c>
      <c r="V33" s="14">
        <f t="shared" ref="V33:V96" si="18">(1/2)*(POWER((B33-T33),2))</f>
        <v>5.1716796405910877E-2</v>
      </c>
      <c r="W33" s="14">
        <f t="shared" ref="W33:W96" si="19">U33+V33</f>
        <v>0.18987932614400227</v>
      </c>
      <c r="X33" s="14">
        <f t="shared" ref="X33:X96" si="20" xml:space="preserve"> ((R33 - A33)*(R33*(1 - R33))*(M33)*(J33*(1 - J33))*C33) + ((T33 - B33)*(T33*(1 - T33))*(O33)*(J33*(1 - J33))*C33)</f>
        <v>-4.0058074685720362E-4</v>
      </c>
      <c r="Y33" s="14">
        <f t="shared" ref="Y33:Y96" si="21" xml:space="preserve"> ((R33 - A33)*(R33*(1 - R33))*(M33)*(J33*(1 - J33))*D33) + ((T33 - B33)*(T33*(1 - T33))*(O33)*(J33*(1 - J33))*D33)</f>
        <v>-8.0116149371440724E-4</v>
      </c>
      <c r="Z33" s="14">
        <f t="shared" ref="Z33:Z96" si="22" xml:space="preserve">  ((R33 - A33)*(R33*(1 - R33))*(N33)*(L33*(1 - L33))*C33) + ((T33 - B33)*(T33*(1 - T33))*(P33)*(L33*(1 - L33))*C33)</f>
        <v>-3.6782612037413777E-4</v>
      </c>
      <c r="AA33" s="14">
        <f t="shared" ref="AA33:AA96" si="23" xml:space="preserve"> ((R33 - A33)*(R33*(1 - R33))*(N33)*(L33*(1 - L33))*D33) + ((T33 - B33)*(T33*(1 - T33))*(P33)*(L33*(1 - L33))*D33)</f>
        <v>-7.3565224074827553E-4</v>
      </c>
      <c r="AB33" s="14">
        <f t="shared" ref="AB33:AB96" si="24">(R33-A33)* (R33*(1-R33))*(J33)</f>
        <v>6.6271748591446675E-2</v>
      </c>
      <c r="AC33" s="14">
        <f t="shared" ref="AC33:AC96" si="25">(R33-A33)* (R33*(1-R33))*(L33)</f>
        <v>6.6760728874452335E-2</v>
      </c>
      <c r="AD33" s="14">
        <f t="shared" si="0"/>
        <v>-3.6131230136519504E-2</v>
      </c>
      <c r="AE33" s="8">
        <f t="shared" ref="AE33:AE96" si="26">(T33-B33)*(T33*(1-T33))*(L33)</f>
        <v>-3.6397821248313068E-2</v>
      </c>
    </row>
    <row r="34" spans="1:31" x14ac:dyDescent="0.35">
      <c r="A34" s="7">
        <v>0.01</v>
      </c>
      <c r="B34" s="14">
        <v>0.99</v>
      </c>
      <c r="C34" s="14">
        <v>0.05</v>
      </c>
      <c r="D34" s="14">
        <v>0.1</v>
      </c>
      <c r="E34" s="14">
        <f t="shared" si="1"/>
        <v>0.15067534874552321</v>
      </c>
      <c r="F34" s="14">
        <f t="shared" si="2"/>
        <v>0.20135069749104648</v>
      </c>
      <c r="G34" s="14">
        <f t="shared" si="3"/>
        <v>0.25046633826554793</v>
      </c>
      <c r="H34" s="14">
        <f t="shared" si="4"/>
        <v>0.30093267653109584</v>
      </c>
      <c r="I34" s="14">
        <f t="shared" si="5"/>
        <v>2.7668837186380808E-2</v>
      </c>
      <c r="J34" s="14">
        <f t="shared" si="6"/>
        <v>0.50691676803285757</v>
      </c>
      <c r="K34" s="14">
        <f t="shared" si="7"/>
        <v>4.2616584566386985E-2</v>
      </c>
      <c r="L34" s="14">
        <f t="shared" si="8"/>
        <v>0.51065253395310206</v>
      </c>
      <c r="M34" s="14">
        <f t="shared" si="9"/>
        <v>-1.6129707512365477E-2</v>
      </c>
      <c r="N34" s="14">
        <f t="shared" si="10"/>
        <v>3.0796139528004057E-2</v>
      </c>
      <c r="O34" s="14">
        <f t="shared" si="11"/>
        <v>0.73543647723229544</v>
      </c>
      <c r="P34" s="14">
        <f t="shared" si="12"/>
        <v>0.78717581376936829</v>
      </c>
      <c r="Q34" s="14">
        <f t="shared" si="13"/>
        <v>7.5497074844649518E-3</v>
      </c>
      <c r="R34" s="14">
        <f t="shared" si="14"/>
        <v>0.50188741790619118</v>
      </c>
      <c r="S34" s="14">
        <f t="shared" si="15"/>
        <v>0.77477840609998849</v>
      </c>
      <c r="T34" s="14">
        <f t="shared" si="16"/>
        <v>0.68455365130481594</v>
      </c>
      <c r="U34" s="14">
        <f t="shared" si="17"/>
        <v>0.12097661594720997</v>
      </c>
      <c r="V34" s="14">
        <f t="shared" si="18"/>
        <v>4.6648735965609985E-2</v>
      </c>
      <c r="W34" s="14">
        <f t="shared" si="19"/>
        <v>0.16762535191281996</v>
      </c>
      <c r="X34" s="14">
        <f t="shared" si="20"/>
        <v>-6.3102224322203969E-4</v>
      </c>
      <c r="Y34" s="14">
        <f t="shared" si="21"/>
        <v>-1.2620444864440794E-3</v>
      </c>
      <c r="Z34" s="14">
        <f t="shared" si="22"/>
        <v>-6.0139680312642184E-4</v>
      </c>
      <c r="AA34" s="14">
        <f t="shared" si="23"/>
        <v>-1.2027936062528437E-3</v>
      </c>
      <c r="AB34" s="14">
        <f t="shared" si="24"/>
        <v>6.233560677351567E-2</v>
      </c>
      <c r="AC34" s="14">
        <f t="shared" si="25"/>
        <v>6.2794994290535366E-2</v>
      </c>
      <c r="AD34" s="14">
        <f t="shared" si="0"/>
        <v>-3.3435251264954731E-2</v>
      </c>
      <c r="AE34" s="8">
        <f t="shared" si="26"/>
        <v>-3.3681655172040185E-2</v>
      </c>
    </row>
    <row r="35" spans="1:31" x14ac:dyDescent="0.35">
      <c r="A35" s="7">
        <v>0.01</v>
      </c>
      <c r="B35" s="14">
        <v>0.99</v>
      </c>
      <c r="C35" s="14">
        <v>0.05</v>
      </c>
      <c r="D35" s="14">
        <v>0.1</v>
      </c>
      <c r="E35" s="14">
        <f t="shared" si="1"/>
        <v>0.15193739323196728</v>
      </c>
      <c r="F35" s="14">
        <f t="shared" si="2"/>
        <v>0.20387478646393464</v>
      </c>
      <c r="G35" s="14">
        <f t="shared" si="3"/>
        <v>0.25166913187180079</v>
      </c>
      <c r="H35" s="14">
        <f t="shared" si="4"/>
        <v>0.30333826374360151</v>
      </c>
      <c r="I35" s="14">
        <f t="shared" si="5"/>
        <v>2.7984348307991833E-2</v>
      </c>
      <c r="J35" s="14">
        <f t="shared" si="6"/>
        <v>0.50699563054592089</v>
      </c>
      <c r="K35" s="14">
        <f t="shared" si="7"/>
        <v>4.2917282967950193E-2</v>
      </c>
      <c r="L35" s="14">
        <f t="shared" si="8"/>
        <v>0.5107276741900415</v>
      </c>
      <c r="M35" s="14">
        <f t="shared" si="9"/>
        <v>-0.14080092105939682</v>
      </c>
      <c r="N35" s="14">
        <f t="shared" si="10"/>
        <v>-9.4793849053066676E-2</v>
      </c>
      <c r="O35" s="14">
        <f t="shared" si="11"/>
        <v>0.80230697976220489</v>
      </c>
      <c r="P35" s="14">
        <f t="shared" si="12"/>
        <v>0.85453912411344868</v>
      </c>
      <c r="Q35" s="14">
        <f t="shared" si="13"/>
        <v>-0.11979929380834993</v>
      </c>
      <c r="R35" s="14">
        <f t="shared" si="14"/>
        <v>0.47008594488092142</v>
      </c>
      <c r="S35" s="14">
        <f t="shared" si="15"/>
        <v>0.84320291245878931</v>
      </c>
      <c r="T35" s="14">
        <f t="shared" si="16"/>
        <v>0.69913935728025589</v>
      </c>
      <c r="U35" s="14">
        <f t="shared" si="17"/>
        <v>0.10583953833848513</v>
      </c>
      <c r="V35" s="14">
        <f t="shared" si="18"/>
        <v>4.2299956741671314E-2</v>
      </c>
      <c r="W35" s="14">
        <f t="shared" si="19"/>
        <v>0.14813949508015645</v>
      </c>
      <c r="X35" s="14">
        <f t="shared" si="20"/>
        <v>-8.1512571750222429E-4</v>
      </c>
      <c r="Y35" s="14">
        <f t="shared" si="21"/>
        <v>-1.6302514350044486E-3</v>
      </c>
      <c r="Z35" s="14">
        <f t="shared" si="22"/>
        <v>-7.8895616814147367E-4</v>
      </c>
      <c r="AA35" s="14">
        <f t="shared" si="23"/>
        <v>-1.5779123362829473E-3</v>
      </c>
      <c r="AB35" s="14">
        <f t="shared" si="24"/>
        <v>5.8106656660444747E-2</v>
      </c>
      <c r="AC35" s="14">
        <f t="shared" si="25"/>
        <v>5.8534385353958746E-2</v>
      </c>
      <c r="AD35" s="14">
        <f t="shared" si="0"/>
        <v>-3.1018322409926032E-2</v>
      </c>
      <c r="AE35" s="8">
        <f t="shared" si="26"/>
        <v>-3.1246651267270619E-2</v>
      </c>
    </row>
    <row r="36" spans="1:31" x14ac:dyDescent="0.35">
      <c r="A36" s="7">
        <v>0.01</v>
      </c>
      <c r="B36" s="14">
        <v>0.99</v>
      </c>
      <c r="C36" s="14">
        <v>0.05</v>
      </c>
      <c r="D36" s="14">
        <v>0.1</v>
      </c>
      <c r="E36" s="14">
        <f t="shared" si="1"/>
        <v>0.15356764466697173</v>
      </c>
      <c r="F36" s="14">
        <f t="shared" si="2"/>
        <v>0.20713528933394354</v>
      </c>
      <c r="G36" s="14">
        <f t="shared" si="3"/>
        <v>0.25324704420808375</v>
      </c>
      <c r="H36" s="14">
        <f t="shared" si="4"/>
        <v>0.30649408841616743</v>
      </c>
      <c r="I36" s="14">
        <f t="shared" si="5"/>
        <v>2.8391911166742945E-2</v>
      </c>
      <c r="J36" s="14">
        <f t="shared" si="6"/>
        <v>0.50709750102309337</v>
      </c>
      <c r="K36" s="14">
        <f t="shared" si="7"/>
        <v>4.3311761052020933E-2</v>
      </c>
      <c r="L36" s="14">
        <f t="shared" si="8"/>
        <v>0.51082624789491471</v>
      </c>
      <c r="M36" s="14">
        <f t="shared" si="9"/>
        <v>-0.25701423438028631</v>
      </c>
      <c r="N36" s="14">
        <f t="shared" si="10"/>
        <v>-0.21186261976098417</v>
      </c>
      <c r="O36" s="14">
        <f t="shared" si="11"/>
        <v>0.86434362458205694</v>
      </c>
      <c r="P36" s="14">
        <f t="shared" si="12"/>
        <v>0.9170324266479899</v>
      </c>
      <c r="Q36" s="14">
        <f t="shared" si="13"/>
        <v>-0.23855626310329736</v>
      </c>
      <c r="R36" s="14">
        <f t="shared" si="14"/>
        <v>0.44064216760903946</v>
      </c>
      <c r="S36" s="14">
        <f t="shared" si="15"/>
        <v>0.90675072575336513</v>
      </c>
      <c r="T36" s="14">
        <f t="shared" si="16"/>
        <v>0.71233480083030731</v>
      </c>
      <c r="U36" s="14">
        <f t="shared" si="17"/>
        <v>9.2726338261506017E-2</v>
      </c>
      <c r="V36" s="14">
        <f t="shared" si="18"/>
        <v>3.8548981414972552E-2</v>
      </c>
      <c r="W36" s="14">
        <f t="shared" si="19"/>
        <v>0.13127531967647857</v>
      </c>
      <c r="X36" s="14">
        <f t="shared" si="20"/>
        <v>-9.5554850240514577E-4</v>
      </c>
      <c r="Y36" s="14">
        <f t="shared" si="21"/>
        <v>-1.9110970048102915E-3</v>
      </c>
      <c r="Z36" s="14">
        <f t="shared" si="22"/>
        <v>-9.3287002991001558E-4</v>
      </c>
      <c r="AA36" s="14">
        <f t="shared" si="23"/>
        <v>-1.8657400598200312E-3</v>
      </c>
      <c r="AB36" s="14">
        <f t="shared" si="24"/>
        <v>5.3824970661756809E-2</v>
      </c>
      <c r="AC36" s="14">
        <f t="shared" si="25"/>
        <v>5.4220751927836763E-2</v>
      </c>
      <c r="AD36" s="14">
        <f t="shared" si="0"/>
        <v>-2.8852563756394407E-2</v>
      </c>
      <c r="AE36" s="8">
        <f t="shared" si="26"/>
        <v>-2.906472001161875E-2</v>
      </c>
    </row>
    <row r="37" spans="1:31" x14ac:dyDescent="0.35">
      <c r="A37" s="7">
        <v>0.01</v>
      </c>
      <c r="B37" s="14">
        <v>0.99</v>
      </c>
      <c r="C37" s="14">
        <v>0.05</v>
      </c>
      <c r="D37" s="14">
        <v>0.1</v>
      </c>
      <c r="E37" s="14">
        <f t="shared" si="1"/>
        <v>0.15547874167178202</v>
      </c>
      <c r="F37" s="14">
        <f t="shared" si="2"/>
        <v>0.21095748334356412</v>
      </c>
      <c r="G37" s="14">
        <f t="shared" si="3"/>
        <v>0.25511278426790379</v>
      </c>
      <c r="H37" s="14">
        <f t="shared" si="4"/>
        <v>0.31022556853580752</v>
      </c>
      <c r="I37" s="14">
        <f t="shared" si="5"/>
        <v>2.8869685417945518E-2</v>
      </c>
      <c r="J37" s="14">
        <f t="shared" si="6"/>
        <v>0.50721692011102293</v>
      </c>
      <c r="K37" s="14">
        <f t="shared" si="7"/>
        <v>4.3778196066975944E-2</v>
      </c>
      <c r="L37" s="14">
        <f t="shared" si="8"/>
        <v>0.51094280138822645</v>
      </c>
      <c r="M37" s="14">
        <f t="shared" si="9"/>
        <v>-0.36466417570379994</v>
      </c>
      <c r="N37" s="14">
        <f t="shared" si="10"/>
        <v>-0.32030412361665772</v>
      </c>
      <c r="O37" s="14">
        <f t="shared" si="11"/>
        <v>0.92204875209484571</v>
      </c>
      <c r="P37" s="14">
        <f t="shared" si="12"/>
        <v>0.9751618666712274</v>
      </c>
      <c r="Q37" s="14">
        <f t="shared" si="13"/>
        <v>-0.3486209262922022</v>
      </c>
      <c r="R37" s="14">
        <f t="shared" si="14"/>
        <v>0.41371688276347235</v>
      </c>
      <c r="S37" s="14">
        <f t="shared" si="15"/>
        <v>0.96593066419372886</v>
      </c>
      <c r="T37" s="14">
        <f t="shared" si="16"/>
        <v>0.72430765024350996</v>
      </c>
      <c r="U37" s="14">
        <f t="shared" si="17"/>
        <v>8.1493660714127641E-2</v>
      </c>
      <c r="V37" s="14">
        <f t="shared" si="18"/>
        <v>3.5296212359562512E-2</v>
      </c>
      <c r="W37" s="14">
        <f t="shared" si="19"/>
        <v>0.11678987307369015</v>
      </c>
      <c r="X37" s="14">
        <f t="shared" si="20"/>
        <v>-1.0576370845181953E-3</v>
      </c>
      <c r="Y37" s="14">
        <f t="shared" si="21"/>
        <v>-2.1152741690363907E-3</v>
      </c>
      <c r="Z37" s="14">
        <f t="shared" si="22"/>
        <v>-1.0382851925057404E-3</v>
      </c>
      <c r="AA37" s="14">
        <f t="shared" si="23"/>
        <v>-2.0765703850114808E-3</v>
      </c>
      <c r="AB37" s="14">
        <f t="shared" si="24"/>
        <v>4.9668526479247785E-2</v>
      </c>
      <c r="AC37" s="14">
        <f t="shared" si="25"/>
        <v>5.0033378331656039E-2</v>
      </c>
      <c r="AD37" s="14">
        <f t="shared" si="0"/>
        <v>-2.6910425797589468E-2</v>
      </c>
      <c r="AE37" s="8">
        <f t="shared" si="26"/>
        <v>-2.7108102664557682E-2</v>
      </c>
    </row>
    <row r="38" spans="1:31" x14ac:dyDescent="0.35">
      <c r="A38" s="7">
        <v>0.01</v>
      </c>
      <c r="B38" s="14">
        <v>0.99</v>
      </c>
      <c r="C38" s="14">
        <v>0.05</v>
      </c>
      <c r="D38" s="14">
        <v>0.1</v>
      </c>
      <c r="E38" s="14">
        <f t="shared" si="1"/>
        <v>0.15759401584081842</v>
      </c>
      <c r="F38" s="14">
        <f t="shared" si="2"/>
        <v>0.21518803168163692</v>
      </c>
      <c r="G38" s="14">
        <f t="shared" si="3"/>
        <v>0.25718935465291526</v>
      </c>
      <c r="H38" s="14">
        <f t="shared" si="4"/>
        <v>0.31437870930583045</v>
      </c>
      <c r="I38" s="14">
        <f t="shared" si="5"/>
        <v>2.9398503960204617E-2</v>
      </c>
      <c r="J38" s="14">
        <f t="shared" si="6"/>
        <v>0.50734909669611217</v>
      </c>
      <c r="K38" s="14">
        <f t="shared" si="7"/>
        <v>4.4297338663228811E-2</v>
      </c>
      <c r="L38" s="14">
        <f t="shared" si="8"/>
        <v>0.51107252413275817</v>
      </c>
      <c r="M38" s="14">
        <f t="shared" si="9"/>
        <v>-0.46400122866229554</v>
      </c>
      <c r="N38" s="14">
        <f t="shared" si="10"/>
        <v>-0.42037088027996983</v>
      </c>
      <c r="O38" s="14">
        <f t="shared" si="11"/>
        <v>0.97586960369002462</v>
      </c>
      <c r="P38" s="14">
        <f t="shared" si="12"/>
        <v>1.0293780720003427</v>
      </c>
      <c r="Q38" s="14">
        <f t="shared" si="13"/>
        <v>-0.45025061108429554</v>
      </c>
      <c r="R38" s="14">
        <f t="shared" si="14"/>
        <v>0.38930118267243879</v>
      </c>
      <c r="S38" s="14">
        <f t="shared" si="15"/>
        <v>1.0211934114694543</v>
      </c>
      <c r="T38" s="14">
        <f t="shared" si="16"/>
        <v>0.73520499635755299</v>
      </c>
      <c r="U38" s="14">
        <f t="shared" si="17"/>
        <v>7.1934693588355386E-2</v>
      </c>
      <c r="V38" s="14">
        <f t="shared" si="18"/>
        <v>3.2460246940577288E-2</v>
      </c>
      <c r="W38" s="14">
        <f t="shared" si="19"/>
        <v>0.10439494052893267</v>
      </c>
      <c r="X38" s="14">
        <f t="shared" si="20"/>
        <v>-1.1278631577560489E-3</v>
      </c>
      <c r="Y38" s="14">
        <f t="shared" si="21"/>
        <v>-2.2557263155120978E-3</v>
      </c>
      <c r="Z38" s="14">
        <f t="shared" si="22"/>
        <v>-1.111558028274263E-3</v>
      </c>
      <c r="AA38" s="14">
        <f t="shared" si="23"/>
        <v>-2.2231160565485261E-3</v>
      </c>
      <c r="AB38" s="14">
        <f t="shared" si="24"/>
        <v>4.5751347565509776E-2</v>
      </c>
      <c r="AC38" s="14">
        <f t="shared" si="25"/>
        <v>4.6087116021388159E-2</v>
      </c>
      <c r="AD38" s="14">
        <f t="shared" si="0"/>
        <v>-2.5166106783055531E-2</v>
      </c>
      <c r="AE38" s="8">
        <f t="shared" si="26"/>
        <v>-2.5350800464545849E-2</v>
      </c>
    </row>
    <row r="39" spans="1:31" x14ac:dyDescent="0.35">
      <c r="A39" s="7">
        <v>0.01</v>
      </c>
      <c r="B39" s="14">
        <v>0.99</v>
      </c>
      <c r="C39" s="14">
        <v>0.05</v>
      </c>
      <c r="D39" s="14">
        <v>0.1</v>
      </c>
      <c r="E39" s="14">
        <f t="shared" si="1"/>
        <v>0.15984974215633052</v>
      </c>
      <c r="F39" s="14">
        <f t="shared" si="2"/>
        <v>0.21969948431266112</v>
      </c>
      <c r="G39" s="14">
        <f t="shared" si="3"/>
        <v>0.25941247070946377</v>
      </c>
      <c r="H39" s="14">
        <f t="shared" si="4"/>
        <v>0.31882494141892748</v>
      </c>
      <c r="I39" s="14">
        <f t="shared" si="5"/>
        <v>2.9962435539082639E-2</v>
      </c>
      <c r="J39" s="14">
        <f t="shared" si="6"/>
        <v>0.50749004854543112</v>
      </c>
      <c r="K39" s="14">
        <f t="shared" si="7"/>
        <v>4.4853117677365939E-2</v>
      </c>
      <c r="L39" s="14">
        <f t="shared" si="8"/>
        <v>0.51121139988914677</v>
      </c>
      <c r="M39" s="14">
        <f t="shared" si="9"/>
        <v>-0.55550392379331504</v>
      </c>
      <c r="N39" s="14">
        <f t="shared" si="10"/>
        <v>-0.51254511232274613</v>
      </c>
      <c r="O39" s="14">
        <f t="shared" si="11"/>
        <v>1.0262018172561356</v>
      </c>
      <c r="P39" s="14">
        <f t="shared" si="12"/>
        <v>1.0800796729294344</v>
      </c>
      <c r="Q39" s="14">
        <f t="shared" si="13"/>
        <v>-0.54393161762989783</v>
      </c>
      <c r="R39" s="14">
        <f t="shared" si="14"/>
        <v>0.367273462707086</v>
      </c>
      <c r="S39" s="14">
        <f t="shared" si="15"/>
        <v>1.072936251646794</v>
      </c>
      <c r="T39" s="14">
        <f t="shared" si="16"/>
        <v>0.74515490854951072</v>
      </c>
      <c r="U39" s="14">
        <f t="shared" si="17"/>
        <v>6.3822163577355775E-2</v>
      </c>
      <c r="V39" s="14">
        <f t="shared" si="18"/>
        <v>2.9974559403699228E-2</v>
      </c>
      <c r="W39" s="14">
        <f t="shared" si="19"/>
        <v>9.3796722981055E-2</v>
      </c>
      <c r="X39" s="14">
        <f t="shared" si="20"/>
        <v>-1.1726689939404807E-3</v>
      </c>
      <c r="Y39" s="14">
        <f t="shared" si="21"/>
        <v>-2.3453379878809614E-3</v>
      </c>
      <c r="Z39" s="14">
        <f t="shared" si="22"/>
        <v>-1.1590799262599298E-3</v>
      </c>
      <c r="AA39" s="14">
        <f t="shared" si="23"/>
        <v>-2.3181598525198596E-3</v>
      </c>
      <c r="AB39" s="14">
        <f t="shared" si="24"/>
        <v>4.2134116231270446E-2</v>
      </c>
      <c r="AC39" s="14">
        <f t="shared" si="25"/>
        <v>4.2443079629671886E-2</v>
      </c>
      <c r="AD39" s="14">
        <f t="shared" si="0"/>
        <v>-2.3596183893724823E-2</v>
      </c>
      <c r="AE39" s="8">
        <f t="shared" si="26"/>
        <v>-2.3769211307545359E-2</v>
      </c>
    </row>
    <row r="40" spans="1:31" x14ac:dyDescent="0.35">
      <c r="A40" s="7">
        <v>0.01</v>
      </c>
      <c r="B40" s="14">
        <v>0.99</v>
      </c>
      <c r="C40" s="14">
        <v>0.05</v>
      </c>
      <c r="D40" s="14">
        <v>0.1</v>
      </c>
      <c r="E40" s="14">
        <f t="shared" si="1"/>
        <v>0.1621950801442115</v>
      </c>
      <c r="F40" s="14">
        <f t="shared" si="2"/>
        <v>0.22439016028842304</v>
      </c>
      <c r="G40" s="14">
        <f t="shared" si="3"/>
        <v>0.26173063056198365</v>
      </c>
      <c r="H40" s="14">
        <f t="shared" si="4"/>
        <v>0.32346126112396717</v>
      </c>
      <c r="I40" s="14">
        <f t="shared" si="5"/>
        <v>3.0548770036052879E-2</v>
      </c>
      <c r="J40" s="14">
        <f t="shared" si="6"/>
        <v>0.50763659862802479</v>
      </c>
      <c r="K40" s="14">
        <f t="shared" si="7"/>
        <v>4.5432657640495901E-2</v>
      </c>
      <c r="L40" s="14">
        <f t="shared" si="8"/>
        <v>0.51135621108941387</v>
      </c>
      <c r="M40" s="14">
        <f t="shared" si="9"/>
        <v>-0.63977215625585593</v>
      </c>
      <c r="N40" s="14">
        <f t="shared" si="10"/>
        <v>-0.59743127158208986</v>
      </c>
      <c r="O40" s="14">
        <f t="shared" si="11"/>
        <v>1.0733941850435853</v>
      </c>
      <c r="P40" s="14">
        <f t="shared" si="12"/>
        <v>1.1276180955445252</v>
      </c>
      <c r="Q40" s="14">
        <f t="shared" si="13"/>
        <v>-0.63027195272118797</v>
      </c>
      <c r="R40" s="14">
        <f t="shared" si="14"/>
        <v>0.34744887591089058</v>
      </c>
      <c r="S40" s="14">
        <f t="shared" si="15"/>
        <v>1.1215086899761353</v>
      </c>
      <c r="T40" s="14">
        <f t="shared" si="16"/>
        <v>0.75426845570175727</v>
      </c>
      <c r="U40" s="14">
        <f t="shared" si="17"/>
        <v>5.6935871926761812E-2</v>
      </c>
      <c r="V40" s="14">
        <f t="shared" si="18"/>
        <v>2.7784680488617184E-2</v>
      </c>
      <c r="W40" s="14">
        <f t="shared" si="19"/>
        <v>8.4720552415379E-2</v>
      </c>
      <c r="X40" s="14">
        <f t="shared" si="20"/>
        <v>-1.1978136922222841E-3</v>
      </c>
      <c r="Y40" s="14">
        <f t="shared" si="21"/>
        <v>-2.3956273844445682E-3</v>
      </c>
      <c r="Z40" s="14">
        <f t="shared" si="22"/>
        <v>-1.1866019913383619E-3</v>
      </c>
      <c r="AA40" s="14">
        <f t="shared" si="23"/>
        <v>-2.3732039826767238E-3</v>
      </c>
      <c r="AB40" s="14">
        <f t="shared" si="24"/>
        <v>3.8838850196351117E-2</v>
      </c>
      <c r="AC40" s="14">
        <f t="shared" si="25"/>
        <v>3.9123434624595284E-2</v>
      </c>
      <c r="AD40" s="14">
        <f t="shared" si="0"/>
        <v>-2.217979267288428E-2</v>
      </c>
      <c r="AE40" s="8">
        <f t="shared" si="26"/>
        <v>-2.2342310965379458E-2</v>
      </c>
    </row>
    <row r="41" spans="1:31" x14ac:dyDescent="0.35">
      <c r="A41" s="7">
        <v>0.01</v>
      </c>
      <c r="B41" s="14">
        <v>0.99</v>
      </c>
      <c r="C41" s="14">
        <v>0.05</v>
      </c>
      <c r="D41" s="14">
        <v>0.1</v>
      </c>
      <c r="E41" s="14">
        <f t="shared" si="1"/>
        <v>0.16459070752865607</v>
      </c>
      <c r="F41" s="14">
        <f t="shared" si="2"/>
        <v>0.22918141505731218</v>
      </c>
      <c r="G41" s="14">
        <f t="shared" si="3"/>
        <v>0.26410383454466035</v>
      </c>
      <c r="H41" s="14">
        <f t="shared" si="4"/>
        <v>0.32820766908932064</v>
      </c>
      <c r="I41" s="14">
        <f t="shared" si="5"/>
        <v>3.1147676882164022E-2</v>
      </c>
      <c r="J41" s="14">
        <f t="shared" si="6"/>
        <v>0.50778628972361628</v>
      </c>
      <c r="K41" s="14">
        <f t="shared" si="7"/>
        <v>4.6025958636165085E-2</v>
      </c>
      <c r="L41" s="14">
        <f t="shared" si="8"/>
        <v>0.51150445882095008</v>
      </c>
      <c r="M41" s="14">
        <f t="shared" si="9"/>
        <v>-0.7174498566485582</v>
      </c>
      <c r="N41" s="14">
        <f t="shared" si="10"/>
        <v>-0.67567814083128042</v>
      </c>
      <c r="O41" s="14">
        <f t="shared" si="11"/>
        <v>1.1177537703893539</v>
      </c>
      <c r="P41" s="14">
        <f t="shared" si="12"/>
        <v>1.172302717475284</v>
      </c>
      <c r="Q41" s="14">
        <f t="shared" si="13"/>
        <v>-0.70992358253336152</v>
      </c>
      <c r="R41" s="14">
        <f t="shared" si="14"/>
        <v>0.32961572587766874</v>
      </c>
      <c r="S41" s="14">
        <f t="shared" si="15"/>
        <v>1.1672181069671173</v>
      </c>
      <c r="T41" s="14">
        <f t="shared" si="16"/>
        <v>0.7626418074396053</v>
      </c>
      <c r="U41" s="14">
        <f t="shared" si="17"/>
        <v>5.1077106114154544E-2</v>
      </c>
      <c r="V41" s="14">
        <f t="shared" si="18"/>
        <v>2.5845873862164755E-2</v>
      </c>
      <c r="W41" s="14">
        <f t="shared" si="19"/>
        <v>7.6922979976319306E-2</v>
      </c>
      <c r="X41" s="14">
        <f t="shared" si="20"/>
        <v>-1.2081141806337624E-3</v>
      </c>
      <c r="Y41" s="14">
        <f t="shared" si="21"/>
        <v>-2.4162283612675249E-3</v>
      </c>
      <c r="Z41" s="14">
        <f t="shared" si="22"/>
        <v>-1.198958288641E-3</v>
      </c>
      <c r="AA41" s="14">
        <f t="shared" si="23"/>
        <v>-2.3979165772819999E-3</v>
      </c>
      <c r="AB41" s="14">
        <f t="shared" si="24"/>
        <v>3.5862523998744865E-2</v>
      </c>
      <c r="AC41" s="14">
        <f t="shared" si="25"/>
        <v>3.6125120550056046E-2</v>
      </c>
      <c r="AD41" s="14">
        <f t="shared" si="0"/>
        <v>-2.0898562497583706E-2</v>
      </c>
      <c r="AE41" s="8">
        <f t="shared" si="26"/>
        <v>-2.1051588270098179E-2</v>
      </c>
    </row>
    <row r="42" spans="1:31" x14ac:dyDescent="0.35">
      <c r="A42" s="7">
        <v>0.01</v>
      </c>
      <c r="B42" s="14">
        <v>0.99</v>
      </c>
      <c r="C42" s="14">
        <v>0.05</v>
      </c>
      <c r="D42" s="14">
        <v>0.1</v>
      </c>
      <c r="E42" s="14">
        <f t="shared" si="1"/>
        <v>0.1670069358899236</v>
      </c>
      <c r="F42" s="14">
        <f t="shared" si="2"/>
        <v>0.23401387177984723</v>
      </c>
      <c r="G42" s="14">
        <f t="shared" si="3"/>
        <v>0.26650175112194235</v>
      </c>
      <c r="H42" s="14">
        <f t="shared" si="4"/>
        <v>0.33300350224388464</v>
      </c>
      <c r="I42" s="14">
        <f t="shared" si="5"/>
        <v>3.1751733972480906E-2</v>
      </c>
      <c r="J42" s="14">
        <f t="shared" si="6"/>
        <v>0.50793726665975425</v>
      </c>
      <c r="K42" s="14">
        <f t="shared" si="7"/>
        <v>4.6625437780485585E-2</v>
      </c>
      <c r="L42" s="14">
        <f t="shared" si="8"/>
        <v>0.5116542482268871</v>
      </c>
      <c r="M42" s="14">
        <f t="shared" si="9"/>
        <v>-0.78917490464604789</v>
      </c>
      <c r="N42" s="14">
        <f t="shared" si="10"/>
        <v>-0.74792838193139255</v>
      </c>
      <c r="O42" s="14">
        <f t="shared" si="11"/>
        <v>1.1595508953845213</v>
      </c>
      <c r="P42" s="14">
        <f t="shared" si="12"/>
        <v>1.2144058940154805</v>
      </c>
      <c r="Q42" s="14">
        <f t="shared" si="13"/>
        <v>-0.78353207796704449</v>
      </c>
      <c r="R42" s="14">
        <f t="shared" si="14"/>
        <v>0.31355914210655822</v>
      </c>
      <c r="S42" s="14">
        <f t="shared" si="15"/>
        <v>1.2103350470992758</v>
      </c>
      <c r="T42" s="14">
        <f t="shared" si="16"/>
        <v>0.77035822640157203</v>
      </c>
      <c r="U42" s="14">
        <f t="shared" si="17"/>
        <v>4.6074076378234803E-2</v>
      </c>
      <c r="V42" s="14">
        <f t="shared" si="18"/>
        <v>2.4121254354731541E-2</v>
      </c>
      <c r="W42" s="14">
        <f t="shared" si="19"/>
        <v>7.0195330732966341E-2</v>
      </c>
      <c r="X42" s="14">
        <f t="shared" si="20"/>
        <v>-1.2074291102721845E-3</v>
      </c>
      <c r="Y42" s="14">
        <f t="shared" si="21"/>
        <v>-2.414858220544369E-3</v>
      </c>
      <c r="Z42" s="14">
        <f t="shared" si="22"/>
        <v>-1.2000371719183946E-3</v>
      </c>
      <c r="AA42" s="14">
        <f t="shared" si="23"/>
        <v>-2.4000743438367892E-3</v>
      </c>
      <c r="AB42" s="14">
        <f t="shared" si="24"/>
        <v>3.3187610721778754E-2</v>
      </c>
      <c r="AC42" s="14">
        <f t="shared" si="25"/>
        <v>3.3430470904338788E-2</v>
      </c>
      <c r="AD42" s="14">
        <f t="shared" si="0"/>
        <v>-1.9736431725103754E-2</v>
      </c>
      <c r="AE42" s="8">
        <f t="shared" si="26"/>
        <v>-1.9880858916685125E-2</v>
      </c>
    </row>
    <row r="43" spans="1:31" x14ac:dyDescent="0.35">
      <c r="A43" s="7">
        <v>0.01</v>
      </c>
      <c r="B43" s="14">
        <v>0.99</v>
      </c>
      <c r="C43" s="14">
        <v>0.05</v>
      </c>
      <c r="D43" s="14">
        <v>0.1</v>
      </c>
      <c r="E43" s="14">
        <f t="shared" si="1"/>
        <v>0.16942179411046798</v>
      </c>
      <c r="F43" s="14">
        <f t="shared" si="2"/>
        <v>0.23884358822093596</v>
      </c>
      <c r="G43" s="14">
        <f t="shared" si="3"/>
        <v>0.26890182546577912</v>
      </c>
      <c r="H43" s="14">
        <f t="shared" si="4"/>
        <v>0.33780365093155823</v>
      </c>
      <c r="I43" s="14">
        <f t="shared" si="5"/>
        <v>3.2355448527616994E-2</v>
      </c>
      <c r="J43" s="14">
        <f t="shared" si="6"/>
        <v>0.50808815653677575</v>
      </c>
      <c r="K43" s="14">
        <f t="shared" si="7"/>
        <v>4.7225456366444776E-2</v>
      </c>
      <c r="L43" s="14">
        <f t="shared" si="8"/>
        <v>0.51180417032508341</v>
      </c>
      <c r="M43" s="14">
        <f t="shared" si="9"/>
        <v>-0.85555012608960546</v>
      </c>
      <c r="N43" s="14">
        <f t="shared" si="10"/>
        <v>-0.81478932374007007</v>
      </c>
      <c r="O43" s="14">
        <f t="shared" si="11"/>
        <v>1.1990237588347288</v>
      </c>
      <c r="P43" s="14">
        <f t="shared" si="12"/>
        <v>1.2541676118488507</v>
      </c>
      <c r="Q43" s="14">
        <f t="shared" si="13"/>
        <v>-0.85170746021619603</v>
      </c>
      <c r="R43" s="14">
        <f t="shared" si="14"/>
        <v>0.29907480148612681</v>
      </c>
      <c r="S43" s="14">
        <f t="shared" si="15"/>
        <v>1.2510979853010253</v>
      </c>
      <c r="T43" s="14">
        <f t="shared" si="16"/>
        <v>0.77748986981510371</v>
      </c>
      <c r="U43" s="14">
        <f t="shared" si="17"/>
        <v>4.1782120427121809E-2</v>
      </c>
      <c r="V43" s="14">
        <f t="shared" si="18"/>
        <v>2.2580277715600783E-2</v>
      </c>
      <c r="W43" s="14">
        <f t="shared" si="19"/>
        <v>6.4362398142722599E-2</v>
      </c>
      <c r="X43" s="14">
        <f t="shared" si="20"/>
        <v>-1.1987623549903708E-3</v>
      </c>
      <c r="Y43" s="14">
        <f t="shared" si="21"/>
        <v>-2.3975247099807416E-3</v>
      </c>
      <c r="Z43" s="14">
        <f t="shared" si="22"/>
        <v>-1.192876802140828E-3</v>
      </c>
      <c r="AA43" s="14">
        <f t="shared" si="23"/>
        <v>-2.385753604281656E-3</v>
      </c>
      <c r="AB43" s="14">
        <f t="shared" si="24"/>
        <v>3.0789370111832196E-2</v>
      </c>
      <c r="AC43" s="14">
        <f t="shared" si="25"/>
        <v>3.1014554899938148E-2</v>
      </c>
      <c r="AD43" s="14">
        <f t="shared" si="0"/>
        <v>-1.8679413498947826E-2</v>
      </c>
      <c r="AE43" s="8">
        <f t="shared" si="26"/>
        <v>-1.8816029472429129E-2</v>
      </c>
    </row>
    <row r="44" spans="1:31" x14ac:dyDescent="0.35">
      <c r="A44" s="7">
        <v>0.01</v>
      </c>
      <c r="B44" s="14">
        <v>0.99</v>
      </c>
      <c r="C44" s="14">
        <v>0.05</v>
      </c>
      <c r="D44" s="14">
        <v>0.1</v>
      </c>
      <c r="E44" s="14">
        <f t="shared" si="1"/>
        <v>0.17181931882044874</v>
      </c>
      <c r="F44" s="14">
        <f t="shared" si="2"/>
        <v>0.24363863764089744</v>
      </c>
      <c r="G44" s="14">
        <f t="shared" si="3"/>
        <v>0.27128757907006079</v>
      </c>
      <c r="H44" s="14">
        <f t="shared" si="4"/>
        <v>0.34257515814012152</v>
      </c>
      <c r="I44" s="14">
        <f t="shared" si="5"/>
        <v>3.2954829705112182E-2</v>
      </c>
      <c r="J44" s="14">
        <f t="shared" si="6"/>
        <v>0.50823796188994164</v>
      </c>
      <c r="K44" s="14">
        <f t="shared" si="7"/>
        <v>4.7821894767515194E-2</v>
      </c>
      <c r="L44" s="14">
        <f t="shared" si="8"/>
        <v>0.51195319576493092</v>
      </c>
      <c r="M44" s="14">
        <f t="shared" si="9"/>
        <v>-0.91712886631326984</v>
      </c>
      <c r="N44" s="14">
        <f t="shared" si="10"/>
        <v>-0.87681843353994637</v>
      </c>
      <c r="O44" s="14">
        <f t="shared" si="11"/>
        <v>1.2363825858326245</v>
      </c>
      <c r="P44" s="14">
        <f t="shared" si="12"/>
        <v>1.2917996707937089</v>
      </c>
      <c r="Q44" s="14">
        <f t="shared" si="13"/>
        <v>-0.91500970496186529</v>
      </c>
      <c r="R44" s="14">
        <f t="shared" si="14"/>
        <v>0.28597579152711045</v>
      </c>
      <c r="S44" s="14">
        <f t="shared" si="15"/>
        <v>1.289717535290714</v>
      </c>
      <c r="T44" s="14">
        <f t="shared" si="16"/>
        <v>0.78409937525759899</v>
      </c>
      <c r="U44" s="14">
        <f t="shared" si="17"/>
        <v>3.8081318754507563E-2</v>
      </c>
      <c r="V44" s="14">
        <f t="shared" si="18"/>
        <v>2.119753363465552E-2</v>
      </c>
      <c r="W44" s="14">
        <f t="shared" si="19"/>
        <v>5.9278852389163084E-2</v>
      </c>
      <c r="X44" s="14">
        <f t="shared" si="20"/>
        <v>-1.1844079628182801E-3</v>
      </c>
      <c r="Y44" s="14">
        <f t="shared" si="21"/>
        <v>-2.3688159256365603E-3</v>
      </c>
      <c r="Z44" s="14">
        <f t="shared" si="22"/>
        <v>-1.1798054896329101E-3</v>
      </c>
      <c r="AA44" s="14">
        <f t="shared" si="23"/>
        <v>-2.3596109792658202E-3</v>
      </c>
      <c r="AB44" s="14">
        <f t="shared" si="24"/>
        <v>2.864048021681679E-2</v>
      </c>
      <c r="AC44" s="14">
        <f t="shared" si="25"/>
        <v>2.8849842937188553E-2</v>
      </c>
      <c r="AD44" s="14">
        <f t="shared" si="0"/>
        <v>-1.7715351423743579E-2</v>
      </c>
      <c r="AE44" s="8">
        <f t="shared" si="26"/>
        <v>-1.7844851143662344E-2</v>
      </c>
    </row>
    <row r="45" spans="1:31" x14ac:dyDescent="0.35">
      <c r="A45" s="7">
        <v>0.01</v>
      </c>
      <c r="B45" s="14">
        <v>0.99</v>
      </c>
      <c r="C45" s="14">
        <v>0.05</v>
      </c>
      <c r="D45" s="14">
        <v>0.1</v>
      </c>
      <c r="E45" s="14">
        <f t="shared" si="1"/>
        <v>0.1741881347460853</v>
      </c>
      <c r="F45" s="14">
        <f t="shared" si="2"/>
        <v>0.24837626949217056</v>
      </c>
      <c r="G45" s="14">
        <f t="shared" si="3"/>
        <v>0.27364719004932664</v>
      </c>
      <c r="H45" s="14">
        <f t="shared" si="4"/>
        <v>0.34729438009865315</v>
      </c>
      <c r="I45" s="14">
        <f t="shared" si="5"/>
        <v>3.3547033686521323E-2</v>
      </c>
      <c r="J45" s="14">
        <f t="shared" si="6"/>
        <v>0.5083859719695526</v>
      </c>
      <c r="K45" s="14">
        <f t="shared" si="7"/>
        <v>4.8411797512331649E-2</v>
      </c>
      <c r="L45" s="14">
        <f t="shared" si="8"/>
        <v>0.51210058612292975</v>
      </c>
      <c r="M45" s="14">
        <f t="shared" si="9"/>
        <v>-0.97440982674690346</v>
      </c>
      <c r="N45" s="14">
        <f t="shared" si="10"/>
        <v>-0.9345181194143235</v>
      </c>
      <c r="O45" s="14">
        <f t="shared" si="11"/>
        <v>1.2718132886801117</v>
      </c>
      <c r="P45" s="14">
        <f t="shared" si="12"/>
        <v>1.3274893730810335</v>
      </c>
      <c r="Q45" s="14">
        <f t="shared" si="13"/>
        <v>-0.97394356356198097</v>
      </c>
      <c r="R45" s="14">
        <f t="shared" si="14"/>
        <v>0.27409516456190375</v>
      </c>
      <c r="S45" s="14">
        <f t="shared" si="15"/>
        <v>1.3263801209561894</v>
      </c>
      <c r="T45" s="14">
        <f t="shared" si="16"/>
        <v>0.79024123395001544</v>
      </c>
      <c r="U45" s="14">
        <f t="shared" si="17"/>
        <v>3.4873127972489509E-2</v>
      </c>
      <c r="V45" s="14">
        <f t="shared" si="18"/>
        <v>1.9951782306906231E-2</v>
      </c>
      <c r="W45" s="14">
        <f t="shared" si="19"/>
        <v>5.482491027939574E-2</v>
      </c>
      <c r="X45" s="14">
        <f t="shared" si="20"/>
        <v>-1.166095161063999E-3</v>
      </c>
      <c r="Y45" s="14">
        <f t="shared" si="21"/>
        <v>-2.3321903221279979E-3</v>
      </c>
      <c r="Z45" s="14">
        <f t="shared" si="22"/>
        <v>-1.1625843145117456E-3</v>
      </c>
      <c r="AA45" s="14">
        <f t="shared" si="23"/>
        <v>-2.3251686290234911E-3</v>
      </c>
      <c r="AB45" s="14">
        <f t="shared" si="24"/>
        <v>2.6713763168624397E-2</v>
      </c>
      <c r="AC45" s="14">
        <f t="shared" si="25"/>
        <v>2.6908952116052869E-2</v>
      </c>
      <c r="AD45" s="14">
        <f t="shared" si="0"/>
        <v>-1.6833685595717775E-2</v>
      </c>
      <c r="AE45" s="8">
        <f t="shared" si="26"/>
        <v>-1.6956683967457069E-2</v>
      </c>
    </row>
    <row r="46" spans="1:31" x14ac:dyDescent="0.35">
      <c r="A46" s="7">
        <v>0.01</v>
      </c>
      <c r="B46" s="14">
        <v>0.99</v>
      </c>
      <c r="C46" s="14">
        <v>0.05</v>
      </c>
      <c r="D46" s="14">
        <v>0.1</v>
      </c>
      <c r="E46" s="14">
        <f t="shared" si="1"/>
        <v>0.1765203250682133</v>
      </c>
      <c r="F46" s="14">
        <f t="shared" si="2"/>
        <v>0.25304065013642657</v>
      </c>
      <c r="G46" s="14">
        <f t="shared" si="3"/>
        <v>0.27597235867835013</v>
      </c>
      <c r="H46" s="14">
        <f t="shared" si="4"/>
        <v>0.35194471735670013</v>
      </c>
      <c r="I46" s="14">
        <f t="shared" si="5"/>
        <v>3.4130081267053324E-2</v>
      </c>
      <c r="J46" s="14">
        <f t="shared" si="6"/>
        <v>0.50853169214552563</v>
      </c>
      <c r="K46" s="14">
        <f t="shared" si="7"/>
        <v>4.8993089669587521E-2</v>
      </c>
      <c r="L46" s="14">
        <f t="shared" si="8"/>
        <v>0.51224582302133126</v>
      </c>
      <c r="M46" s="14">
        <f t="shared" si="9"/>
        <v>-1.0278373530841522</v>
      </c>
      <c r="N46" s="14">
        <f t="shared" si="10"/>
        <v>-0.98833602364642925</v>
      </c>
      <c r="O46" s="14">
        <f t="shared" si="11"/>
        <v>1.3054806598715472</v>
      </c>
      <c r="P46" s="14">
        <f t="shared" si="12"/>
        <v>1.3614027410159477</v>
      </c>
      <c r="Q46" s="14">
        <f t="shared" si="13"/>
        <v>-1.0289588682686572</v>
      </c>
      <c r="R46" s="14">
        <f t="shared" si="14"/>
        <v>0.26328599905022759</v>
      </c>
      <c r="S46" s="14">
        <f t="shared" si="15"/>
        <v>1.3612511565629457</v>
      </c>
      <c r="T46" s="14">
        <f t="shared" si="16"/>
        <v>0.79596296819413181</v>
      </c>
      <c r="U46" s="14">
        <f t="shared" si="17"/>
        <v>3.2076898657435945E-2</v>
      </c>
      <c r="V46" s="14">
        <f t="shared" si="18"/>
        <v>1.882518485601575E-2</v>
      </c>
      <c r="W46" s="14">
        <f t="shared" si="19"/>
        <v>5.0902083513451699E-2</v>
      </c>
      <c r="X46" s="14">
        <f t="shared" si="20"/>
        <v>-1.1451154650781127E-3</v>
      </c>
      <c r="Y46" s="14">
        <f t="shared" si="21"/>
        <v>-2.2902309301562254E-3</v>
      </c>
      <c r="Z46" s="14">
        <f t="shared" si="22"/>
        <v>-1.1425332074774719E-3</v>
      </c>
      <c r="AA46" s="14">
        <f t="shared" si="23"/>
        <v>-2.2850664149549438E-3</v>
      </c>
      <c r="AB46" s="14">
        <f t="shared" si="24"/>
        <v>2.4983650509899227E-2</v>
      </c>
      <c r="AC46" s="14">
        <f t="shared" si="25"/>
        <v>2.5166122023833112E-2</v>
      </c>
      <c r="AD46" s="14">
        <f t="shared" si="0"/>
        <v>-1.6025238665798146E-2</v>
      </c>
      <c r="AE46" s="8">
        <f t="shared" si="26"/>
        <v>-1.6142281191642856E-2</v>
      </c>
    </row>
    <row r="47" spans="1:31" x14ac:dyDescent="0.35">
      <c r="A47" s="7">
        <v>0.01</v>
      </c>
      <c r="B47" s="14">
        <v>0.99</v>
      </c>
      <c r="C47" s="14">
        <v>0.05</v>
      </c>
      <c r="D47" s="14">
        <v>0.1</v>
      </c>
      <c r="E47" s="14">
        <f t="shared" si="1"/>
        <v>0.17881055599836954</v>
      </c>
      <c r="F47" s="14">
        <f t="shared" si="2"/>
        <v>0.25762111199673904</v>
      </c>
      <c r="G47" s="14">
        <f t="shared" si="3"/>
        <v>0.27825742509330509</v>
      </c>
      <c r="H47" s="14">
        <f t="shared" si="4"/>
        <v>0.35651485018661</v>
      </c>
      <c r="I47" s="14">
        <f t="shared" si="5"/>
        <v>3.4702638999592382E-2</v>
      </c>
      <c r="J47" s="14">
        <f t="shared" si="6"/>
        <v>0.50867478919939213</v>
      </c>
      <c r="K47" s="14">
        <f t="shared" si="7"/>
        <v>4.9564356273326254E-2</v>
      </c>
      <c r="L47" s="14">
        <f t="shared" si="8"/>
        <v>0.51238855300265462</v>
      </c>
      <c r="M47" s="14">
        <f t="shared" si="9"/>
        <v>-1.0778046541039508</v>
      </c>
      <c r="N47" s="14">
        <f t="shared" si="10"/>
        <v>-1.0386682676940955</v>
      </c>
      <c r="O47" s="14">
        <f t="shared" si="11"/>
        <v>1.3375311372031435</v>
      </c>
      <c r="P47" s="14">
        <f t="shared" si="12"/>
        <v>1.3936873033992334</v>
      </c>
      <c r="Q47" s="14">
        <f t="shared" si="13"/>
        <v>-1.0804537859580023</v>
      </c>
      <c r="R47" s="14">
        <f t="shared" si="14"/>
        <v>0.2534201514886199</v>
      </c>
      <c r="S47" s="14">
        <f t="shared" si="15"/>
        <v>1.394477789991337</v>
      </c>
      <c r="T47" s="14">
        <f t="shared" si="16"/>
        <v>0.80130613473207879</v>
      </c>
      <c r="U47" s="14">
        <f t="shared" si="17"/>
        <v>2.9626685075371331E-2</v>
      </c>
      <c r="V47" s="14">
        <f t="shared" si="18"/>
        <v>1.78026873948742E-2</v>
      </c>
      <c r="W47" s="14">
        <f t="shared" si="19"/>
        <v>4.7429372470245534E-2</v>
      </c>
      <c r="X47" s="14">
        <f t="shared" si="20"/>
        <v>-1.1224267386727843E-3</v>
      </c>
      <c r="Y47" s="14">
        <f t="shared" si="21"/>
        <v>-2.2448534773455687E-3</v>
      </c>
      <c r="Z47" s="14">
        <f t="shared" si="22"/>
        <v>-1.1206347536051519E-3</v>
      </c>
      <c r="AA47" s="14">
        <f t="shared" si="23"/>
        <v>-2.2412695072103039E-3</v>
      </c>
      <c r="AB47" s="14">
        <f t="shared" si="24"/>
        <v>2.3426863750583699E-2</v>
      </c>
      <c r="AC47" s="14">
        <f t="shared" si="25"/>
        <v>2.3597900020648929E-2</v>
      </c>
      <c r="AD47" s="14">
        <f t="shared" si="0"/>
        <v>-1.5282025520463989E-2</v>
      </c>
      <c r="AE47" s="8">
        <f t="shared" si="26"/>
        <v>-1.5393597460775319E-2</v>
      </c>
    </row>
    <row r="48" spans="1:31" x14ac:dyDescent="0.35">
      <c r="A48" s="7">
        <v>0.01</v>
      </c>
      <c r="B48" s="14">
        <v>0.99</v>
      </c>
      <c r="C48" s="14">
        <v>0.05</v>
      </c>
      <c r="D48" s="14">
        <v>0.1</v>
      </c>
      <c r="E48" s="14">
        <f t="shared" si="1"/>
        <v>0.18105540947571511</v>
      </c>
      <c r="F48" s="14">
        <f t="shared" si="2"/>
        <v>0.26211081895143018</v>
      </c>
      <c r="G48" s="14">
        <f t="shared" si="3"/>
        <v>0.28049869460051541</v>
      </c>
      <c r="H48" s="14">
        <f t="shared" si="4"/>
        <v>0.36099738920103058</v>
      </c>
      <c r="I48" s="14">
        <f t="shared" si="5"/>
        <v>3.5263852368928775E-2</v>
      </c>
      <c r="J48" s="14">
        <f t="shared" si="6"/>
        <v>0.50881504962278967</v>
      </c>
      <c r="K48" s="14">
        <f t="shared" si="7"/>
        <v>5.0124673650128834E-2</v>
      </c>
      <c r="L48" s="14">
        <f t="shared" si="8"/>
        <v>0.51252854537602532</v>
      </c>
      <c r="M48" s="14">
        <f t="shared" si="9"/>
        <v>-1.1246583816051181</v>
      </c>
      <c r="N48" s="14">
        <f t="shared" si="10"/>
        <v>-1.0858640677353932</v>
      </c>
      <c r="O48" s="14">
        <f t="shared" si="11"/>
        <v>1.3680951882440715</v>
      </c>
      <c r="P48" s="14">
        <f t="shared" si="12"/>
        <v>1.424474498320784</v>
      </c>
      <c r="Q48" s="14">
        <f t="shared" si="13"/>
        <v>-1.1287794413576093</v>
      </c>
      <c r="R48" s="14">
        <f t="shared" si="14"/>
        <v>0.24438642101100422</v>
      </c>
      <c r="S48" s="14">
        <f t="shared" si="15"/>
        <v>1.4261912636447018</v>
      </c>
      <c r="T48" s="14">
        <f t="shared" si="16"/>
        <v>0.80630717675385699</v>
      </c>
      <c r="U48" s="14">
        <f t="shared" si="17"/>
        <v>2.7468497177173857E-2</v>
      </c>
      <c r="V48" s="14">
        <f t="shared" si="18"/>
        <v>1.6871526656069367E-2</v>
      </c>
      <c r="W48" s="14">
        <f t="shared" si="19"/>
        <v>4.4340023833243224E-2</v>
      </c>
      <c r="X48" s="14">
        <f t="shared" si="20"/>
        <v>-1.098735100816337E-3</v>
      </c>
      <c r="Y48" s="14">
        <f t="shared" si="21"/>
        <v>-2.1974702016326741E-3</v>
      </c>
      <c r="Z48" s="14">
        <f t="shared" si="22"/>
        <v>-1.0976162469919335E-3</v>
      </c>
      <c r="AA48" s="14">
        <f t="shared" si="23"/>
        <v>-2.1952324939838669E-3</v>
      </c>
      <c r="AB48" s="14">
        <f t="shared" si="24"/>
        <v>2.202263196644523E-2</v>
      </c>
      <c r="AC48" s="14">
        <f t="shared" si="25"/>
        <v>2.2183360212087912E-2</v>
      </c>
      <c r="AD48" s="14">
        <f t="shared" si="0"/>
        <v>-1.4597086854925627E-2</v>
      </c>
      <c r="AE48" s="8">
        <f t="shared" si="26"/>
        <v>-1.4703621085950367E-2</v>
      </c>
    </row>
    <row r="49" spans="1:31" x14ac:dyDescent="0.35">
      <c r="A49" s="7">
        <v>0.01</v>
      </c>
      <c r="B49" s="14">
        <v>0.99</v>
      </c>
      <c r="C49" s="14">
        <v>0.05</v>
      </c>
      <c r="D49" s="14">
        <v>0.1</v>
      </c>
      <c r="E49" s="14">
        <f t="shared" si="1"/>
        <v>0.18325287967734777</v>
      </c>
      <c r="F49" s="14">
        <f t="shared" si="2"/>
        <v>0.2665057593546955</v>
      </c>
      <c r="G49" s="14">
        <f t="shared" si="3"/>
        <v>0.28269392709449925</v>
      </c>
      <c r="H49" s="14">
        <f t="shared" si="4"/>
        <v>0.36538785418899833</v>
      </c>
      <c r="I49" s="14">
        <f t="shared" si="5"/>
        <v>3.581321991933694E-2</v>
      </c>
      <c r="J49" s="14">
        <f t="shared" si="6"/>
        <v>0.50895234815338242</v>
      </c>
      <c r="K49" s="14">
        <f t="shared" si="7"/>
        <v>5.0673481773624796E-2</v>
      </c>
      <c r="L49" s="14">
        <f t="shared" si="8"/>
        <v>0.51266566031732252</v>
      </c>
      <c r="M49" s="14">
        <f t="shared" si="9"/>
        <v>-1.1687036455380087</v>
      </c>
      <c r="N49" s="14">
        <f t="shared" si="10"/>
        <v>-1.130230788159569</v>
      </c>
      <c r="O49" s="14">
        <f t="shared" si="11"/>
        <v>1.3972893619539228</v>
      </c>
      <c r="P49" s="14">
        <f t="shared" si="12"/>
        <v>1.4538817404926847</v>
      </c>
      <c r="Q49" s="14">
        <f t="shared" si="13"/>
        <v>-1.174244978014781</v>
      </c>
      <c r="R49" s="14">
        <f t="shared" si="14"/>
        <v>0.23608854184407799</v>
      </c>
      <c r="S49" s="14">
        <f t="shared" si="15"/>
        <v>1.4565089443291708</v>
      </c>
      <c r="T49" s="14">
        <f t="shared" si="16"/>
        <v>0.81099814612542831</v>
      </c>
      <c r="U49" s="14">
        <f t="shared" si="17"/>
        <v>2.55580143765907E-2</v>
      </c>
      <c r="V49" s="14">
        <f t="shared" si="18"/>
        <v>1.6020831845266755E-2</v>
      </c>
      <c r="W49" s="14">
        <f t="shared" si="19"/>
        <v>4.1578846221857452E-2</v>
      </c>
      <c r="X49" s="14">
        <f t="shared" si="20"/>
        <v>-1.0745578923013678E-3</v>
      </c>
      <c r="Y49" s="14">
        <f t="shared" si="21"/>
        <v>-2.1491157846027357E-3</v>
      </c>
      <c r="Z49" s="14">
        <f t="shared" si="22"/>
        <v>-1.0740129926583518E-3</v>
      </c>
      <c r="AA49" s="14">
        <f t="shared" si="23"/>
        <v>-2.1480259853167037E-3</v>
      </c>
      <c r="AB49" s="14">
        <f t="shared" si="24"/>
        <v>2.0752652280076354E-2</v>
      </c>
      <c r="AC49" s="14">
        <f t="shared" si="25"/>
        <v>2.0904063461152981E-2</v>
      </c>
      <c r="AD49" s="14">
        <f t="shared" si="0"/>
        <v>-1.3964345223958608E-2</v>
      </c>
      <c r="AE49" s="8">
        <f t="shared" si="26"/>
        <v>-1.4066228972348264E-2</v>
      </c>
    </row>
    <row r="50" spans="1:31" x14ac:dyDescent="0.35">
      <c r="A50" s="7">
        <v>0.01</v>
      </c>
      <c r="B50" s="14">
        <v>0.99</v>
      </c>
      <c r="C50" s="14">
        <v>0.05</v>
      </c>
      <c r="D50" s="14">
        <v>0.1</v>
      </c>
      <c r="E50" s="14">
        <f t="shared" si="1"/>
        <v>0.18540199546195049</v>
      </c>
      <c r="F50" s="14">
        <f t="shared" si="2"/>
        <v>0.27080399092390095</v>
      </c>
      <c r="G50" s="14">
        <f t="shared" si="3"/>
        <v>0.28484195307981597</v>
      </c>
      <c r="H50" s="14">
        <f t="shared" si="4"/>
        <v>0.36968390615963176</v>
      </c>
      <c r="I50" s="14">
        <f t="shared" si="5"/>
        <v>3.6350498865487621E-2</v>
      </c>
      <c r="J50" s="14">
        <f t="shared" si="6"/>
        <v>0.50908662418086192</v>
      </c>
      <c r="K50" s="14">
        <f t="shared" si="7"/>
        <v>5.1210488269953981E-2</v>
      </c>
      <c r="L50" s="14">
        <f t="shared" si="8"/>
        <v>0.51279982487963582</v>
      </c>
      <c r="M50" s="14">
        <f t="shared" si="9"/>
        <v>-1.2102089500981614</v>
      </c>
      <c r="N50" s="14">
        <f t="shared" si="10"/>
        <v>-1.1720389150818751</v>
      </c>
      <c r="O50" s="14">
        <f t="shared" si="11"/>
        <v>1.4252180524018401</v>
      </c>
      <c r="P50" s="14">
        <f t="shared" si="12"/>
        <v>1.4820141984373811</v>
      </c>
      <c r="Q50" s="14">
        <f t="shared" si="13"/>
        <v>-1.2171225393650422</v>
      </c>
      <c r="R50" s="14">
        <f t="shared" si="14"/>
        <v>0.22844322657736862</v>
      </c>
      <c r="S50" s="14">
        <f t="shared" si="15"/>
        <v>1.4855360684466983</v>
      </c>
      <c r="T50" s="14">
        <f t="shared" si="16"/>
        <v>0.81540731531750243</v>
      </c>
      <c r="U50" s="14">
        <f t="shared" si="17"/>
        <v>2.3858721618765802E-2</v>
      </c>
      <c r="V50" s="14">
        <f t="shared" si="18"/>
        <v>1.5241302772321009E-2</v>
      </c>
      <c r="W50" s="14">
        <f t="shared" si="19"/>
        <v>3.9100024391086813E-2</v>
      </c>
      <c r="X50" s="14">
        <f t="shared" si="20"/>
        <v>-1.0502713991917924E-3</v>
      </c>
      <c r="Y50" s="14">
        <f t="shared" si="21"/>
        <v>-2.1005427983835849E-3</v>
      </c>
      <c r="Z50" s="14">
        <f t="shared" si="22"/>
        <v>-1.0502164302964986E-3</v>
      </c>
      <c r="AA50" s="14">
        <f t="shared" si="23"/>
        <v>-2.1004328605929972E-3</v>
      </c>
      <c r="AB50" s="14">
        <f t="shared" si="24"/>
        <v>1.9600919411470765E-2</v>
      </c>
      <c r="AC50" s="14">
        <f t="shared" si="25"/>
        <v>1.9743885547680674E-2</v>
      </c>
      <c r="AD50" s="14">
        <f t="shared" si="0"/>
        <v>-1.3378481396499267E-2</v>
      </c>
      <c r="AE50" s="8">
        <f t="shared" si="26"/>
        <v>-1.3476062012666401E-2</v>
      </c>
    </row>
    <row r="51" spans="1:31" x14ac:dyDescent="0.35">
      <c r="A51" s="7">
        <v>0.01</v>
      </c>
      <c r="B51" s="14">
        <v>0.99</v>
      </c>
      <c r="C51" s="14">
        <v>0.05</v>
      </c>
      <c r="D51" s="14">
        <v>0.1</v>
      </c>
      <c r="E51" s="14">
        <f t="shared" si="1"/>
        <v>0.18750253826033408</v>
      </c>
      <c r="F51" s="14">
        <f t="shared" si="2"/>
        <v>0.27500507652066813</v>
      </c>
      <c r="G51" s="14">
        <f t="shared" si="3"/>
        <v>0.28694238594040894</v>
      </c>
      <c r="H51" s="14">
        <f t="shared" si="4"/>
        <v>0.37388477188081776</v>
      </c>
      <c r="I51" s="14">
        <f t="shared" si="5"/>
        <v>3.6875634565083519E-2</v>
      </c>
      <c r="J51" s="14">
        <f t="shared" si="6"/>
        <v>0.5092178641177636</v>
      </c>
      <c r="K51" s="14">
        <f t="shared" si="7"/>
        <v>5.1735596485102224E-2</v>
      </c>
      <c r="L51" s="14">
        <f t="shared" si="8"/>
        <v>0.51293101501726512</v>
      </c>
      <c r="M51" s="14">
        <f t="shared" si="9"/>
        <v>-1.249410788921103</v>
      </c>
      <c r="N51" s="14">
        <f t="shared" si="10"/>
        <v>-1.2115266861772365</v>
      </c>
      <c r="O51" s="14">
        <f t="shared" si="11"/>
        <v>1.4519750151948385</v>
      </c>
      <c r="P51" s="14">
        <f t="shared" si="12"/>
        <v>1.5089663224627139</v>
      </c>
      <c r="Q51" s="14">
        <f t="shared" si="13"/>
        <v>-1.2576519062014877</v>
      </c>
      <c r="R51" s="14">
        <f t="shared" si="14"/>
        <v>0.22137836831007368</v>
      </c>
      <c r="S51" s="14">
        <f t="shared" si="15"/>
        <v>1.5133672433975427</v>
      </c>
      <c r="T51" s="14">
        <f t="shared" si="16"/>
        <v>0.81955969611219681</v>
      </c>
      <c r="U51" s="14">
        <f t="shared" si="17"/>
        <v>2.2340407294714579E-2</v>
      </c>
      <c r="V51" s="14">
        <f t="shared" si="18"/>
        <v>1.4524948594683347E-2</v>
      </c>
      <c r="W51" s="14">
        <f t="shared" si="19"/>
        <v>3.6865355889397926E-2</v>
      </c>
      <c r="X51" s="14">
        <f t="shared" si="20"/>
        <v>-1.026146723785894E-3</v>
      </c>
      <c r="Y51" s="14">
        <f t="shared" si="21"/>
        <v>-2.052293447571788E-3</v>
      </c>
      <c r="Z51" s="14">
        <f t="shared" si="22"/>
        <v>-1.0265104059510176E-3</v>
      </c>
      <c r="AA51" s="14">
        <f t="shared" si="23"/>
        <v>-2.0530208119020352E-3</v>
      </c>
      <c r="AB51" s="14">
        <f t="shared" si="24"/>
        <v>1.8553498750307349E-2</v>
      </c>
      <c r="AC51" s="14">
        <f t="shared" si="25"/>
        <v>1.8688788467004468E-2</v>
      </c>
      <c r="AD51" s="14">
        <f t="shared" si="0"/>
        <v>-1.2834828600953791E-2</v>
      </c>
      <c r="AE51" s="8">
        <f t="shared" si="26"/>
        <v>-1.2928418513489848E-2</v>
      </c>
    </row>
    <row r="52" spans="1:31" x14ac:dyDescent="0.35">
      <c r="A52" s="7">
        <v>0.01</v>
      </c>
      <c r="B52" s="14">
        <v>0.99</v>
      </c>
      <c r="C52" s="14">
        <v>0.05</v>
      </c>
      <c r="D52" s="14">
        <v>0.1</v>
      </c>
      <c r="E52" s="14">
        <f t="shared" si="1"/>
        <v>0.18955483170790588</v>
      </c>
      <c r="F52" s="14">
        <f t="shared" si="2"/>
        <v>0.27910966341581173</v>
      </c>
      <c r="G52" s="14">
        <f t="shared" si="3"/>
        <v>0.288995406752311</v>
      </c>
      <c r="H52" s="14">
        <f t="shared" si="4"/>
        <v>0.37799081350462183</v>
      </c>
      <c r="I52" s="14">
        <f t="shared" si="5"/>
        <v>3.7388707926976468E-2</v>
      </c>
      <c r="J52" s="14">
        <f t="shared" si="6"/>
        <v>0.50934608825365535</v>
      </c>
      <c r="K52" s="14">
        <f t="shared" si="7"/>
        <v>5.2248851688077733E-2</v>
      </c>
      <c r="L52" s="14">
        <f t="shared" si="8"/>
        <v>0.51305924214216969</v>
      </c>
      <c r="M52" s="14">
        <f t="shared" si="9"/>
        <v>-1.2865177864217177</v>
      </c>
      <c r="N52" s="14">
        <f t="shared" si="10"/>
        <v>-1.2489042631112455</v>
      </c>
      <c r="O52" s="14">
        <f t="shared" si="11"/>
        <v>1.477644672396746</v>
      </c>
      <c r="P52" s="14">
        <f t="shared" si="12"/>
        <v>1.5348231594896935</v>
      </c>
      <c r="Q52" s="14">
        <f t="shared" si="13"/>
        <v>-1.2960446767226341</v>
      </c>
      <c r="R52" s="14">
        <f t="shared" si="14"/>
        <v>0.21483144396144629</v>
      </c>
      <c r="S52" s="14">
        <f t="shared" si="15"/>
        <v>1.5400877407441693</v>
      </c>
      <c r="T52" s="14">
        <f t="shared" si="16"/>
        <v>0.8234774797810146</v>
      </c>
      <c r="U52" s="14">
        <f t="shared" si="17"/>
        <v>2.0977960217665556E-2</v>
      </c>
      <c r="V52" s="14">
        <f t="shared" si="18"/>
        <v>1.38648748700412E-2</v>
      </c>
      <c r="W52" s="14">
        <f t="shared" si="19"/>
        <v>3.4842835087706754E-2</v>
      </c>
      <c r="X52" s="14">
        <f t="shared" si="20"/>
        <v>-1.0023766257255564E-3</v>
      </c>
      <c r="Y52" s="14">
        <f t="shared" si="21"/>
        <v>-2.0047532514511127E-3</v>
      </c>
      <c r="Z52" s="14">
        <f t="shared" si="22"/>
        <v>-1.0030983830871629E-3</v>
      </c>
      <c r="AA52" s="14">
        <f t="shared" si="23"/>
        <v>-2.0061967661743258E-3</v>
      </c>
      <c r="AB52" s="14">
        <f t="shared" si="24"/>
        <v>1.7598285057986007E-2</v>
      </c>
      <c r="AC52" s="14">
        <f t="shared" si="25"/>
        <v>1.7726577278346992E-2</v>
      </c>
      <c r="AD52" s="14">
        <f t="shared" si="0"/>
        <v>-1.2329282287633964E-2</v>
      </c>
      <c r="AE52" s="8">
        <f t="shared" si="26"/>
        <v>-1.2419163261542847E-2</v>
      </c>
    </row>
    <row r="53" spans="1:31" x14ac:dyDescent="0.35">
      <c r="A53" s="7">
        <v>0.01</v>
      </c>
      <c r="B53" s="14">
        <v>0.99</v>
      </c>
      <c r="C53" s="14">
        <v>0.05</v>
      </c>
      <c r="D53" s="14">
        <v>0.1</v>
      </c>
      <c r="E53" s="14">
        <f t="shared" si="1"/>
        <v>0.19155958495935699</v>
      </c>
      <c r="F53" s="14">
        <f t="shared" si="2"/>
        <v>0.28311916991871394</v>
      </c>
      <c r="G53" s="14">
        <f t="shared" si="3"/>
        <v>0.29100160351848531</v>
      </c>
      <c r="H53" s="14">
        <f t="shared" si="4"/>
        <v>0.38200320703697049</v>
      </c>
      <c r="I53" s="14">
        <f t="shared" si="5"/>
        <v>3.7889896239839245E-2</v>
      </c>
      <c r="J53" s="14">
        <f t="shared" si="6"/>
        <v>0.50947134096406554</v>
      </c>
      <c r="K53" s="14">
        <f t="shared" si="7"/>
        <v>5.2750400879621323E-2</v>
      </c>
      <c r="L53" s="14">
        <f t="shared" si="8"/>
        <v>0.51318454308061856</v>
      </c>
      <c r="M53" s="14">
        <f t="shared" si="9"/>
        <v>-1.3217143565376896</v>
      </c>
      <c r="N53" s="14">
        <f t="shared" si="10"/>
        <v>-1.2843574176679395</v>
      </c>
      <c r="O53" s="14">
        <f t="shared" si="11"/>
        <v>1.502303236972014</v>
      </c>
      <c r="P53" s="14">
        <f t="shared" si="12"/>
        <v>1.5596614860127791</v>
      </c>
      <c r="Q53" s="14">
        <f t="shared" si="13"/>
        <v>-1.3324879601348385</v>
      </c>
      <c r="R53" s="14">
        <f t="shared" si="14"/>
        <v>0.20874812522038752</v>
      </c>
      <c r="S53" s="14">
        <f t="shared" si="15"/>
        <v>1.5657746117346949</v>
      </c>
      <c r="T53" s="14">
        <f t="shared" si="16"/>
        <v>0.82718041122404062</v>
      </c>
      <c r="U53" s="14">
        <f t="shared" si="17"/>
        <v>1.9750408639309418E-2</v>
      </c>
      <c r="V53" s="14">
        <f t="shared" si="18"/>
        <v>1.3255109244586257E-2</v>
      </c>
      <c r="W53" s="14">
        <f t="shared" si="19"/>
        <v>3.3005517883895677E-2</v>
      </c>
      <c r="X53" s="14">
        <f t="shared" si="20"/>
        <v>-9.7909556602045309E-4</v>
      </c>
      <c r="Y53" s="14">
        <f t="shared" si="21"/>
        <v>-1.9581911320409062E-3</v>
      </c>
      <c r="Z53" s="14">
        <f t="shared" si="22"/>
        <v>-9.8012381335393266E-4</v>
      </c>
      <c r="AA53" s="14">
        <f t="shared" si="23"/>
        <v>-1.9602476267078653E-3</v>
      </c>
      <c r="AB53" s="14">
        <f t="shared" si="24"/>
        <v>1.672476927984537E-2</v>
      </c>
      <c r="AC53" s="14">
        <f t="shared" si="25"/>
        <v>1.6846665142665182E-2</v>
      </c>
      <c r="AD53" s="14">
        <f t="shared" si="0"/>
        <v>-1.1858223212233281E-2</v>
      </c>
      <c r="AE53" s="8">
        <f t="shared" si="26"/>
        <v>-1.1944650015842884E-2</v>
      </c>
    </row>
    <row r="54" spans="1:31" x14ac:dyDescent="0.35">
      <c r="A54" s="7">
        <v>0.01</v>
      </c>
      <c r="B54" s="14">
        <v>0.99</v>
      </c>
      <c r="C54" s="14">
        <v>0.05</v>
      </c>
      <c r="D54" s="14">
        <v>0.1</v>
      </c>
      <c r="E54" s="14">
        <f t="shared" si="1"/>
        <v>0.19351777609139789</v>
      </c>
      <c r="F54" s="14">
        <f t="shared" si="2"/>
        <v>0.28703555218279575</v>
      </c>
      <c r="G54" s="14">
        <f t="shared" si="3"/>
        <v>0.29296185114519319</v>
      </c>
      <c r="H54" s="14">
        <f t="shared" si="4"/>
        <v>0.38592370229038625</v>
      </c>
      <c r="I54" s="14">
        <f t="shared" si="5"/>
        <v>3.8379444022849471E-2</v>
      </c>
      <c r="J54" s="14">
        <f t="shared" si="6"/>
        <v>0.50959368342459255</v>
      </c>
      <c r="K54" s="14">
        <f t="shared" si="7"/>
        <v>5.3240462786298293E-2</v>
      </c>
      <c r="L54" s="14">
        <f t="shared" si="8"/>
        <v>0.51330697257526325</v>
      </c>
      <c r="M54" s="14">
        <f t="shared" si="9"/>
        <v>-1.3551638950973803</v>
      </c>
      <c r="N54" s="14">
        <f t="shared" si="10"/>
        <v>-1.3180507479532699</v>
      </c>
      <c r="O54" s="14">
        <f t="shared" si="11"/>
        <v>1.5260196833964805</v>
      </c>
      <c r="P54" s="14">
        <f t="shared" si="12"/>
        <v>1.5835507860444649</v>
      </c>
      <c r="Q54" s="14">
        <f t="shared" si="13"/>
        <v>-1.3671476000791465</v>
      </c>
      <c r="R54" s="14">
        <f t="shared" si="14"/>
        <v>0.20308108548257278</v>
      </c>
      <c r="S54" s="14">
        <f t="shared" si="15"/>
        <v>1.5904976513441058</v>
      </c>
      <c r="T54" s="14">
        <f t="shared" si="16"/>
        <v>0.83068610760335249</v>
      </c>
      <c r="U54" s="14">
        <f t="shared" si="17"/>
        <v>1.8640152785564287E-2</v>
      </c>
      <c r="V54" s="14">
        <f t="shared" si="18"/>
        <v>1.269045815528529E-2</v>
      </c>
      <c r="W54" s="14">
        <f t="shared" si="19"/>
        <v>3.1330610940849574E-2</v>
      </c>
      <c r="X54" s="14">
        <f t="shared" si="20"/>
        <v>-9.5639466920480339E-4</v>
      </c>
      <c r="Y54" s="14">
        <f t="shared" si="21"/>
        <v>-1.9127893384096068E-3</v>
      </c>
      <c r="Z54" s="14">
        <f t="shared" si="22"/>
        <v>-9.5768537977246521E-4</v>
      </c>
      <c r="AA54" s="14">
        <f t="shared" si="23"/>
        <v>-1.9153707595449304E-3</v>
      </c>
      <c r="AB54" s="14">
        <f t="shared" si="24"/>
        <v>1.5923824359994388E-2</v>
      </c>
      <c r="AC54" s="14">
        <f t="shared" si="25"/>
        <v>1.6039857517697181E-2</v>
      </c>
      <c r="AD54" s="14">
        <f t="shared" si="0"/>
        <v>-1.141845187950436E-2</v>
      </c>
      <c r="AE54" s="8">
        <f t="shared" si="26"/>
        <v>-1.1501655449055459E-2</v>
      </c>
    </row>
    <row r="55" spans="1:31" x14ac:dyDescent="0.35">
      <c r="A55" s="7">
        <v>0.01</v>
      </c>
      <c r="B55" s="14">
        <v>0.99</v>
      </c>
      <c r="C55" s="14">
        <v>0.05</v>
      </c>
      <c r="D55" s="14">
        <v>0.1</v>
      </c>
      <c r="E55" s="14">
        <f t="shared" si="1"/>
        <v>0.1954305654298075</v>
      </c>
      <c r="F55" s="14">
        <f t="shared" si="2"/>
        <v>0.29086113085961496</v>
      </c>
      <c r="G55" s="14">
        <f t="shared" si="3"/>
        <v>0.29487722190473814</v>
      </c>
      <c r="H55" s="14">
        <f t="shared" si="4"/>
        <v>0.3897544438094761</v>
      </c>
      <c r="I55" s="14">
        <f t="shared" si="5"/>
        <v>3.8857641357451872E-2</v>
      </c>
      <c r="J55" s="14">
        <f t="shared" si="6"/>
        <v>0.50971318819502642</v>
      </c>
      <c r="K55" s="14">
        <f t="shared" si="7"/>
        <v>5.3719305476184517E-2</v>
      </c>
      <c r="L55" s="14">
        <f t="shared" si="8"/>
        <v>0.51342659769188626</v>
      </c>
      <c r="M55" s="14">
        <f t="shared" si="9"/>
        <v>-1.3870115438173691</v>
      </c>
      <c r="N55" s="14">
        <f t="shared" si="10"/>
        <v>-1.3501304629886643</v>
      </c>
      <c r="O55" s="14">
        <f t="shared" si="11"/>
        <v>1.5488565871554894</v>
      </c>
      <c r="P55" s="14">
        <f t="shared" si="12"/>
        <v>1.6065540969425758</v>
      </c>
      <c r="Q55" s="14">
        <f t="shared" si="13"/>
        <v>-1.400170966114898</v>
      </c>
      <c r="R55" s="14">
        <f t="shared" si="14"/>
        <v>0.19778898310260346</v>
      </c>
      <c r="S55" s="14">
        <f t="shared" si="15"/>
        <v>1.6143202330970798</v>
      </c>
      <c r="T55" s="14">
        <f t="shared" si="16"/>
        <v>0.83401033030850635</v>
      </c>
      <c r="U55" s="14">
        <f t="shared" si="17"/>
        <v>1.763235108735494E-2</v>
      </c>
      <c r="V55" s="14">
        <f t="shared" si="18"/>
        <v>1.2166388525230644E-2</v>
      </c>
      <c r="W55" s="14">
        <f t="shared" si="19"/>
        <v>2.9798739612585584E-2</v>
      </c>
      <c r="X55" s="14">
        <f t="shared" si="20"/>
        <v>-9.3433289868948867E-4</v>
      </c>
      <c r="Y55" s="14">
        <f t="shared" si="21"/>
        <v>-1.8686657973789773E-3</v>
      </c>
      <c r="Z55" s="14">
        <f t="shared" si="22"/>
        <v>-9.3584840987056737E-4</v>
      </c>
      <c r="AA55" s="14">
        <f t="shared" si="23"/>
        <v>-1.8716968197411347E-3</v>
      </c>
      <c r="AB55" s="14">
        <f t="shared" si="24"/>
        <v>1.5187514315694118E-2</v>
      </c>
      <c r="AC55" s="14">
        <f t="shared" si="25"/>
        <v>1.529815979475913E-2</v>
      </c>
      <c r="AD55" s="14">
        <f t="shared" si="0"/>
        <v>-1.1007132634812566E-2</v>
      </c>
      <c r="AE55" s="8">
        <f t="shared" si="26"/>
        <v>-1.1087322811966996E-2</v>
      </c>
    </row>
    <row r="56" spans="1:31" x14ac:dyDescent="0.35">
      <c r="A56" s="7">
        <v>0.01</v>
      </c>
      <c r="B56" s="14">
        <v>0.99</v>
      </c>
      <c r="C56" s="14">
        <v>0.05</v>
      </c>
      <c r="D56" s="14">
        <v>0.1</v>
      </c>
      <c r="E56" s="14">
        <f t="shared" si="1"/>
        <v>0.19729923122718648</v>
      </c>
      <c r="F56" s="14">
        <f t="shared" si="2"/>
        <v>0.29459846245437293</v>
      </c>
      <c r="G56" s="14">
        <f t="shared" si="3"/>
        <v>0.29674891872447928</v>
      </c>
      <c r="H56" s="14">
        <f t="shared" si="4"/>
        <v>0.39349783744895839</v>
      </c>
      <c r="I56" s="14">
        <f t="shared" si="5"/>
        <v>3.9324807806796619E-2</v>
      </c>
      <c r="J56" s="14">
        <f t="shared" si="6"/>
        <v>0.50982993520018183</v>
      </c>
      <c r="K56" s="14">
        <f t="shared" si="7"/>
        <v>5.4187229681119803E-2</v>
      </c>
      <c r="L56" s="14">
        <f t="shared" si="8"/>
        <v>0.51354349365222707</v>
      </c>
      <c r="M56" s="14">
        <f t="shared" si="9"/>
        <v>-1.4173865724487573</v>
      </c>
      <c r="N56" s="14">
        <f t="shared" si="10"/>
        <v>-1.3807267825781826</v>
      </c>
      <c r="O56" s="14">
        <f t="shared" si="11"/>
        <v>1.5708708524251145</v>
      </c>
      <c r="P56" s="14">
        <f t="shared" si="12"/>
        <v>1.6287287425665098</v>
      </c>
      <c r="Q56" s="14">
        <f t="shared" si="13"/>
        <v>-1.4316893600895564</v>
      </c>
      <c r="R56" s="14">
        <f t="shared" si="14"/>
        <v>0.19283559882807824</v>
      </c>
      <c r="S56" s="14">
        <f t="shared" si="15"/>
        <v>1.6373000335691548</v>
      </c>
      <c r="T56" s="14">
        <f t="shared" si="16"/>
        <v>0.83716721764702751</v>
      </c>
      <c r="U56" s="14">
        <f t="shared" si="17"/>
        <v>1.6714428099410983E-2</v>
      </c>
      <c r="V56" s="14">
        <f t="shared" si="18"/>
        <v>1.1678929680875529E-2</v>
      </c>
      <c r="W56" s="14">
        <f t="shared" si="19"/>
        <v>2.839335778028651E-2</v>
      </c>
      <c r="X56" s="14">
        <f t="shared" si="20"/>
        <v>-9.129454133536127E-4</v>
      </c>
      <c r="Y56" s="14">
        <f t="shared" si="21"/>
        <v>-1.8258908267072254E-3</v>
      </c>
      <c r="Z56" s="14">
        <f t="shared" si="22"/>
        <v>-9.1465343140645166E-4</v>
      </c>
      <c r="AA56" s="14">
        <f t="shared" si="23"/>
        <v>-1.8293068628129033E-3</v>
      </c>
      <c r="AB56" s="14">
        <f t="shared" si="24"/>
        <v>1.4508927180204511E-2</v>
      </c>
      <c r="AC56" s="14">
        <f t="shared" si="25"/>
        <v>1.4614608987882206E-2</v>
      </c>
      <c r="AD56" s="14">
        <f t="shared" si="0"/>
        <v>-1.0621745929662583E-2</v>
      </c>
      <c r="AE56" s="8">
        <f t="shared" si="26"/>
        <v>-1.0699113835407639E-2</v>
      </c>
    </row>
    <row r="57" spans="1:31" x14ac:dyDescent="0.35">
      <c r="A57" s="7">
        <v>0.01</v>
      </c>
      <c r="B57" s="14">
        <v>0.99</v>
      </c>
      <c r="C57" s="14">
        <v>0.05</v>
      </c>
      <c r="D57" s="14">
        <v>0.1</v>
      </c>
      <c r="E57" s="14">
        <f t="shared" si="1"/>
        <v>0.19912512205389371</v>
      </c>
      <c r="F57" s="14">
        <f t="shared" si="2"/>
        <v>0.29825024410778739</v>
      </c>
      <c r="G57" s="14">
        <f t="shared" si="3"/>
        <v>0.29857822558729219</v>
      </c>
      <c r="H57" s="14">
        <f t="shared" si="4"/>
        <v>0.3971564511745842</v>
      </c>
      <c r="I57" s="14">
        <f t="shared" si="5"/>
        <v>3.9781280513473426E-2</v>
      </c>
      <c r="J57" s="14">
        <f t="shared" si="6"/>
        <v>0.50994400875513712</v>
      </c>
      <c r="K57" s="14">
        <f t="shared" si="7"/>
        <v>5.4644556396823037E-2</v>
      </c>
      <c r="L57" s="14">
        <f t="shared" si="8"/>
        <v>0.51365774073582693</v>
      </c>
      <c r="M57" s="14">
        <f t="shared" si="9"/>
        <v>-1.4464044268091663</v>
      </c>
      <c r="N57" s="14">
        <f t="shared" si="10"/>
        <v>-1.4099560005539471</v>
      </c>
      <c r="O57" s="14">
        <f t="shared" si="11"/>
        <v>1.5921143442844397</v>
      </c>
      <c r="P57" s="14">
        <f t="shared" si="12"/>
        <v>1.6501269702373251</v>
      </c>
      <c r="Q57" s="14">
        <f t="shared" si="13"/>
        <v>-1.4618200854697054</v>
      </c>
      <c r="R57" s="14">
        <f t="shared" si="14"/>
        <v>0.18818910571876363</v>
      </c>
      <c r="S57" s="14">
        <f t="shared" si="15"/>
        <v>1.6594896625803233</v>
      </c>
      <c r="T57" s="14">
        <f t="shared" si="16"/>
        <v>0.8401694844342783</v>
      </c>
      <c r="U57" s="14">
        <f t="shared" si="17"/>
        <v>1.5875678698426359E-2</v>
      </c>
      <c r="V57" s="14">
        <f t="shared" si="18"/>
        <v>1.1224591697344985E-2</v>
      </c>
      <c r="W57" s="14">
        <f t="shared" si="19"/>
        <v>2.7100270395771342E-2</v>
      </c>
      <c r="X57" s="14">
        <f t="shared" si="20"/>
        <v>-8.9224982503486672E-4</v>
      </c>
      <c r="Y57" s="14">
        <f t="shared" si="21"/>
        <v>-1.7844996500697334E-3</v>
      </c>
      <c r="Z57" s="14">
        <f t="shared" si="22"/>
        <v>-8.9412259557569815E-4</v>
      </c>
      <c r="AA57" s="14">
        <f t="shared" si="23"/>
        <v>-1.7882451911513963E-3</v>
      </c>
      <c r="AB57" s="14">
        <f t="shared" si="24"/>
        <v>1.38820305415498E-2</v>
      </c>
      <c r="AC57" s="14">
        <f t="shared" si="25"/>
        <v>1.3983128191279854E-2</v>
      </c>
      <c r="AD57" s="14">
        <f t="shared" si="0"/>
        <v>-1.0260047504511718E-2</v>
      </c>
      <c r="AE57" s="8">
        <f t="shared" si="26"/>
        <v>-1.0334767602967072E-2</v>
      </c>
    </row>
    <row r="58" spans="1:31" x14ac:dyDescent="0.35">
      <c r="A58" s="7">
        <v>0.01</v>
      </c>
      <c r="B58" s="14">
        <v>0.99</v>
      </c>
      <c r="C58" s="14">
        <v>0.05</v>
      </c>
      <c r="D58" s="14">
        <v>0.1</v>
      </c>
      <c r="E58" s="14">
        <f t="shared" si="1"/>
        <v>0.20090962170396345</v>
      </c>
      <c r="F58" s="14">
        <f t="shared" si="2"/>
        <v>0.30181924340792687</v>
      </c>
      <c r="G58" s="14">
        <f t="shared" si="3"/>
        <v>0.30036647077844358</v>
      </c>
      <c r="H58" s="14">
        <f t="shared" si="4"/>
        <v>0.40073294155688699</v>
      </c>
      <c r="I58" s="14">
        <f t="shared" si="5"/>
        <v>4.0227405425990861E-2</v>
      </c>
      <c r="J58" s="14">
        <f t="shared" si="6"/>
        <v>0.51005549537252459</v>
      </c>
      <c r="K58" s="14">
        <f t="shared" si="7"/>
        <v>5.5091617694610878E-2</v>
      </c>
      <c r="L58" s="14">
        <f t="shared" si="8"/>
        <v>0.51376942198442588</v>
      </c>
      <c r="M58" s="14">
        <f t="shared" si="9"/>
        <v>-1.4741684878922658</v>
      </c>
      <c r="N58" s="14">
        <f t="shared" si="10"/>
        <v>-1.4379222569365069</v>
      </c>
      <c r="O58" s="14">
        <f t="shared" si="11"/>
        <v>1.6126344392934631</v>
      </c>
      <c r="P58" s="14">
        <f t="shared" si="12"/>
        <v>1.6707965054432592</v>
      </c>
      <c r="Q58" s="14">
        <f t="shared" si="13"/>
        <v>-1.4906682251592653</v>
      </c>
      <c r="R58" s="14">
        <f t="shared" si="14"/>
        <v>0.18382145166434802</v>
      </c>
      <c r="S58" s="14">
        <f t="shared" si="15"/>
        <v>1.6809372126438027</v>
      </c>
      <c r="T58" s="14">
        <f t="shared" si="16"/>
        <v>0.8430285936366253</v>
      </c>
      <c r="U58" s="14">
        <f t="shared" si="17"/>
        <v>1.5106948529350635E-2</v>
      </c>
      <c r="V58" s="14">
        <f t="shared" si="18"/>
        <v>1.0800297144214108E-2</v>
      </c>
      <c r="W58" s="14">
        <f t="shared" si="19"/>
        <v>2.5907245673564741E-2</v>
      </c>
      <c r="X58" s="14">
        <f t="shared" si="20"/>
        <v>-8.7225089062098211E-4</v>
      </c>
      <c r="Y58" s="14">
        <f t="shared" si="21"/>
        <v>-1.7445017812419642E-3</v>
      </c>
      <c r="Z58" s="14">
        <f t="shared" si="22"/>
        <v>-8.7426450651157956E-4</v>
      </c>
      <c r="AA58" s="14">
        <f t="shared" si="23"/>
        <v>-1.7485290130231591E-3</v>
      </c>
      <c r="AB58" s="14">
        <f t="shared" si="24"/>
        <v>1.3301547544508178E-2</v>
      </c>
      <c r="AC58" s="14">
        <f t="shared" si="25"/>
        <v>1.3398401655194583E-2</v>
      </c>
      <c r="AD58" s="14">
        <f t="shared" si="0"/>
        <v>-9.9200334240426881E-3</v>
      </c>
      <c r="AE58" s="8">
        <f t="shared" si="26"/>
        <v>-9.9922653212749565E-3</v>
      </c>
    </row>
    <row r="59" spans="1:31" x14ac:dyDescent="0.35">
      <c r="A59" s="7">
        <v>0.01</v>
      </c>
      <c r="B59" s="14">
        <v>0.99</v>
      </c>
      <c r="C59" s="14">
        <v>0.05</v>
      </c>
      <c r="D59" s="14">
        <v>0.1</v>
      </c>
      <c r="E59" s="14">
        <f t="shared" si="1"/>
        <v>0.20265412348520542</v>
      </c>
      <c r="F59" s="14">
        <f t="shared" si="2"/>
        <v>0.30530824697041081</v>
      </c>
      <c r="G59" s="14">
        <f t="shared" si="3"/>
        <v>0.30211499979146672</v>
      </c>
      <c r="H59" s="14">
        <f t="shared" si="4"/>
        <v>0.40422999958293332</v>
      </c>
      <c r="I59" s="14">
        <f t="shared" si="5"/>
        <v>4.0663530871301354E-2</v>
      </c>
      <c r="J59" s="14">
        <f t="shared" si="6"/>
        <v>0.51016448215622123</v>
      </c>
      <c r="K59" s="14">
        <f t="shared" si="7"/>
        <v>5.5528749947866669E-2</v>
      </c>
      <c r="L59" s="14">
        <f t="shared" si="8"/>
        <v>0.51387862150976671</v>
      </c>
      <c r="M59" s="14">
        <f t="shared" si="9"/>
        <v>-1.5007715829812822</v>
      </c>
      <c r="N59" s="14">
        <f t="shared" si="10"/>
        <v>-1.464719060246896</v>
      </c>
      <c r="O59" s="14">
        <f t="shared" si="11"/>
        <v>1.6324745061415484</v>
      </c>
      <c r="P59" s="14">
        <f t="shared" si="12"/>
        <v>1.6907810360858091</v>
      </c>
      <c r="Q59" s="14">
        <f t="shared" si="13"/>
        <v>-1.5183281690451742</v>
      </c>
      <c r="R59" s="14">
        <f t="shared" si="14"/>
        <v>0.17970783695322826</v>
      </c>
      <c r="S59" s="14">
        <f t="shared" si="15"/>
        <v>1.7016867391575667</v>
      </c>
      <c r="T59" s="14">
        <f t="shared" si="16"/>
        <v>0.84575490437118062</v>
      </c>
      <c r="U59" s="14">
        <f t="shared" si="17"/>
        <v>1.4400374961671751E-2</v>
      </c>
      <c r="V59" s="14">
        <f t="shared" si="18"/>
        <v>1.0403323806483624E-2</v>
      </c>
      <c r="W59" s="14">
        <f t="shared" si="19"/>
        <v>2.4803698768155375E-2</v>
      </c>
      <c r="X59" s="14">
        <f t="shared" si="20"/>
        <v>-8.5294403437432111E-4</v>
      </c>
      <c r="Y59" s="14">
        <f t="shared" si="21"/>
        <v>-1.7058880687486422E-3</v>
      </c>
      <c r="Z59" s="14">
        <f t="shared" si="22"/>
        <v>-8.5507785734389584E-4</v>
      </c>
      <c r="AA59" s="14">
        <f t="shared" si="23"/>
        <v>-1.7101557146877917E-3</v>
      </c>
      <c r="AB59" s="14">
        <f t="shared" si="24"/>
        <v>1.2762850936090952E-2</v>
      </c>
      <c r="AC59" s="14">
        <f t="shared" si="25"/>
        <v>1.2855768041422981E-2</v>
      </c>
      <c r="AD59" s="14">
        <f t="shared" si="0"/>
        <v>-9.5999100662054956E-3</v>
      </c>
      <c r="AE59" s="8">
        <f t="shared" si="26"/>
        <v>-9.6698000821013354E-3</v>
      </c>
    </row>
    <row r="60" spans="1:31" x14ac:dyDescent="0.35">
      <c r="A60" s="7">
        <v>0.01</v>
      </c>
      <c r="B60" s="14">
        <v>0.99</v>
      </c>
      <c r="C60" s="14">
        <v>0.05</v>
      </c>
      <c r="D60" s="14">
        <v>0.1</v>
      </c>
      <c r="E60" s="14">
        <f t="shared" si="1"/>
        <v>0.20436001155395406</v>
      </c>
      <c r="F60" s="14">
        <f t="shared" si="2"/>
        <v>0.30872002310790808</v>
      </c>
      <c r="G60" s="14">
        <f t="shared" si="3"/>
        <v>0.30382515550615452</v>
      </c>
      <c r="H60" s="14">
        <f t="shared" si="4"/>
        <v>0.40765031101230892</v>
      </c>
      <c r="I60" s="14">
        <f t="shared" si="5"/>
        <v>4.1090002888488512E-2</v>
      </c>
      <c r="J60" s="14">
        <f t="shared" si="6"/>
        <v>0.51027105563524056</v>
      </c>
      <c r="K60" s="14">
        <f t="shared" si="7"/>
        <v>5.5956288876538619E-2</v>
      </c>
      <c r="L60" s="14">
        <f t="shared" si="8"/>
        <v>0.51398542325568763</v>
      </c>
      <c r="M60" s="14">
        <f t="shared" si="9"/>
        <v>-1.5262972848534642</v>
      </c>
      <c r="N60" s="14">
        <f t="shared" si="10"/>
        <v>-1.490430596329742</v>
      </c>
      <c r="O60" s="14">
        <f t="shared" si="11"/>
        <v>1.6516743262739595</v>
      </c>
      <c r="P60" s="14">
        <f t="shared" si="12"/>
        <v>1.7101206362500119</v>
      </c>
      <c r="Q60" s="14">
        <f t="shared" si="13"/>
        <v>-1.544884927643148</v>
      </c>
      <c r="R60" s="14">
        <f t="shared" si="14"/>
        <v>0.17582627176252114</v>
      </c>
      <c r="S60" s="14">
        <f t="shared" si="15"/>
        <v>1.7217786810746862</v>
      </c>
      <c r="T60" s="14">
        <f t="shared" si="16"/>
        <v>0.84835779985821647</v>
      </c>
      <c r="U60" s="14">
        <f t="shared" si="17"/>
        <v>1.3749176203328755E-2</v>
      </c>
      <c r="V60" s="14">
        <f t="shared" si="18"/>
        <v>1.003125643050253E-2</v>
      </c>
      <c r="W60" s="14">
        <f t="shared" si="19"/>
        <v>2.3780432633831283E-2</v>
      </c>
      <c r="X60" s="14">
        <f t="shared" si="20"/>
        <v>-8.3431799405060702E-4</v>
      </c>
      <c r="Y60" s="14">
        <f t="shared" si="21"/>
        <v>-1.668635988101214E-3</v>
      </c>
      <c r="Z60" s="14">
        <f t="shared" si="22"/>
        <v>-8.3655417041170362E-4</v>
      </c>
      <c r="AA60" s="14">
        <f t="shared" si="23"/>
        <v>-1.6731083408234072E-3</v>
      </c>
      <c r="AB60" s="14">
        <f t="shared" si="24"/>
        <v>1.2261872755189054E-2</v>
      </c>
      <c r="AC60" s="14">
        <f t="shared" si="25"/>
        <v>1.2351129440679899E-2</v>
      </c>
      <c r="AD60" s="14">
        <f t="shared" si="0"/>
        <v>-9.2980683083399747E-3</v>
      </c>
      <c r="AE60" s="8">
        <f t="shared" si="26"/>
        <v>-9.3657508536769997E-3</v>
      </c>
    </row>
    <row r="61" spans="1:31" x14ac:dyDescent="0.35">
      <c r="A61" s="7">
        <v>0.01</v>
      </c>
      <c r="B61" s="14">
        <v>0.99</v>
      </c>
      <c r="C61" s="14">
        <v>0.05</v>
      </c>
      <c r="D61" s="14">
        <v>0.1</v>
      </c>
      <c r="E61" s="14">
        <f t="shared" si="1"/>
        <v>0.20602864754205527</v>
      </c>
      <c r="F61" s="14">
        <f t="shared" si="2"/>
        <v>0.31205729508411051</v>
      </c>
      <c r="G61" s="14">
        <f t="shared" si="3"/>
        <v>0.30549826384697792</v>
      </c>
      <c r="H61" s="14">
        <f t="shared" si="4"/>
        <v>0.41099652769395573</v>
      </c>
      <c r="I61" s="14">
        <f t="shared" si="5"/>
        <v>4.1507161885513816E-2</v>
      </c>
      <c r="J61" s="14">
        <f t="shared" si="6"/>
        <v>0.51037530092831429</v>
      </c>
      <c r="K61" s="14">
        <f t="shared" si="7"/>
        <v>5.637456596174447E-2</v>
      </c>
      <c r="L61" s="14">
        <f t="shared" si="8"/>
        <v>0.51408991010256211</v>
      </c>
      <c r="M61" s="14">
        <f t="shared" si="9"/>
        <v>-1.5508210303638423</v>
      </c>
      <c r="N61" s="14">
        <f t="shared" si="10"/>
        <v>-1.5151328552111019</v>
      </c>
      <c r="O61" s="14">
        <f t="shared" si="11"/>
        <v>1.6702704628906395</v>
      </c>
      <c r="P61" s="14">
        <f t="shared" si="12"/>
        <v>1.7288521379573658</v>
      </c>
      <c r="Q61" s="14">
        <f t="shared" si="13"/>
        <v>-1.570415263386818</v>
      </c>
      <c r="R61" s="14">
        <f t="shared" si="14"/>
        <v>0.17215720071267851</v>
      </c>
      <c r="S61" s="14">
        <f t="shared" si="15"/>
        <v>1.7412502303126094</v>
      </c>
      <c r="T61" s="14">
        <f t="shared" si="16"/>
        <v>0.85084579833532792</v>
      </c>
      <c r="U61" s="14">
        <f t="shared" si="17"/>
        <v>1.314747887148595E-2</v>
      </c>
      <c r="V61" s="14">
        <f t="shared" si="18"/>
        <v>9.6819459204661121E-3</v>
      </c>
      <c r="W61" s="14">
        <f t="shared" si="19"/>
        <v>2.282942479195206E-2</v>
      </c>
      <c r="X61" s="14">
        <f t="shared" si="20"/>
        <v>-8.1635680904320576E-4</v>
      </c>
      <c r="Y61" s="14">
        <f t="shared" si="21"/>
        <v>-1.6327136180864115E-3</v>
      </c>
      <c r="Z61" s="14">
        <f t="shared" si="22"/>
        <v>-8.1867986328853387E-4</v>
      </c>
      <c r="AA61" s="14">
        <f t="shared" si="23"/>
        <v>-1.6373597265770677E-3</v>
      </c>
      <c r="AB61" s="14">
        <f t="shared" si="24"/>
        <v>1.1795027440105601E-2</v>
      </c>
      <c r="AC61" s="14">
        <f t="shared" si="25"/>
        <v>1.188087390849823E-2</v>
      </c>
      <c r="AD61" s="14">
        <f t="shared" si="0"/>
        <v>-9.0130612740071201E-3</v>
      </c>
      <c r="AE61" s="8">
        <f t="shared" si="26"/>
        <v>-9.0786600599115086E-3</v>
      </c>
    </row>
    <row r="62" spans="1:31" x14ac:dyDescent="0.35">
      <c r="A62" s="7">
        <v>0.01</v>
      </c>
      <c r="B62" s="14">
        <v>0.99</v>
      </c>
      <c r="C62" s="14">
        <v>0.05</v>
      </c>
      <c r="D62" s="14">
        <v>0.1</v>
      </c>
      <c r="E62" s="14">
        <f t="shared" si="1"/>
        <v>0.20766136116014169</v>
      </c>
      <c r="F62" s="14">
        <f t="shared" si="2"/>
        <v>0.31532272232028336</v>
      </c>
      <c r="G62" s="14">
        <f t="shared" si="3"/>
        <v>0.30713562357355501</v>
      </c>
      <c r="H62" s="14">
        <f t="shared" si="4"/>
        <v>0.41427124714710989</v>
      </c>
      <c r="I62" s="14">
        <f t="shared" si="5"/>
        <v>4.1915340290035422E-2</v>
      </c>
      <c r="J62" s="14">
        <f t="shared" si="6"/>
        <v>0.51047730115693291</v>
      </c>
      <c r="K62" s="14">
        <f t="shared" si="7"/>
        <v>5.6783905893388747E-2</v>
      </c>
      <c r="L62" s="14">
        <f t="shared" si="8"/>
        <v>0.51419216322985217</v>
      </c>
      <c r="M62" s="14">
        <f t="shared" si="9"/>
        <v>-1.5744110852440536</v>
      </c>
      <c r="N62" s="14">
        <f t="shared" si="10"/>
        <v>-1.5388946030280983</v>
      </c>
      <c r="O62" s="14">
        <f t="shared" si="11"/>
        <v>1.6882965854386538</v>
      </c>
      <c r="P62" s="14">
        <f t="shared" si="12"/>
        <v>1.7470094580771889</v>
      </c>
      <c r="Q62" s="14">
        <f t="shared" si="13"/>
        <v>-1.5949886666207047</v>
      </c>
      <c r="R62" s="14">
        <f t="shared" si="14"/>
        <v>0.16868318366219218</v>
      </c>
      <c r="S62" s="14">
        <f t="shared" si="15"/>
        <v>1.7601356569189108</v>
      </c>
      <c r="T62" s="14">
        <f t="shared" si="16"/>
        <v>0.85322664945535098</v>
      </c>
      <c r="U62" s="14">
        <f t="shared" si="17"/>
        <v>1.2590176388584506E-2</v>
      </c>
      <c r="V62" s="14">
        <f t="shared" si="18"/>
        <v>9.3534747096047192E-3</v>
      </c>
      <c r="W62" s="14">
        <f t="shared" si="19"/>
        <v>2.1943651098189226E-2</v>
      </c>
      <c r="X62" s="14">
        <f t="shared" si="20"/>
        <v>-7.9904131318577951E-4</v>
      </c>
      <c r="Y62" s="14">
        <f t="shared" si="21"/>
        <v>-1.598082626371559E-3</v>
      </c>
      <c r="Z62" s="14">
        <f t="shared" si="22"/>
        <v>-8.0143780611918996E-4</v>
      </c>
      <c r="AA62" s="14">
        <f t="shared" si="23"/>
        <v>-1.6028756122383799E-3</v>
      </c>
      <c r="AB62" s="14">
        <f t="shared" si="24"/>
        <v>1.1359146365135176E-2</v>
      </c>
      <c r="AC62" s="14">
        <f t="shared" si="25"/>
        <v>1.1441809515713946E-2</v>
      </c>
      <c r="AD62" s="14">
        <f t="shared" si="0"/>
        <v>-8.74358510551374E-3</v>
      </c>
      <c r="AE62" s="8">
        <f t="shared" si="26"/>
        <v>-8.8072142083478917E-3</v>
      </c>
    </row>
    <row r="63" spans="1:31" x14ac:dyDescent="0.35">
      <c r="A63" s="7">
        <v>0.01</v>
      </c>
      <c r="B63" s="14">
        <v>0.99</v>
      </c>
      <c r="C63" s="14">
        <v>0.05</v>
      </c>
      <c r="D63" s="14">
        <v>0.1</v>
      </c>
      <c r="E63" s="14">
        <f t="shared" si="1"/>
        <v>0.20925944378651326</v>
      </c>
      <c r="F63" s="14">
        <f t="shared" si="2"/>
        <v>0.31851888757302649</v>
      </c>
      <c r="G63" s="14">
        <f t="shared" si="3"/>
        <v>0.30873849918579338</v>
      </c>
      <c r="H63" s="14">
        <f t="shared" si="4"/>
        <v>0.41747699837158664</v>
      </c>
      <c r="I63" s="14">
        <f t="shared" si="5"/>
        <v>4.2314860946628313E-2</v>
      </c>
      <c r="J63" s="14">
        <f t="shared" si="6"/>
        <v>0.51057713704493379</v>
      </c>
      <c r="K63" s="14">
        <f t="shared" si="7"/>
        <v>5.7184624796448341E-2</v>
      </c>
      <c r="L63" s="14">
        <f t="shared" si="8"/>
        <v>0.5142922616732124</v>
      </c>
      <c r="M63" s="14">
        <f t="shared" si="9"/>
        <v>-1.5971293779743239</v>
      </c>
      <c r="N63" s="14">
        <f t="shared" si="10"/>
        <v>-1.5617782220595262</v>
      </c>
      <c r="O63" s="14">
        <f t="shared" si="11"/>
        <v>1.7057837556496813</v>
      </c>
      <c r="P63" s="14">
        <f t="shared" si="12"/>
        <v>1.7646238864938846</v>
      </c>
      <c r="Q63" s="14">
        <f t="shared" si="13"/>
        <v>-1.6186681993514485</v>
      </c>
      <c r="R63" s="14">
        <f t="shared" si="14"/>
        <v>0.16538862368097434</v>
      </c>
      <c r="S63" s="14">
        <f t="shared" si="15"/>
        <v>1.7784665959648831</v>
      </c>
      <c r="T63" s="14">
        <f t="shared" si="16"/>
        <v>0.855507418285821</v>
      </c>
      <c r="U63" s="14">
        <f t="shared" si="17"/>
        <v>1.2072812184733729E-2</v>
      </c>
      <c r="V63" s="14">
        <f t="shared" si="18"/>
        <v>9.0441272680725562E-3</v>
      </c>
      <c r="W63" s="14">
        <f t="shared" si="19"/>
        <v>2.1116939452806287E-2</v>
      </c>
      <c r="X63" s="14">
        <f t="shared" si="20"/>
        <v>-7.8235025375671422E-4</v>
      </c>
      <c r="Y63" s="14">
        <f t="shared" si="21"/>
        <v>-1.5647005075134284E-3</v>
      </c>
      <c r="Z63" s="14">
        <f t="shared" si="22"/>
        <v>-7.8480849418481331E-4</v>
      </c>
      <c r="AA63" s="14">
        <f t="shared" si="23"/>
        <v>-1.5696169883696266E-3</v>
      </c>
      <c r="AB63" s="14">
        <f t="shared" si="24"/>
        <v>1.0951422070545128E-2</v>
      </c>
      <c r="AC63" s="14">
        <f t="shared" si="25"/>
        <v>1.1031108164764766E-2</v>
      </c>
      <c r="AD63" s="14">
        <f t="shared" si="0"/>
        <v>-8.4884623121793332E-3</v>
      </c>
      <c r="AE63" s="8">
        <f t="shared" si="26"/>
        <v>-8.5502271134289768E-3</v>
      </c>
    </row>
    <row r="64" spans="1:31" x14ac:dyDescent="0.35">
      <c r="A64" s="7">
        <v>0.01</v>
      </c>
      <c r="B64" s="14">
        <v>0.99</v>
      </c>
      <c r="C64" s="14">
        <v>0.05</v>
      </c>
      <c r="D64" s="14">
        <v>0.1</v>
      </c>
      <c r="E64" s="14">
        <f t="shared" si="1"/>
        <v>0.21082414429402668</v>
      </c>
      <c r="F64" s="14">
        <f t="shared" si="2"/>
        <v>0.32164828858805333</v>
      </c>
      <c r="G64" s="14">
        <f t="shared" si="3"/>
        <v>0.31030811617416298</v>
      </c>
      <c r="H64" s="14">
        <f t="shared" si="4"/>
        <v>0.4206162323483259</v>
      </c>
      <c r="I64" s="14">
        <f t="shared" si="5"/>
        <v>4.2706036073506669E-2</v>
      </c>
      <c r="J64" s="14">
        <f t="shared" si="6"/>
        <v>0.51067488665792538</v>
      </c>
      <c r="K64" s="14">
        <f t="shared" si="7"/>
        <v>5.7577029043540742E-2</v>
      </c>
      <c r="L64" s="14">
        <f t="shared" si="8"/>
        <v>0.51439028202807324</v>
      </c>
      <c r="M64" s="14">
        <f t="shared" si="9"/>
        <v>-1.6190322221154141</v>
      </c>
      <c r="N64" s="14">
        <f t="shared" si="10"/>
        <v>-1.5838404383890556</v>
      </c>
      <c r="O64" s="14">
        <f t="shared" si="11"/>
        <v>1.7227606802740401</v>
      </c>
      <c r="P64" s="14">
        <f t="shared" si="12"/>
        <v>1.7817243407207426</v>
      </c>
      <c r="Q64" s="14">
        <f t="shared" si="13"/>
        <v>-1.6415112263147318</v>
      </c>
      <c r="R64" s="14">
        <f t="shared" si="14"/>
        <v>0.16225953464236142</v>
      </c>
      <c r="S64" s="14">
        <f t="shared" si="15"/>
        <v>1.7962723012573014</v>
      </c>
      <c r="T64" s="14">
        <f t="shared" si="16"/>
        <v>0.85769455869201539</v>
      </c>
      <c r="U64" s="14">
        <f t="shared" si="17"/>
        <v>1.1591482944754228E-2</v>
      </c>
      <c r="V64" s="14">
        <f t="shared" si="18"/>
        <v>8.7523648998502797E-3</v>
      </c>
      <c r="W64" s="14">
        <f t="shared" si="19"/>
        <v>2.034384784460451E-2</v>
      </c>
      <c r="X64" s="14">
        <f t="shared" si="20"/>
        <v>-7.6626112779699127E-4</v>
      </c>
      <c r="Y64" s="14">
        <f t="shared" si="21"/>
        <v>-1.5325222555939825E-3</v>
      </c>
      <c r="Z64" s="14">
        <f t="shared" si="22"/>
        <v>-7.6877092876064868E-4</v>
      </c>
      <c r="AA64" s="14">
        <f t="shared" si="23"/>
        <v>-1.5375418575212974E-3</v>
      </c>
      <c r="AB64" s="14">
        <f t="shared" si="24"/>
        <v>1.0569360693846596E-2</v>
      </c>
      <c r="AC64" s="14">
        <f t="shared" si="25"/>
        <v>1.0646257668444929E-2</v>
      </c>
      <c r="AD64" s="14">
        <f t="shared" si="0"/>
        <v>-8.2466273156250255E-3</v>
      </c>
      <c r="AE64" s="8">
        <f t="shared" si="26"/>
        <v>-8.3066253334408736E-3</v>
      </c>
    </row>
    <row r="65" spans="1:31" x14ac:dyDescent="0.35">
      <c r="A65" s="7">
        <v>0.01</v>
      </c>
      <c r="B65" s="14">
        <v>0.99</v>
      </c>
      <c r="C65" s="14">
        <v>0.05</v>
      </c>
      <c r="D65" s="14">
        <v>0.1</v>
      </c>
      <c r="E65" s="14">
        <f t="shared" si="1"/>
        <v>0.21235666654962065</v>
      </c>
      <c r="F65" s="14">
        <f t="shared" si="2"/>
        <v>0.32471333309924127</v>
      </c>
      <c r="G65" s="14">
        <f t="shared" si="3"/>
        <v>0.31184565803168429</v>
      </c>
      <c r="H65" s="14">
        <f t="shared" si="4"/>
        <v>0.42369131606336852</v>
      </c>
      <c r="I65" s="14">
        <f t="shared" si="5"/>
        <v>4.3089166637405162E-2</v>
      </c>
      <c r="J65" s="14">
        <f t="shared" si="6"/>
        <v>0.51077062524721428</v>
      </c>
      <c r="K65" s="14">
        <f t="shared" si="7"/>
        <v>5.7961414507921069E-2</v>
      </c>
      <c r="L65" s="14">
        <f t="shared" si="8"/>
        <v>0.5144862982632552</v>
      </c>
      <c r="M65" s="14">
        <f t="shared" si="9"/>
        <v>-1.6401709435031073</v>
      </c>
      <c r="N65" s="14">
        <f t="shared" si="10"/>
        <v>-1.6051329537259456</v>
      </c>
      <c r="O65" s="14">
        <f t="shared" si="11"/>
        <v>1.73925393490529</v>
      </c>
      <c r="P65" s="14">
        <f t="shared" si="12"/>
        <v>1.7983375913876243</v>
      </c>
      <c r="Q65" s="14">
        <f t="shared" si="13"/>
        <v>-1.663570049908222</v>
      </c>
      <c r="R65" s="14">
        <f t="shared" si="14"/>
        <v>0.15928334213694068</v>
      </c>
      <c r="S65" s="14">
        <f t="shared" si="15"/>
        <v>1.8135798702159298</v>
      </c>
      <c r="T65" s="14">
        <f t="shared" si="16"/>
        <v>0.85979397760642395</v>
      </c>
      <c r="U65" s="14">
        <f t="shared" si="17"/>
        <v>1.1142758119787443E-2</v>
      </c>
      <c r="V65" s="14">
        <f t="shared" si="18"/>
        <v>8.4768041337782117E-3</v>
      </c>
      <c r="W65" s="14">
        <f t="shared" si="19"/>
        <v>1.9619562253565655E-2</v>
      </c>
      <c r="X65" s="14">
        <f t="shared" si="20"/>
        <v>-7.5075080425383975E-4</v>
      </c>
      <c r="Y65" s="14">
        <f t="shared" si="21"/>
        <v>-1.5015016085076795E-3</v>
      </c>
      <c r="Z65" s="14">
        <f t="shared" si="22"/>
        <v>-7.5330327637945793E-4</v>
      </c>
      <c r="AA65" s="14">
        <f t="shared" si="23"/>
        <v>-1.5066065527589159E-3</v>
      </c>
      <c r="AB65" s="14">
        <f t="shared" si="24"/>
        <v>1.021074133210028E-2</v>
      </c>
      <c r="AC65" s="14">
        <f t="shared" si="25"/>
        <v>1.0285020811314841E-2</v>
      </c>
      <c r="AD65" s="14">
        <f t="shared" si="0"/>
        <v>-8.0171138729414008E-3</v>
      </c>
      <c r="AE65" s="8">
        <f t="shared" si="26"/>
        <v>-8.0754354995419865E-3</v>
      </c>
    </row>
    <row r="66" spans="1:31" x14ac:dyDescent="0.35">
      <c r="A66" s="7">
        <v>0.01</v>
      </c>
      <c r="B66" s="14">
        <v>0.99</v>
      </c>
      <c r="C66" s="14">
        <v>0.05</v>
      </c>
      <c r="D66" s="14">
        <v>0.1</v>
      </c>
      <c r="E66" s="14">
        <f t="shared" si="1"/>
        <v>0.21385816815812833</v>
      </c>
      <c r="F66" s="14">
        <f t="shared" si="2"/>
        <v>0.32771633631625663</v>
      </c>
      <c r="G66" s="14">
        <f t="shared" si="3"/>
        <v>0.31335226458444321</v>
      </c>
      <c r="H66" s="14">
        <f t="shared" si="4"/>
        <v>0.42670452916888635</v>
      </c>
      <c r="I66" s="14">
        <f t="shared" si="5"/>
        <v>4.3464542039532081E-2</v>
      </c>
      <c r="J66" s="14">
        <f t="shared" si="6"/>
        <v>0.51086442517147179</v>
      </c>
      <c r="K66" s="14">
        <f t="shared" si="7"/>
        <v>5.8338066146110798E-2</v>
      </c>
      <c r="L66" s="14">
        <f t="shared" si="8"/>
        <v>0.51458038161692954</v>
      </c>
      <c r="M66" s="14">
        <f t="shared" si="9"/>
        <v>-1.660592426167308</v>
      </c>
      <c r="N66" s="14">
        <f t="shared" si="10"/>
        <v>-1.6257029953485753</v>
      </c>
      <c r="O66" s="14">
        <f t="shared" si="11"/>
        <v>1.7552881626511727</v>
      </c>
      <c r="P66" s="14">
        <f t="shared" si="12"/>
        <v>1.8144884623867084</v>
      </c>
      <c r="Q66" s="14">
        <f t="shared" si="13"/>
        <v>-1.6848924629803168</v>
      </c>
      <c r="R66" s="14">
        <f t="shared" si="14"/>
        <v>0.15644871246614497</v>
      </c>
      <c r="S66" s="14">
        <f t="shared" si="15"/>
        <v>1.8304144436375482</v>
      </c>
      <c r="T66" s="14">
        <f t="shared" si="16"/>
        <v>0.86181109145496626</v>
      </c>
      <c r="U66" s="14">
        <f t="shared" si="17"/>
        <v>1.0723612691495802E-2</v>
      </c>
      <c r="V66" s="14">
        <f t="shared" si="18"/>
        <v>8.2161981369835105E-3</v>
      </c>
      <c r="W66" s="14">
        <f t="shared" si="19"/>
        <v>1.8939810828479314E-2</v>
      </c>
      <c r="X66" s="14">
        <f t="shared" si="20"/>
        <v>-7.357959836280536E-4</v>
      </c>
      <c r="Y66" s="14">
        <f t="shared" si="21"/>
        <v>-1.4715919672561072E-3</v>
      </c>
      <c r="Z66" s="14">
        <f t="shared" si="22"/>
        <v>-7.3838335948771901E-4</v>
      </c>
      <c r="AA66" s="14">
        <f t="shared" si="23"/>
        <v>-1.476766718975438E-3</v>
      </c>
      <c r="AB66" s="14">
        <f t="shared" si="24"/>
        <v>9.8735812607103294E-3</v>
      </c>
      <c r="AC66" s="14">
        <f t="shared" si="25"/>
        <v>9.9454003111622627E-3</v>
      </c>
      <c r="AD66" s="14">
        <f t="shared" si="0"/>
        <v>-7.7990441084018767E-3</v>
      </c>
      <c r="AE66" s="8">
        <f t="shared" si="26"/>
        <v>-7.8557732654836159E-3</v>
      </c>
    </row>
    <row r="67" spans="1:31" x14ac:dyDescent="0.35">
      <c r="A67" s="7">
        <v>0.01</v>
      </c>
      <c r="B67" s="14">
        <v>0.99</v>
      </c>
      <c r="C67" s="14">
        <v>0.05</v>
      </c>
      <c r="D67" s="14">
        <v>0.1</v>
      </c>
      <c r="E67" s="14">
        <f t="shared" si="1"/>
        <v>0.21532976012538443</v>
      </c>
      <c r="F67" s="14">
        <f t="shared" si="2"/>
        <v>0.33065952025076883</v>
      </c>
      <c r="G67" s="14">
        <f t="shared" si="3"/>
        <v>0.31482903130341866</v>
      </c>
      <c r="H67" s="14">
        <f t="shared" si="4"/>
        <v>0.4296580626068372</v>
      </c>
      <c r="I67" s="14">
        <f t="shared" si="5"/>
        <v>4.3832440031346107E-2</v>
      </c>
      <c r="J67" s="14">
        <f t="shared" si="6"/>
        <v>0.51095635587583177</v>
      </c>
      <c r="K67" s="14">
        <f t="shared" si="7"/>
        <v>5.8707257825854654E-2</v>
      </c>
      <c r="L67" s="14">
        <f t="shared" si="8"/>
        <v>0.51467260055386088</v>
      </c>
      <c r="M67" s="14">
        <f t="shared" si="9"/>
        <v>-1.6803395886887287</v>
      </c>
      <c r="N67" s="14">
        <f t="shared" si="10"/>
        <v>-1.6455937959708999</v>
      </c>
      <c r="O67" s="14">
        <f t="shared" si="11"/>
        <v>1.7708862508679766</v>
      </c>
      <c r="P67" s="14">
        <f t="shared" si="12"/>
        <v>1.8302000089176755</v>
      </c>
      <c r="Q67" s="14">
        <f t="shared" si="13"/>
        <v>-1.7055222312979295</v>
      </c>
      <c r="R67" s="14">
        <f t="shared" si="14"/>
        <v>0.15374540535001166</v>
      </c>
      <c r="S67" s="14">
        <f t="shared" si="15"/>
        <v>1.8467993835374747</v>
      </c>
      <c r="T67" s="14">
        <f t="shared" si="16"/>
        <v>0.86375087581625221</v>
      </c>
      <c r="U67" s="14">
        <f t="shared" si="17"/>
        <v>1.0331370779619578E-2</v>
      </c>
      <c r="V67" s="14">
        <f t="shared" si="18"/>
        <v>7.9694206785816853E-3</v>
      </c>
      <c r="W67" s="14">
        <f t="shared" si="19"/>
        <v>1.8300791458201265E-2</v>
      </c>
      <c r="X67" s="14">
        <f t="shared" si="20"/>
        <v>-7.2137353422170396E-4</v>
      </c>
      <c r="Y67" s="14">
        <f t="shared" si="21"/>
        <v>-1.4427470684434079E-3</v>
      </c>
      <c r="Z67" s="14">
        <f t="shared" si="22"/>
        <v>-7.2398901866142676E-4</v>
      </c>
      <c r="AA67" s="14">
        <f t="shared" si="23"/>
        <v>-1.4479780373228535E-3</v>
      </c>
      <c r="AB67" s="14">
        <f t="shared" si="24"/>
        <v>9.5561061033292687E-3</v>
      </c>
      <c r="AC67" s="14">
        <f t="shared" si="25"/>
        <v>9.6256087683627752E-3</v>
      </c>
      <c r="AD67" s="14">
        <f t="shared" si="0"/>
        <v>-7.591618926046333E-3</v>
      </c>
      <c r="AE67" s="8">
        <f t="shared" si="26"/>
        <v>-7.6468336486094487E-3</v>
      </c>
    </row>
    <row r="68" spans="1:31" x14ac:dyDescent="0.35">
      <c r="A68" s="7">
        <v>0.01</v>
      </c>
      <c r="B68" s="14">
        <v>0.99</v>
      </c>
      <c r="C68" s="14">
        <v>0.05</v>
      </c>
      <c r="D68" s="14">
        <v>0.1</v>
      </c>
      <c r="E68" s="14">
        <f t="shared" si="1"/>
        <v>0.21677250719382785</v>
      </c>
      <c r="F68" s="14">
        <f t="shared" si="2"/>
        <v>0.33354501438765566</v>
      </c>
      <c r="G68" s="14">
        <f t="shared" si="3"/>
        <v>0.31627700934074149</v>
      </c>
      <c r="H68" s="14">
        <f t="shared" si="4"/>
        <v>0.43255401868148291</v>
      </c>
      <c r="I68" s="14">
        <f t="shared" si="5"/>
        <v>4.419312679845696E-2</v>
      </c>
      <c r="J68" s="14">
        <f t="shared" si="6"/>
        <v>0.51104648391299823</v>
      </c>
      <c r="K68" s="14">
        <f t="shared" si="7"/>
        <v>5.9069252335185368E-2</v>
      </c>
      <c r="L68" s="14">
        <f t="shared" si="8"/>
        <v>0.51476302076788527</v>
      </c>
      <c r="M68" s="14">
        <f t="shared" si="9"/>
        <v>-1.6994518008953872</v>
      </c>
      <c r="N68" s="14">
        <f t="shared" si="10"/>
        <v>-1.6648450135076256</v>
      </c>
      <c r="O68" s="14">
        <f t="shared" si="11"/>
        <v>1.7860694887200692</v>
      </c>
      <c r="P68" s="14">
        <f t="shared" si="12"/>
        <v>1.8454936762148944</v>
      </c>
      <c r="Q68" s="14">
        <f t="shared" si="13"/>
        <v>-1.7254995156907365</v>
      </c>
      <c r="R68" s="14">
        <f t="shared" si="14"/>
        <v>0.1511641467097469</v>
      </c>
      <c r="S68" s="14">
        <f t="shared" si="15"/>
        <v>1.8627564318110865</v>
      </c>
      <c r="T68" s="14">
        <f t="shared" si="16"/>
        <v>0.86561790922800275</v>
      </c>
      <c r="U68" s="14">
        <f t="shared" si="17"/>
        <v>9.9636581581454726E-3</v>
      </c>
      <c r="V68" s="14">
        <f t="shared" si="18"/>
        <v>7.7354522524066809E-3</v>
      </c>
      <c r="W68" s="14">
        <f t="shared" si="19"/>
        <v>1.7699110410552152E-2</v>
      </c>
      <c r="X68" s="14">
        <f t="shared" si="20"/>
        <v>-7.0746073464839011E-4</v>
      </c>
      <c r="Y68" s="14">
        <f t="shared" si="21"/>
        <v>-1.4149214692967802E-3</v>
      </c>
      <c r="Z68" s="14">
        <f t="shared" si="22"/>
        <v>-7.1009837691832158E-4</v>
      </c>
      <c r="AA68" s="14">
        <f t="shared" si="23"/>
        <v>-1.4201967538366432E-3</v>
      </c>
      <c r="AB68" s="14">
        <f t="shared" si="24"/>
        <v>9.2567241917959949E-3</v>
      </c>
      <c r="AC68" s="14">
        <f t="shared" si="25"/>
        <v>9.3240428363758707E-3</v>
      </c>
      <c r="AD68" s="14">
        <f t="shared" si="0"/>
        <v>-7.3941096103203032E-3</v>
      </c>
      <c r="AE68" s="8">
        <f t="shared" si="26"/>
        <v>-7.4478825678513209E-3</v>
      </c>
    </row>
    <row r="69" spans="1:31" x14ac:dyDescent="0.35">
      <c r="A69" s="7">
        <v>0.01</v>
      </c>
      <c r="B69" s="14">
        <v>0.99</v>
      </c>
      <c r="C69" s="14">
        <v>0.05</v>
      </c>
      <c r="D69" s="14">
        <v>0.1</v>
      </c>
      <c r="E69" s="14">
        <f t="shared" si="1"/>
        <v>0.21818742866312463</v>
      </c>
      <c r="F69" s="14">
        <f t="shared" si="2"/>
        <v>0.33637485732624922</v>
      </c>
      <c r="G69" s="14">
        <f t="shared" si="3"/>
        <v>0.31769720609457813</v>
      </c>
      <c r="H69" s="14">
        <f t="shared" si="4"/>
        <v>0.4353944121891562</v>
      </c>
      <c r="I69" s="14">
        <f t="shared" si="5"/>
        <v>4.4546857165781155E-2</v>
      </c>
      <c r="J69" s="14">
        <f t="shared" si="6"/>
        <v>0.51113487299464955</v>
      </c>
      <c r="K69" s="14">
        <f t="shared" si="7"/>
        <v>5.9424301523644529E-2</v>
      </c>
      <c r="L69" s="14">
        <f t="shared" si="8"/>
        <v>0.5148517052173921</v>
      </c>
      <c r="M69" s="14">
        <f t="shared" si="9"/>
        <v>-1.7179652492789792</v>
      </c>
      <c r="N69" s="14">
        <f t="shared" si="10"/>
        <v>-1.6834930991803774</v>
      </c>
      <c r="O69" s="14">
        <f t="shared" si="11"/>
        <v>1.8008577079407098</v>
      </c>
      <c r="P69" s="14">
        <f t="shared" si="12"/>
        <v>1.860389441350597</v>
      </c>
      <c r="Q69" s="14">
        <f t="shared" si="13"/>
        <v>-1.7448612423341618</v>
      </c>
      <c r="R69" s="14">
        <f t="shared" si="14"/>
        <v>0.14869651848670795</v>
      </c>
      <c r="S69" s="14">
        <f t="shared" si="15"/>
        <v>1.8783058520774967</v>
      </c>
      <c r="T69" s="14">
        <f t="shared" si="16"/>
        <v>0.86741641191887808</v>
      </c>
      <c r="U69" s="14">
        <f t="shared" si="17"/>
        <v>9.6183621201668592E-3</v>
      </c>
      <c r="V69" s="14">
        <f t="shared" si="18"/>
        <v>7.5133680334210865E-3</v>
      </c>
      <c r="W69" s="14">
        <f t="shared" si="19"/>
        <v>1.7131730153587946E-2</v>
      </c>
      <c r="X69" s="14">
        <f t="shared" si="20"/>
        <v>-6.940354451691785E-4</v>
      </c>
      <c r="Y69" s="14">
        <f t="shared" si="21"/>
        <v>-1.388070890338357E-3</v>
      </c>
      <c r="Z69" s="14">
        <f t="shared" si="22"/>
        <v>-6.9669002940520594E-4</v>
      </c>
      <c r="AA69" s="14">
        <f t="shared" si="23"/>
        <v>-1.3933800588104119E-3</v>
      </c>
      <c r="AB69" s="14">
        <f t="shared" si="24"/>
        <v>8.9740044770406525E-3</v>
      </c>
      <c r="AC69" s="14">
        <f t="shared" si="25"/>
        <v>9.0392609695430729E-3</v>
      </c>
      <c r="AD69" s="14">
        <f t="shared" si="0"/>
        <v>-7.2058504511620788E-3</v>
      </c>
      <c r="AE69" s="8">
        <f t="shared" si="26"/>
        <v>-7.2582494138707402E-3</v>
      </c>
    </row>
    <row r="70" spans="1:31" x14ac:dyDescent="0.35">
      <c r="A70" s="7">
        <v>0.01</v>
      </c>
      <c r="B70" s="14">
        <v>0.99</v>
      </c>
      <c r="C70" s="14">
        <v>0.05</v>
      </c>
      <c r="D70" s="14">
        <v>0.1</v>
      </c>
      <c r="E70" s="14">
        <f t="shared" si="1"/>
        <v>0.21957549955346298</v>
      </c>
      <c r="F70" s="14">
        <f t="shared" si="2"/>
        <v>0.33915099910692592</v>
      </c>
      <c r="G70" s="14">
        <f t="shared" si="3"/>
        <v>0.31909058615338853</v>
      </c>
      <c r="H70" s="14">
        <f t="shared" si="4"/>
        <v>0.438181172306777</v>
      </c>
      <c r="I70" s="14">
        <f t="shared" si="5"/>
        <v>4.4893874888365742E-2</v>
      </c>
      <c r="J70" s="14">
        <f t="shared" si="6"/>
        <v>0.51122158406424423</v>
      </c>
      <c r="K70" s="14">
        <f t="shared" si="7"/>
        <v>5.9772646538347129E-2</v>
      </c>
      <c r="L70" s="14">
        <f t="shared" si="8"/>
        <v>0.51493871418448911</v>
      </c>
      <c r="M70" s="14">
        <f t="shared" si="9"/>
        <v>-1.7359132582330605</v>
      </c>
      <c r="N70" s="14">
        <f t="shared" si="10"/>
        <v>-1.7015716211194636</v>
      </c>
      <c r="O70" s="14">
        <f t="shared" si="11"/>
        <v>1.8152694088430339</v>
      </c>
      <c r="P70" s="14">
        <f t="shared" si="12"/>
        <v>1.8749059401783386</v>
      </c>
      <c r="Q70" s="14">
        <f t="shared" si="13"/>
        <v>-1.763641428344102</v>
      </c>
      <c r="R70" s="14">
        <f t="shared" si="14"/>
        <v>0.14633486295654599</v>
      </c>
      <c r="S70" s="14">
        <f t="shared" si="15"/>
        <v>1.8934665567443942</v>
      </c>
      <c r="T70" s="14">
        <f t="shared" si="16"/>
        <v>0.86915028012989315</v>
      </c>
      <c r="U70" s="14">
        <f t="shared" si="17"/>
        <v>9.2935974286900876E-3</v>
      </c>
      <c r="V70" s="14">
        <f t="shared" si="18"/>
        <v>7.3023273963416478E-3</v>
      </c>
      <c r="W70" s="14">
        <f t="shared" si="19"/>
        <v>1.6595924825031735E-2</v>
      </c>
      <c r="X70" s="14">
        <f t="shared" si="20"/>
        <v>-6.8107622505762723E-4</v>
      </c>
      <c r="Y70" s="14">
        <f t="shared" si="21"/>
        <v>-1.3621524501152545E-3</v>
      </c>
      <c r="Z70" s="14">
        <f t="shared" si="22"/>
        <v>-6.8374317624980533E-4</v>
      </c>
      <c r="AA70" s="14">
        <f t="shared" si="23"/>
        <v>-1.3674863524996107E-3</v>
      </c>
      <c r="AB70" s="14">
        <f t="shared" si="24"/>
        <v>8.7066574544631299E-3</v>
      </c>
      <c r="AC70" s="14">
        <f t="shared" si="25"/>
        <v>8.7699642076978918E-3</v>
      </c>
      <c r="AD70" s="14">
        <f t="shared" si="0"/>
        <v>-7.0262322544316098E-3</v>
      </c>
      <c r="AE70" s="8">
        <f t="shared" si="26"/>
        <v>-7.0773205111854592E-3</v>
      </c>
    </row>
    <row r="71" spans="1:31" x14ac:dyDescent="0.35">
      <c r="A71" s="7">
        <v>0.01</v>
      </c>
      <c r="B71" s="14">
        <v>0.99</v>
      </c>
      <c r="C71" s="14">
        <v>0.05</v>
      </c>
      <c r="D71" s="14">
        <v>0.1</v>
      </c>
      <c r="E71" s="14">
        <f t="shared" si="1"/>
        <v>0.22093765200357823</v>
      </c>
      <c r="F71" s="14">
        <f t="shared" si="2"/>
        <v>0.34187530400715643</v>
      </c>
      <c r="G71" s="14">
        <f t="shared" si="3"/>
        <v>0.32045807250588815</v>
      </c>
      <c r="H71" s="14">
        <f t="shared" si="4"/>
        <v>0.44091614501177623</v>
      </c>
      <c r="I71" s="14">
        <f t="shared" si="5"/>
        <v>4.5234413000894556E-2</v>
      </c>
      <c r="J71" s="14">
        <f t="shared" si="6"/>
        <v>0.51130667538448427</v>
      </c>
      <c r="K71" s="14">
        <f t="shared" si="7"/>
        <v>6.0114518126472033E-2</v>
      </c>
      <c r="L71" s="14">
        <f t="shared" si="8"/>
        <v>0.51502410535075049</v>
      </c>
      <c r="M71" s="14">
        <f t="shared" si="9"/>
        <v>-1.7533265731419867</v>
      </c>
      <c r="N71" s="14">
        <f t="shared" si="10"/>
        <v>-1.7191115495348595</v>
      </c>
      <c r="O71" s="14">
        <f t="shared" si="11"/>
        <v>1.8293218733518972</v>
      </c>
      <c r="P71" s="14">
        <f t="shared" si="12"/>
        <v>1.8890605812007095</v>
      </c>
      <c r="Q71" s="14">
        <f t="shared" si="13"/>
        <v>-1.7818714687738333</v>
      </c>
      <c r="R71" s="14">
        <f t="shared" si="14"/>
        <v>0.14407219940866936</v>
      </c>
      <c r="S71" s="14">
        <f t="shared" si="15"/>
        <v>1.9082562210579392</v>
      </c>
      <c r="T71" s="14">
        <f t="shared" si="16"/>
        <v>0.8708231165936291</v>
      </c>
      <c r="U71" s="14">
        <f t="shared" si="17"/>
        <v>8.9876773271389994E-3</v>
      </c>
      <c r="V71" s="14">
        <f t="shared" si="18"/>
        <v>7.1015647692278605E-3</v>
      </c>
      <c r="W71" s="14">
        <f t="shared" si="19"/>
        <v>1.6089242096366859E-2</v>
      </c>
      <c r="X71" s="14">
        <f t="shared" si="20"/>
        <v>-6.6856240913739447E-4</v>
      </c>
      <c r="Y71" s="14">
        <f t="shared" si="21"/>
        <v>-1.3371248182747889E-3</v>
      </c>
      <c r="Z71" s="14">
        <f t="shared" si="22"/>
        <v>-6.712377122014663E-4</v>
      </c>
      <c r="AA71" s="14">
        <f t="shared" si="23"/>
        <v>-1.3424754244029326E-3</v>
      </c>
      <c r="AB71" s="14">
        <f t="shared" si="24"/>
        <v>8.453518653209733E-3</v>
      </c>
      <c r="AC71" s="14">
        <f t="shared" si="25"/>
        <v>8.5149795436590941E-3</v>
      </c>
      <c r="AD71" s="14">
        <f t="shared" si="0"/>
        <v>-6.8546966191605956E-3</v>
      </c>
      <c r="AE71" s="8">
        <f t="shared" si="26"/>
        <v>-6.9045333528636515E-3</v>
      </c>
    </row>
    <row r="72" spans="1:31" x14ac:dyDescent="0.35">
      <c r="A72" s="7">
        <v>0.01</v>
      </c>
      <c r="B72" s="14">
        <v>0.99</v>
      </c>
      <c r="C72" s="14">
        <v>0.05</v>
      </c>
      <c r="D72" s="14">
        <v>0.1</v>
      </c>
      <c r="E72" s="14">
        <f t="shared" si="1"/>
        <v>0.22227477682185301</v>
      </c>
      <c r="F72" s="14">
        <f t="shared" si="2"/>
        <v>0.34454955364370599</v>
      </c>
      <c r="G72" s="14">
        <f t="shared" si="3"/>
        <v>0.32180054793029106</v>
      </c>
      <c r="H72" s="14">
        <f t="shared" si="4"/>
        <v>0.44360109586058211</v>
      </c>
      <c r="I72" s="14">
        <f t="shared" si="5"/>
        <v>4.556869420546325E-2</v>
      </c>
      <c r="J72" s="14">
        <f t="shared" si="6"/>
        <v>0.51139020263433543</v>
      </c>
      <c r="K72" s="14">
        <f t="shared" si="7"/>
        <v>6.0450136982572761E-2</v>
      </c>
      <c r="L72" s="14">
        <f t="shared" si="8"/>
        <v>0.5151079338841501</v>
      </c>
      <c r="M72" s="14">
        <f t="shared" si="9"/>
        <v>-1.7702336104484062</v>
      </c>
      <c r="N72" s="14">
        <f t="shared" si="10"/>
        <v>-1.7361415086221776</v>
      </c>
      <c r="O72" s="14">
        <f t="shared" si="11"/>
        <v>1.8430312665902184</v>
      </c>
      <c r="P72" s="14">
        <f t="shared" si="12"/>
        <v>1.9028696479064369</v>
      </c>
      <c r="Q72" s="14">
        <f t="shared" si="13"/>
        <v>-1.7995803901942029</v>
      </c>
      <c r="R72" s="14">
        <f t="shared" si="14"/>
        <v>0.14190215140199863</v>
      </c>
      <c r="S72" s="14">
        <f t="shared" si="15"/>
        <v>1.9226913856669325</v>
      </c>
      <c r="T72" s="14">
        <f t="shared" si="16"/>
        <v>0.87243825765849548</v>
      </c>
      <c r="U72" s="14">
        <f t="shared" si="17"/>
        <v>8.6990887722378837E-3</v>
      </c>
      <c r="V72" s="14">
        <f t="shared" si="18"/>
        <v>6.9103816311851477E-3</v>
      </c>
      <c r="W72" s="14">
        <f t="shared" si="19"/>
        <v>1.5609470403423031E-2</v>
      </c>
      <c r="X72" s="14">
        <f t="shared" si="20"/>
        <v>-6.5647415355098116E-4</v>
      </c>
      <c r="Y72" s="14">
        <f t="shared" si="21"/>
        <v>-1.3129483071019623E-3</v>
      </c>
      <c r="Z72" s="14">
        <f t="shared" si="22"/>
        <v>-6.591542835144411E-4</v>
      </c>
      <c r="AA72" s="14">
        <f t="shared" si="23"/>
        <v>-1.3183085670288822E-3</v>
      </c>
      <c r="AB72" s="14">
        <f t="shared" si="24"/>
        <v>8.2135343105838223E-3</v>
      </c>
      <c r="AC72" s="14">
        <f t="shared" si="25"/>
        <v>8.2732454920272352E-3</v>
      </c>
      <c r="AD72" s="14">
        <f t="shared" si="0"/>
        <v>-6.6907308804302927E-3</v>
      </c>
      <c r="AE72" s="8">
        <f t="shared" si="26"/>
        <v>-6.7393715058277678E-3</v>
      </c>
    </row>
    <row r="73" spans="1:31" x14ac:dyDescent="0.35">
      <c r="A73" s="7">
        <v>0.01</v>
      </c>
      <c r="B73" s="14">
        <v>0.99</v>
      </c>
      <c r="C73" s="14">
        <v>0.05</v>
      </c>
      <c r="D73" s="14">
        <v>0.1</v>
      </c>
      <c r="E73" s="14">
        <f t="shared" si="1"/>
        <v>0.22358772512895497</v>
      </c>
      <c r="F73" s="14">
        <f t="shared" si="2"/>
        <v>0.34717545025790991</v>
      </c>
      <c r="G73" s="14">
        <f t="shared" si="3"/>
        <v>0.32311885649731992</v>
      </c>
      <c r="H73" s="14">
        <f t="shared" si="4"/>
        <v>0.44623771299463988</v>
      </c>
      <c r="I73" s="14">
        <f t="shared" si="5"/>
        <v>4.5896931282238741E-2</v>
      </c>
      <c r="J73" s="14">
        <f t="shared" si="6"/>
        <v>0.51147221901175899</v>
      </c>
      <c r="K73" s="14">
        <f t="shared" si="7"/>
        <v>6.0779714124329989E-2</v>
      </c>
      <c r="L73" s="14">
        <f t="shared" si="8"/>
        <v>0.51519025253308814</v>
      </c>
      <c r="M73" s="14">
        <f t="shared" si="9"/>
        <v>-1.7866606790695738</v>
      </c>
      <c r="N73" s="14">
        <f t="shared" si="10"/>
        <v>-1.7526879996062321</v>
      </c>
      <c r="O73" s="14">
        <f t="shared" si="11"/>
        <v>1.856412728351079</v>
      </c>
      <c r="P73" s="14">
        <f t="shared" si="12"/>
        <v>1.9163483909180925</v>
      </c>
      <c r="Q73" s="14">
        <f t="shared" si="13"/>
        <v>-1.8167950752736188</v>
      </c>
      <c r="R73" s="14">
        <f t="shared" si="14"/>
        <v>0.1398188830907173</v>
      </c>
      <c r="S73" s="14">
        <f t="shared" si="15"/>
        <v>1.9367875490298694</v>
      </c>
      <c r="T73" s="14">
        <f t="shared" si="16"/>
        <v>0.87399879747688869</v>
      </c>
      <c r="U73" s="14">
        <f t="shared" si="17"/>
        <v>8.4264712034606611E-3</v>
      </c>
      <c r="V73" s="14">
        <f t="shared" si="18"/>
        <v>6.728139493403942E-3</v>
      </c>
      <c r="W73" s="14">
        <f t="shared" si="19"/>
        <v>1.5154610696864603E-2</v>
      </c>
      <c r="X73" s="14">
        <f t="shared" si="20"/>
        <v>-6.4479245846690001E-4</v>
      </c>
      <c r="Y73" s="14">
        <f t="shared" si="21"/>
        <v>-1.2895849169338E-3</v>
      </c>
      <c r="Z73" s="14">
        <f t="shared" si="22"/>
        <v>-6.4747432010656397E-4</v>
      </c>
      <c r="AA73" s="14">
        <f t="shared" si="23"/>
        <v>-1.2949486402131279E-3</v>
      </c>
      <c r="AB73" s="14">
        <f t="shared" si="24"/>
        <v>7.9857489127844027E-3</v>
      </c>
      <c r="AC73" s="14">
        <f t="shared" si="25"/>
        <v>8.0437995381106783E-3</v>
      </c>
      <c r="AD73" s="14">
        <f t="shared" si="0"/>
        <v>-6.5338636312909136E-3</v>
      </c>
      <c r="AE73" s="8">
        <f t="shared" si="26"/>
        <v>-6.5813600995289559E-3</v>
      </c>
    </row>
    <row r="74" spans="1:31" x14ac:dyDescent="0.35">
      <c r="A74" s="7">
        <v>0.01</v>
      </c>
      <c r="B74" s="14">
        <v>0.99</v>
      </c>
      <c r="C74" s="14">
        <v>0.05</v>
      </c>
      <c r="D74" s="14">
        <v>0.1</v>
      </c>
      <c r="E74" s="14">
        <f t="shared" si="1"/>
        <v>0.22487731004588876</v>
      </c>
      <c r="F74" s="14">
        <f t="shared" si="2"/>
        <v>0.34975462009177749</v>
      </c>
      <c r="G74" s="14">
        <f t="shared" si="3"/>
        <v>0.32441380513753304</v>
      </c>
      <c r="H74" s="14">
        <f t="shared" si="4"/>
        <v>0.44882761027506612</v>
      </c>
      <c r="I74" s="14">
        <f t="shared" si="5"/>
        <v>4.6219327511472189E-2</v>
      </c>
      <c r="J74" s="14">
        <f t="shared" si="6"/>
        <v>0.51155277533927301</v>
      </c>
      <c r="K74" s="14">
        <f t="shared" si="7"/>
        <v>6.110345128438327E-2</v>
      </c>
      <c r="L74" s="14">
        <f t="shared" si="8"/>
        <v>0.51527111172442475</v>
      </c>
      <c r="M74" s="14">
        <f t="shared" si="9"/>
        <v>-1.8026321768951425</v>
      </c>
      <c r="N74" s="14">
        <f t="shared" si="10"/>
        <v>-1.7687755986824534</v>
      </c>
      <c r="O74" s="14">
        <f t="shared" si="11"/>
        <v>1.8694804556136608</v>
      </c>
      <c r="P74" s="14">
        <f t="shared" si="12"/>
        <v>1.9295111111171503</v>
      </c>
      <c r="Q74" s="14">
        <f t="shared" si="13"/>
        <v>-1.8335404621307283</v>
      </c>
      <c r="R74" s="14">
        <f t="shared" si="14"/>
        <v>0.13781704334866499</v>
      </c>
      <c r="S74" s="14">
        <f t="shared" si="15"/>
        <v>1.9505592508216609</v>
      </c>
      <c r="T74" s="14">
        <f t="shared" si="16"/>
        <v>0.87550760961810925</v>
      </c>
      <c r="U74" s="14">
        <f t="shared" si="17"/>
        <v>8.1685982851972504E-3</v>
      </c>
      <c r="V74" s="14">
        <f t="shared" si="18"/>
        <v>6.5542537276796339E-3</v>
      </c>
      <c r="W74" s="14">
        <f t="shared" si="19"/>
        <v>1.4722852012876885E-2</v>
      </c>
      <c r="X74" s="14">
        <f t="shared" si="20"/>
        <v>-6.3349917363562502E-4</v>
      </c>
      <c r="Y74" s="14">
        <f t="shared" si="21"/>
        <v>-1.26699834727125E-3</v>
      </c>
      <c r="Z74" s="14">
        <f t="shared" si="22"/>
        <v>-6.3618004917239757E-4</v>
      </c>
      <c r="AA74" s="14">
        <f t="shared" si="23"/>
        <v>-1.2723600983447951E-3</v>
      </c>
      <c r="AB74" s="14">
        <f t="shared" si="24"/>
        <v>7.769294333215322E-3</v>
      </c>
      <c r="AC74" s="14">
        <f t="shared" si="25"/>
        <v>7.8257671962292854E-3</v>
      </c>
      <c r="AD74" s="14">
        <f t="shared" si="0"/>
        <v>-6.3836607494787657E-3</v>
      </c>
      <c r="AE74" s="8">
        <f t="shared" si="26"/>
        <v>-6.4300618231891158E-3</v>
      </c>
    </row>
    <row r="75" spans="1:31" x14ac:dyDescent="0.35">
      <c r="A75" s="7">
        <v>0.01</v>
      </c>
      <c r="B75" s="14">
        <v>0.99</v>
      </c>
      <c r="C75" s="14">
        <v>0.05</v>
      </c>
      <c r="D75" s="14">
        <v>0.1</v>
      </c>
      <c r="E75" s="14">
        <f t="shared" si="1"/>
        <v>0.22614430839316002</v>
      </c>
      <c r="F75" s="14">
        <f t="shared" si="2"/>
        <v>0.35228861678632001</v>
      </c>
      <c r="G75" s="14">
        <f t="shared" si="3"/>
        <v>0.32568616523587784</v>
      </c>
      <c r="H75" s="14">
        <f t="shared" si="4"/>
        <v>0.45137233047175573</v>
      </c>
      <c r="I75" s="14">
        <f t="shared" si="5"/>
        <v>4.653607709829001E-2</v>
      </c>
      <c r="J75" s="14">
        <f t="shared" si="6"/>
        <v>0.51163192017020198</v>
      </c>
      <c r="K75" s="14">
        <f t="shared" si="7"/>
        <v>6.1421541308969471E-2</v>
      </c>
      <c r="L75" s="14">
        <f t="shared" si="8"/>
        <v>0.51535055966320231</v>
      </c>
      <c r="M75" s="14">
        <f t="shared" si="9"/>
        <v>-1.8181707655615731</v>
      </c>
      <c r="N75" s="14">
        <f t="shared" si="10"/>
        <v>-1.784427133074912</v>
      </c>
      <c r="O75" s="14">
        <f t="shared" si="11"/>
        <v>1.8822477771126183</v>
      </c>
      <c r="P75" s="14">
        <f t="shared" si="12"/>
        <v>1.9423712347635287</v>
      </c>
      <c r="Q75" s="14">
        <f t="shared" si="13"/>
        <v>-1.8498397216899534</v>
      </c>
      <c r="R75" s="14">
        <f t="shared" si="14"/>
        <v>0.13589171661664354</v>
      </c>
      <c r="S75" s="14">
        <f t="shared" si="15"/>
        <v>1.9640201473493131</v>
      </c>
      <c r="T75" s="14">
        <f t="shared" si="16"/>
        <v>0.87696736641767692</v>
      </c>
      <c r="U75" s="14">
        <f t="shared" si="17"/>
        <v>7.924362156342641E-3</v>
      </c>
      <c r="V75" s="14">
        <f t="shared" si="18"/>
        <v>6.3881881272778544E-3</v>
      </c>
      <c r="W75" s="14">
        <f t="shared" si="19"/>
        <v>1.4312550283620495E-2</v>
      </c>
      <c r="X75" s="14">
        <f t="shared" si="20"/>
        <v>-6.2257699132771123E-4</v>
      </c>
      <c r="Y75" s="14">
        <f t="shared" si="21"/>
        <v>-1.2451539826554225E-3</v>
      </c>
      <c r="Z75" s="14">
        <f t="shared" si="22"/>
        <v>-6.2525449500658867E-4</v>
      </c>
      <c r="AA75" s="14">
        <f t="shared" si="23"/>
        <v>-1.2505089900131773E-3</v>
      </c>
      <c r="AB75" s="14">
        <f t="shared" si="24"/>
        <v>7.5633803414006081E-3</v>
      </c>
      <c r="AC75" s="14">
        <f t="shared" si="25"/>
        <v>7.6183524487483242E-3</v>
      </c>
      <c r="AD75" s="14">
        <f t="shared" si="0"/>
        <v>-6.2397218651324884E-3</v>
      </c>
      <c r="AE75" s="8">
        <f t="shared" si="26"/>
        <v>-6.2850733673321564E-3</v>
      </c>
    </row>
    <row r="76" spans="1:31" x14ac:dyDescent="0.35">
      <c r="A76" s="7">
        <v>0.01</v>
      </c>
      <c r="B76" s="14">
        <v>0.99</v>
      </c>
      <c r="C76" s="14">
        <v>0.05</v>
      </c>
      <c r="D76" s="14">
        <v>0.1</v>
      </c>
      <c r="E76" s="14">
        <f t="shared" si="1"/>
        <v>0.22738946237581545</v>
      </c>
      <c r="F76" s="14">
        <f t="shared" si="2"/>
        <v>0.35477892475163086</v>
      </c>
      <c r="G76" s="14">
        <f t="shared" si="3"/>
        <v>0.32693667422589101</v>
      </c>
      <c r="H76" s="14">
        <f t="shared" si="4"/>
        <v>0.45387334845178207</v>
      </c>
      <c r="I76" s="14">
        <f t="shared" si="5"/>
        <v>4.684736559395386E-2</v>
      </c>
      <c r="J76" s="14">
        <f t="shared" si="6"/>
        <v>0.51170969989403736</v>
      </c>
      <c r="K76" s="14">
        <f t="shared" si="7"/>
        <v>6.1734168556472763E-2</v>
      </c>
      <c r="L76" s="14">
        <f t="shared" si="8"/>
        <v>0.51542864243233755</v>
      </c>
      <c r="M76" s="14">
        <f t="shared" si="9"/>
        <v>-1.8332975262443743</v>
      </c>
      <c r="N76" s="14">
        <f t="shared" si="10"/>
        <v>-1.7996638379724086</v>
      </c>
      <c r="O76" s="14">
        <f t="shared" si="11"/>
        <v>1.8947272208428831</v>
      </c>
      <c r="P76" s="14">
        <f t="shared" si="12"/>
        <v>1.9549413814981931</v>
      </c>
      <c r="Q76" s="14">
        <f t="shared" si="13"/>
        <v>-1.8657144158116785</v>
      </c>
      <c r="R76" s="14">
        <f t="shared" si="14"/>
        <v>0.13403837956013046</v>
      </c>
      <c r="S76" s="14">
        <f t="shared" si="15"/>
        <v>1.9771830798589871</v>
      </c>
      <c r="T76" s="14">
        <f t="shared" si="16"/>
        <v>0.87838055633276946</v>
      </c>
      <c r="U76" s="14">
        <f t="shared" si="17"/>
        <v>7.6927598019514952E-3</v>
      </c>
      <c r="V76" s="14">
        <f t="shared" si="18"/>
        <v>6.2294501022910256E-3</v>
      </c>
      <c r="W76" s="14">
        <f t="shared" si="19"/>
        <v>1.3922209904242521E-2</v>
      </c>
      <c r="X76" s="14">
        <f t="shared" si="20"/>
        <v>-6.1200943012998084E-4</v>
      </c>
      <c r="Y76" s="14">
        <f t="shared" si="21"/>
        <v>-1.2240188602599617E-3</v>
      </c>
      <c r="Z76" s="14">
        <f t="shared" si="22"/>
        <v>-6.1468146869775601E-4</v>
      </c>
      <c r="AA76" s="14">
        <f t="shared" si="23"/>
        <v>-1.229362937395512E-3</v>
      </c>
      <c r="AB76" s="14">
        <f t="shared" si="24"/>
        <v>7.3672862904689716E-3</v>
      </c>
      <c r="AC76" s="14">
        <f t="shared" si="25"/>
        <v>7.420829372382671E-3</v>
      </c>
      <c r="AD76" s="14">
        <f t="shared" si="0"/>
        <v>-6.1016772145701514E-3</v>
      </c>
      <c r="AE76" s="8">
        <f t="shared" si="26"/>
        <v>-6.1460222542536686E-3</v>
      </c>
    </row>
    <row r="77" spans="1:31" x14ac:dyDescent="0.35">
      <c r="A77" s="7">
        <v>0.01</v>
      </c>
      <c r="B77" s="14">
        <v>0.99</v>
      </c>
      <c r="C77" s="14">
        <v>0.05</v>
      </c>
      <c r="D77" s="14">
        <v>0.1</v>
      </c>
      <c r="E77" s="14">
        <f t="shared" si="1"/>
        <v>0.22861348123607542</v>
      </c>
      <c r="F77" s="14">
        <f t="shared" si="2"/>
        <v>0.3572269624721508</v>
      </c>
      <c r="G77" s="14">
        <f t="shared" si="3"/>
        <v>0.32816603716328652</v>
      </c>
      <c r="H77" s="14">
        <f t="shared" si="4"/>
        <v>0.45633207432657308</v>
      </c>
      <c r="I77" s="14">
        <f t="shared" si="5"/>
        <v>4.7153370309018852E-2</v>
      </c>
      <c r="J77" s="14">
        <f t="shared" si="6"/>
        <v>0.51178615883976708</v>
      </c>
      <c r="K77" s="14">
        <f t="shared" si="7"/>
        <v>6.2041509290821639E-2</v>
      </c>
      <c r="L77" s="14">
        <f t="shared" si="8"/>
        <v>0.51550540409101553</v>
      </c>
      <c r="M77" s="14">
        <f t="shared" si="9"/>
        <v>-1.8480320988253123</v>
      </c>
      <c r="N77" s="14">
        <f t="shared" si="10"/>
        <v>-1.8145054967171739</v>
      </c>
      <c r="O77" s="14">
        <f t="shared" si="11"/>
        <v>1.9069305752720234</v>
      </c>
      <c r="P77" s="14">
        <f t="shared" si="12"/>
        <v>1.9672334260067004</v>
      </c>
      <c r="Q77" s="14">
        <f t="shared" si="13"/>
        <v>-1.881184638580955</v>
      </c>
      <c r="R77" s="14">
        <f t="shared" si="14"/>
        <v>0.13225286276139259</v>
      </c>
      <c r="S77" s="14">
        <f t="shared" si="15"/>
        <v>1.990060136507513</v>
      </c>
      <c r="T77" s="14">
        <f t="shared" si="16"/>
        <v>0.87974949953776427</v>
      </c>
      <c r="U77" s="14">
        <f t="shared" si="17"/>
        <v>7.4728812266779453E-3</v>
      </c>
      <c r="V77" s="14">
        <f t="shared" si="18"/>
        <v>6.07758642608672E-3</v>
      </c>
      <c r="W77" s="14">
        <f t="shared" si="19"/>
        <v>1.3550467652764665E-2</v>
      </c>
      <c r="X77" s="14">
        <f t="shared" si="20"/>
        <v>-6.0178081226175254E-4</v>
      </c>
      <c r="Y77" s="14">
        <f t="shared" si="21"/>
        <v>-1.2035616245235051E-3</v>
      </c>
      <c r="Z77" s="14">
        <f t="shared" si="22"/>
        <v>-6.0444555050823026E-4</v>
      </c>
      <c r="AA77" s="14">
        <f t="shared" si="23"/>
        <v>-1.2088911010164605E-3</v>
      </c>
      <c r="AB77" s="14">
        <f t="shared" si="24"/>
        <v>7.1803538203946285E-3</v>
      </c>
      <c r="AC77" s="14">
        <f t="shared" si="25"/>
        <v>7.2325347877528088E-3</v>
      </c>
      <c r="AD77" s="14">
        <f t="shared" si="0"/>
        <v>-5.9691848327181165E-3</v>
      </c>
      <c r="AE77" s="8">
        <f t="shared" si="26"/>
        <v>-6.0125640096642874E-3</v>
      </c>
    </row>
    <row r="78" spans="1:31" x14ac:dyDescent="0.35">
      <c r="A78" s="7">
        <v>0.01</v>
      </c>
      <c r="B78" s="14">
        <v>0.99</v>
      </c>
      <c r="C78" s="14">
        <v>0.05</v>
      </c>
      <c r="D78" s="14">
        <v>0.1</v>
      </c>
      <c r="E78" s="14">
        <f t="shared" si="1"/>
        <v>0.22981704286059892</v>
      </c>
      <c r="F78" s="14">
        <f t="shared" si="2"/>
        <v>0.35963408572119782</v>
      </c>
      <c r="G78" s="14">
        <f t="shared" si="3"/>
        <v>0.32937492826430298</v>
      </c>
      <c r="H78" s="14">
        <f t="shared" si="4"/>
        <v>0.458749856528606</v>
      </c>
      <c r="I78" s="14">
        <f t="shared" si="5"/>
        <v>4.7454260715149729E-2</v>
      </c>
      <c r="J78" s="14">
        <f t="shared" si="6"/>
        <v>0.51186133937636513</v>
      </c>
      <c r="K78" s="14">
        <f t="shared" si="7"/>
        <v>6.2343732066075755E-2</v>
      </c>
      <c r="L78" s="14">
        <f t="shared" si="8"/>
        <v>0.51558088677087521</v>
      </c>
      <c r="M78" s="14">
        <f t="shared" si="9"/>
        <v>-1.8623928064661015</v>
      </c>
      <c r="N78" s="14">
        <f t="shared" si="10"/>
        <v>-1.8289705662926794</v>
      </c>
      <c r="O78" s="14">
        <f t="shared" si="11"/>
        <v>1.9188689449374596</v>
      </c>
      <c r="P78" s="14">
        <f t="shared" si="12"/>
        <v>1.979258554026029</v>
      </c>
      <c r="Q78" s="14">
        <f t="shared" si="13"/>
        <v>-1.8962691428096559</v>
      </c>
      <c r="R78" s="14">
        <f t="shared" si="14"/>
        <v>0.13053131678440733</v>
      </c>
      <c r="S78" s="14">
        <f t="shared" si="15"/>
        <v>2.002662708676981</v>
      </c>
      <c r="T78" s="14">
        <f t="shared" si="16"/>
        <v>0.88107636196328576</v>
      </c>
      <c r="U78" s="14">
        <f t="shared" si="17"/>
        <v>7.263899162891576E-3</v>
      </c>
      <c r="V78" s="14">
        <f t="shared" si="18"/>
        <v>5.9321794615765696E-3</v>
      </c>
      <c r="W78" s="14">
        <f t="shared" si="19"/>
        <v>1.3196078624468146E-2</v>
      </c>
      <c r="X78" s="14">
        <f t="shared" si="20"/>
        <v>-5.9187623644565545E-4</v>
      </c>
      <c r="Y78" s="14">
        <f t="shared" si="21"/>
        <v>-1.1837524728913109E-3</v>
      </c>
      <c r="Z78" s="14">
        <f t="shared" si="22"/>
        <v>-5.9453206710199306E-4</v>
      </c>
      <c r="AA78" s="14">
        <f t="shared" si="23"/>
        <v>-1.1890641342039861E-3</v>
      </c>
      <c r="AB78" s="14">
        <f t="shared" si="24"/>
        <v>7.0019804386693913E-3</v>
      </c>
      <c r="AC78" s="14">
        <f t="shared" si="25"/>
        <v>7.0528617928439308E-3</v>
      </c>
      <c r="AD78" s="14">
        <f t="shared" si="0"/>
        <v>-5.8419280431954755E-3</v>
      </c>
      <c r="AE78" s="8">
        <f t="shared" si="26"/>
        <v>-5.8843796342034176E-3</v>
      </c>
    </row>
    <row r="79" spans="1:31" x14ac:dyDescent="0.35">
      <c r="A79" s="7">
        <v>0.01</v>
      </c>
      <c r="B79" s="14">
        <v>0.99</v>
      </c>
      <c r="C79" s="14">
        <v>0.05</v>
      </c>
      <c r="D79" s="14">
        <v>0.1</v>
      </c>
      <c r="E79" s="14">
        <f t="shared" si="1"/>
        <v>0.23100079533349024</v>
      </c>
      <c r="F79" s="14">
        <f t="shared" si="2"/>
        <v>0.36200159066698046</v>
      </c>
      <c r="G79" s="14">
        <f t="shared" si="3"/>
        <v>0.33056399239850698</v>
      </c>
      <c r="H79" s="14">
        <f t="shared" si="4"/>
        <v>0.461127984797014</v>
      </c>
      <c r="I79" s="14">
        <f t="shared" si="5"/>
        <v>4.7750198833372559E-2</v>
      </c>
      <c r="J79" s="14">
        <f t="shared" si="6"/>
        <v>0.51193528200988636</v>
      </c>
      <c r="K79" s="14">
        <f t="shared" si="7"/>
        <v>6.2640998099626755E-2</v>
      </c>
      <c r="L79" s="14">
        <f t="shared" si="8"/>
        <v>0.51565513076934155</v>
      </c>
      <c r="M79" s="14">
        <f t="shared" si="9"/>
        <v>-1.8763967673434403</v>
      </c>
      <c r="N79" s="14">
        <f t="shared" si="10"/>
        <v>-1.8430762898783672</v>
      </c>
      <c r="O79" s="14">
        <f t="shared" si="11"/>
        <v>1.9305528010238506</v>
      </c>
      <c r="P79" s="14">
        <f t="shared" si="12"/>
        <v>1.9910273132944358</v>
      </c>
      <c r="Q79" s="14">
        <f t="shared" si="13"/>
        <v>-1.9109854535275055</v>
      </c>
      <c r="R79" s="14">
        <f t="shared" si="14"/>
        <v>0.12887018204712877</v>
      </c>
      <c r="S79" s="14">
        <f t="shared" si="15"/>
        <v>2.0150015422292942</v>
      </c>
      <c r="T79" s="14">
        <f t="shared" si="16"/>
        <v>0.88236316795596248</v>
      </c>
      <c r="U79" s="14">
        <f t="shared" si="17"/>
        <v>7.0650600899587685E-3</v>
      </c>
      <c r="V79" s="14">
        <f t="shared" si="18"/>
        <v>5.7928438062381706E-3</v>
      </c>
      <c r="W79" s="14">
        <f t="shared" si="19"/>
        <v>1.285790389619694E-2</v>
      </c>
      <c r="X79" s="14">
        <f t="shared" si="20"/>
        <v>-5.8228154788311586E-4</v>
      </c>
      <c r="Y79" s="14">
        <f t="shared" si="21"/>
        <v>-1.1645630957662317E-3</v>
      </c>
      <c r="Z79" s="14">
        <f t="shared" si="22"/>
        <v>-5.8492706527769238E-4</v>
      </c>
      <c r="AA79" s="14">
        <f t="shared" si="23"/>
        <v>-1.1698541305553848E-3</v>
      </c>
      <c r="AB79" s="14">
        <f t="shared" si="24"/>
        <v>6.831613860633092E-3</v>
      </c>
      <c r="AC79" s="14">
        <f t="shared" si="25"/>
        <v>6.8812540617241005E-3</v>
      </c>
      <c r="AD79" s="14">
        <f t="shared" si="0"/>
        <v>-5.7196132105299816E-3</v>
      </c>
      <c r="AE79" s="8">
        <f t="shared" si="26"/>
        <v>-5.7611733390333783E-3</v>
      </c>
    </row>
    <row r="80" spans="1:31" x14ac:dyDescent="0.35">
      <c r="A80" s="7">
        <v>0.01</v>
      </c>
      <c r="B80" s="14">
        <v>0.99</v>
      </c>
      <c r="C80" s="14">
        <v>0.05</v>
      </c>
      <c r="D80" s="14">
        <v>0.1</v>
      </c>
      <c r="E80" s="14">
        <f t="shared" si="1"/>
        <v>0.23216535842925648</v>
      </c>
      <c r="F80" s="14">
        <f t="shared" si="2"/>
        <v>0.36433071685851293</v>
      </c>
      <c r="G80" s="14">
        <f t="shared" si="3"/>
        <v>0.33173384652906235</v>
      </c>
      <c r="H80" s="14">
        <f t="shared" si="4"/>
        <v>0.4634676930581248</v>
      </c>
      <c r="I80" s="14">
        <f t="shared" si="5"/>
        <v>4.8041339607314118E-2</v>
      </c>
      <c r="J80" s="14">
        <f t="shared" si="6"/>
        <v>0.51200802547680369</v>
      </c>
      <c r="K80" s="14">
        <f t="shared" si="7"/>
        <v>6.2933461632265597E-2</v>
      </c>
      <c r="L80" s="14">
        <f t="shared" si="8"/>
        <v>0.51572817463967047</v>
      </c>
      <c r="M80" s="14">
        <f t="shared" si="9"/>
        <v>-1.8900599950647066</v>
      </c>
      <c r="N80" s="14">
        <f t="shared" si="10"/>
        <v>-1.8568387980018155</v>
      </c>
      <c r="O80" s="14">
        <f t="shared" si="11"/>
        <v>1.9419920274449105</v>
      </c>
      <c r="P80" s="14">
        <f t="shared" si="12"/>
        <v>2.0025496599725026</v>
      </c>
      <c r="Q80" s="14">
        <f t="shared" si="13"/>
        <v>-1.9253499699993739</v>
      </c>
      <c r="R80" s="14">
        <f t="shared" si="14"/>
        <v>0.12726616201660165</v>
      </c>
      <c r="S80" s="14">
        <f t="shared" si="15"/>
        <v>2.0270867842266749</v>
      </c>
      <c r="T80" s="14">
        <f t="shared" si="16"/>
        <v>0.88361181171359826</v>
      </c>
      <c r="U80" s="14">
        <f t="shared" si="17"/>
        <v>6.8756763770519346E-3</v>
      </c>
      <c r="V80" s="14">
        <f t="shared" si="18"/>
        <v>5.6592233034314333E-3</v>
      </c>
      <c r="W80" s="14">
        <f t="shared" si="19"/>
        <v>1.2534899680483368E-2</v>
      </c>
      <c r="X80" s="14">
        <f t="shared" si="20"/>
        <v>-5.7298330651019938E-4</v>
      </c>
      <c r="Y80" s="14">
        <f t="shared" si="21"/>
        <v>-1.1459666130203988E-3</v>
      </c>
      <c r="Z80" s="14">
        <f t="shared" si="22"/>
        <v>-5.7561728347186182E-4</v>
      </c>
      <c r="AA80" s="14">
        <f t="shared" si="23"/>
        <v>-1.1512345669437236E-3</v>
      </c>
      <c r="AB80" s="14">
        <f t="shared" si="24"/>
        <v>6.6687470089699663E-3</v>
      </c>
      <c r="AC80" s="14">
        <f t="shared" si="25"/>
        <v>6.717200807286286E-3</v>
      </c>
      <c r="AD80" s="14">
        <f t="shared" si="0"/>
        <v>-5.6019677236604877E-3</v>
      </c>
      <c r="AE80" s="8">
        <f t="shared" si="26"/>
        <v>-5.6426705144383763E-3</v>
      </c>
    </row>
    <row r="81" spans="1:31" x14ac:dyDescent="0.35">
      <c r="A81" s="7">
        <v>0.01</v>
      </c>
      <c r="B81" s="14">
        <v>0.99</v>
      </c>
      <c r="C81" s="14">
        <v>0.05</v>
      </c>
      <c r="D81" s="14">
        <v>0.1</v>
      </c>
      <c r="E81" s="14">
        <f t="shared" si="1"/>
        <v>0.23331132504227689</v>
      </c>
      <c r="F81" s="14">
        <f t="shared" si="2"/>
        <v>0.36662265008455375</v>
      </c>
      <c r="G81" s="14">
        <f t="shared" si="3"/>
        <v>0.33288508109600606</v>
      </c>
      <c r="H81" s="14">
        <f t="shared" si="4"/>
        <v>0.46577016219201223</v>
      </c>
      <c r="I81" s="14">
        <f t="shared" si="5"/>
        <v>4.8327831260569221E-2</v>
      </c>
      <c r="J81" s="14">
        <f t="shared" si="6"/>
        <v>0.51207960683337561</v>
      </c>
      <c r="K81" s="14">
        <f t="shared" si="7"/>
        <v>6.3221270274001526E-2</v>
      </c>
      <c r="L81" s="14">
        <f t="shared" si="8"/>
        <v>0.51580005527742567</v>
      </c>
      <c r="M81" s="14">
        <f t="shared" si="9"/>
        <v>-1.9033974890826464</v>
      </c>
      <c r="N81" s="14">
        <f t="shared" si="10"/>
        <v>-1.8702731996163882</v>
      </c>
      <c r="O81" s="14">
        <f t="shared" si="11"/>
        <v>1.9531959628922315</v>
      </c>
      <c r="P81" s="14">
        <f t="shared" si="12"/>
        <v>2.0138350010013792</v>
      </c>
      <c r="Q81" s="14">
        <f t="shared" si="13"/>
        <v>-1.9393780576030966</v>
      </c>
      <c r="R81" s="14">
        <f t="shared" si="14"/>
        <v>0.12571619931078246</v>
      </c>
      <c r="S81" s="14">
        <f t="shared" si="15"/>
        <v>2.0389280255825164</v>
      </c>
      <c r="T81" s="14">
        <f t="shared" si="16"/>
        <v>0.88482406763108612</v>
      </c>
      <c r="U81" s="14">
        <f t="shared" si="17"/>
        <v>6.6951193914663656E-3</v>
      </c>
      <c r="V81" s="14">
        <f t="shared" si="18"/>
        <v>5.5309883748351722E-3</v>
      </c>
      <c r="W81" s="14">
        <f t="shared" si="19"/>
        <v>1.2226107766301538E-2</v>
      </c>
      <c r="X81" s="14">
        <f t="shared" si="20"/>
        <v>-5.639687544199887E-4</v>
      </c>
      <c r="Y81" s="14">
        <f t="shared" si="21"/>
        <v>-1.1279375088399774E-3</v>
      </c>
      <c r="Z81" s="14">
        <f t="shared" si="22"/>
        <v>-5.6659012199361579E-4</v>
      </c>
      <c r="AA81" s="14">
        <f t="shared" si="23"/>
        <v>-1.1331802439872316E-3</v>
      </c>
      <c r="AB81" s="14">
        <f t="shared" si="24"/>
        <v>6.5129135864357077E-3</v>
      </c>
      <c r="AC81" s="14">
        <f t="shared" si="25"/>
        <v>6.5602323214439765E-3</v>
      </c>
      <c r="AD81" s="14">
        <f t="shared" si="0"/>
        <v>-5.4887381838911028E-3</v>
      </c>
      <c r="AE81" s="8">
        <f t="shared" si="26"/>
        <v>-5.5286159043930645E-3</v>
      </c>
    </row>
    <row r="82" spans="1:31" x14ac:dyDescent="0.35">
      <c r="A82" s="7">
        <v>0.01</v>
      </c>
      <c r="B82" s="14">
        <v>0.99</v>
      </c>
      <c r="C82" s="14">
        <v>0.05</v>
      </c>
      <c r="D82" s="14">
        <v>0.1</v>
      </c>
      <c r="E82" s="14">
        <f t="shared" si="1"/>
        <v>0.23443926255111686</v>
      </c>
      <c r="F82" s="14">
        <f t="shared" si="2"/>
        <v>0.36887852510223368</v>
      </c>
      <c r="G82" s="14">
        <f t="shared" si="3"/>
        <v>0.33401826133999329</v>
      </c>
      <c r="H82" s="14">
        <f t="shared" si="4"/>
        <v>0.46803652267998669</v>
      </c>
      <c r="I82" s="14">
        <f t="shared" si="5"/>
        <v>4.8609815637779212E-2</v>
      </c>
      <c r="J82" s="14">
        <f t="shared" si="6"/>
        <v>0.51215006154093767</v>
      </c>
      <c r="K82" s="14">
        <f t="shared" si="7"/>
        <v>6.3504565334998334E-2</v>
      </c>
      <c r="L82" s="14">
        <f t="shared" si="8"/>
        <v>0.51587080800323304</v>
      </c>
      <c r="M82" s="14">
        <f t="shared" si="9"/>
        <v>-1.9164233162555178</v>
      </c>
      <c r="N82" s="14">
        <f t="shared" si="10"/>
        <v>-1.8833936642592761</v>
      </c>
      <c r="O82" s="14">
        <f t="shared" si="11"/>
        <v>1.9641734392600136</v>
      </c>
      <c r="P82" s="14">
        <f t="shared" si="12"/>
        <v>2.0248922328101653</v>
      </c>
      <c r="Q82" s="14">
        <f t="shared" si="13"/>
        <v>-1.953084130728354</v>
      </c>
      <c r="R82" s="14">
        <f t="shared" si="14"/>
        <v>0.1242174543487771</v>
      </c>
      <c r="S82" s="14">
        <f t="shared" si="15"/>
        <v>2.0505343400533418</v>
      </c>
      <c r="T82" s="14">
        <f t="shared" si="16"/>
        <v>0.88600159967569037</v>
      </c>
      <c r="U82" s="14">
        <f t="shared" si="17"/>
        <v>6.5228134389574907E-3</v>
      </c>
      <c r="V82" s="14">
        <f t="shared" si="18"/>
        <v>5.4078336350076826E-3</v>
      </c>
      <c r="W82" s="14">
        <f t="shared" si="19"/>
        <v>1.1930647073965173E-2</v>
      </c>
      <c r="X82" s="14">
        <f t="shared" si="20"/>
        <v>-5.552257831136976E-4</v>
      </c>
      <c r="Y82" s="14">
        <f t="shared" si="21"/>
        <v>-1.1104515662273952E-3</v>
      </c>
      <c r="Z82" s="14">
        <f t="shared" si="22"/>
        <v>-5.5783361271623049E-4</v>
      </c>
      <c r="AA82" s="14">
        <f t="shared" si="23"/>
        <v>-1.115667225432461E-3</v>
      </c>
      <c r="AB82" s="14">
        <f t="shared" si="24"/>
        <v>6.3636841481668786E-3</v>
      </c>
      <c r="AC82" s="14">
        <f t="shared" si="25"/>
        <v>6.409916018588248E-3</v>
      </c>
      <c r="AD82" s="14">
        <f t="shared" si="0"/>
        <v>-5.379688773904474E-3</v>
      </c>
      <c r="AE82" s="8">
        <f t="shared" si="26"/>
        <v>-5.4187719635335647E-3</v>
      </c>
    </row>
    <row r="83" spans="1:31" x14ac:dyDescent="0.35">
      <c r="A83" s="7">
        <v>0.01</v>
      </c>
      <c r="B83" s="14">
        <v>0.99</v>
      </c>
      <c r="C83" s="14">
        <v>0.05</v>
      </c>
      <c r="D83" s="14">
        <v>0.1</v>
      </c>
      <c r="E83" s="14">
        <f t="shared" si="1"/>
        <v>0.23554971411734424</v>
      </c>
      <c r="F83" s="14">
        <f t="shared" si="2"/>
        <v>0.37109942823468844</v>
      </c>
      <c r="G83" s="14">
        <f t="shared" si="3"/>
        <v>0.33513392856542573</v>
      </c>
      <c r="H83" s="14">
        <f t="shared" si="4"/>
        <v>0.47026785713085162</v>
      </c>
      <c r="I83" s="14">
        <f t="shared" si="5"/>
        <v>4.8887428529336058E-2</v>
      </c>
      <c r="J83" s="14">
        <f t="shared" si="6"/>
        <v>0.51221942354709815</v>
      </c>
      <c r="K83" s="14">
        <f t="shared" si="7"/>
        <v>6.3783482141356457E-2</v>
      </c>
      <c r="L83" s="14">
        <f t="shared" si="8"/>
        <v>0.5159404666417422</v>
      </c>
      <c r="M83" s="14">
        <f t="shared" si="9"/>
        <v>-1.9291506845518516</v>
      </c>
      <c r="N83" s="14">
        <f t="shared" si="10"/>
        <v>-1.8962134962964525</v>
      </c>
      <c r="O83" s="14">
        <f t="shared" si="11"/>
        <v>1.9749328168078226</v>
      </c>
      <c r="P83" s="14">
        <f t="shared" si="12"/>
        <v>2.0357297767372322</v>
      </c>
      <c r="Q83" s="14">
        <f t="shared" si="13"/>
        <v>-1.9664817277082003</v>
      </c>
      <c r="R83" s="14">
        <f t="shared" si="14"/>
        <v>0.12276728624028722</v>
      </c>
      <c r="S83" s="14">
        <f t="shared" si="15"/>
        <v>2.061914319935847</v>
      </c>
      <c r="T83" s="14">
        <f t="shared" si="16"/>
        <v>0.88714596989587569</v>
      </c>
      <c r="U83" s="14">
        <f t="shared" si="17"/>
        <v>6.358230422999437E-3</v>
      </c>
      <c r="V83" s="14">
        <f t="shared" si="18"/>
        <v>5.2894757543300542E-3</v>
      </c>
      <c r="W83" s="14">
        <f t="shared" si="19"/>
        <v>1.1647706177329492E-2</v>
      </c>
      <c r="X83" s="14">
        <f t="shared" si="20"/>
        <v>-5.467429010696293E-4</v>
      </c>
      <c r="Y83" s="14">
        <f t="shared" si="21"/>
        <v>-1.0934858021392586E-3</v>
      </c>
      <c r="Z83" s="14">
        <f t="shared" si="22"/>
        <v>-5.493363887680324E-4</v>
      </c>
      <c r="AA83" s="14">
        <f t="shared" si="23"/>
        <v>-1.0986727775360648E-3</v>
      </c>
      <c r="AB83" s="14">
        <f t="shared" si="24"/>
        <v>6.2206626103172395E-3</v>
      </c>
      <c r="AC83" s="14">
        <f t="shared" si="25"/>
        <v>6.2658529185838354E-3</v>
      </c>
      <c r="AD83" s="14">
        <f t="shared" si="0"/>
        <v>-5.2745997874038145E-3</v>
      </c>
      <c r="AE83" s="8">
        <f t="shared" si="26"/>
        <v>-5.3129173759482199E-3</v>
      </c>
    </row>
    <row r="84" spans="1:31" x14ac:dyDescent="0.35">
      <c r="A84" s="7">
        <v>0.01</v>
      </c>
      <c r="B84" s="14">
        <v>0.99</v>
      </c>
      <c r="C84" s="14">
        <v>0.05</v>
      </c>
      <c r="D84" s="14">
        <v>0.1</v>
      </c>
      <c r="E84" s="14">
        <f t="shared" si="1"/>
        <v>0.23664319991948349</v>
      </c>
      <c r="F84" s="14">
        <f t="shared" si="2"/>
        <v>0.37328639983896694</v>
      </c>
      <c r="G84" s="14">
        <f t="shared" si="3"/>
        <v>0.33623260134296179</v>
      </c>
      <c r="H84" s="14">
        <f t="shared" si="4"/>
        <v>0.47246520268592374</v>
      </c>
      <c r="I84" s="14">
        <f t="shared" si="5"/>
        <v>4.916079997987087E-2</v>
      </c>
      <c r="J84" s="14">
        <f t="shared" si="6"/>
        <v>0.51228772536287825</v>
      </c>
      <c r="K84" s="14">
        <f t="shared" si="7"/>
        <v>6.4058150335740471E-2</v>
      </c>
      <c r="L84" s="14">
        <f t="shared" si="8"/>
        <v>0.51600906359679632</v>
      </c>
      <c r="M84" s="14">
        <f t="shared" si="9"/>
        <v>-1.9415920097724861</v>
      </c>
      <c r="N84" s="14">
        <f t="shared" si="10"/>
        <v>-1.9087452021336202</v>
      </c>
      <c r="O84" s="14">
        <f t="shared" si="11"/>
        <v>1.9854820163826303</v>
      </c>
      <c r="P84" s="14">
        <f t="shared" si="12"/>
        <v>2.0463556114891288</v>
      </c>
      <c r="Q84" s="14">
        <f t="shared" si="13"/>
        <v>-1.9795835786669334</v>
      </c>
      <c r="R84" s="14">
        <f t="shared" si="14"/>
        <v>0.12136323564679126</v>
      </c>
      <c r="S84" s="14">
        <f t="shared" si="15"/>
        <v>2.0730761087921135</v>
      </c>
      <c r="T84" s="14">
        <f t="shared" si="16"/>
        <v>0.88825864615535777</v>
      </c>
      <c r="U84" s="14">
        <f t="shared" si="17"/>
        <v>6.2008851268613805E-3</v>
      </c>
      <c r="V84" s="14">
        <f t="shared" si="18"/>
        <v>5.1756515410703472E-3</v>
      </c>
      <c r="W84" s="14">
        <f t="shared" si="19"/>
        <v>1.1376536667931727E-2</v>
      </c>
      <c r="X84" s="14">
        <f t="shared" si="20"/>
        <v>-5.385092019853056E-4</v>
      </c>
      <c r="Y84" s="14">
        <f t="shared" si="21"/>
        <v>-1.0770184039706112E-3</v>
      </c>
      <c r="Z84" s="14">
        <f t="shared" si="22"/>
        <v>-5.4108765462300738E-4</v>
      </c>
      <c r="AA84" s="14">
        <f t="shared" si="23"/>
        <v>-1.0821753092460148E-3</v>
      </c>
      <c r="AB84" s="14">
        <f t="shared" si="24"/>
        <v>6.0834831405732741E-3</v>
      </c>
      <c r="AC84" s="14">
        <f t="shared" si="25"/>
        <v>6.1276745144547683E-3</v>
      </c>
      <c r="AD84" s="14">
        <f t="shared" si="0"/>
        <v>-5.1732663015058499E-3</v>
      </c>
      <c r="AE84" s="8">
        <f t="shared" si="26"/>
        <v>-5.2108457177770413E-3</v>
      </c>
    </row>
    <row r="85" spans="1:31" x14ac:dyDescent="0.35">
      <c r="A85" s="7">
        <v>0.01</v>
      </c>
      <c r="B85" s="14">
        <v>0.99</v>
      </c>
      <c r="C85" s="14">
        <v>0.05</v>
      </c>
      <c r="D85" s="14">
        <v>0.1</v>
      </c>
      <c r="E85" s="14">
        <f t="shared" si="1"/>
        <v>0.23772021832345411</v>
      </c>
      <c r="F85" s="14">
        <f t="shared" si="2"/>
        <v>0.37544043664690818</v>
      </c>
      <c r="G85" s="14">
        <f t="shared" si="3"/>
        <v>0.33731477665220783</v>
      </c>
      <c r="H85" s="14">
        <f t="shared" si="4"/>
        <v>0.47462955330441575</v>
      </c>
      <c r="I85" s="14">
        <f t="shared" si="5"/>
        <v>4.9430054580863525E-2</v>
      </c>
      <c r="J85" s="14">
        <f t="shared" si="6"/>
        <v>0.51235499813588015</v>
      </c>
      <c r="K85" s="14">
        <f t="shared" si="7"/>
        <v>6.4328694163051967E-2</v>
      </c>
      <c r="L85" s="14">
        <f t="shared" si="8"/>
        <v>0.51607662992286274</v>
      </c>
      <c r="M85" s="14">
        <f t="shared" si="9"/>
        <v>-1.9537589760536327</v>
      </c>
      <c r="N85" s="14">
        <f t="shared" si="10"/>
        <v>-1.9210005511625297</v>
      </c>
      <c r="O85" s="14">
        <f t="shared" si="11"/>
        <v>1.995828548985642</v>
      </c>
      <c r="P85" s="14">
        <f t="shared" si="12"/>
        <v>2.056777302924683</v>
      </c>
      <c r="Q85" s="14">
        <f t="shared" si="13"/>
        <v>-1.9924016670578384</v>
      </c>
      <c r="R85" s="14">
        <f t="shared" si="14"/>
        <v>0.12000300938256674</v>
      </c>
      <c r="S85" s="14">
        <f t="shared" si="15"/>
        <v>2.0840274314902807</v>
      </c>
      <c r="T85" s="14">
        <f t="shared" si="16"/>
        <v>0.88934100917318448</v>
      </c>
      <c r="U85" s="14">
        <f t="shared" si="17"/>
        <v>6.0503310366105331E-3</v>
      </c>
      <c r="V85" s="14">
        <f t="shared" si="18"/>
        <v>5.066116217136464E-3</v>
      </c>
      <c r="W85" s="14">
        <f t="shared" si="19"/>
        <v>1.1116447253746997E-2</v>
      </c>
      <c r="X85" s="14">
        <f t="shared" si="20"/>
        <v>-5.3051433394505775E-4</v>
      </c>
      <c r="Y85" s="14">
        <f t="shared" si="21"/>
        <v>-1.0610286678901155E-3</v>
      </c>
      <c r="Z85" s="14">
        <f t="shared" si="22"/>
        <v>-5.330771568816269E-4</v>
      </c>
      <c r="AA85" s="14">
        <f t="shared" si="23"/>
        <v>-1.0661543137632538E-3</v>
      </c>
      <c r="AB85" s="14">
        <f t="shared" si="24"/>
        <v>5.951807383582545E-3</v>
      </c>
      <c r="AC85" s="14">
        <f t="shared" si="25"/>
        <v>5.9950399774468168E-3</v>
      </c>
      <c r="AD85" s="14">
        <f t="shared" si="0"/>
        <v>-5.0754969762127873E-3</v>
      </c>
      <c r="AE85" s="8">
        <f t="shared" si="26"/>
        <v>-5.1123642478313573E-3</v>
      </c>
    </row>
    <row r="86" spans="1:31" x14ac:dyDescent="0.35">
      <c r="A86" s="7">
        <v>0.01</v>
      </c>
      <c r="B86" s="14">
        <v>0.99</v>
      </c>
      <c r="C86" s="14">
        <v>0.05</v>
      </c>
      <c r="D86" s="14">
        <v>0.1</v>
      </c>
      <c r="E86" s="14">
        <f t="shared" si="1"/>
        <v>0.23878124699134423</v>
      </c>
      <c r="F86" s="14">
        <f t="shared" si="2"/>
        <v>0.37756249398268843</v>
      </c>
      <c r="G86" s="14">
        <f t="shared" si="3"/>
        <v>0.33838093096597111</v>
      </c>
      <c r="H86" s="14">
        <f t="shared" si="4"/>
        <v>0.47676186193194225</v>
      </c>
      <c r="I86" s="14">
        <f t="shared" si="5"/>
        <v>4.9695311747836063E-2</v>
      </c>
      <c r="J86" s="14">
        <f t="shared" si="6"/>
        <v>0.51242127171959961</v>
      </c>
      <c r="K86" s="14">
        <f t="shared" si="7"/>
        <v>6.4595232741492786E-2</v>
      </c>
      <c r="L86" s="14">
        <f t="shared" si="8"/>
        <v>0.51614319539280717</v>
      </c>
      <c r="M86" s="14">
        <f t="shared" si="9"/>
        <v>-1.9656625908207979</v>
      </c>
      <c r="N86" s="14">
        <f t="shared" si="10"/>
        <v>-1.9329906311174232</v>
      </c>
      <c r="O86" s="14">
        <f t="shared" si="11"/>
        <v>2.0059795429380674</v>
      </c>
      <c r="P86" s="14">
        <f t="shared" si="12"/>
        <v>2.0670020314203459</v>
      </c>
      <c r="Q86" s="14">
        <f t="shared" si="13"/>
        <v>-2.004947285569342</v>
      </c>
      <c r="R86" s="14">
        <f t="shared" si="14"/>
        <v>0.1186844665540575</v>
      </c>
      <c r="S86" s="14">
        <f t="shared" si="15"/>
        <v>2.0947756218165465</v>
      </c>
      <c r="T86" s="14">
        <f t="shared" si="16"/>
        <v>0.89039435894122132</v>
      </c>
      <c r="U86" s="14">
        <f t="shared" si="17"/>
        <v>5.9061566350700218E-3</v>
      </c>
      <c r="V86" s="14">
        <f t="shared" si="18"/>
        <v>4.9606418653651277E-3</v>
      </c>
      <c r="W86" s="14">
        <f t="shared" si="19"/>
        <v>1.0866798500435149E-2</v>
      </c>
      <c r="X86" s="14">
        <f t="shared" si="20"/>
        <v>-5.2274846968604067E-4</v>
      </c>
      <c r="Y86" s="14">
        <f t="shared" si="21"/>
        <v>-1.0454969393720813E-3</v>
      </c>
      <c r="Z86" s="14">
        <f t="shared" si="22"/>
        <v>-5.2529515594731231E-4</v>
      </c>
      <c r="AA86" s="14">
        <f t="shared" si="23"/>
        <v>-1.0505903118946246E-3</v>
      </c>
      <c r="AB86" s="14">
        <f t="shared" si="24"/>
        <v>5.8253219806956311E-3</v>
      </c>
      <c r="AC86" s="14">
        <f t="shared" si="25"/>
        <v>5.8676336585681138E-3</v>
      </c>
      <c r="AD86" s="14">
        <f t="shared" si="0"/>
        <v>-4.9811129671989886E-3</v>
      </c>
      <c r="AE86" s="8">
        <f t="shared" si="26"/>
        <v>-5.0172928123668609E-3</v>
      </c>
    </row>
    <row r="87" spans="1:31" x14ac:dyDescent="0.35">
      <c r="A87" s="7">
        <v>0.01</v>
      </c>
      <c r="B87" s="14">
        <v>0.99</v>
      </c>
      <c r="C87" s="14">
        <v>0.05</v>
      </c>
      <c r="D87" s="14">
        <v>0.1</v>
      </c>
      <c r="E87" s="14">
        <f t="shared" si="1"/>
        <v>0.23982674393071632</v>
      </c>
      <c r="F87" s="14">
        <f t="shared" si="2"/>
        <v>0.3796534878614326</v>
      </c>
      <c r="G87" s="14">
        <f t="shared" si="3"/>
        <v>0.33943152127786574</v>
      </c>
      <c r="H87" s="14">
        <f t="shared" si="4"/>
        <v>0.47886304255573148</v>
      </c>
      <c r="I87" s="14">
        <f t="shared" si="5"/>
        <v>4.9956685982679078E-2</v>
      </c>
      <c r="J87" s="14">
        <f t="shared" si="6"/>
        <v>0.51248657473902015</v>
      </c>
      <c r="K87" s="14">
        <f t="shared" si="7"/>
        <v>6.4857880319466432E-2</v>
      </c>
      <c r="L87" s="14">
        <f t="shared" si="8"/>
        <v>0.51620878856212726</v>
      </c>
      <c r="M87" s="14">
        <f t="shared" si="9"/>
        <v>-1.9773132347821891</v>
      </c>
      <c r="N87" s="14">
        <f t="shared" si="10"/>
        <v>-1.9447258984345595</v>
      </c>
      <c r="O87" s="14">
        <f t="shared" si="11"/>
        <v>2.0159417688724655</v>
      </c>
      <c r="P87" s="14">
        <f t="shared" si="12"/>
        <v>2.0770366170450796</v>
      </c>
      <c r="Q87" s="14">
        <f t="shared" si="13"/>
        <v>-2.0172310869959542</v>
      </c>
      <c r="R87" s="14">
        <f t="shared" si="14"/>
        <v>0.11740560606212144</v>
      </c>
      <c r="S87" s="14">
        <f t="shared" si="15"/>
        <v>2.1053276478867908</v>
      </c>
      <c r="T87" s="14">
        <f t="shared" si="16"/>
        <v>0.89141992058218522</v>
      </c>
      <c r="U87" s="14">
        <f t="shared" si="17"/>
        <v>5.7679821067858099E-3</v>
      </c>
      <c r="V87" s="14">
        <f t="shared" si="18"/>
        <v>4.859016029011334E-3</v>
      </c>
      <c r="W87" s="14">
        <f t="shared" si="19"/>
        <v>1.0626998135797143E-2</v>
      </c>
      <c r="X87" s="14">
        <f t="shared" si="20"/>
        <v>-5.152022780749219E-4</v>
      </c>
      <c r="Y87" s="14">
        <f t="shared" si="21"/>
        <v>-1.0304045561498438E-3</v>
      </c>
      <c r="Z87" s="14">
        <f t="shared" si="22"/>
        <v>-5.1773239873840983E-4</v>
      </c>
      <c r="AA87" s="14">
        <f t="shared" si="23"/>
        <v>-1.0354647974768197E-3</v>
      </c>
      <c r="AB87" s="14">
        <f t="shared" si="24"/>
        <v>5.7037363488530489E-3</v>
      </c>
      <c r="AC87" s="14">
        <f t="shared" si="25"/>
        <v>5.7451628511801991E-3</v>
      </c>
      <c r="AD87" s="14">
        <f t="shared" si="0"/>
        <v>-4.8899469398026914E-3</v>
      </c>
      <c r="AE87" s="8">
        <f t="shared" si="26"/>
        <v>-4.925462851810461E-3</v>
      </c>
    </row>
    <row r="88" spans="1:31" x14ac:dyDescent="0.35">
      <c r="A88" s="7">
        <v>0.01</v>
      </c>
      <c r="B88" s="14">
        <v>0.99</v>
      </c>
      <c r="C88" s="14">
        <v>0.05</v>
      </c>
      <c r="D88" s="14">
        <v>0.1</v>
      </c>
      <c r="E88" s="14">
        <f t="shared" si="1"/>
        <v>0.24085714848686615</v>
      </c>
      <c r="F88" s="14">
        <f t="shared" si="2"/>
        <v>0.38171429697373227</v>
      </c>
      <c r="G88" s="14">
        <f t="shared" si="3"/>
        <v>0.34046698607534254</v>
      </c>
      <c r="H88" s="14">
        <f t="shared" si="4"/>
        <v>0.48093397215068512</v>
      </c>
      <c r="I88" s="14">
        <f t="shared" si="5"/>
        <v>5.0214287121716536E-2</v>
      </c>
      <c r="J88" s="14">
        <f t="shared" si="6"/>
        <v>0.51255093465264101</v>
      </c>
      <c r="K88" s="14">
        <f t="shared" si="7"/>
        <v>6.5116746518835644E-2</v>
      </c>
      <c r="L88" s="14">
        <f t="shared" si="8"/>
        <v>0.51627343682977311</v>
      </c>
      <c r="M88" s="14">
        <f t="shared" si="9"/>
        <v>-1.9887207074798952</v>
      </c>
      <c r="N88" s="14">
        <f t="shared" si="10"/>
        <v>-1.9562162241369199</v>
      </c>
      <c r="O88" s="14">
        <f t="shared" si="11"/>
        <v>2.0257216627520709</v>
      </c>
      <c r="P88" s="14">
        <f t="shared" si="12"/>
        <v>2.0868875427487006</v>
      </c>
      <c r="Q88" s="14">
        <f t="shared" si="13"/>
        <v>-2.0292631305992113</v>
      </c>
      <c r="R88" s="14">
        <f t="shared" si="14"/>
        <v>0.11616455531404006</v>
      </c>
      <c r="S88" s="14">
        <f t="shared" si="15"/>
        <v>2.1156901355617874</v>
      </c>
      <c r="T88" s="14">
        <f t="shared" si="16"/>
        <v>0.89241884970418695</v>
      </c>
      <c r="U88" s="14">
        <f t="shared" si="17"/>
        <v>5.6354564025139367E-3</v>
      </c>
      <c r="V88" s="14">
        <f t="shared" si="18"/>
        <v>4.7610404465270274E-3</v>
      </c>
      <c r="W88" s="14">
        <f t="shared" si="19"/>
        <v>1.0396496849040964E-2</v>
      </c>
      <c r="X88" s="14">
        <f t="shared" si="20"/>
        <v>-5.078668968612201E-4</v>
      </c>
      <c r="Y88" s="14">
        <f t="shared" si="21"/>
        <v>-1.0157337937224402E-3</v>
      </c>
      <c r="Z88" s="14">
        <f t="shared" si="22"/>
        <v>-5.1038009252522484E-4</v>
      </c>
      <c r="AA88" s="14">
        <f t="shared" si="23"/>
        <v>-1.0207601850504497E-3</v>
      </c>
      <c r="AB88" s="14">
        <f t="shared" si="24"/>
        <v>5.586780688090336E-3</v>
      </c>
      <c r="AC88" s="14">
        <f t="shared" si="25"/>
        <v>5.6273557838877322E-3</v>
      </c>
      <c r="AD88" s="14">
        <f t="shared" si="0"/>
        <v>-4.8018421735503839E-3</v>
      </c>
      <c r="AE88" s="8">
        <f t="shared" si="26"/>
        <v>-4.836716498689211E-3</v>
      </c>
    </row>
    <row r="89" spans="1:31" x14ac:dyDescent="0.35">
      <c r="A89" s="7">
        <v>0.01</v>
      </c>
      <c r="B89" s="14">
        <v>0.99</v>
      </c>
      <c r="C89" s="14">
        <v>0.05</v>
      </c>
      <c r="D89" s="14">
        <v>0.1</v>
      </c>
      <c r="E89" s="14">
        <f t="shared" si="1"/>
        <v>0.24187288228058859</v>
      </c>
      <c r="F89" s="14">
        <f t="shared" si="2"/>
        <v>0.38374576456117715</v>
      </c>
      <c r="G89" s="14">
        <f t="shared" si="3"/>
        <v>0.34148774626039297</v>
      </c>
      <c r="H89" s="14">
        <f t="shared" si="4"/>
        <v>0.48297549252078603</v>
      </c>
      <c r="I89" s="14">
        <f t="shared" si="5"/>
        <v>5.0468220570147153E-2</v>
      </c>
      <c r="J89" s="14">
        <f t="shared" si="6"/>
        <v>0.51261437781109753</v>
      </c>
      <c r="K89" s="14">
        <f t="shared" si="7"/>
        <v>6.5371936565098251E-2</v>
      </c>
      <c r="L89" s="14">
        <f t="shared" si="8"/>
        <v>0.51633716649569583</v>
      </c>
      <c r="M89" s="14">
        <f t="shared" si="9"/>
        <v>-1.9998942688560759</v>
      </c>
      <c r="N89" s="14">
        <f t="shared" si="10"/>
        <v>-1.9674709357046953</v>
      </c>
      <c r="O89" s="14">
        <f t="shared" si="11"/>
        <v>2.0353253470991715</v>
      </c>
      <c r="P89" s="14">
        <f t="shared" si="12"/>
        <v>2.0965609757460788</v>
      </c>
      <c r="Q89" s="14">
        <f t="shared" si="13"/>
        <v>-2.0410529244220346</v>
      </c>
      <c r="R89" s="14">
        <f t="shared" si="14"/>
        <v>0.11495956001139082</v>
      </c>
      <c r="S89" s="14">
        <f t="shared" si="15"/>
        <v>2.1258693900485794</v>
      </c>
      <c r="T89" s="14">
        <f t="shared" si="16"/>
        <v>0.89339223730146555</v>
      </c>
      <c r="U89" s="14">
        <f t="shared" si="17"/>
        <v>5.5082546188923763E-3</v>
      </c>
      <c r="V89" s="14">
        <f t="shared" si="18"/>
        <v>4.6665299068081711E-3</v>
      </c>
      <c r="W89" s="14">
        <f t="shared" si="19"/>
        <v>1.0174784525700548E-2</v>
      </c>
      <c r="X89" s="14">
        <f t="shared" si="20"/>
        <v>-5.0073390673821875E-4</v>
      </c>
      <c r="Y89" s="14">
        <f t="shared" si="21"/>
        <v>-1.0014678134764375E-3</v>
      </c>
      <c r="Z89" s="14">
        <f t="shared" si="22"/>
        <v>-5.0322987994318483E-4</v>
      </c>
      <c r="AA89" s="14">
        <f t="shared" si="23"/>
        <v>-1.0064597598863697E-3</v>
      </c>
      <c r="AB89" s="14">
        <f t="shared" si="24"/>
        <v>5.4742041911097529E-3</v>
      </c>
      <c r="AC89" s="14">
        <f t="shared" si="25"/>
        <v>5.5139598169797596E-3</v>
      </c>
      <c r="AD89" s="14">
        <f t="shared" si="0"/>
        <v>-4.7166517477915185E-3</v>
      </c>
      <c r="AE89" s="8">
        <f t="shared" si="26"/>
        <v>-4.7509057572690675E-3</v>
      </c>
    </row>
    <row r="90" spans="1:31" x14ac:dyDescent="0.35">
      <c r="A90" s="7">
        <v>0.01</v>
      </c>
      <c r="B90" s="14">
        <v>0.99</v>
      </c>
      <c r="C90" s="14">
        <v>0.05</v>
      </c>
      <c r="D90" s="14">
        <v>0.1</v>
      </c>
      <c r="E90" s="14">
        <f t="shared" si="1"/>
        <v>0.24287435009406502</v>
      </c>
      <c r="F90" s="14">
        <f t="shared" si="2"/>
        <v>0.38574870018813001</v>
      </c>
      <c r="G90" s="14">
        <f t="shared" si="3"/>
        <v>0.34249420602027936</v>
      </c>
      <c r="H90" s="14">
        <f t="shared" si="4"/>
        <v>0.48498841204055876</v>
      </c>
      <c r="I90" s="14">
        <f t="shared" si="5"/>
        <v>5.0718587523516254E-2</v>
      </c>
      <c r="J90" s="14">
        <f t="shared" si="6"/>
        <v>0.51267692951253829</v>
      </c>
      <c r="K90" s="14">
        <f t="shared" si="7"/>
        <v>6.5623551505069849E-2</v>
      </c>
      <c r="L90" s="14">
        <f t="shared" si="8"/>
        <v>0.51640000281527298</v>
      </c>
      <c r="M90" s="14">
        <f t="shared" si="9"/>
        <v>-2.0108426772382955</v>
      </c>
      <c r="N90" s="14">
        <f t="shared" si="10"/>
        <v>-1.9784988553386549</v>
      </c>
      <c r="O90" s="14">
        <f t="shared" si="11"/>
        <v>2.0447586505947544</v>
      </c>
      <c r="P90" s="14">
        <f t="shared" si="12"/>
        <v>2.1060627872606168</v>
      </c>
      <c r="Q90" s="14">
        <f t="shared" si="13"/>
        <v>-2.0526094639661974</v>
      </c>
      <c r="R90" s="14">
        <f t="shared" si="14"/>
        <v>0.11378897489645429</v>
      </c>
      <c r="S90" s="14">
        <f t="shared" si="15"/>
        <v>2.1358714158516441</v>
      </c>
      <c r="T90" s="14">
        <f t="shared" si="16"/>
        <v>0.89434111424548823</v>
      </c>
      <c r="U90" s="14">
        <f t="shared" si="17"/>
        <v>5.3860756550284097E-3</v>
      </c>
      <c r="V90" s="14">
        <f t="shared" si="18"/>
        <v>4.5753112118973663E-3</v>
      </c>
      <c r="W90" s="14">
        <f t="shared" si="19"/>
        <v>9.9613868669257769E-3</v>
      </c>
      <c r="X90" s="14">
        <f t="shared" si="20"/>
        <v>-4.9379530671613827E-4</v>
      </c>
      <c r="Y90" s="14">
        <f t="shared" si="21"/>
        <v>-9.8759061343227654E-4</v>
      </c>
      <c r="Z90" s="14">
        <f t="shared" si="22"/>
        <v>-4.9627381520407827E-4</v>
      </c>
      <c r="AA90" s="14">
        <f t="shared" si="23"/>
        <v>-9.9254763040815654E-4</v>
      </c>
      <c r="AB90" s="14">
        <f t="shared" si="24"/>
        <v>5.3657734317789909E-3</v>
      </c>
      <c r="AC90" s="14">
        <f t="shared" si="25"/>
        <v>5.4047398191125777E-3</v>
      </c>
      <c r="AD90" s="14">
        <f t="shared" si="0"/>
        <v>-4.6342378001120142E-3</v>
      </c>
      <c r="AE90" s="8">
        <f t="shared" si="26"/>
        <v>-4.6678917565101032E-3</v>
      </c>
    </row>
    <row r="91" spans="1:31" x14ac:dyDescent="0.35">
      <c r="A91" s="7">
        <v>0.01</v>
      </c>
      <c r="B91" s="14">
        <v>0.99</v>
      </c>
      <c r="C91" s="14">
        <v>0.05</v>
      </c>
      <c r="D91" s="14">
        <v>0.1</v>
      </c>
      <c r="E91" s="14">
        <f t="shared" si="1"/>
        <v>0.24386194070749731</v>
      </c>
      <c r="F91" s="14">
        <f t="shared" si="2"/>
        <v>0.38772388141499459</v>
      </c>
      <c r="G91" s="14">
        <f t="shared" si="3"/>
        <v>0.34348675365068754</v>
      </c>
      <c r="H91" s="14">
        <f t="shared" si="4"/>
        <v>0.48697350730137506</v>
      </c>
      <c r="I91" s="14">
        <f t="shared" si="5"/>
        <v>5.0965485176874326E-2</v>
      </c>
      <c r="J91" s="14">
        <f t="shared" si="6"/>
        <v>0.5127386140549236</v>
      </c>
      <c r="K91" s="14">
        <f t="shared" si="7"/>
        <v>6.587168841267188E-2</v>
      </c>
      <c r="L91" s="14">
        <f t="shared" si="8"/>
        <v>0.51646197005075767</v>
      </c>
      <c r="M91" s="14">
        <f t="shared" si="9"/>
        <v>-2.0215742241018533</v>
      </c>
      <c r="N91" s="14">
        <f t="shared" si="10"/>
        <v>-1.9893083349768801</v>
      </c>
      <c r="O91" s="14">
        <f t="shared" si="11"/>
        <v>2.0540271261949785</v>
      </c>
      <c r="P91" s="14">
        <f t="shared" si="12"/>
        <v>2.1153985707736371</v>
      </c>
      <c r="Q91" s="14">
        <f t="shared" si="13"/>
        <v>-2.0639412675956939</v>
      </c>
      <c r="R91" s="14">
        <f t="shared" si="14"/>
        <v>0.11265125535414652</v>
      </c>
      <c r="S91" s="14">
        <f t="shared" si="15"/>
        <v>2.1457019352207407</v>
      </c>
      <c r="T91" s="14">
        <f t="shared" si="16"/>
        <v>0.89526645540576788</v>
      </c>
      <c r="U91" s="14">
        <f t="shared" si="17"/>
        <v>5.2686401128910982E-3</v>
      </c>
      <c r="V91" s="14">
        <f t="shared" si="18"/>
        <v>4.4872222356936824E-3</v>
      </c>
      <c r="W91" s="14">
        <f t="shared" si="19"/>
        <v>9.7558623485847797E-3</v>
      </c>
      <c r="X91" s="14">
        <f t="shared" si="20"/>
        <v>-4.8704349079277631E-4</v>
      </c>
      <c r="Y91" s="14">
        <f t="shared" si="21"/>
        <v>-9.7408698158555262E-4</v>
      </c>
      <c r="Z91" s="14">
        <f t="shared" si="22"/>
        <v>-4.8950434150538992E-4</v>
      </c>
      <c r="AA91" s="14">
        <f t="shared" si="23"/>
        <v>-9.7900868301077984E-4</v>
      </c>
      <c r="AB91" s="14">
        <f t="shared" si="24"/>
        <v>5.2612709123516536E-3</v>
      </c>
      <c r="AC91" s="14">
        <f t="shared" si="25"/>
        <v>5.2994767038801877E-3</v>
      </c>
      <c r="AD91" s="14">
        <f t="shared" si="0"/>
        <v>-4.5544708501461832E-3</v>
      </c>
      <c r="AE91" s="8">
        <f t="shared" si="26"/>
        <v>-4.5875440689030732E-3</v>
      </c>
    </row>
    <row r="92" spans="1:31" x14ac:dyDescent="0.35">
      <c r="A92" s="7">
        <v>0.01</v>
      </c>
      <c r="B92" s="14">
        <v>0.99</v>
      </c>
      <c r="C92" s="14">
        <v>0.05</v>
      </c>
      <c r="D92" s="14">
        <v>0.1</v>
      </c>
      <c r="E92" s="14">
        <f t="shared" si="1"/>
        <v>0.24483602768908286</v>
      </c>
      <c r="F92" s="14">
        <f t="shared" si="2"/>
        <v>0.38967205537816568</v>
      </c>
      <c r="G92" s="14">
        <f t="shared" si="3"/>
        <v>0.3444657623336983</v>
      </c>
      <c r="H92" s="14">
        <f t="shared" si="4"/>
        <v>0.48893152466739664</v>
      </c>
      <c r="I92" s="14">
        <f t="shared" si="5"/>
        <v>5.1209006922270719E-2</v>
      </c>
      <c r="J92" s="14">
        <f t="shared" si="6"/>
        <v>0.51279945478540534</v>
      </c>
      <c r="K92" s="14">
        <f t="shared" si="7"/>
        <v>6.6116440583424585E-2</v>
      </c>
      <c r="L92" s="14">
        <f t="shared" si="8"/>
        <v>0.51652309151990461</v>
      </c>
      <c r="M92" s="14">
        <f t="shared" si="9"/>
        <v>-2.0320967659265565</v>
      </c>
      <c r="N92" s="14">
        <f t="shared" si="10"/>
        <v>-1.9999072883846405</v>
      </c>
      <c r="O92" s="14">
        <f t="shared" si="11"/>
        <v>2.0631360678952708</v>
      </c>
      <c r="P92" s="14">
        <f t="shared" si="12"/>
        <v>2.1245736589114435</v>
      </c>
      <c r="Q92" s="14">
        <f t="shared" si="13"/>
        <v>-2.0750564089879475</v>
      </c>
      <c r="R92" s="14">
        <f t="shared" si="14"/>
        <v>0.11154494977885812</v>
      </c>
      <c r="S92" s="14">
        <f t="shared" si="15"/>
        <v>2.1553664052274941</v>
      </c>
      <c r="T92" s="14">
        <f t="shared" si="16"/>
        <v>0.89616918343549223</v>
      </c>
      <c r="U92" s="14">
        <f t="shared" si="17"/>
        <v>5.1556884127954093E-3</v>
      </c>
      <c r="V92" s="14">
        <f t="shared" si="18"/>
        <v>4.4021110685811514E-3</v>
      </c>
      <c r="W92" s="14">
        <f t="shared" si="19"/>
        <v>9.5577994813765606E-3</v>
      </c>
      <c r="X92" s="14">
        <f t="shared" si="20"/>
        <v>-4.8047122589270363E-4</v>
      </c>
      <c r="Y92" s="14">
        <f t="shared" si="21"/>
        <v>-9.6094245178540726E-4</v>
      </c>
      <c r="Z92" s="14">
        <f t="shared" si="22"/>
        <v>-4.8291426962156653E-4</v>
      </c>
      <c r="AA92" s="14">
        <f t="shared" si="23"/>
        <v>-9.6582853924313307E-4</v>
      </c>
      <c r="AB92" s="14">
        <f t="shared" si="24"/>
        <v>5.1604937517324015E-3</v>
      </c>
      <c r="AC92" s="14">
        <f t="shared" si="25"/>
        <v>5.197966108465203E-3</v>
      </c>
      <c r="AD92" s="14">
        <f t="shared" si="0"/>
        <v>-4.477229182240491E-3</v>
      </c>
      <c r="AE92" s="8">
        <f t="shared" si="26"/>
        <v>-4.5097400885922524E-3</v>
      </c>
    </row>
    <row r="93" spans="1:31" x14ac:dyDescent="0.35">
      <c r="A93" s="7">
        <v>0.01</v>
      </c>
      <c r="B93" s="14">
        <v>0.99</v>
      </c>
      <c r="C93" s="14">
        <v>0.05</v>
      </c>
      <c r="D93" s="14">
        <v>0.1</v>
      </c>
      <c r="E93" s="14">
        <f t="shared" si="1"/>
        <v>0.24579697014086827</v>
      </c>
      <c r="F93" s="14">
        <f t="shared" si="2"/>
        <v>0.3915939402817365</v>
      </c>
      <c r="G93" s="14">
        <f t="shared" si="3"/>
        <v>0.34543159087294145</v>
      </c>
      <c r="H93" s="14">
        <f t="shared" si="4"/>
        <v>0.49086318174588289</v>
      </c>
      <c r="I93" s="14">
        <f t="shared" si="5"/>
        <v>5.1449242535217064E-2</v>
      </c>
      <c r="J93" s="14">
        <f t="shared" si="6"/>
        <v>0.51285947414695088</v>
      </c>
      <c r="K93" s="14">
        <f t="shared" si="7"/>
        <v>6.6357897718235359E-2</v>
      </c>
      <c r="L93" s="14">
        <f t="shared" si="8"/>
        <v>0.51658338964191897</v>
      </c>
      <c r="M93" s="14">
        <f t="shared" si="9"/>
        <v>-2.0424177534300214</v>
      </c>
      <c r="N93" s="14">
        <f t="shared" si="10"/>
        <v>-2.0103032206015707</v>
      </c>
      <c r="O93" s="14">
        <f t="shared" si="11"/>
        <v>2.072090526259752</v>
      </c>
      <c r="P93" s="14">
        <f t="shared" si="12"/>
        <v>2.133593139088628</v>
      </c>
      <c r="Q93" s="14">
        <f t="shared" si="13"/>
        <v>-2.0859625469189433</v>
      </c>
      <c r="R93" s="14">
        <f t="shared" si="14"/>
        <v>0.11046869262633779</v>
      </c>
      <c r="S93" s="14">
        <f t="shared" si="15"/>
        <v>2.164870033589601</v>
      </c>
      <c r="T93" s="14">
        <f t="shared" si="16"/>
        <v>0.89705017225332839</v>
      </c>
      <c r="U93" s="14">
        <f t="shared" si="17"/>
        <v>5.0469790990227718E-3</v>
      </c>
      <c r="V93" s="14">
        <f t="shared" si="18"/>
        <v>4.3198352390679609E-3</v>
      </c>
      <c r="W93" s="14">
        <f t="shared" si="19"/>
        <v>9.3668143380907336E-3</v>
      </c>
      <c r="X93" s="14">
        <f t="shared" si="20"/>
        <v>-4.7407163103602699E-4</v>
      </c>
      <c r="Y93" s="14">
        <f t="shared" si="21"/>
        <v>-9.4814326207205398E-4</v>
      </c>
      <c r="Z93" s="14">
        <f t="shared" si="22"/>
        <v>-4.764967576492003E-4</v>
      </c>
      <c r="AA93" s="14">
        <f t="shared" si="23"/>
        <v>-9.5299351529840059E-4</v>
      </c>
      <c r="AB93" s="14">
        <f t="shared" si="24"/>
        <v>5.0632524992931362E-3</v>
      </c>
      <c r="AC93" s="14">
        <f t="shared" si="25"/>
        <v>5.100017198762549E-3</v>
      </c>
      <c r="AD93" s="14">
        <f t="shared" si="0"/>
        <v>-4.4023982811514841E-3</v>
      </c>
      <c r="AE93" s="8">
        <f t="shared" si="26"/>
        <v>-4.434364462923732E-3</v>
      </c>
    </row>
    <row r="94" spans="1:31" x14ac:dyDescent="0.35">
      <c r="A94" s="7">
        <v>0.01</v>
      </c>
      <c r="B94" s="14">
        <v>0.99</v>
      </c>
      <c r="C94" s="14">
        <v>0.05</v>
      </c>
      <c r="D94" s="14">
        <v>0.1</v>
      </c>
      <c r="E94" s="14">
        <f t="shared" si="1"/>
        <v>0.24674511340294031</v>
      </c>
      <c r="F94" s="14">
        <f t="shared" si="2"/>
        <v>0.39349022680588058</v>
      </c>
      <c r="G94" s="14">
        <f t="shared" si="3"/>
        <v>0.34638458438823988</v>
      </c>
      <c r="H94" s="14">
        <f t="shared" si="4"/>
        <v>0.49276916877647969</v>
      </c>
      <c r="I94" s="14">
        <f t="shared" si="5"/>
        <v>5.1686278350735082E-2</v>
      </c>
      <c r="J94" s="14">
        <f t="shared" si="6"/>
        <v>0.51291869372235999</v>
      </c>
      <c r="K94" s="14">
        <f t="shared" si="7"/>
        <v>6.6596146097059966E-2</v>
      </c>
      <c r="L94" s="14">
        <f t="shared" si="8"/>
        <v>0.51664288598087205</v>
      </c>
      <c r="M94" s="14">
        <f t="shared" si="9"/>
        <v>-2.0525442584286075</v>
      </c>
      <c r="N94" s="14">
        <f t="shared" si="10"/>
        <v>-2.0205032549990958</v>
      </c>
      <c r="O94" s="14">
        <f t="shared" si="11"/>
        <v>2.0808953228220548</v>
      </c>
      <c r="P94" s="14">
        <f t="shared" si="12"/>
        <v>2.1424618680144754</v>
      </c>
      <c r="Q94" s="14">
        <f t="shared" si="13"/>
        <v>-2.0966669526370101</v>
      </c>
      <c r="R94" s="14">
        <f t="shared" si="14"/>
        <v>0.10942119808010443</v>
      </c>
      <c r="S94" s="14">
        <f t="shared" si="15"/>
        <v>2.1742177933498255</v>
      </c>
      <c r="T94" s="14">
        <f t="shared" si="16"/>
        <v>0.89791025024946025</v>
      </c>
      <c r="U94" s="14">
        <f t="shared" si="17"/>
        <v>4.942287313841681E-3</v>
      </c>
      <c r="V94" s="14">
        <f t="shared" si="18"/>
        <v>4.2402610045585171E-3</v>
      </c>
      <c r="W94" s="14">
        <f t="shared" si="19"/>
        <v>9.1825483184001973E-3</v>
      </c>
      <c r="X94" s="14">
        <f t="shared" si="20"/>
        <v>-4.6783815769087727E-4</v>
      </c>
      <c r="Y94" s="14">
        <f t="shared" si="21"/>
        <v>-9.3567631538175454E-4</v>
      </c>
      <c r="Z94" s="14">
        <f t="shared" si="22"/>
        <v>-4.7024529186976782E-4</v>
      </c>
      <c r="AA94" s="14">
        <f t="shared" si="23"/>
        <v>-9.4049058373953565E-4</v>
      </c>
      <c r="AB94" s="14">
        <f t="shared" si="24"/>
        <v>4.9693700606350741E-3</v>
      </c>
      <c r="AC94" s="14">
        <f t="shared" si="25"/>
        <v>5.0054515872707877E-3</v>
      </c>
      <c r="AD94" s="14">
        <f t="shared" si="0"/>
        <v>-4.3298703156012461E-3</v>
      </c>
      <c r="AE94" s="8">
        <f t="shared" si="26"/>
        <v>-4.361308572204254E-3</v>
      </c>
    </row>
    <row r="95" spans="1:31" x14ac:dyDescent="0.35">
      <c r="A95" s="7">
        <v>0.01</v>
      </c>
      <c r="B95" s="14">
        <v>0.99</v>
      </c>
      <c r="C95" s="14">
        <v>0.05</v>
      </c>
      <c r="D95" s="14">
        <v>0.1</v>
      </c>
      <c r="E95" s="14">
        <f t="shared" si="1"/>
        <v>0.24768078971832205</v>
      </c>
      <c r="F95" s="14">
        <f t="shared" si="2"/>
        <v>0.39536157943664407</v>
      </c>
      <c r="G95" s="14">
        <f t="shared" si="3"/>
        <v>0.3473250749719794</v>
      </c>
      <c r="H95" s="14">
        <f t="shared" si="4"/>
        <v>0.49465014994395878</v>
      </c>
      <c r="I95" s="14">
        <f t="shared" si="5"/>
        <v>5.1920197429580518E-2</v>
      </c>
      <c r="J95" s="14">
        <f t="shared" si="6"/>
        <v>0.51297713427582736</v>
      </c>
      <c r="K95" s="14">
        <f t="shared" si="7"/>
        <v>6.6831268742994845E-2</v>
      </c>
      <c r="L95" s="14">
        <f t="shared" si="8"/>
        <v>0.51670160128672549</v>
      </c>
      <c r="M95" s="14">
        <f t="shared" si="9"/>
        <v>-2.0624829985498776</v>
      </c>
      <c r="N95" s="14">
        <f t="shared" si="10"/>
        <v>-2.0305141581736375</v>
      </c>
      <c r="O95" s="14">
        <f t="shared" si="11"/>
        <v>2.0895550634532571</v>
      </c>
      <c r="P95" s="14">
        <f t="shared" si="12"/>
        <v>2.1511844851588839</v>
      </c>
      <c r="Q95" s="14">
        <f t="shared" si="13"/>
        <v>-2.1071765350524174</v>
      </c>
      <c r="R95" s="14">
        <f t="shared" si="14"/>
        <v>0.10840125427001175</v>
      </c>
      <c r="S95" s="14">
        <f t="shared" si="15"/>
        <v>2.1834144365065518</v>
      </c>
      <c r="T95" s="14">
        <f t="shared" si="16"/>
        <v>0.89875020324100208</v>
      </c>
      <c r="U95" s="14">
        <f t="shared" si="17"/>
        <v>4.8414034209557531E-3</v>
      </c>
      <c r="V95" s="14">
        <f t="shared" si="18"/>
        <v>4.1632627042792131E-3</v>
      </c>
      <c r="W95" s="14">
        <f t="shared" si="19"/>
        <v>9.0046661252349662E-3</v>
      </c>
      <c r="X95" s="14">
        <f t="shared" si="20"/>
        <v>-4.6176457125932839E-4</v>
      </c>
      <c r="Y95" s="14">
        <f t="shared" si="21"/>
        <v>-9.2352914251865679E-4</v>
      </c>
      <c r="Z95" s="14">
        <f t="shared" si="22"/>
        <v>-4.6415366868782888E-4</v>
      </c>
      <c r="AA95" s="14">
        <f t="shared" si="23"/>
        <v>-9.2830733737565775E-4</v>
      </c>
      <c r="AB95" s="14">
        <f t="shared" si="24"/>
        <v>4.8786807233285271E-3</v>
      </c>
      <c r="AC95" s="14">
        <f t="shared" si="25"/>
        <v>4.9141023516948538E-3</v>
      </c>
      <c r="AD95" s="14">
        <f t="shared" si="0"/>
        <v>-4.2595436650768124E-3</v>
      </c>
      <c r="AE95" s="8">
        <f t="shared" si="26"/>
        <v>-4.2904700530228459E-3</v>
      </c>
    </row>
    <row r="96" spans="1:31" x14ac:dyDescent="0.35">
      <c r="A96" s="7">
        <v>0.01</v>
      </c>
      <c r="B96" s="14">
        <v>0.99</v>
      </c>
      <c r="C96" s="14">
        <v>0.05</v>
      </c>
      <c r="D96" s="14">
        <v>0.1</v>
      </c>
      <c r="E96" s="14">
        <f t="shared" si="1"/>
        <v>0.24860431886084072</v>
      </c>
      <c r="F96" s="14">
        <f t="shared" si="2"/>
        <v>0.39720863772168141</v>
      </c>
      <c r="G96" s="14">
        <f t="shared" si="3"/>
        <v>0.34825338230935504</v>
      </c>
      <c r="H96" s="14">
        <f t="shared" si="4"/>
        <v>0.49650676461871007</v>
      </c>
      <c r="I96" s="14">
        <f t="shared" si="5"/>
        <v>5.2151079715210179E-2</v>
      </c>
      <c r="J96" s="14">
        <f t="shared" si="6"/>
        <v>0.51303481579218835</v>
      </c>
      <c r="K96" s="14">
        <f t="shared" si="7"/>
        <v>6.7063345577338757E-2</v>
      </c>
      <c r="L96" s="14">
        <f t="shared" si="8"/>
        <v>0.51675955553409647</v>
      </c>
      <c r="M96" s="14">
        <f t="shared" si="9"/>
        <v>-2.0722403599965347</v>
      </c>
      <c r="N96" s="14">
        <f t="shared" si="10"/>
        <v>-2.040342362877027</v>
      </c>
      <c r="O96" s="14">
        <f t="shared" si="11"/>
        <v>2.0980741507834106</v>
      </c>
      <c r="P96" s="14">
        <f t="shared" si="12"/>
        <v>2.1597654252649297</v>
      </c>
      <c r="Q96" s="14">
        <f t="shared" si="13"/>
        <v>-2.1174978639456805</v>
      </c>
      <c r="R96" s="14">
        <f t="shared" si="14"/>
        <v>0.1074077179876976</v>
      </c>
      <c r="S96" s="14">
        <f t="shared" si="15"/>
        <v>2.1924645066833328</v>
      </c>
      <c r="T96" s="14">
        <f t="shared" si="16"/>
        <v>0.89957077719935108</v>
      </c>
      <c r="U96" s="14">
        <f t="shared" si="17"/>
        <v>4.7441317617854138E-3</v>
      </c>
      <c r="V96" s="14">
        <f t="shared" si="18"/>
        <v>4.0887221681647004E-3</v>
      </c>
      <c r="W96" s="14">
        <f t="shared" si="19"/>
        <v>8.8328539299501151E-3</v>
      </c>
      <c r="X96" s="14">
        <f t="shared" si="20"/>
        <v>-4.5584493364389728E-4</v>
      </c>
      <c r="Y96" s="14">
        <f t="shared" si="21"/>
        <v>-9.1168986728779457E-4</v>
      </c>
      <c r="Z96" s="14">
        <f t="shared" si="22"/>
        <v>-4.5821597759893761E-4</v>
      </c>
      <c r="AA96" s="14">
        <f t="shared" si="23"/>
        <v>-9.1643195519787522E-4</v>
      </c>
      <c r="AB96" s="14">
        <f t="shared" si="24"/>
        <v>4.7910292720840042E-3</v>
      </c>
      <c r="AC96" s="14">
        <f t="shared" si="25"/>
        <v>4.8258131436363094E-3</v>
      </c>
      <c r="AD96" s="14">
        <f t="shared" ref="AD96:AD128" si="27">(T96-B96)* (T96*(1-T96))*(J96)</f>
        <v>-4.1913224857557975E-3</v>
      </c>
      <c r="AE96" s="8">
        <f t="shared" si="26"/>
        <v>-4.2217523609870558E-3</v>
      </c>
    </row>
    <row r="97" spans="1:31" x14ac:dyDescent="0.35">
      <c r="A97" s="7">
        <v>0.01</v>
      </c>
      <c r="B97" s="14">
        <v>0.99</v>
      </c>
      <c r="C97" s="14">
        <v>0.05</v>
      </c>
      <c r="D97" s="14">
        <v>0.1</v>
      </c>
      <c r="E97" s="14">
        <f t="shared" ref="E97:E128" si="28">E96-$I$29*X96</f>
        <v>0.24951600872812851</v>
      </c>
      <c r="F97" s="14">
        <f t="shared" ref="F97:F128" si="29">F96-$I$29*Y96</f>
        <v>0.39903201745625699</v>
      </c>
      <c r="G97" s="14">
        <f t="shared" ref="G97:G128" si="30">G96-$I$29*Z96</f>
        <v>0.3491698142645529</v>
      </c>
      <c r="H97" s="14">
        <f t="shared" ref="H97:H128" si="31">H96-$I$29*AA96</f>
        <v>0.49833962852910585</v>
      </c>
      <c r="I97" s="14">
        <f t="shared" ref="I97:I128" si="32">(E97*C97) + (F97*D97)</f>
        <v>5.2379002182032126E-2</v>
      </c>
      <c r="J97" s="14">
        <f t="shared" ref="J97:J128" si="33">1/(1+EXP(-I97))</f>
        <v>0.51309175751398661</v>
      </c>
      <c r="K97" s="14">
        <f t="shared" ref="K97:K128" si="34">(G97*C97) + (H97*D97)</f>
        <v>6.7292453566138236E-2</v>
      </c>
      <c r="L97" s="14">
        <f t="shared" ref="L97:L128" si="35">1/(1+EXP(-K97))</f>
        <v>0.51681676795889386</v>
      </c>
      <c r="M97" s="14">
        <f t="shared" ref="M97:M128" si="36">M96-$I$29*AB96</f>
        <v>-2.0818224185407028</v>
      </c>
      <c r="N97" s="14">
        <f t="shared" ref="N97:N128" si="37">N96-$I$29*AC96</f>
        <v>-2.0499939891642995</v>
      </c>
      <c r="O97" s="14">
        <f t="shared" ref="O97:O128" si="38">O96-$I$29*AD96</f>
        <v>2.1064567957549221</v>
      </c>
      <c r="P97" s="14">
        <f t="shared" ref="P97:P128" si="39">P96-$I$29*AE96</f>
        <v>2.1682089299869038</v>
      </c>
      <c r="Q97" s="14">
        <f t="shared" ref="Q97:Q128" si="40">(M97*J97) + (N97*L97)</f>
        <v>-2.1276371913761203</v>
      </c>
      <c r="R97" s="14">
        <f t="shared" ref="R97:R128" si="41">1/(1+EXP(-Q97))</f>
        <v>0.1064395098498583</v>
      </c>
      <c r="S97" s="14">
        <f t="shared" ref="S97:S128" si="42">(O97*J97) + (P97*L97)</f>
        <v>2.2013723509166168</v>
      </c>
      <c r="T97" s="14">
        <f t="shared" ref="T97:T128" si="43">1/(1+EXP(-S97))</f>
        <v>0.90037268076975474</v>
      </c>
      <c r="U97" s="14">
        <f t="shared" ref="U97:U128" si="44">(1/2)*POWER((A97-R97), 2)</f>
        <v>4.6502895300404579E-3</v>
      </c>
      <c r="V97" s="14">
        <f t="shared" ref="V97:V128" si="45">(1/2)*(POWER((B97-T97),2))</f>
        <v>4.0165281762001449E-3</v>
      </c>
      <c r="W97" s="14">
        <f t="shared" ref="W97:W128" si="46">U97+V97</f>
        <v>8.6668177062406027E-3</v>
      </c>
      <c r="X97" s="14">
        <f t="shared" ref="X97:X128" si="47" xml:space="preserve"> ((R97 - A97)*(R97*(1 - R97))*(M97)*(J97*(1 - J97))*C97) + ((T97 - B97)*(T97*(1 - T97))*(O97)*(J97*(1 - J97))*C97)</f>
        <v>-4.5007358684060026E-4</v>
      </c>
      <c r="Y97" s="14">
        <f t="shared" ref="Y97:Y128" si="48" xml:space="preserve"> ((R97 - A97)*(R97*(1 - R97))*(M97)*(J97*(1 - J97))*D97) + ((T97 - B97)*(T97*(1 - T97))*(O97)*(J97*(1 - J97))*D97)</f>
        <v>-9.0014717368120051E-4</v>
      </c>
      <c r="Z97" s="14">
        <f t="shared" ref="Z97:Z128" si="49" xml:space="preserve">  ((R97 - A97)*(R97*(1 - R97))*(N97)*(L97*(1 - L97))*C97) + ((T97 - B97)*(T97*(1 - T97))*(P97)*(L97*(1 - L97))*C97)</f>
        <v>-4.5242658513940505E-4</v>
      </c>
      <c r="AA97" s="14">
        <f t="shared" ref="AA97:AA128" si="50" xml:space="preserve"> ((R97 - A97)*(R97*(1 - R97))*(N97)*(L97*(1 - L97))*D97) + ((T97 - B97)*(T97*(1 - T97))*(P97)*(L97*(1 - L97))*D97)</f>
        <v>-9.048531702788101E-4</v>
      </c>
      <c r="AB97" s="14">
        <f t="shared" ref="AB97:AB128" si="51">(R97-A97)* (R97*(1-R97))*(J97)</f>
        <v>4.7062701840447614E-3</v>
      </c>
      <c r="AC97" s="14">
        <f t="shared" ref="AC97:AC128" si="52">(R97-A97)* (R97*(1-R97))*(L97)</f>
        <v>4.7404373779928038E-3</v>
      </c>
      <c r="AD97" s="14">
        <f t="shared" si="27"/>
        <v>-4.1251163118778324E-3</v>
      </c>
      <c r="AE97" s="8">
        <f t="shared" ref="AE97:AE128" si="53">(T97-B97)*(T97*(1-T97))*(L97)</f>
        <v>-4.155064369166169E-3</v>
      </c>
    </row>
    <row r="98" spans="1:31" x14ac:dyDescent="0.35">
      <c r="A98" s="7">
        <v>0.01</v>
      </c>
      <c r="B98" s="14">
        <v>0.99</v>
      </c>
      <c r="C98" s="14">
        <v>0.05</v>
      </c>
      <c r="D98" s="14">
        <v>0.1</v>
      </c>
      <c r="E98" s="14">
        <f t="shared" si="28"/>
        <v>0.25041615590180971</v>
      </c>
      <c r="F98" s="14">
        <f t="shared" si="29"/>
        <v>0.40083231180361939</v>
      </c>
      <c r="G98" s="14">
        <f t="shared" si="30"/>
        <v>0.35007466743483173</v>
      </c>
      <c r="H98" s="14">
        <f t="shared" si="31"/>
        <v>0.50014933486966351</v>
      </c>
      <c r="I98" s="14">
        <f t="shared" si="32"/>
        <v>5.2604038975452433E-2</v>
      </c>
      <c r="J98" s="14">
        <f t="shared" si="33"/>
        <v>0.5131479779764897</v>
      </c>
      <c r="K98" s="14">
        <f t="shared" si="34"/>
        <v>6.7518666858707943E-2</v>
      </c>
      <c r="L98" s="14">
        <f t="shared" si="35"/>
        <v>0.51687325709294818</v>
      </c>
      <c r="M98" s="14">
        <f t="shared" si="36"/>
        <v>-2.0912349589087924</v>
      </c>
      <c r="N98" s="14">
        <f t="shared" si="37"/>
        <v>-2.0594748639202853</v>
      </c>
      <c r="O98" s="14">
        <f t="shared" si="38"/>
        <v>2.1147070283786777</v>
      </c>
      <c r="P98" s="14">
        <f t="shared" si="39"/>
        <v>2.1765190587252361</v>
      </c>
      <c r="Q98" s="14">
        <f t="shared" si="40"/>
        <v>-2.1376004714533283</v>
      </c>
      <c r="R98" s="14">
        <f t="shared" si="41"/>
        <v>0.10549560986573281</v>
      </c>
      <c r="S98" s="14">
        <f t="shared" si="42"/>
        <v>2.2101421306333804</v>
      </c>
      <c r="T98" s="14">
        <f t="shared" si="43"/>
        <v>0.90115658760133854</v>
      </c>
      <c r="U98" s="14">
        <f t="shared" si="44"/>
        <v>4.5597057518141229E-3</v>
      </c>
      <c r="V98" s="14">
        <f t="shared" si="45"/>
        <v>3.9465759633193157E-3</v>
      </c>
      <c r="W98" s="14">
        <f t="shared" si="46"/>
        <v>8.5062817151334395E-3</v>
      </c>
      <c r="X98" s="14">
        <f t="shared" si="47"/>
        <v>-4.4444513750446416E-4</v>
      </c>
      <c r="Y98" s="14">
        <f t="shared" si="48"/>
        <v>-8.8889027500892832E-4</v>
      </c>
      <c r="Z98" s="14">
        <f t="shared" si="49"/>
        <v>-4.4678011976917334E-4</v>
      </c>
      <c r="AA98" s="14">
        <f t="shared" si="50"/>
        <v>-8.9356023953834668E-4</v>
      </c>
      <c r="AB98" s="14">
        <f t="shared" si="51"/>
        <v>4.6242668959691566E-3</v>
      </c>
      <c r="AC98" s="14">
        <f t="shared" si="52"/>
        <v>4.6578374947746221E-3</v>
      </c>
      <c r="AD98" s="14">
        <f t="shared" si="27"/>
        <v>-4.060839689267624E-3</v>
      </c>
      <c r="AE98" s="8">
        <f t="shared" si="53"/>
        <v>-4.0903199989228787E-3</v>
      </c>
    </row>
    <row r="99" spans="1:31" x14ac:dyDescent="0.35">
      <c r="A99" s="7">
        <v>0.01</v>
      </c>
      <c r="B99" s="14">
        <v>0.99</v>
      </c>
      <c r="C99" s="14">
        <v>0.05</v>
      </c>
      <c r="D99" s="14">
        <v>0.1</v>
      </c>
      <c r="E99" s="14">
        <f t="shared" si="28"/>
        <v>0.25130504617681865</v>
      </c>
      <c r="F99" s="14">
        <f t="shared" si="29"/>
        <v>0.40261009235363726</v>
      </c>
      <c r="G99" s="14">
        <f t="shared" si="30"/>
        <v>0.35096822767437008</v>
      </c>
      <c r="H99" s="14">
        <f t="shared" si="31"/>
        <v>0.50193645534874021</v>
      </c>
      <c r="I99" s="14">
        <f t="shared" si="32"/>
        <v>5.282626154420466E-2</v>
      </c>
      <c r="J99" s="14">
        <f t="shared" si="33"/>
        <v>0.51320349504077534</v>
      </c>
      <c r="K99" s="14">
        <f t="shared" si="34"/>
        <v>6.774205691859253E-2</v>
      </c>
      <c r="L99" s="14">
        <f t="shared" si="35"/>
        <v>0.51692904079675062</v>
      </c>
      <c r="M99" s="14">
        <f t="shared" si="36"/>
        <v>-2.1004834927007305</v>
      </c>
      <c r="N99" s="14">
        <f t="shared" si="37"/>
        <v>-2.0687905389098344</v>
      </c>
      <c r="O99" s="14">
        <f t="shared" si="38"/>
        <v>2.122828707757213</v>
      </c>
      <c r="P99" s="14">
        <f t="shared" si="39"/>
        <v>2.1846996987230818</v>
      </c>
      <c r="Q99" s="14">
        <f t="shared" si="40"/>
        <v>-2.1473933786175232</v>
      </c>
      <c r="R99" s="14">
        <f t="shared" si="41"/>
        <v>0.10457505336995322</v>
      </c>
      <c r="S99" s="14">
        <f t="shared" si="42"/>
        <v>2.218777831883767</v>
      </c>
      <c r="T99" s="14">
        <f t="shared" si="43"/>
        <v>0.90192313850403016</v>
      </c>
      <c r="U99" s="14">
        <f t="shared" si="44"/>
        <v>4.4722203599647506E-3</v>
      </c>
      <c r="V99" s="14">
        <f t="shared" si="45"/>
        <v>3.8787667654901262E-3</v>
      </c>
      <c r="W99" s="14">
        <f t="shared" si="46"/>
        <v>8.3509871254548763E-3</v>
      </c>
      <c r="X99" s="14">
        <f t="shared" si="47"/>
        <v>-4.3895444243409313E-4</v>
      </c>
      <c r="Y99" s="14">
        <f t="shared" si="48"/>
        <v>-8.7790888486818626E-4</v>
      </c>
      <c r="Z99" s="14">
        <f t="shared" si="49"/>
        <v>-4.412714576390661E-4</v>
      </c>
      <c r="AA99" s="14">
        <f t="shared" si="50"/>
        <v>-8.825429152781322E-4</v>
      </c>
      <c r="AB99" s="14">
        <f t="shared" si="51"/>
        <v>4.5448911360120945E-3</v>
      </c>
      <c r="AC99" s="14">
        <f t="shared" si="52"/>
        <v>4.5778842859940409E-3</v>
      </c>
      <c r="AD99" s="14">
        <f t="shared" si="27"/>
        <v>-3.9984118380575525E-3</v>
      </c>
      <c r="AE99" s="8">
        <f t="shared" si="53"/>
        <v>-4.0274378801594931E-3</v>
      </c>
    </row>
    <row r="100" spans="1:31" x14ac:dyDescent="0.35">
      <c r="A100" s="7">
        <v>0.01</v>
      </c>
      <c r="B100" s="14">
        <v>0.99</v>
      </c>
      <c r="C100" s="14">
        <v>0.05</v>
      </c>
      <c r="D100" s="14">
        <v>0.1</v>
      </c>
      <c r="E100" s="14">
        <f t="shared" si="28"/>
        <v>0.25218295506168681</v>
      </c>
      <c r="F100" s="14">
        <f t="shared" si="29"/>
        <v>0.40436591012337364</v>
      </c>
      <c r="G100" s="14">
        <f t="shared" si="30"/>
        <v>0.3518507705896482</v>
      </c>
      <c r="H100" s="14">
        <f t="shared" si="31"/>
        <v>0.50370154117929644</v>
      </c>
      <c r="I100" s="14">
        <f t="shared" si="32"/>
        <v>5.3045738765421707E-2</v>
      </c>
      <c r="J100" s="14">
        <f t="shared" si="33"/>
        <v>0.51325832592500231</v>
      </c>
      <c r="K100" s="14">
        <f t="shared" si="34"/>
        <v>6.796269264741206E-2</v>
      </c>
      <c r="L100" s="14">
        <f t="shared" si="35"/>
        <v>0.51698413629041406</v>
      </c>
      <c r="M100" s="14">
        <f t="shared" si="36"/>
        <v>-2.1095732749727549</v>
      </c>
      <c r="N100" s="14">
        <f t="shared" si="37"/>
        <v>-2.0779463074818225</v>
      </c>
      <c r="O100" s="14">
        <f t="shared" si="38"/>
        <v>2.1308255314333282</v>
      </c>
      <c r="P100" s="14">
        <f t="shared" si="39"/>
        <v>2.1927545744834007</v>
      </c>
      <c r="Q100" s="14">
        <f t="shared" si="40"/>
        <v>-2.1570213245599863</v>
      </c>
      <c r="R100" s="14">
        <f t="shared" si="41"/>
        <v>0.10367692728611683</v>
      </c>
      <c r="S100" s="14">
        <f t="shared" si="42"/>
        <v>2.2272832748878786</v>
      </c>
      <c r="T100" s="14">
        <f t="shared" si="43"/>
        <v>0.90267294344721671</v>
      </c>
      <c r="U100" s="14">
        <f t="shared" si="44"/>
        <v>4.3876833528842104E-3</v>
      </c>
      <c r="V100" s="14">
        <f t="shared" si="45"/>
        <v>3.8130074030865045E-3</v>
      </c>
      <c r="W100" s="14">
        <f t="shared" si="46"/>
        <v>8.2006907559707149E-3</v>
      </c>
      <c r="X100" s="14">
        <f t="shared" si="47"/>
        <v>-4.3359659492314017E-4</v>
      </c>
      <c r="Y100" s="14">
        <f t="shared" si="48"/>
        <v>-8.6719318984628034E-4</v>
      </c>
      <c r="Z100" s="14">
        <f t="shared" si="49"/>
        <v>-4.3589570919433905E-4</v>
      </c>
      <c r="AA100" s="14">
        <f t="shared" si="50"/>
        <v>-8.717914183886781E-4</v>
      </c>
      <c r="AB100" s="14">
        <f t="shared" si="51"/>
        <v>4.4680223136382563E-3</v>
      </c>
      <c r="AC100" s="14">
        <f t="shared" si="52"/>
        <v>4.5004562811127103E-3</v>
      </c>
      <c r="AD100" s="14">
        <f t="shared" si="27"/>
        <v>-3.9377563419597701E-3</v>
      </c>
      <c r="AE100" s="8">
        <f t="shared" si="53"/>
        <v>-3.9663410383091154E-3</v>
      </c>
    </row>
    <row r="101" spans="1:31" x14ac:dyDescent="0.35">
      <c r="A101" s="7">
        <v>0.01</v>
      </c>
      <c r="B101" s="14">
        <v>0.99</v>
      </c>
      <c r="C101" s="14">
        <v>0.05</v>
      </c>
      <c r="D101" s="14">
        <v>0.1</v>
      </c>
      <c r="E101" s="14">
        <f t="shared" si="28"/>
        <v>0.2530501482515331</v>
      </c>
      <c r="F101" s="14">
        <f t="shared" si="29"/>
        <v>0.40610029650306623</v>
      </c>
      <c r="G101" s="14">
        <f t="shared" si="30"/>
        <v>0.35272256200803687</v>
      </c>
      <c r="H101" s="14">
        <f t="shared" si="31"/>
        <v>0.50544512401607378</v>
      </c>
      <c r="I101" s="14">
        <f t="shared" si="32"/>
        <v>5.3262537062883281E-2</v>
      </c>
      <c r="J101" s="14">
        <f t="shared" si="33"/>
        <v>0.51331248723397538</v>
      </c>
      <c r="K101" s="14">
        <f t="shared" si="34"/>
        <v>6.8180640502009227E-2</v>
      </c>
      <c r="L101" s="14">
        <f t="shared" si="35"/>
        <v>0.51703856018295813</v>
      </c>
      <c r="M101" s="14">
        <f t="shared" si="36"/>
        <v>-2.1185093196000313</v>
      </c>
      <c r="N101" s="14">
        <f t="shared" si="37"/>
        <v>-2.0869472200440478</v>
      </c>
      <c r="O101" s="14">
        <f t="shared" si="38"/>
        <v>2.1387010441172478</v>
      </c>
      <c r="P101" s="14">
        <f t="shared" si="39"/>
        <v>2.2006872565600188</v>
      </c>
      <c r="Q101" s="14">
        <f t="shared" si="40"/>
        <v>-2.1664894739016507</v>
      </c>
      <c r="R101" s="14">
        <f t="shared" si="41"/>
        <v>0.10280036669013007</v>
      </c>
      <c r="S101" s="14">
        <f t="shared" si="42"/>
        <v>2.2356621229505009</v>
      </c>
      <c r="T101" s="14">
        <f t="shared" si="43"/>
        <v>0.90340658341352975</v>
      </c>
      <c r="U101" s="14">
        <f t="shared" si="44"/>
        <v>4.305954028911302E-3</v>
      </c>
      <c r="V101" s="14">
        <f t="shared" si="45"/>
        <v>3.7492098980589895E-3</v>
      </c>
      <c r="W101" s="14">
        <f t="shared" si="46"/>
        <v>8.0551639269702911E-3</v>
      </c>
      <c r="X101" s="14">
        <f t="shared" si="47"/>
        <v>-4.2836691192824701E-4</v>
      </c>
      <c r="Y101" s="14">
        <f t="shared" si="48"/>
        <v>-8.5673382385649402E-4</v>
      </c>
      <c r="Z101" s="14">
        <f t="shared" si="49"/>
        <v>-4.3064820656764629E-4</v>
      </c>
      <c r="AA101" s="14">
        <f t="shared" si="50"/>
        <v>-8.6129641313529258E-4</v>
      </c>
      <c r="AB101" s="14">
        <f t="shared" si="51"/>
        <v>4.3935469619210167E-3</v>
      </c>
      <c r="AC101" s="14">
        <f t="shared" si="52"/>
        <v>4.4254391852587231E-3</v>
      </c>
      <c r="AD101" s="14">
        <f t="shared" si="27"/>
        <v>-3.8788008617070989E-3</v>
      </c>
      <c r="AE101" s="8">
        <f t="shared" si="53"/>
        <v>-3.9069566056734641E-3</v>
      </c>
    </row>
    <row r="102" spans="1:31" x14ac:dyDescent="0.35">
      <c r="A102" s="7">
        <v>0.01</v>
      </c>
      <c r="B102" s="14">
        <v>0.99</v>
      </c>
      <c r="C102" s="14">
        <v>0.05</v>
      </c>
      <c r="D102" s="14">
        <v>0.1</v>
      </c>
      <c r="E102" s="14">
        <f t="shared" si="28"/>
        <v>0.25390688207538958</v>
      </c>
      <c r="F102" s="14">
        <f t="shared" si="29"/>
        <v>0.40781376415077919</v>
      </c>
      <c r="G102" s="14">
        <f t="shared" si="30"/>
        <v>0.35358385842117218</v>
      </c>
      <c r="H102" s="14">
        <f t="shared" si="31"/>
        <v>0.50716771684234441</v>
      </c>
      <c r="I102" s="14">
        <f t="shared" si="32"/>
        <v>5.3476720518847401E-2</v>
      </c>
      <c r="J102" s="14">
        <f t="shared" si="33"/>
        <v>0.51336599498710622</v>
      </c>
      <c r="K102" s="14">
        <f t="shared" si="34"/>
        <v>6.8395964605293055E-2</v>
      </c>
      <c r="L102" s="14">
        <f t="shared" si="35"/>
        <v>0.51709232850001963</v>
      </c>
      <c r="M102" s="14">
        <f t="shared" si="36"/>
        <v>-2.1272964135238732</v>
      </c>
      <c r="N102" s="14">
        <f t="shared" si="37"/>
        <v>-2.0957980984145652</v>
      </c>
      <c r="O102" s="14">
        <f t="shared" si="38"/>
        <v>2.1464586458406618</v>
      </c>
      <c r="P102" s="14">
        <f t="shared" si="39"/>
        <v>2.2085011697713659</v>
      </c>
      <c r="Q102" s="14">
        <f t="shared" si="40"/>
        <v>-2.1758027587362863</v>
      </c>
      <c r="R102" s="14">
        <f t="shared" si="41"/>
        <v>0.10194455164563294</v>
      </c>
      <c r="S102" s="14">
        <f t="shared" si="42"/>
        <v>2.2439178907927606</v>
      </c>
      <c r="T102" s="14">
        <f t="shared" si="43"/>
        <v>0.90412461211987893</v>
      </c>
      <c r="U102" s="14">
        <f t="shared" si="44"/>
        <v>4.2269002886582323E-3</v>
      </c>
      <c r="V102" s="14">
        <f t="shared" si="45"/>
        <v>3.6872911217806213E-3</v>
      </c>
      <c r="W102" s="14">
        <f t="shared" si="46"/>
        <v>7.914191410438854E-3</v>
      </c>
      <c r="X102" s="14">
        <f t="shared" si="47"/>
        <v>-4.2326092200494392E-4</v>
      </c>
      <c r="Y102" s="14">
        <f t="shared" si="48"/>
        <v>-8.4652184400988784E-4</v>
      </c>
      <c r="Z102" s="14">
        <f t="shared" si="49"/>
        <v>-4.255244917160304E-4</v>
      </c>
      <c r="AA102" s="14">
        <f t="shared" si="50"/>
        <v>-8.510489834320608E-4</v>
      </c>
      <c r="AB102" s="14">
        <f t="shared" si="51"/>
        <v>4.3213582271138095E-3</v>
      </c>
      <c r="AC102" s="14">
        <f t="shared" si="52"/>
        <v>4.3527253650626381E-3</v>
      </c>
      <c r="AD102" s="14">
        <f t="shared" si="27"/>
        <v>-3.8214768705201454E-3</v>
      </c>
      <c r="AE102" s="8">
        <f t="shared" si="53"/>
        <v>-3.8492155549489813E-3</v>
      </c>
    </row>
    <row r="103" spans="1:31" x14ac:dyDescent="0.35">
      <c r="A103" s="7">
        <v>0.01</v>
      </c>
      <c r="B103" s="14">
        <v>0.99</v>
      </c>
      <c r="C103" s="14">
        <v>0.05</v>
      </c>
      <c r="D103" s="14">
        <v>0.1</v>
      </c>
      <c r="E103" s="14">
        <f t="shared" si="28"/>
        <v>0.25475340391939949</v>
      </c>
      <c r="F103" s="14">
        <f t="shared" si="29"/>
        <v>0.40950680783879895</v>
      </c>
      <c r="G103" s="14">
        <f t="shared" si="30"/>
        <v>0.35443490740460426</v>
      </c>
      <c r="H103" s="14">
        <f t="shared" si="31"/>
        <v>0.50886981480920856</v>
      </c>
      <c r="I103" s="14">
        <f t="shared" si="32"/>
        <v>5.3688350979849871E-2</v>
      </c>
      <c r="J103" s="14">
        <f t="shared" si="33"/>
        <v>0.51341886464486552</v>
      </c>
      <c r="K103" s="14">
        <f t="shared" si="34"/>
        <v>6.8608726851151075E-2</v>
      </c>
      <c r="L103" s="14">
        <f t="shared" si="35"/>
        <v>0.51714545671007817</v>
      </c>
      <c r="M103" s="14">
        <f t="shared" si="36"/>
        <v>-2.1359391299781008</v>
      </c>
      <c r="N103" s="14">
        <f t="shared" si="37"/>
        <v>-2.1045035491446904</v>
      </c>
      <c r="O103" s="14">
        <f t="shared" si="38"/>
        <v>2.1541015995817019</v>
      </c>
      <c r="P103" s="14">
        <f t="shared" si="39"/>
        <v>2.2161996008812639</v>
      </c>
      <c r="Q103" s="14">
        <f t="shared" si="40"/>
        <v>-2.1849658921343096</v>
      </c>
      <c r="R103" s="14">
        <f t="shared" si="41"/>
        <v>0.10110870428669477</v>
      </c>
      <c r="S103" s="14">
        <f t="shared" si="42"/>
        <v>2.2520539523453604</v>
      </c>
      <c r="T103" s="14">
        <f t="shared" si="43"/>
        <v>0.90482755761671063</v>
      </c>
      <c r="U103" s="14">
        <f t="shared" si="44"/>
        <v>4.1503979984001977E-3</v>
      </c>
      <c r="V103" s="14">
        <f t="shared" si="45"/>
        <v>3.6271724707673727E-3</v>
      </c>
      <c r="W103" s="14">
        <f t="shared" si="46"/>
        <v>7.7775704691675704E-3</v>
      </c>
      <c r="X103" s="14">
        <f t="shared" si="47"/>
        <v>-4.1827435396515189E-4</v>
      </c>
      <c r="Y103" s="14">
        <f t="shared" si="48"/>
        <v>-8.3654870793030379E-4</v>
      </c>
      <c r="Z103" s="14">
        <f t="shared" si="49"/>
        <v>-4.2052030525830016E-4</v>
      </c>
      <c r="AA103" s="14">
        <f t="shared" si="50"/>
        <v>-8.4104061051660031E-4</v>
      </c>
      <c r="AB103" s="14">
        <f t="shared" si="51"/>
        <v>4.2513554009373762E-3</v>
      </c>
      <c r="AC103" s="14">
        <f t="shared" si="52"/>
        <v>4.2822133775224222E-3</v>
      </c>
      <c r="AD103" s="14">
        <f t="shared" si="27"/>
        <v>-3.7657194096703838E-3</v>
      </c>
      <c r="AE103" s="8">
        <f t="shared" si="53"/>
        <v>-3.7930524529967168E-3</v>
      </c>
    </row>
    <row r="104" spans="1:31" x14ac:dyDescent="0.35">
      <c r="A104" s="7">
        <v>0.01</v>
      </c>
      <c r="B104" s="14">
        <v>0.99</v>
      </c>
      <c r="C104" s="14">
        <v>0.05</v>
      </c>
      <c r="D104" s="14">
        <v>0.1</v>
      </c>
      <c r="E104" s="14">
        <f t="shared" si="28"/>
        <v>0.25558995262732981</v>
      </c>
      <c r="F104" s="14">
        <f t="shared" si="29"/>
        <v>0.41117990525465953</v>
      </c>
      <c r="G104" s="14">
        <f t="shared" si="30"/>
        <v>0.35527594801512086</v>
      </c>
      <c r="H104" s="14">
        <f t="shared" si="31"/>
        <v>0.51055189603024176</v>
      </c>
      <c r="I104" s="14">
        <f t="shared" si="32"/>
        <v>5.3897488156832443E-2</v>
      </c>
      <c r="J104" s="14">
        <f t="shared" si="33"/>
        <v>0.51347111113381705</v>
      </c>
      <c r="K104" s="14">
        <f t="shared" si="34"/>
        <v>6.8818987003780224E-2</v>
      </c>
      <c r="L104" s="14">
        <f t="shared" si="35"/>
        <v>0.51719795974928795</v>
      </c>
      <c r="M104" s="14">
        <f t="shared" si="36"/>
        <v>-2.1444418407799755</v>
      </c>
      <c r="N104" s="14">
        <f t="shared" si="37"/>
        <v>-2.1130679758997353</v>
      </c>
      <c r="O104" s="14">
        <f t="shared" si="38"/>
        <v>2.1616330384010425</v>
      </c>
      <c r="P104" s="14">
        <f t="shared" si="39"/>
        <v>2.2237857057872574</v>
      </c>
      <c r="Q104" s="14">
        <f t="shared" si="40"/>
        <v>-2.1939833806940428</v>
      </c>
      <c r="R104" s="14">
        <f t="shared" si="41"/>
        <v>0.10029208612551793</v>
      </c>
      <c r="S104" s="14">
        <f t="shared" si="42"/>
        <v>2.2600735480441521</v>
      </c>
      <c r="T104" s="14">
        <f t="shared" si="43"/>
        <v>0.90551592377543733</v>
      </c>
      <c r="U104" s="14">
        <f t="shared" si="44"/>
        <v>4.0763304084489747E-3</v>
      </c>
      <c r="V104" s="14">
        <f t="shared" si="45"/>
        <v>3.5687795677588575E-3</v>
      </c>
      <c r="W104" s="14">
        <f t="shared" si="46"/>
        <v>7.6451099762078322E-3</v>
      </c>
      <c r="X104" s="14">
        <f t="shared" si="47"/>
        <v>-4.1340312621218205E-4</v>
      </c>
      <c r="Y104" s="14">
        <f t="shared" si="48"/>
        <v>-8.268062524243641E-4</v>
      </c>
      <c r="Z104" s="14">
        <f t="shared" si="49"/>
        <v>-4.1563157597108676E-4</v>
      </c>
      <c r="AA104" s="14">
        <f t="shared" si="50"/>
        <v>-8.3126315194217352E-4</v>
      </c>
      <c r="AB104" s="14">
        <f t="shared" si="51"/>
        <v>4.1834434915160312E-3</v>
      </c>
      <c r="AC104" s="14">
        <f t="shared" si="52"/>
        <v>4.2138075378006018E-3</v>
      </c>
      <c r="AD104" s="14">
        <f t="shared" si="27"/>
        <v>-3.7114668623986001E-3</v>
      </c>
      <c r="AE104" s="8">
        <f t="shared" si="53"/>
        <v>-3.7384052331025587E-3</v>
      </c>
    </row>
    <row r="105" spans="1:31" x14ac:dyDescent="0.35">
      <c r="A105" s="7">
        <v>0.01</v>
      </c>
      <c r="B105" s="14">
        <v>0.99</v>
      </c>
      <c r="C105" s="14">
        <v>0.05</v>
      </c>
      <c r="D105" s="14">
        <v>0.1</v>
      </c>
      <c r="E105" s="14">
        <f t="shared" si="28"/>
        <v>0.25641675887975418</v>
      </c>
      <c r="F105" s="14">
        <f t="shared" si="29"/>
        <v>0.41283351775950827</v>
      </c>
      <c r="G105" s="14">
        <f t="shared" si="30"/>
        <v>0.35610721116706301</v>
      </c>
      <c r="H105" s="14">
        <f t="shared" si="31"/>
        <v>0.51221442233412606</v>
      </c>
      <c r="I105" s="14">
        <f t="shared" si="32"/>
        <v>5.4104189719938536E-2</v>
      </c>
      <c r="J105" s="14">
        <f t="shared" si="33"/>
        <v>0.51352274887031923</v>
      </c>
      <c r="K105" s="14">
        <f t="shared" si="34"/>
        <v>6.9026802791765762E-2</v>
      </c>
      <c r="L105" s="14">
        <f t="shared" si="35"/>
        <v>0.51724985204499607</v>
      </c>
      <c r="M105" s="14">
        <f t="shared" si="36"/>
        <v>-2.1528087277630075</v>
      </c>
      <c r="N105" s="14">
        <f t="shared" si="37"/>
        <v>-2.1214955909753366</v>
      </c>
      <c r="O105" s="14">
        <f t="shared" si="38"/>
        <v>2.1690559721258396</v>
      </c>
      <c r="P105" s="14">
        <f t="shared" si="39"/>
        <v>2.2312625162534627</v>
      </c>
      <c r="Q105" s="14">
        <f t="shared" si="40"/>
        <v>-2.2028595362189787</v>
      </c>
      <c r="R105" s="14">
        <f t="shared" si="41"/>
        <v>9.9493995565144752E-2</v>
      </c>
      <c r="S105" s="14">
        <f t="shared" si="42"/>
        <v>2.2679797916652928</v>
      </c>
      <c r="T105" s="14">
        <f t="shared" si="43"/>
        <v>0.90619019167307935</v>
      </c>
      <c r="U105" s="14">
        <f t="shared" si="44"/>
        <v>4.0045876211070751E-3</v>
      </c>
      <c r="V105" s="14">
        <f t="shared" si="45"/>
        <v>3.5120419858975884E-3</v>
      </c>
      <c r="W105" s="14">
        <f t="shared" si="46"/>
        <v>7.5166296070046639E-3</v>
      </c>
      <c r="X105" s="14">
        <f t="shared" si="47"/>
        <v>-4.086433367113522E-4</v>
      </c>
      <c r="Y105" s="14">
        <f t="shared" si="48"/>
        <v>-8.1728667342270439E-4</v>
      </c>
      <c r="Z105" s="14">
        <f t="shared" si="49"/>
        <v>-4.1085441090379953E-4</v>
      </c>
      <c r="AA105" s="14">
        <f t="shared" si="50"/>
        <v>-8.2170882180759906E-4</v>
      </c>
      <c r="AB105" s="14">
        <f t="shared" si="51"/>
        <v>4.1175328293281679E-3</v>
      </c>
      <c r="AC105" s="14">
        <f t="shared" si="52"/>
        <v>4.1474175222921805E-3</v>
      </c>
      <c r="AD105" s="14">
        <f t="shared" si="27"/>
        <v>-3.6586607446156931E-3</v>
      </c>
      <c r="AE105" s="8">
        <f t="shared" si="53"/>
        <v>-3.6852149841431932E-3</v>
      </c>
    </row>
    <row r="106" spans="1:31" x14ac:dyDescent="0.35">
      <c r="A106" s="7">
        <v>0.01</v>
      </c>
      <c r="B106" s="14">
        <v>0.99</v>
      </c>
      <c r="C106" s="14">
        <v>0.05</v>
      </c>
      <c r="D106" s="14">
        <v>0.1</v>
      </c>
      <c r="E106" s="14">
        <f t="shared" si="28"/>
        <v>0.25723404555317686</v>
      </c>
      <c r="F106" s="14">
        <f t="shared" si="29"/>
        <v>0.41446809110635369</v>
      </c>
      <c r="G106" s="14">
        <f t="shared" si="30"/>
        <v>0.35692891998887061</v>
      </c>
      <c r="H106" s="14">
        <f t="shared" si="31"/>
        <v>0.51385783997774126</v>
      </c>
      <c r="I106" s="14">
        <f t="shared" si="32"/>
        <v>5.4308511388294213E-2</v>
      </c>
      <c r="J106" s="14">
        <f t="shared" si="33"/>
        <v>0.51357379178297136</v>
      </c>
      <c r="K106" s="14">
        <f t="shared" si="34"/>
        <v>6.9232229997217662E-2</v>
      </c>
      <c r="L106" s="14">
        <f t="shared" si="35"/>
        <v>0.51730114753802425</v>
      </c>
      <c r="M106" s="14">
        <f t="shared" si="36"/>
        <v>-2.1610437934216638</v>
      </c>
      <c r="N106" s="14">
        <f t="shared" si="37"/>
        <v>-2.129790426019921</v>
      </c>
      <c r="O106" s="14">
        <f t="shared" si="38"/>
        <v>2.1763732936150708</v>
      </c>
      <c r="P106" s="14">
        <f t="shared" si="39"/>
        <v>2.2386329462217489</v>
      </c>
      <c r="Q106" s="14">
        <f t="shared" si="40"/>
        <v>-2.2115984865922229</v>
      </c>
      <c r="R106" s="14">
        <f t="shared" si="41"/>
        <v>9.8713765599169487E-2</v>
      </c>
      <c r="S106" s="14">
        <f t="shared" si="42"/>
        <v>2.2757756767340247</v>
      </c>
      <c r="T106" s="14">
        <f t="shared" si="43"/>
        <v>0.90685082088231628</v>
      </c>
      <c r="U106" s="14">
        <f t="shared" si="44"/>
        <v>3.9350661033921942E-3</v>
      </c>
      <c r="V106" s="14">
        <f t="shared" si="45"/>
        <v>3.4568929939723246E-3</v>
      </c>
      <c r="W106" s="14">
        <f t="shared" si="46"/>
        <v>7.3919590973645193E-3</v>
      </c>
      <c r="X106" s="14">
        <f t="shared" si="47"/>
        <v>-4.0399125355671298E-4</v>
      </c>
      <c r="Y106" s="14">
        <f t="shared" si="48"/>
        <v>-8.0798250711342596E-4</v>
      </c>
      <c r="Z106" s="14">
        <f t="shared" si="49"/>
        <v>-4.0618508607482445E-4</v>
      </c>
      <c r="AA106" s="14">
        <f t="shared" si="50"/>
        <v>-8.123701721496489E-4</v>
      </c>
      <c r="AB106" s="14">
        <f t="shared" si="51"/>
        <v>4.0535387049179025E-3</v>
      </c>
      <c r="AC106" s="14">
        <f t="shared" si="52"/>
        <v>4.0829580036863457E-3</v>
      </c>
      <c r="AD106" s="14">
        <f t="shared" si="27"/>
        <v>-3.607245510965096E-3</v>
      </c>
      <c r="AE106" s="8">
        <f t="shared" si="53"/>
        <v>-3.6334257552265987E-3</v>
      </c>
    </row>
    <row r="107" spans="1:31" x14ac:dyDescent="0.35">
      <c r="A107" s="7">
        <v>0.01</v>
      </c>
      <c r="B107" s="14">
        <v>0.99</v>
      </c>
      <c r="C107" s="14">
        <v>0.05</v>
      </c>
      <c r="D107" s="14">
        <v>0.1</v>
      </c>
      <c r="E107" s="14">
        <f t="shared" si="28"/>
        <v>0.25804202806029031</v>
      </c>
      <c r="F107" s="14">
        <f t="shared" si="29"/>
        <v>0.41608405612058053</v>
      </c>
      <c r="G107" s="14">
        <f t="shared" si="30"/>
        <v>0.35774129016102024</v>
      </c>
      <c r="H107" s="14">
        <f t="shared" si="31"/>
        <v>0.51548258032204053</v>
      </c>
      <c r="I107" s="14">
        <f t="shared" si="32"/>
        <v>5.4510507015072575E-2</v>
      </c>
      <c r="J107" s="14">
        <f t="shared" si="33"/>
        <v>0.51362425333388195</v>
      </c>
      <c r="K107" s="14">
        <f t="shared" si="34"/>
        <v>6.9435322540255071E-2</v>
      </c>
      <c r="L107" s="14">
        <f t="shared" si="35"/>
        <v>0.51735185970378905</v>
      </c>
      <c r="M107" s="14">
        <f t="shared" si="36"/>
        <v>-2.1691508708314995</v>
      </c>
      <c r="N107" s="14">
        <f t="shared" si="37"/>
        <v>-2.1379563420272936</v>
      </c>
      <c r="O107" s="14">
        <f t="shared" si="38"/>
        <v>2.1835877846370009</v>
      </c>
      <c r="P107" s="14">
        <f t="shared" si="39"/>
        <v>2.2458997977322022</v>
      </c>
      <c r="Q107" s="14">
        <f t="shared" si="40"/>
        <v>-2.2202041859126993</v>
      </c>
      <c r="R107" s="14">
        <f t="shared" si="41"/>
        <v>9.7950761682235807E-2</v>
      </c>
      <c r="S107" s="14">
        <f t="shared" si="42"/>
        <v>2.2834640825382833</v>
      </c>
      <c r="T107" s="14">
        <f t="shared" si="43"/>
        <v>0.90749825067442647</v>
      </c>
      <c r="U107" s="14">
        <f t="shared" si="44"/>
        <v>3.8676682402427197E-3</v>
      </c>
      <c r="V107" s="14">
        <f t="shared" si="45"/>
        <v>3.4032693208898858E-3</v>
      </c>
      <c r="W107" s="14">
        <f t="shared" si="46"/>
        <v>7.2709375611326055E-3</v>
      </c>
      <c r="X107" s="14">
        <f t="shared" si="47"/>
        <v>-3.9944330609652072E-4</v>
      </c>
      <c r="Y107" s="14">
        <f t="shared" si="48"/>
        <v>-7.9888661219304144E-4</v>
      </c>
      <c r="Z107" s="14">
        <f t="shared" si="49"/>
        <v>-4.0162003771323064E-4</v>
      </c>
      <c r="AA107" s="14">
        <f t="shared" si="50"/>
        <v>-8.0324007542646129E-4</v>
      </c>
      <c r="AB107" s="14">
        <f t="shared" si="51"/>
        <v>3.9913810354521295E-3</v>
      </c>
      <c r="AC107" s="14">
        <f t="shared" si="52"/>
        <v>4.0203483150848662E-3</v>
      </c>
      <c r="AD107" s="14">
        <f t="shared" si="27"/>
        <v>-3.5571683749591673E-3</v>
      </c>
      <c r="AE107" s="8">
        <f t="shared" si="53"/>
        <v>-3.582984374509933E-3</v>
      </c>
    </row>
    <row r="108" spans="1:31" x14ac:dyDescent="0.35">
      <c r="A108" s="7">
        <v>0.01</v>
      </c>
      <c r="B108" s="14">
        <v>0.99</v>
      </c>
      <c r="C108" s="14">
        <v>0.05</v>
      </c>
      <c r="D108" s="14">
        <v>0.1</v>
      </c>
      <c r="E108" s="14">
        <f t="shared" si="28"/>
        <v>0.25884091467248332</v>
      </c>
      <c r="F108" s="14">
        <f t="shared" si="29"/>
        <v>0.41768182934496662</v>
      </c>
      <c r="G108" s="14">
        <f t="shared" si="30"/>
        <v>0.35854453023644672</v>
      </c>
      <c r="H108" s="14">
        <f t="shared" si="31"/>
        <v>0.51708906047289349</v>
      </c>
      <c r="I108" s="14">
        <f t="shared" si="32"/>
        <v>5.4710228668120829E-2</v>
      </c>
      <c r="J108" s="14">
        <f t="shared" si="33"/>
        <v>0.51367414653882681</v>
      </c>
      <c r="K108" s="14">
        <f t="shared" si="34"/>
        <v>6.9636132559111691E-2</v>
      </c>
      <c r="L108" s="14">
        <f t="shared" si="35"/>
        <v>0.51740200157232574</v>
      </c>
      <c r="M108" s="14">
        <f t="shared" si="36"/>
        <v>-2.1771336329024038</v>
      </c>
      <c r="N108" s="14">
        <f t="shared" si="37"/>
        <v>-2.1459970386574634</v>
      </c>
      <c r="O108" s="14">
        <f t="shared" si="38"/>
        <v>2.1907021213869191</v>
      </c>
      <c r="P108" s="14">
        <f t="shared" si="39"/>
        <v>2.2530657664812219</v>
      </c>
      <c r="Q108" s="14">
        <f t="shared" si="40"/>
        <v>-2.228680423951773</v>
      </c>
      <c r="R108" s="14">
        <f t="shared" si="41"/>
        <v>9.7204379756689899E-2</v>
      </c>
      <c r="S108" s="14">
        <f t="shared" si="42"/>
        <v>2.2910477797756936</v>
      </c>
      <c r="T108" s="14">
        <f t="shared" si="43"/>
        <v>0.90813290114190937</v>
      </c>
      <c r="U108" s="14">
        <f t="shared" si="44"/>
        <v>3.8023019243744937E-3</v>
      </c>
      <c r="V108" s="14">
        <f t="shared" si="45"/>
        <v>3.3511109377201919E-3</v>
      </c>
      <c r="W108" s="14">
        <f t="shared" si="46"/>
        <v>7.1534128620946852E-3</v>
      </c>
      <c r="X108" s="14">
        <f t="shared" si="47"/>
        <v>-3.949960765823648E-4</v>
      </c>
      <c r="Y108" s="14">
        <f t="shared" si="48"/>
        <v>-7.8999215316472959E-4</v>
      </c>
      <c r="Z108" s="14">
        <f t="shared" si="49"/>
        <v>-3.971558540123353E-4</v>
      </c>
      <c r="AA108" s="14">
        <f t="shared" si="50"/>
        <v>-7.943117080246706E-4</v>
      </c>
      <c r="AB108" s="14">
        <f t="shared" si="51"/>
        <v>3.9309840575063948E-3</v>
      </c>
      <c r="AC108" s="14">
        <f t="shared" si="52"/>
        <v>3.9595121405413694E-3</v>
      </c>
      <c r="AD108" s="14">
        <f t="shared" si="27"/>
        <v>-3.5083791420239493E-3</v>
      </c>
      <c r="AE108" s="8">
        <f t="shared" si="53"/>
        <v>-3.5338402810206108E-3</v>
      </c>
    </row>
    <row r="109" spans="1:31" x14ac:dyDescent="0.35">
      <c r="A109" s="7">
        <v>0.01</v>
      </c>
      <c r="B109" s="14">
        <v>0.99</v>
      </c>
      <c r="C109" s="14">
        <v>0.05</v>
      </c>
      <c r="D109" s="14">
        <v>0.1</v>
      </c>
      <c r="E109" s="14">
        <f t="shared" si="28"/>
        <v>0.25963090682564804</v>
      </c>
      <c r="F109" s="14">
        <f t="shared" si="29"/>
        <v>0.41926181365129606</v>
      </c>
      <c r="G109" s="14">
        <f t="shared" si="30"/>
        <v>0.35933884194447141</v>
      </c>
      <c r="H109" s="14">
        <f t="shared" si="31"/>
        <v>0.51867768388894286</v>
      </c>
      <c r="I109" s="14">
        <f t="shared" si="32"/>
        <v>5.4907726706412009E-2</v>
      </c>
      <c r="J109" s="14">
        <f t="shared" si="33"/>
        <v>0.51372348398636347</v>
      </c>
      <c r="K109" s="14">
        <f t="shared" si="34"/>
        <v>6.9834710486117862E-2</v>
      </c>
      <c r="L109" s="14">
        <f t="shared" si="35"/>
        <v>0.51745158574728278</v>
      </c>
      <c r="M109" s="14">
        <f t="shared" si="36"/>
        <v>-2.1849956010174165</v>
      </c>
      <c r="N109" s="14">
        <f t="shared" si="37"/>
        <v>-2.1539160629385461</v>
      </c>
      <c r="O109" s="14">
        <f t="shared" si="38"/>
        <v>2.1977188796709668</v>
      </c>
      <c r="P109" s="14">
        <f t="shared" si="39"/>
        <v>2.260133447043263</v>
      </c>
      <c r="Q109" s="14">
        <f t="shared" si="40"/>
        <v>-2.2370308349836403</v>
      </c>
      <c r="R109" s="14">
        <f t="shared" si="41"/>
        <v>9.6474044422170821E-2</v>
      </c>
      <c r="S109" s="14">
        <f t="shared" si="42"/>
        <v>2.2985294358601855</v>
      </c>
      <c r="T109" s="14">
        <f t="shared" si="43"/>
        <v>0.90875517424699515</v>
      </c>
      <c r="U109" s="14">
        <f t="shared" si="44"/>
        <v>3.7388801793637868E-3</v>
      </c>
      <c r="V109" s="14">
        <f t="shared" si="45"/>
        <v>3.3003608558180597E-3</v>
      </c>
      <c r="W109" s="14">
        <f t="shared" si="46"/>
        <v>7.0392410351818469E-3</v>
      </c>
      <c r="X109" s="14">
        <f t="shared" si="47"/>
        <v>-3.9064629230892893E-4</v>
      </c>
      <c r="Y109" s="14">
        <f t="shared" si="48"/>
        <v>-7.8129258461785787E-4</v>
      </c>
      <c r="Z109" s="14">
        <f t="shared" si="49"/>
        <v>-3.9278926736337173E-4</v>
      </c>
      <c r="AA109" s="14">
        <f t="shared" si="50"/>
        <v>-7.8557853472674345E-4</v>
      </c>
      <c r="AB109" s="14">
        <f t="shared" si="51"/>
        <v>3.8722760437281088E-3</v>
      </c>
      <c r="AC109" s="14">
        <f t="shared" si="52"/>
        <v>3.9003772296528146E-3</v>
      </c>
      <c r="AD109" s="14">
        <f t="shared" si="27"/>
        <v>-3.4608300543940659E-3</v>
      </c>
      <c r="AE109" s="8">
        <f t="shared" si="53"/>
        <v>-3.4859453684145782E-3</v>
      </c>
    </row>
    <row r="110" spans="1:31" x14ac:dyDescent="0.35">
      <c r="A110" s="7">
        <v>0.01</v>
      </c>
      <c r="B110" s="14">
        <v>0.99</v>
      </c>
      <c r="C110" s="14">
        <v>0.05</v>
      </c>
      <c r="D110" s="14">
        <v>0.1</v>
      </c>
      <c r="E110" s="14">
        <f t="shared" si="28"/>
        <v>0.26041219941026589</v>
      </c>
      <c r="F110" s="14">
        <f t="shared" si="29"/>
        <v>0.4208243988205318</v>
      </c>
      <c r="G110" s="14">
        <f t="shared" si="30"/>
        <v>0.36012442047919813</v>
      </c>
      <c r="H110" s="14">
        <f t="shared" si="31"/>
        <v>0.5202488409583963</v>
      </c>
      <c r="I110" s="14">
        <f t="shared" si="32"/>
        <v>5.5103049852566477E-2</v>
      </c>
      <c r="J110" s="14">
        <f t="shared" si="33"/>
        <v>0.51377227785596247</v>
      </c>
      <c r="K110" s="14">
        <f t="shared" si="34"/>
        <v>7.0031105119799542E-2</v>
      </c>
      <c r="L110" s="14">
        <f t="shared" si="35"/>
        <v>0.51750062442394418</v>
      </c>
      <c r="M110" s="14">
        <f t="shared" si="36"/>
        <v>-2.1927401531048729</v>
      </c>
      <c r="N110" s="14">
        <f t="shared" si="37"/>
        <v>-2.1617168173978518</v>
      </c>
      <c r="O110" s="14">
        <f t="shared" si="38"/>
        <v>2.204640539779755</v>
      </c>
      <c r="P110" s="14">
        <f t="shared" si="39"/>
        <v>2.2671053377800923</v>
      </c>
      <c r="Q110" s="14">
        <f t="shared" si="40"/>
        <v>-2.2452589060380523</v>
      </c>
      <c r="R110" s="14">
        <f t="shared" si="41"/>
        <v>9.5759207236184488E-2</v>
      </c>
      <c r="S110" s="14">
        <f t="shared" si="42"/>
        <v>2.305911619912298</v>
      </c>
      <c r="T110" s="14">
        <f t="shared" si="43"/>
        <v>0.90936545480170006</v>
      </c>
      <c r="U110" s="14">
        <f t="shared" si="44"/>
        <v>3.6773208128894194E-3</v>
      </c>
      <c r="V110" s="14">
        <f t="shared" si="45"/>
        <v>3.2509649396683373E-3</v>
      </c>
      <c r="W110" s="14">
        <f t="shared" si="46"/>
        <v>6.9282857525577567E-3</v>
      </c>
      <c r="X110" s="14">
        <f t="shared" si="47"/>
        <v>-3.8639081821341533E-4</v>
      </c>
      <c r="Y110" s="14">
        <f t="shared" si="48"/>
        <v>-7.7278163642683067E-4</v>
      </c>
      <c r="Z110" s="14">
        <f t="shared" si="49"/>
        <v>-3.8851714703941917E-4</v>
      </c>
      <c r="AA110" s="14">
        <f t="shared" si="50"/>
        <v>-7.7703429407883834E-4</v>
      </c>
      <c r="AB110" s="14">
        <f t="shared" si="51"/>
        <v>3.8151890412614084E-3</v>
      </c>
      <c r="AC110" s="14">
        <f t="shared" si="52"/>
        <v>3.8428751340719206E-3</v>
      </c>
      <c r="AD110" s="14">
        <f t="shared" si="27"/>
        <v>-3.4144756468970821E-3</v>
      </c>
      <c r="AE110" s="8">
        <f t="shared" si="53"/>
        <v>-3.4392538397040027E-3</v>
      </c>
    </row>
    <row r="111" spans="1:31" x14ac:dyDescent="0.35">
      <c r="A111" s="7">
        <v>0.01</v>
      </c>
      <c r="B111" s="14">
        <v>0.99</v>
      </c>
      <c r="C111" s="14">
        <v>0.05</v>
      </c>
      <c r="D111" s="14">
        <v>0.1</v>
      </c>
      <c r="E111" s="14">
        <f t="shared" si="28"/>
        <v>0.26118498104669274</v>
      </c>
      <c r="F111" s="14">
        <f t="shared" si="29"/>
        <v>0.42236996209338545</v>
      </c>
      <c r="G111" s="14">
        <f t="shared" si="30"/>
        <v>0.36090145477327695</v>
      </c>
      <c r="H111" s="14">
        <f t="shared" si="31"/>
        <v>0.52180290954655395</v>
      </c>
      <c r="I111" s="14">
        <f t="shared" si="32"/>
        <v>5.5296245261673184E-2</v>
      </c>
      <c r="J111" s="14">
        <f t="shared" si="33"/>
        <v>0.51382053993521382</v>
      </c>
      <c r="K111" s="14">
        <f t="shared" si="34"/>
        <v>7.0225363693319248E-2</v>
      </c>
      <c r="L111" s="14">
        <f t="shared" si="35"/>
        <v>0.51754912940633802</v>
      </c>
      <c r="M111" s="14">
        <f t="shared" si="36"/>
        <v>-2.2003705311873958</v>
      </c>
      <c r="N111" s="14">
        <f t="shared" si="37"/>
        <v>-2.1694025676659958</v>
      </c>
      <c r="O111" s="14">
        <f t="shared" si="38"/>
        <v>2.2114694910735491</v>
      </c>
      <c r="P111" s="14">
        <f t="shared" si="39"/>
        <v>2.2739838454595001</v>
      </c>
      <c r="Q111" s="14">
        <f t="shared" si="40"/>
        <v>-2.2533679846196515</v>
      </c>
      <c r="R111" s="14">
        <f t="shared" si="41"/>
        <v>9.5059345134834924E-2</v>
      </c>
      <c r="S111" s="14">
        <f t="shared" si="42"/>
        <v>2.3131968074553044</v>
      </c>
      <c r="T111" s="14">
        <f t="shared" si="43"/>
        <v>0.9099641113846012</v>
      </c>
      <c r="U111" s="14">
        <f t="shared" si="44"/>
        <v>3.6175460973834834E-3</v>
      </c>
      <c r="V111" s="14">
        <f t="shared" si="45"/>
        <v>3.2028717332282606E-3</v>
      </c>
      <c r="W111" s="14">
        <f t="shared" si="46"/>
        <v>6.8204178306117439E-3</v>
      </c>
      <c r="X111" s="14">
        <f t="shared" si="47"/>
        <v>-3.8222664990558426E-4</v>
      </c>
      <c r="Y111" s="14">
        <f t="shared" si="48"/>
        <v>-7.6445329981116852E-4</v>
      </c>
      <c r="Z111" s="14">
        <f t="shared" si="49"/>
        <v>-3.8433649230153796E-4</v>
      </c>
      <c r="AA111" s="14">
        <f t="shared" si="50"/>
        <v>-7.6867298460307591E-4</v>
      </c>
      <c r="AB111" s="14">
        <f t="shared" si="51"/>
        <v>3.7596586300275019E-3</v>
      </c>
      <c r="AC111" s="14">
        <f t="shared" si="52"/>
        <v>3.786940964020435E-3</v>
      </c>
      <c r="AD111" s="14">
        <f t="shared" si="27"/>
        <v>-3.3692726127535384E-3</v>
      </c>
      <c r="AE111" s="8">
        <f t="shared" si="53"/>
        <v>-3.3937220720741874E-3</v>
      </c>
    </row>
    <row r="112" spans="1:31" x14ac:dyDescent="0.35">
      <c r="A112" s="7">
        <v>0.01</v>
      </c>
      <c r="B112" s="14">
        <v>0.99</v>
      </c>
      <c r="C112" s="14">
        <v>0.05</v>
      </c>
      <c r="D112" s="14">
        <v>0.1</v>
      </c>
      <c r="E112" s="14">
        <f t="shared" si="28"/>
        <v>0.26194943434650392</v>
      </c>
      <c r="F112" s="14">
        <f t="shared" si="29"/>
        <v>0.4238988686930078</v>
      </c>
      <c r="G112" s="14">
        <f t="shared" si="30"/>
        <v>0.36167012775788004</v>
      </c>
      <c r="H112" s="14">
        <f t="shared" si="31"/>
        <v>0.52334025551576013</v>
      </c>
      <c r="I112" s="14">
        <f t="shared" si="32"/>
        <v>5.5487358586625984E-2</v>
      </c>
      <c r="J112" s="14">
        <f t="shared" si="33"/>
        <v>0.51386828163616227</v>
      </c>
      <c r="K112" s="14">
        <f t="shared" si="34"/>
        <v>7.0417531939470021E-2</v>
      </c>
      <c r="L112" s="14">
        <f t="shared" si="35"/>
        <v>0.51759711212348369</v>
      </c>
      <c r="M112" s="14">
        <f t="shared" si="36"/>
        <v>-2.2078898484474507</v>
      </c>
      <c r="N112" s="14">
        <f t="shared" si="37"/>
        <v>-2.1769764495940365</v>
      </c>
      <c r="O112" s="14">
        <f t="shared" si="38"/>
        <v>2.2182080362990559</v>
      </c>
      <c r="P112" s="14">
        <f t="shared" si="39"/>
        <v>2.2807712896036483</v>
      </c>
      <c r="Q112" s="14">
        <f t="shared" si="40"/>
        <v>-2.2613612859343259</v>
      </c>
      <c r="R112" s="14">
        <f t="shared" si="41"/>
        <v>9.4373958963897261E-2</v>
      </c>
      <c r="S112" s="14">
        <f t="shared" si="42"/>
        <v>2.3203873848375238</v>
      </c>
      <c r="T112" s="14">
        <f t="shared" si="43"/>
        <v>0.91055149719905493</v>
      </c>
      <c r="U112" s="14">
        <f t="shared" si="44"/>
        <v>3.55948247562071E-3</v>
      </c>
      <c r="V112" s="14">
        <f t="shared" si="45"/>
        <v>3.1560322986558878E-3</v>
      </c>
      <c r="W112" s="14">
        <f t="shared" si="46"/>
        <v>6.7155147742765983E-3</v>
      </c>
      <c r="X112" s="14">
        <f t="shared" si="47"/>
        <v>-3.7815090710123175E-4</v>
      </c>
      <c r="Y112" s="14">
        <f t="shared" si="48"/>
        <v>-7.563018142024635E-4</v>
      </c>
      <c r="Z112" s="14">
        <f t="shared" si="49"/>
        <v>-3.8024442590081794E-4</v>
      </c>
      <c r="AA112" s="14">
        <f t="shared" si="50"/>
        <v>-7.6048885180163587E-4</v>
      </c>
      <c r="AB112" s="14">
        <f t="shared" si="51"/>
        <v>3.7056236991411065E-3</v>
      </c>
      <c r="AC112" s="14">
        <f t="shared" si="52"/>
        <v>3.7325131630712455E-3</v>
      </c>
      <c r="AD112" s="14">
        <f t="shared" si="27"/>
        <v>-3.3251796785980668E-3</v>
      </c>
      <c r="AE112" s="8">
        <f t="shared" si="53"/>
        <v>-3.3493084909892489E-3</v>
      </c>
    </row>
    <row r="113" spans="1:31" x14ac:dyDescent="0.35">
      <c r="A113" s="7">
        <v>0.01</v>
      </c>
      <c r="B113" s="14">
        <v>0.99</v>
      </c>
      <c r="C113" s="14">
        <v>0.05</v>
      </c>
      <c r="D113" s="14">
        <v>0.1</v>
      </c>
      <c r="E113" s="14">
        <f t="shared" si="28"/>
        <v>0.26270573616070636</v>
      </c>
      <c r="F113" s="14">
        <f t="shared" si="29"/>
        <v>0.42541147232141274</v>
      </c>
      <c r="G113" s="14">
        <f t="shared" si="30"/>
        <v>0.36243061660968168</v>
      </c>
      <c r="H113" s="14">
        <f t="shared" si="31"/>
        <v>0.5248612332193634</v>
      </c>
      <c r="I113" s="14">
        <f t="shared" si="32"/>
        <v>5.5676434040176595E-2</v>
      </c>
      <c r="J113" s="14">
        <f t="shared" si="33"/>
        <v>0.51391551401082136</v>
      </c>
      <c r="K113" s="14">
        <f t="shared" si="34"/>
        <v>7.0607654152420429E-2</v>
      </c>
      <c r="L113" s="14">
        <f t="shared" si="35"/>
        <v>0.5176445836448258</v>
      </c>
      <c r="M113" s="14">
        <f t="shared" si="36"/>
        <v>-2.2153010958457329</v>
      </c>
      <c r="N113" s="14">
        <f t="shared" si="37"/>
        <v>-2.1844414759201789</v>
      </c>
      <c r="O113" s="14">
        <f t="shared" si="38"/>
        <v>2.224858395656252</v>
      </c>
      <c r="P113" s="14">
        <f t="shared" si="39"/>
        <v>2.2874699065856268</v>
      </c>
      <c r="Q113" s="14">
        <f t="shared" si="40"/>
        <v>-2.2692418996594856</v>
      </c>
      <c r="R113" s="14">
        <f t="shared" si="41"/>
        <v>9.3702572111323462E-2</v>
      </c>
      <c r="S113" s="14">
        <f t="shared" si="42"/>
        <v>2.3274856533995596</v>
      </c>
      <c r="T113" s="14">
        <f t="shared" si="43"/>
        <v>0.91112795087719423</v>
      </c>
      <c r="U113" s="14">
        <f t="shared" si="44"/>
        <v>3.5030602890256525E-3</v>
      </c>
      <c r="V113" s="14">
        <f t="shared" si="45"/>
        <v>3.1104000664151426E-3</v>
      </c>
      <c r="W113" s="14">
        <f t="shared" si="46"/>
        <v>6.6134603554407947E-3</v>
      </c>
      <c r="X113" s="14">
        <f t="shared" si="47"/>
        <v>-3.741608274336316E-4</v>
      </c>
      <c r="Y113" s="14">
        <f t="shared" si="48"/>
        <v>-7.4832165486726321E-4</v>
      </c>
      <c r="Z113" s="14">
        <f t="shared" si="49"/>
        <v>-3.7623818795164962E-4</v>
      </c>
      <c r="AA113" s="14">
        <f t="shared" si="50"/>
        <v>-7.5247637590329923E-4</v>
      </c>
      <c r="AB113" s="14">
        <f t="shared" si="51"/>
        <v>3.6530262399102498E-3</v>
      </c>
      <c r="AC113" s="14">
        <f t="shared" si="52"/>
        <v>3.6795332996352147E-3</v>
      </c>
      <c r="AD113" s="14">
        <f t="shared" si="27"/>
        <v>-3.2821574879968057E-3</v>
      </c>
      <c r="AE113" s="8">
        <f t="shared" si="53"/>
        <v>-3.3059734528564527E-3</v>
      </c>
    </row>
    <row r="114" spans="1:31" x14ac:dyDescent="0.35">
      <c r="A114" s="7">
        <v>0.01</v>
      </c>
      <c r="B114" s="14">
        <v>0.99</v>
      </c>
      <c r="C114" s="14">
        <v>0.05</v>
      </c>
      <c r="D114" s="14">
        <v>0.1</v>
      </c>
      <c r="E114" s="14">
        <f t="shared" si="28"/>
        <v>0.26345405781557363</v>
      </c>
      <c r="F114" s="14">
        <f t="shared" si="29"/>
        <v>0.42690811563114728</v>
      </c>
      <c r="G114" s="14">
        <f t="shared" si="30"/>
        <v>0.36318309298558499</v>
      </c>
      <c r="H114" s="14">
        <f t="shared" si="31"/>
        <v>0.52636618597117002</v>
      </c>
      <c r="I114" s="14">
        <f t="shared" si="32"/>
        <v>5.5863514453893412E-2</v>
      </c>
      <c r="J114" s="14">
        <f t="shared" si="33"/>
        <v>0.5139622477659137</v>
      </c>
      <c r="K114" s="14">
        <f t="shared" si="34"/>
        <v>7.0795773246396257E-2</v>
      </c>
      <c r="L114" s="14">
        <f t="shared" si="35"/>
        <v>0.51769155469490291</v>
      </c>
      <c r="M114" s="14">
        <f t="shared" si="36"/>
        <v>-2.2226071483255532</v>
      </c>
      <c r="N114" s="14">
        <f t="shared" si="37"/>
        <v>-2.1918005425194491</v>
      </c>
      <c r="O114" s="14">
        <f t="shared" si="38"/>
        <v>2.2314227106322457</v>
      </c>
      <c r="P114" s="14">
        <f t="shared" si="39"/>
        <v>2.2940818534913396</v>
      </c>
      <c r="Q114" s="14">
        <f t="shared" si="40"/>
        <v>-2.2770127962920141</v>
      </c>
      <c r="R114" s="14">
        <f t="shared" si="41"/>
        <v>9.3044729233084073E-2</v>
      </c>
      <c r="S114" s="14">
        <f t="shared" si="42"/>
        <v>2.3344938334037533</v>
      </c>
      <c r="T114" s="14">
        <f t="shared" si="43"/>
        <v>0.91169379723366661</v>
      </c>
      <c r="U114" s="14">
        <f t="shared" si="44"/>
        <v>3.4482135266981247E-3</v>
      </c>
      <c r="V114" s="14">
        <f t="shared" si="45"/>
        <v>3.0659306958410585E-3</v>
      </c>
      <c r="W114" s="14">
        <f t="shared" si="46"/>
        <v>6.5141442225391828E-3</v>
      </c>
      <c r="X114" s="14">
        <f t="shared" si="47"/>
        <v>-3.702537606191617E-4</v>
      </c>
      <c r="Y114" s="14">
        <f t="shared" si="48"/>
        <v>-7.4050752123832339E-4</v>
      </c>
      <c r="Z114" s="14">
        <f t="shared" si="49"/>
        <v>-3.7231513015313384E-4</v>
      </c>
      <c r="AA114" s="14">
        <f t="shared" si="50"/>
        <v>-7.4463026030626767E-4</v>
      </c>
      <c r="AB114" s="14">
        <f t="shared" si="51"/>
        <v>3.6018111540154639E-3</v>
      </c>
      <c r="AC114" s="14">
        <f t="shared" si="52"/>
        <v>3.6279458737384935E-3</v>
      </c>
      <c r="AD114" s="14">
        <f t="shared" si="27"/>
        <v>-3.2401684928010676E-3</v>
      </c>
      <c r="AE114" s="8">
        <f t="shared" si="53"/>
        <v>-3.2636791355843075E-3</v>
      </c>
    </row>
    <row r="115" spans="1:31" x14ac:dyDescent="0.35">
      <c r="A115" s="7">
        <v>0.01</v>
      </c>
      <c r="B115" s="14">
        <v>0.99</v>
      </c>
      <c r="C115" s="14">
        <v>0.05</v>
      </c>
      <c r="D115" s="14">
        <v>0.1</v>
      </c>
      <c r="E115" s="14">
        <f t="shared" si="28"/>
        <v>0.26419456533681196</v>
      </c>
      <c r="F115" s="14">
        <f t="shared" si="29"/>
        <v>0.42838913067362394</v>
      </c>
      <c r="G115" s="14">
        <f t="shared" si="30"/>
        <v>0.36392772324589123</v>
      </c>
      <c r="H115" s="14">
        <f t="shared" si="31"/>
        <v>0.52785544649178251</v>
      </c>
      <c r="I115" s="14">
        <f t="shared" si="32"/>
        <v>5.6048641334202995E-2</v>
      </c>
      <c r="J115" s="14">
        <f t="shared" si="33"/>
        <v>0.51400849327688258</v>
      </c>
      <c r="K115" s="14">
        <f t="shared" si="34"/>
        <v>7.0981930811472818E-2</v>
      </c>
      <c r="L115" s="14">
        <f t="shared" si="35"/>
        <v>0.51773803566729415</v>
      </c>
      <c r="M115" s="14">
        <f t="shared" si="36"/>
        <v>-2.2298107706335841</v>
      </c>
      <c r="N115" s="14">
        <f t="shared" si="37"/>
        <v>-2.1990564342669261</v>
      </c>
      <c r="O115" s="14">
        <f t="shared" si="38"/>
        <v>2.2379030476178481</v>
      </c>
      <c r="P115" s="14">
        <f t="shared" si="39"/>
        <v>2.3006092117625081</v>
      </c>
      <c r="Q115" s="14">
        <f t="shared" si="40"/>
        <v>-2.2846768331048155</v>
      </c>
      <c r="R115" s="14">
        <f t="shared" si="41"/>
        <v>9.2399995064978396E-2</v>
      </c>
      <c r="S115" s="14">
        <f t="shared" si="42"/>
        <v>2.3414140677417965</v>
      </c>
      <c r="T115" s="14">
        <f t="shared" si="43"/>
        <v>0.91224934797275548</v>
      </c>
      <c r="U115" s="14">
        <f t="shared" si="44"/>
        <v>3.3948795933542325E-3</v>
      </c>
      <c r="V115" s="14">
        <f t="shared" si="45"/>
        <v>3.0225819453308309E-3</v>
      </c>
      <c r="W115" s="14">
        <f t="shared" si="46"/>
        <v>6.4174615386850629E-3</v>
      </c>
      <c r="X115" s="14">
        <f t="shared" si="47"/>
        <v>-3.6642716295483323E-4</v>
      </c>
      <c r="Y115" s="14">
        <f t="shared" si="48"/>
        <v>-7.3285432590966646E-4</v>
      </c>
      <c r="Z115" s="14">
        <f t="shared" si="49"/>
        <v>-3.6847271033696872E-4</v>
      </c>
      <c r="AA115" s="14">
        <f t="shared" si="50"/>
        <v>-7.3694542067393744E-4</v>
      </c>
      <c r="AB115" s="14">
        <f t="shared" si="51"/>
        <v>3.5519260755973248E-3</v>
      </c>
      <c r="AC115" s="14">
        <f t="shared" si="52"/>
        <v>3.5776981378099477E-3</v>
      </c>
      <c r="AD115" s="14">
        <f t="shared" si="27"/>
        <v>-3.1991768517339939E-3</v>
      </c>
      <c r="AE115" s="8">
        <f t="shared" si="53"/>
        <v>-3.2223894364267107E-3</v>
      </c>
    </row>
    <row r="116" spans="1:31" x14ac:dyDescent="0.35">
      <c r="A116" s="7">
        <v>0.01</v>
      </c>
      <c r="B116" s="14">
        <v>0.99</v>
      </c>
      <c r="C116" s="14">
        <v>0.05</v>
      </c>
      <c r="D116" s="14">
        <v>0.1</v>
      </c>
      <c r="E116" s="14">
        <f t="shared" si="28"/>
        <v>0.26492741966272165</v>
      </c>
      <c r="F116" s="14">
        <f t="shared" si="29"/>
        <v>0.42985483932544327</v>
      </c>
      <c r="G116" s="14">
        <f t="shared" si="30"/>
        <v>0.36466466866656516</v>
      </c>
      <c r="H116" s="14">
        <f t="shared" si="31"/>
        <v>0.52932933733313037</v>
      </c>
      <c r="I116" s="14">
        <f t="shared" si="32"/>
        <v>5.6231854915680418E-2</v>
      </c>
      <c r="J116" s="14">
        <f t="shared" si="33"/>
        <v>0.5140542606012144</v>
      </c>
      <c r="K116" s="14">
        <f t="shared" si="34"/>
        <v>7.11661671666413E-2</v>
      </c>
      <c r="L116" s="14">
        <f t="shared" si="35"/>
        <v>0.51778403663788375</v>
      </c>
      <c r="M116" s="14">
        <f t="shared" si="36"/>
        <v>-2.2369146227847789</v>
      </c>
      <c r="N116" s="14">
        <f t="shared" si="37"/>
        <v>-2.206211830542546</v>
      </c>
      <c r="O116" s="14">
        <f t="shared" si="38"/>
        <v>2.2443014013213163</v>
      </c>
      <c r="P116" s="14">
        <f t="shared" si="39"/>
        <v>2.3070539906353615</v>
      </c>
      <c r="Q116" s="14">
        <f t="shared" si="40"/>
        <v>-2.2922367597402484</v>
      </c>
      <c r="R116" s="14">
        <f t="shared" si="41"/>
        <v>9.1767953313706394E-2</v>
      </c>
      <c r="S116" s="14">
        <f t="shared" si="42"/>
        <v>2.3482484254352145</v>
      </c>
      <c r="T116" s="14">
        <f t="shared" si="43"/>
        <v>0.91279490235222094</v>
      </c>
      <c r="U116" s="14">
        <f t="shared" si="44"/>
        <v>3.3429990945562345E-3</v>
      </c>
      <c r="V116" s="14">
        <f t="shared" si="45"/>
        <v>2.9803135514015495E-3</v>
      </c>
      <c r="W116" s="14">
        <f t="shared" si="46"/>
        <v>6.323312645957784E-3</v>
      </c>
      <c r="X116" s="14">
        <f t="shared" si="47"/>
        <v>-3.6267859212695512E-4</v>
      </c>
      <c r="Y116" s="14">
        <f t="shared" si="48"/>
        <v>-7.2535718425391024E-4</v>
      </c>
      <c r="Z116" s="14">
        <f t="shared" si="49"/>
        <v>-3.6470848732159805E-4</v>
      </c>
      <c r="AA116" s="14">
        <f t="shared" si="50"/>
        <v>-7.294169746431961E-4</v>
      </c>
      <c r="AB116" s="14">
        <f t="shared" si="51"/>
        <v>3.503321206100805E-3</v>
      </c>
      <c r="AC116" s="14">
        <f t="shared" si="52"/>
        <v>3.5287399303187278E-3</v>
      </c>
      <c r="AD116" s="14">
        <f t="shared" si="27"/>
        <v>-3.1591483356596278E-3</v>
      </c>
      <c r="AE116" s="8">
        <f t="shared" si="53"/>
        <v>-3.1820698765585328E-3</v>
      </c>
    </row>
    <row r="117" spans="1:31" x14ac:dyDescent="0.35">
      <c r="A117" s="7">
        <v>0.01</v>
      </c>
      <c r="B117" s="14">
        <v>0.99</v>
      </c>
      <c r="C117" s="14">
        <v>0.05</v>
      </c>
      <c r="D117" s="14">
        <v>0.1</v>
      </c>
      <c r="E117" s="14">
        <f t="shared" si="28"/>
        <v>0.26565277684697558</v>
      </c>
      <c r="F117" s="14">
        <f t="shared" si="29"/>
        <v>0.43130555369395107</v>
      </c>
      <c r="G117" s="14">
        <f t="shared" si="30"/>
        <v>0.36539408564120834</v>
      </c>
      <c r="H117" s="14">
        <f t="shared" si="31"/>
        <v>0.53078817128241673</v>
      </c>
      <c r="I117" s="14">
        <f t="shared" si="32"/>
        <v>5.6413194211743893E-2</v>
      </c>
      <c r="J117" s="14">
        <f t="shared" si="33"/>
        <v>0.51409955949111363</v>
      </c>
      <c r="K117" s="14">
        <f t="shared" si="34"/>
        <v>7.1348521410302096E-2</v>
      </c>
      <c r="L117" s="14">
        <f t="shared" si="35"/>
        <v>0.51782956737748298</v>
      </c>
      <c r="M117" s="14">
        <f t="shared" si="36"/>
        <v>-2.2439212651969807</v>
      </c>
      <c r="N117" s="14">
        <f t="shared" si="37"/>
        <v>-2.2132693104031835</v>
      </c>
      <c r="O117" s="14">
        <f t="shared" si="38"/>
        <v>2.2506196979926356</v>
      </c>
      <c r="P117" s="14">
        <f t="shared" si="39"/>
        <v>2.3134181303884787</v>
      </c>
      <c r="Q117" s="14">
        <f t="shared" si="40"/>
        <v>-2.2996952234664505</v>
      </c>
      <c r="R117" s="14">
        <f t="shared" si="41"/>
        <v>9.1148205621083278E-2</v>
      </c>
      <c r="S117" s="14">
        <f t="shared" si="42"/>
        <v>2.3549989049423283</v>
      </c>
      <c r="T117" s="14">
        <f t="shared" si="43"/>
        <v>0.91333074780693313</v>
      </c>
      <c r="U117" s="14">
        <f t="shared" si="44"/>
        <v>3.2925156377608062E-3</v>
      </c>
      <c r="V117" s="14">
        <f t="shared" si="45"/>
        <v>2.939087115922044E-3</v>
      </c>
      <c r="W117" s="14">
        <f t="shared" si="46"/>
        <v>6.2316027536828498E-3</v>
      </c>
      <c r="X117" s="14">
        <f t="shared" si="47"/>
        <v>-3.5900570231147527E-4</v>
      </c>
      <c r="Y117" s="14">
        <f t="shared" si="48"/>
        <v>-7.1801140462295055E-4</v>
      </c>
      <c r="Z117" s="14">
        <f t="shared" si="49"/>
        <v>-3.6102011605365414E-4</v>
      </c>
      <c r="AA117" s="14">
        <f t="shared" si="50"/>
        <v>-7.2204023210730827E-4</v>
      </c>
      <c r="AB117" s="14">
        <f t="shared" si="51"/>
        <v>3.4559491608313255E-3</v>
      </c>
      <c r="AC117" s="14">
        <f t="shared" si="52"/>
        <v>3.481023521209211E-3</v>
      </c>
      <c r="AD117" s="14">
        <f t="shared" si="27"/>
        <v>-3.1200502390303238E-3</v>
      </c>
      <c r="AE117" s="8">
        <f t="shared" si="53"/>
        <v>-3.1426875118748514E-3</v>
      </c>
    </row>
    <row r="118" spans="1:31" x14ac:dyDescent="0.35">
      <c r="A118" s="7">
        <v>0.01</v>
      </c>
      <c r="B118" s="14">
        <v>0.99</v>
      </c>
      <c r="C118" s="14">
        <v>0.05</v>
      </c>
      <c r="D118" s="14">
        <v>0.1</v>
      </c>
      <c r="E118" s="14">
        <f t="shared" si="28"/>
        <v>0.26637078825159854</v>
      </c>
      <c r="F118" s="14">
        <f t="shared" si="29"/>
        <v>0.43274157650319695</v>
      </c>
      <c r="G118" s="14">
        <f t="shared" si="30"/>
        <v>0.36611612587331566</v>
      </c>
      <c r="H118" s="14">
        <f t="shared" si="31"/>
        <v>0.53223225174663136</v>
      </c>
      <c r="I118" s="14">
        <f t="shared" si="32"/>
        <v>5.659269706289962E-2</v>
      </c>
      <c r="J118" s="14">
        <f t="shared" si="33"/>
        <v>0.51414439940556433</v>
      </c>
      <c r="K118" s="14">
        <f t="shared" si="34"/>
        <v>7.1529031468328924E-2</v>
      </c>
      <c r="L118" s="14">
        <f t="shared" si="35"/>
        <v>0.51787463736384409</v>
      </c>
      <c r="M118" s="14">
        <f t="shared" si="36"/>
        <v>-2.2508331635186432</v>
      </c>
      <c r="N118" s="14">
        <f t="shared" si="37"/>
        <v>-2.2202313574456021</v>
      </c>
      <c r="O118" s="14">
        <f t="shared" si="38"/>
        <v>2.2568597984706962</v>
      </c>
      <c r="P118" s="14">
        <f t="shared" si="39"/>
        <v>2.3197035054122281</v>
      </c>
      <c r="Q118" s="14">
        <f t="shared" si="40"/>
        <v>-2.3070547741203957</v>
      </c>
      <c r="R118" s="14">
        <f t="shared" si="41"/>
        <v>9.054037059581492E-2</v>
      </c>
      <c r="S118" s="14">
        <f t="shared" si="42"/>
        <v>2.3616674372842748</v>
      </c>
      <c r="T118" s="14">
        <f t="shared" si="43"/>
        <v>0.91385716053511723</v>
      </c>
      <c r="U118" s="14">
        <f t="shared" si="44"/>
        <v>3.2433756478556048E-3</v>
      </c>
      <c r="V118" s="14">
        <f t="shared" si="45"/>
        <v>2.8988660008874537E-3</v>
      </c>
      <c r="W118" s="14">
        <f t="shared" si="46"/>
        <v>6.1422416487430589E-3</v>
      </c>
      <c r="X118" s="14">
        <f t="shared" si="47"/>
        <v>-3.5540623954786788E-4</v>
      </c>
      <c r="Y118" s="14">
        <f t="shared" si="48"/>
        <v>-7.1081247909573575E-4</v>
      </c>
      <c r="Z118" s="14">
        <f t="shared" si="49"/>
        <v>-3.5740534301900511E-4</v>
      </c>
      <c r="AA118" s="14">
        <f t="shared" si="50"/>
        <v>-7.1481068603801022E-4</v>
      </c>
      <c r="AB118" s="14">
        <f t="shared" si="51"/>
        <v>3.4097648262735878E-3</v>
      </c>
      <c r="AC118" s="14">
        <f t="shared" si="52"/>
        <v>3.4345034681774549E-3</v>
      </c>
      <c r="AD118" s="14">
        <f t="shared" si="27"/>
        <v>-3.0818512970515609E-3</v>
      </c>
      <c r="AE118" s="8">
        <f t="shared" si="53"/>
        <v>-3.1042108495495102E-3</v>
      </c>
    </row>
    <row r="119" spans="1:31" x14ac:dyDescent="0.35">
      <c r="A119" s="7">
        <v>0.01</v>
      </c>
      <c r="B119" s="14">
        <v>0.99</v>
      </c>
      <c r="C119" s="14">
        <v>0.05</v>
      </c>
      <c r="D119" s="14">
        <v>0.1</v>
      </c>
      <c r="E119" s="14">
        <f t="shared" si="28"/>
        <v>0.26708160073069426</v>
      </c>
      <c r="F119" s="14">
        <f t="shared" si="29"/>
        <v>0.43416320146138843</v>
      </c>
      <c r="G119" s="14">
        <f t="shared" si="30"/>
        <v>0.36683093655935367</v>
      </c>
      <c r="H119" s="14">
        <f t="shared" si="31"/>
        <v>0.53366187311870739</v>
      </c>
      <c r="I119" s="14">
        <f t="shared" si="32"/>
        <v>5.6770400182673555E-2</v>
      </c>
      <c r="J119" s="14">
        <f t="shared" si="33"/>
        <v>0.51418878952181313</v>
      </c>
      <c r="K119" s="14">
        <f t="shared" si="34"/>
        <v>7.1707734139838428E-2</v>
      </c>
      <c r="L119" s="14">
        <f t="shared" si="35"/>
        <v>0.51791925579310139</v>
      </c>
      <c r="M119" s="14">
        <f t="shared" si="36"/>
        <v>-2.2576526931711904</v>
      </c>
      <c r="N119" s="14">
        <f t="shared" si="37"/>
        <v>-2.2271003643819571</v>
      </c>
      <c r="O119" s="14">
        <f t="shared" si="38"/>
        <v>2.2630235010647994</v>
      </c>
      <c r="P119" s="14">
        <f t="shared" si="39"/>
        <v>2.3259119271113273</v>
      </c>
      <c r="Q119" s="14">
        <f t="shared" si="40"/>
        <v>-2.3143178687596038</v>
      </c>
      <c r="R119" s="14">
        <f t="shared" si="41"/>
        <v>8.9944082907733577E-2</v>
      </c>
      <c r="S119" s="14">
        <f t="shared" si="42"/>
        <v>2.3682558890017216</v>
      </c>
      <c r="T119" s="14">
        <f t="shared" si="43"/>
        <v>0.91437440604981124</v>
      </c>
      <c r="U119" s="14">
        <f t="shared" si="44"/>
        <v>3.1955281959792905E-3</v>
      </c>
      <c r="V119" s="14">
        <f t="shared" si="45"/>
        <v>2.8596152301594126E-3</v>
      </c>
      <c r="W119" s="14">
        <f t="shared" si="46"/>
        <v>6.0551434261387031E-3</v>
      </c>
      <c r="X119" s="14">
        <f t="shared" si="47"/>
        <v>-3.5187803736960071E-4</v>
      </c>
      <c r="Y119" s="14">
        <f t="shared" si="48"/>
        <v>-7.0375607473920142E-4</v>
      </c>
      <c r="Z119" s="14">
        <f t="shared" si="49"/>
        <v>-3.5386200190683096E-4</v>
      </c>
      <c r="AA119" s="14">
        <f t="shared" si="50"/>
        <v>-7.0772400381366191E-4</v>
      </c>
      <c r="AB119" s="14">
        <f t="shared" si="51"/>
        <v>3.3647252273103713E-3</v>
      </c>
      <c r="AC119" s="14">
        <f t="shared" si="52"/>
        <v>3.3891364829200226E-3</v>
      </c>
      <c r="AD119" s="14">
        <f t="shared" si="27"/>
        <v>-3.0445216081413794E-3</v>
      </c>
      <c r="AE119" s="8">
        <f t="shared" si="53"/>
        <v>-3.0666097699271352E-3</v>
      </c>
    </row>
    <row r="120" spans="1:31" x14ac:dyDescent="0.35">
      <c r="A120" s="7">
        <v>0.01</v>
      </c>
      <c r="B120" s="14">
        <v>0.99</v>
      </c>
      <c r="C120" s="14">
        <v>0.05</v>
      </c>
      <c r="D120" s="14">
        <v>0.1</v>
      </c>
      <c r="E120" s="14">
        <f t="shared" si="28"/>
        <v>0.26778535680543347</v>
      </c>
      <c r="F120" s="14">
        <f t="shared" si="29"/>
        <v>0.43557071361086686</v>
      </c>
      <c r="G120" s="14">
        <f t="shared" si="30"/>
        <v>0.36753866056316731</v>
      </c>
      <c r="H120" s="14">
        <f t="shared" si="31"/>
        <v>0.53507732112633466</v>
      </c>
      <c r="I120" s="14">
        <f t="shared" si="32"/>
        <v>5.6946339201358366E-2</v>
      </c>
      <c r="J120" s="14">
        <f t="shared" si="33"/>
        <v>0.51423273874630704</v>
      </c>
      <c r="K120" s="14">
        <f t="shared" si="34"/>
        <v>7.1884665140791837E-2</v>
      </c>
      <c r="L120" s="14">
        <f t="shared" si="35"/>
        <v>0.51796343159067004</v>
      </c>
      <c r="M120" s="14">
        <f t="shared" si="36"/>
        <v>-2.2643821436258111</v>
      </c>
      <c r="N120" s="14">
        <f t="shared" si="37"/>
        <v>-2.233878637347797</v>
      </c>
      <c r="O120" s="14">
        <f t="shared" si="38"/>
        <v>2.2691125442810822</v>
      </c>
      <c r="P120" s="14">
        <f t="shared" si="39"/>
        <v>2.3320451466511818</v>
      </c>
      <c r="Q120" s="14">
        <f t="shared" si="40"/>
        <v>-2.3214868760426892</v>
      </c>
      <c r="R120" s="14">
        <f t="shared" si="41"/>
        <v>8.9358992439827589E-2</v>
      </c>
      <c r="S120" s="14">
        <f t="shared" si="42"/>
        <v>2.3747660649530751</v>
      </c>
      <c r="T120" s="14">
        <f t="shared" si="43"/>
        <v>0.91488273969792733</v>
      </c>
      <c r="U120" s="14">
        <f t="shared" si="44"/>
        <v>3.1489248405323065E-3</v>
      </c>
      <c r="V120" s="14">
        <f t="shared" si="45"/>
        <v>2.8213013976446707E-3</v>
      </c>
      <c r="W120" s="14">
        <f t="shared" si="46"/>
        <v>5.9702262381769768E-3</v>
      </c>
      <c r="X120" s="14">
        <f t="shared" si="47"/>
        <v>-3.4841901267535381E-4</v>
      </c>
      <c r="Y120" s="14">
        <f t="shared" si="48"/>
        <v>-6.9683802535070762E-4</v>
      </c>
      <c r="Z120" s="14">
        <f t="shared" si="49"/>
        <v>-3.5038800951125228E-4</v>
      </c>
      <c r="AA120" s="14">
        <f t="shared" si="50"/>
        <v>-7.0077601902250456E-4</v>
      </c>
      <c r="AB120" s="14">
        <f t="shared" si="51"/>
        <v>3.3207894035559007E-3</v>
      </c>
      <c r="AC120" s="14">
        <f t="shared" si="52"/>
        <v>3.3448813065640338E-3</v>
      </c>
      <c r="AD120" s="14">
        <f t="shared" si="27"/>
        <v>-3.0080325612971939E-3</v>
      </c>
      <c r="AE120" s="8">
        <f t="shared" si="53"/>
        <v>-3.0298554533584841E-3</v>
      </c>
    </row>
    <row r="121" spans="1:31" x14ac:dyDescent="0.35">
      <c r="A121" s="7">
        <v>0.01</v>
      </c>
      <c r="B121" s="14">
        <v>0.99</v>
      </c>
      <c r="C121" s="14">
        <v>0.05</v>
      </c>
      <c r="D121" s="14">
        <v>0.1</v>
      </c>
      <c r="E121" s="14">
        <f t="shared" si="28"/>
        <v>0.26848219483078417</v>
      </c>
      <c r="F121" s="14">
        <f t="shared" si="29"/>
        <v>0.43696438966156825</v>
      </c>
      <c r="G121" s="14">
        <f t="shared" si="30"/>
        <v>0.36823943658218983</v>
      </c>
      <c r="H121" s="14">
        <f t="shared" si="31"/>
        <v>0.5364788731643797</v>
      </c>
      <c r="I121" s="14">
        <f t="shared" si="32"/>
        <v>5.7120548707696034E-2</v>
      </c>
      <c r="J121" s="14">
        <f t="shared" si="33"/>
        <v>0.51427625572511382</v>
      </c>
      <c r="K121" s="14">
        <f t="shared" si="34"/>
        <v>7.2059859145547467E-2</v>
      </c>
      <c r="L121" s="14">
        <f t="shared" si="35"/>
        <v>0.51800717342163238</v>
      </c>
      <c r="M121" s="14">
        <f t="shared" si="36"/>
        <v>-2.2710237224329228</v>
      </c>
      <c r="N121" s="14">
        <f t="shared" si="37"/>
        <v>-2.2405683999609249</v>
      </c>
      <c r="O121" s="14">
        <f t="shared" si="38"/>
        <v>2.2751286094036764</v>
      </c>
      <c r="P121" s="14">
        <f t="shared" si="39"/>
        <v>2.3381048575578989</v>
      </c>
      <c r="Q121" s="14">
        <f t="shared" si="40"/>
        <v>-2.3285640803573022</v>
      </c>
      <c r="R121" s="14">
        <f t="shared" si="41"/>
        <v>8.8784763493796159E-2</v>
      </c>
      <c r="S121" s="14">
        <f t="shared" si="42"/>
        <v>2.3811997109641632</v>
      </c>
      <c r="T121" s="14">
        <f t="shared" si="43"/>
        <v>0.91538240714912544</v>
      </c>
      <c r="U121" s="14">
        <f t="shared" si="44"/>
        <v>3.1035194793866982E-3</v>
      </c>
      <c r="V121" s="14">
        <f t="shared" si="45"/>
        <v>2.7838925814294424E-3</v>
      </c>
      <c r="W121" s="14">
        <f t="shared" si="46"/>
        <v>5.8874120608161402E-3</v>
      </c>
      <c r="X121" s="14">
        <f t="shared" si="47"/>
        <v>-3.4502716182619982E-4</v>
      </c>
      <c r="Y121" s="14">
        <f t="shared" si="48"/>
        <v>-6.9005432365239964E-4</v>
      </c>
      <c r="Z121" s="14">
        <f t="shared" si="49"/>
        <v>-3.4698136185603478E-4</v>
      </c>
      <c r="AA121" s="14">
        <f t="shared" si="50"/>
        <v>-6.9396272371206956E-4</v>
      </c>
      <c r="AB121" s="14">
        <f t="shared" si="51"/>
        <v>3.2779182940884579E-3</v>
      </c>
      <c r="AC121" s="14">
        <f t="shared" si="52"/>
        <v>3.3016985935578804E-3</v>
      </c>
      <c r="AD121" s="14">
        <f t="shared" si="27"/>
        <v>-2.9723567680141607E-3</v>
      </c>
      <c r="AE121" s="8">
        <f t="shared" si="53"/>
        <v>-2.9939203116207281E-3</v>
      </c>
    </row>
    <row r="122" spans="1:31" x14ac:dyDescent="0.35">
      <c r="A122" s="7">
        <v>0.01</v>
      </c>
      <c r="B122" s="14">
        <v>0.99</v>
      </c>
      <c r="C122" s="14">
        <v>0.05</v>
      </c>
      <c r="D122" s="14">
        <v>0.1</v>
      </c>
      <c r="E122" s="14">
        <f t="shared" si="28"/>
        <v>0.26917224915443655</v>
      </c>
      <c r="F122" s="14">
        <f t="shared" si="29"/>
        <v>0.43834449830887307</v>
      </c>
      <c r="G122" s="14">
        <f t="shared" si="30"/>
        <v>0.36893339930590191</v>
      </c>
      <c r="H122" s="14">
        <f t="shared" si="31"/>
        <v>0.53786679861180386</v>
      </c>
      <c r="I122" s="14">
        <f t="shared" si="32"/>
        <v>5.7293062288609135E-2</v>
      </c>
      <c r="J122" s="14">
        <f t="shared" si="33"/>
        <v>0.51431934885385555</v>
      </c>
      <c r="K122" s="14">
        <f t="shared" si="34"/>
        <v>7.2233349826475488E-2</v>
      </c>
      <c r="L122" s="14">
        <f t="shared" si="35"/>
        <v>0.51805048970064005</v>
      </c>
      <c r="M122" s="14">
        <f t="shared" si="36"/>
        <v>-2.2775795590210999</v>
      </c>
      <c r="N122" s="14">
        <f t="shared" si="37"/>
        <v>-2.2471717971480407</v>
      </c>
      <c r="O122" s="14">
        <f t="shared" si="38"/>
        <v>2.2810733229397049</v>
      </c>
      <c r="P122" s="14">
        <f t="shared" si="39"/>
        <v>2.3440926981811403</v>
      </c>
      <c r="Q122" s="14">
        <f t="shared" si="40"/>
        <v>-2.3355516857125931</v>
      </c>
      <c r="R122" s="14">
        <f t="shared" si="41"/>
        <v>8.8221074045214593E-2</v>
      </c>
      <c r="S122" s="14">
        <f t="shared" si="42"/>
        <v>2.3875585163386841</v>
      </c>
      <c r="T122" s="14">
        <f t="shared" si="43"/>
        <v>0.91587364485653566</v>
      </c>
      <c r="U122" s="14">
        <f t="shared" si="44"/>
        <v>3.0592682123934726E-3</v>
      </c>
      <c r="V122" s="14">
        <f t="shared" si="45"/>
        <v>2.7473582634275004E-3</v>
      </c>
      <c r="W122" s="14">
        <f t="shared" si="46"/>
        <v>5.8066264758209734E-3</v>
      </c>
      <c r="X122" s="14">
        <f t="shared" si="47"/>
        <v>-3.417005569549249E-4</v>
      </c>
      <c r="Y122" s="14">
        <f t="shared" si="48"/>
        <v>-6.834011139098498E-4</v>
      </c>
      <c r="Z122" s="14">
        <f t="shared" si="49"/>
        <v>-3.4364013052883111E-4</v>
      </c>
      <c r="AA122" s="14">
        <f t="shared" si="50"/>
        <v>-6.8728026105766222E-4</v>
      </c>
      <c r="AB122" s="14">
        <f t="shared" si="51"/>
        <v>3.2360746299296842E-3</v>
      </c>
      <c r="AC122" s="14">
        <f t="shared" si="52"/>
        <v>3.2595508033652757E-3</v>
      </c>
      <c r="AD122" s="14">
        <f t="shared" si="27"/>
        <v>-2.9374679984284337E-3</v>
      </c>
      <c r="AE122" s="8">
        <f t="shared" si="53"/>
        <v>-2.9587779235935728E-3</v>
      </c>
    </row>
    <row r="123" spans="1:31" x14ac:dyDescent="0.35">
      <c r="A123" s="7">
        <v>0.01</v>
      </c>
      <c r="B123" s="14">
        <v>0.99</v>
      </c>
      <c r="C123" s="14">
        <v>0.05</v>
      </c>
      <c r="D123" s="14">
        <v>0.1</v>
      </c>
      <c r="E123" s="14">
        <f t="shared" si="28"/>
        <v>0.2698556502683464</v>
      </c>
      <c r="F123" s="14">
        <f t="shared" si="29"/>
        <v>0.43971130053669277</v>
      </c>
      <c r="G123" s="14">
        <f t="shared" si="30"/>
        <v>0.3696206795669596</v>
      </c>
      <c r="H123" s="14">
        <f t="shared" si="31"/>
        <v>0.53924135913391924</v>
      </c>
      <c r="I123" s="14">
        <f t="shared" si="32"/>
        <v>5.7463912567086606E-2</v>
      </c>
      <c r="J123" s="14">
        <f t="shared" si="33"/>
        <v>0.5143620262871802</v>
      </c>
      <c r="K123" s="14">
        <f t="shared" si="34"/>
        <v>7.2405169891739909E-2</v>
      </c>
      <c r="L123" s="14">
        <f t="shared" si="35"/>
        <v>0.51809338860135801</v>
      </c>
      <c r="M123" s="14">
        <f t="shared" si="36"/>
        <v>-2.284051708280959</v>
      </c>
      <c r="N123" s="14">
        <f t="shared" si="37"/>
        <v>-2.2536908987547712</v>
      </c>
      <c r="O123" s="14">
        <f t="shared" si="38"/>
        <v>2.2869482589365617</v>
      </c>
      <c r="P123" s="14">
        <f t="shared" si="39"/>
        <v>2.3500102540283274</v>
      </c>
      <c r="Q123" s="14">
        <f t="shared" si="40"/>
        <v>-2.342451819411989</v>
      </c>
      <c r="R123" s="14">
        <f t="shared" si="41"/>
        <v>8.7667615044720953E-2</v>
      </c>
      <c r="S123" s="14">
        <f t="shared" si="42"/>
        <v>2.3938441162380233</v>
      </c>
      <c r="T123" s="14">
        <f t="shared" si="43"/>
        <v>0.91635668049120755</v>
      </c>
      <c r="U123" s="14">
        <f t="shared" si="44"/>
        <v>3.0161292133674827E-3</v>
      </c>
      <c r="V123" s="14">
        <f t="shared" si="45"/>
        <v>2.7116692541370442E-3</v>
      </c>
      <c r="W123" s="14">
        <f t="shared" si="46"/>
        <v>5.7277984675045274E-3</v>
      </c>
      <c r="X123" s="14">
        <f t="shared" si="47"/>
        <v>-3.3843734247459688E-4</v>
      </c>
      <c r="Y123" s="14">
        <f t="shared" si="48"/>
        <v>-6.7687468494919377E-4</v>
      </c>
      <c r="Z123" s="14">
        <f t="shared" si="49"/>
        <v>-3.4036245921231789E-4</v>
      </c>
      <c r="AA123" s="14">
        <f t="shared" si="50"/>
        <v>-6.8072491842463578E-4</v>
      </c>
      <c r="AB123" s="14">
        <f t="shared" si="51"/>
        <v>3.1952228336749699E-3</v>
      </c>
      <c r="AC123" s="14">
        <f t="shared" si="52"/>
        <v>3.2184020993626717E-3</v>
      </c>
      <c r="AD123" s="14">
        <f t="shared" si="27"/>
        <v>-2.9033411213851079E-3</v>
      </c>
      <c r="AE123" s="8">
        <f t="shared" si="53"/>
        <v>-2.9244029748888315E-3</v>
      </c>
    </row>
    <row r="124" spans="1:31" x14ac:dyDescent="0.35">
      <c r="A124" s="7">
        <v>0.01</v>
      </c>
      <c r="B124" s="14">
        <v>0.99</v>
      </c>
      <c r="C124" s="14">
        <v>0.05</v>
      </c>
      <c r="D124" s="14">
        <v>0.1</v>
      </c>
      <c r="E124" s="14">
        <f t="shared" si="28"/>
        <v>0.27053252495329561</v>
      </c>
      <c r="F124" s="14">
        <f t="shared" si="29"/>
        <v>0.44106504990659118</v>
      </c>
      <c r="G124" s="14">
        <f t="shared" si="30"/>
        <v>0.37030140448538423</v>
      </c>
      <c r="H124" s="14">
        <f t="shared" si="31"/>
        <v>0.54060280897076851</v>
      </c>
      <c r="I124" s="14">
        <f t="shared" si="32"/>
        <v>5.7633131238323906E-2</v>
      </c>
      <c r="J124" s="14">
        <f t="shared" si="33"/>
        <v>0.51440429594779691</v>
      </c>
      <c r="K124" s="14">
        <f t="shared" si="34"/>
        <v>7.2575351121346068E-2</v>
      </c>
      <c r="L124" s="14">
        <f t="shared" si="35"/>
        <v>0.51813587806547534</v>
      </c>
      <c r="M124" s="14">
        <f t="shared" si="36"/>
        <v>-2.2904421539483089</v>
      </c>
      <c r="N124" s="14">
        <f t="shared" si="37"/>
        <v>-2.2601277029534965</v>
      </c>
      <c r="O124" s="14">
        <f t="shared" si="38"/>
        <v>2.2927549411793318</v>
      </c>
      <c r="P124" s="14">
        <f t="shared" si="39"/>
        <v>2.3558590599781053</v>
      </c>
      <c r="Q124" s="14">
        <f t="shared" si="40"/>
        <v>-2.3492665355208509</v>
      </c>
      <c r="R124" s="14">
        <f t="shared" si="41"/>
        <v>8.7124089761929688E-2</v>
      </c>
      <c r="S124" s="14">
        <f t="shared" si="42"/>
        <v>2.4000580939384477</v>
      </c>
      <c r="T124" s="14">
        <f t="shared" si="43"/>
        <v>0.91683173335202828</v>
      </c>
      <c r="U124" s="14">
        <f t="shared" si="44"/>
        <v>2.9740626108030943E-3</v>
      </c>
      <c r="V124" s="14">
        <f t="shared" si="45"/>
        <v>2.6767976221343448E-3</v>
      </c>
      <c r="W124" s="14">
        <f t="shared" si="46"/>
        <v>5.650860232937439E-3</v>
      </c>
      <c r="X124" s="14">
        <f t="shared" si="47"/>
        <v>-3.3523573177431359E-4</v>
      </c>
      <c r="Y124" s="14">
        <f t="shared" si="48"/>
        <v>-6.7047146354862718E-4</v>
      </c>
      <c r="Z124" s="14">
        <f t="shared" si="49"/>
        <v>-3.3714656040038785E-4</v>
      </c>
      <c r="AA124" s="14">
        <f t="shared" si="50"/>
        <v>-6.742931208007757E-4</v>
      </c>
      <c r="AB124" s="14">
        <f t="shared" si="51"/>
        <v>3.1553289257307705E-3</v>
      </c>
      <c r="AC124" s="14">
        <f t="shared" si="52"/>
        <v>3.1782182543919086E-3</v>
      </c>
      <c r="AD124" s="14">
        <f t="shared" si="27"/>
        <v>-2.86995204815423E-3</v>
      </c>
      <c r="AE124" s="8">
        <f t="shared" si="53"/>
        <v>-2.8907712011547984E-3</v>
      </c>
    </row>
    <row r="125" spans="1:31" x14ac:dyDescent="0.35">
      <c r="A125" s="7">
        <v>0.01</v>
      </c>
      <c r="B125" s="14">
        <v>0.99</v>
      </c>
      <c r="C125" s="14">
        <v>0.05</v>
      </c>
      <c r="D125" s="14">
        <v>0.1</v>
      </c>
      <c r="E125" s="14">
        <f t="shared" si="28"/>
        <v>0.27120299641684426</v>
      </c>
      <c r="F125" s="14">
        <f t="shared" si="29"/>
        <v>0.44240599283368842</v>
      </c>
      <c r="G125" s="14">
        <f t="shared" si="30"/>
        <v>0.37097569760618498</v>
      </c>
      <c r="H125" s="14">
        <f t="shared" si="31"/>
        <v>0.54195139521237001</v>
      </c>
      <c r="I125" s="14">
        <f t="shared" si="32"/>
        <v>5.7800749104211062E-2</v>
      </c>
      <c r="J125" s="14">
        <f t="shared" si="33"/>
        <v>0.51444616553509803</v>
      </c>
      <c r="K125" s="14">
        <f t="shared" si="34"/>
        <v>7.2743924401546256E-2</v>
      </c>
      <c r="L125" s="14">
        <f t="shared" si="35"/>
        <v>0.51817796581130404</v>
      </c>
      <c r="M125" s="14">
        <f t="shared" si="36"/>
        <v>-2.2967528117997702</v>
      </c>
      <c r="N125" s="14">
        <f t="shared" si="37"/>
        <v>-2.2664841394622806</v>
      </c>
      <c r="O125" s="14">
        <f t="shared" si="38"/>
        <v>2.2984948452756404</v>
      </c>
      <c r="P125" s="14">
        <f t="shared" si="39"/>
        <v>2.3616406023804148</v>
      </c>
      <c r="Q125" s="14">
        <f t="shared" si="40"/>
        <v>-2.3559978181424945</v>
      </c>
      <c r="R125" s="14">
        <f t="shared" si="41"/>
        <v>8.6590213169043334E-2</v>
      </c>
      <c r="S125" s="14">
        <f t="shared" si="42"/>
        <v>2.4062019829731076</v>
      </c>
      <c r="T125" s="14">
        <f t="shared" si="43"/>
        <v>0.91729901475271391</v>
      </c>
      <c r="U125" s="14">
        <f t="shared" si="44"/>
        <v>2.9330303766397499E-3</v>
      </c>
      <c r="V125" s="14">
        <f t="shared" si="45"/>
        <v>2.6427166279630538E-3</v>
      </c>
      <c r="W125" s="14">
        <f t="shared" si="46"/>
        <v>5.5757470046028032E-3</v>
      </c>
      <c r="X125" s="14">
        <f t="shared" si="47"/>
        <v>-3.3209400409087169E-4</v>
      </c>
      <c r="Y125" s="14">
        <f t="shared" si="48"/>
        <v>-6.6418800818174339E-4</v>
      </c>
      <c r="Z125" s="14">
        <f t="shared" si="49"/>
        <v>-3.3399071228834131E-4</v>
      </c>
      <c r="AA125" s="14">
        <f t="shared" si="50"/>
        <v>-6.6798142457668262E-4</v>
      </c>
      <c r="AB125" s="14">
        <f t="shared" si="51"/>
        <v>3.1163604366610128E-3</v>
      </c>
      <c r="AC125" s="14">
        <f t="shared" si="52"/>
        <v>3.1389665624666015E-3</v>
      </c>
      <c r="AD125" s="14">
        <f t="shared" si="27"/>
        <v>-2.8372776795406126E-3</v>
      </c>
      <c r="AE125" s="8">
        <f t="shared" si="53"/>
        <v>-2.8578593347992724E-3</v>
      </c>
    </row>
    <row r="126" spans="1:31" x14ac:dyDescent="0.35">
      <c r="A126" s="7">
        <v>0.01</v>
      </c>
      <c r="B126" s="14">
        <v>0.99</v>
      </c>
      <c r="C126" s="14">
        <v>0.05</v>
      </c>
      <c r="D126" s="14">
        <v>0.1</v>
      </c>
      <c r="E126" s="14">
        <f t="shared" si="28"/>
        <v>0.271867184425026</v>
      </c>
      <c r="F126" s="14">
        <f t="shared" si="29"/>
        <v>0.44373436885005191</v>
      </c>
      <c r="G126" s="14">
        <f t="shared" si="30"/>
        <v>0.37164367903076168</v>
      </c>
      <c r="H126" s="14">
        <f t="shared" si="31"/>
        <v>0.5432873580615234</v>
      </c>
      <c r="I126" s="14">
        <f t="shared" si="32"/>
        <v>5.7966796106256498E-2</v>
      </c>
      <c r="J126" s="14">
        <f t="shared" si="33"/>
        <v>0.51448764253339052</v>
      </c>
      <c r="K126" s="14">
        <f t="shared" si="34"/>
        <v>7.2910919757690429E-2</v>
      </c>
      <c r="L126" s="14">
        <f t="shared" si="35"/>
        <v>0.51821965934199166</v>
      </c>
      <c r="M126" s="14">
        <f t="shared" si="36"/>
        <v>-2.3029855326730924</v>
      </c>
      <c r="N126" s="14">
        <f t="shared" si="37"/>
        <v>-2.2727620725872137</v>
      </c>
      <c r="O126" s="14">
        <f t="shared" si="38"/>
        <v>2.3041694006347218</v>
      </c>
      <c r="P126" s="14">
        <f t="shared" si="39"/>
        <v>2.3673563210500133</v>
      </c>
      <c r="Q126" s="14">
        <f t="shared" si="40"/>
        <v>-2.3626475845150288</v>
      </c>
      <c r="R126" s="14">
        <f t="shared" si="41"/>
        <v>8.6065711361377958E-2</v>
      </c>
      <c r="S126" s="14">
        <f t="shared" si="42"/>
        <v>2.4122772691657817</v>
      </c>
      <c r="T126" s="14">
        <f t="shared" si="43"/>
        <v>0.91775872838736439</v>
      </c>
      <c r="U126" s="14">
        <f t="shared" si="44"/>
        <v>2.8929962224562324E-3</v>
      </c>
      <c r="V126" s="14">
        <f t="shared" si="45"/>
        <v>2.6094006621052955E-3</v>
      </c>
      <c r="W126" s="14">
        <f t="shared" si="46"/>
        <v>5.5023968845615279E-3</v>
      </c>
      <c r="X126" s="14">
        <f t="shared" si="47"/>
        <v>-3.2901050154582269E-4</v>
      </c>
      <c r="Y126" s="14">
        <f t="shared" si="48"/>
        <v>-6.5802100309164538E-4</v>
      </c>
      <c r="Z126" s="14">
        <f t="shared" si="49"/>
        <v>-3.3089325582672587E-4</v>
      </c>
      <c r="AA126" s="14">
        <f t="shared" si="50"/>
        <v>-6.6178651165345174E-4</v>
      </c>
      <c r="AB126" s="14">
        <f t="shared" si="51"/>
        <v>3.0782863251869789E-3</v>
      </c>
      <c r="AC126" s="14">
        <f t="shared" si="52"/>
        <v>3.1006157561733394E-3</v>
      </c>
      <c r="AD126" s="14">
        <f t="shared" si="27"/>
        <v>-2.8052958561527595E-3</v>
      </c>
      <c r="AE126" s="8">
        <f t="shared" si="53"/>
        <v>-2.8256450548948494E-3</v>
      </c>
    </row>
    <row r="127" spans="1:31" x14ac:dyDescent="0.35">
      <c r="A127" s="7">
        <v>0.01</v>
      </c>
      <c r="B127" s="14">
        <v>0.99</v>
      </c>
      <c r="C127" s="14">
        <v>0.05</v>
      </c>
      <c r="D127" s="14">
        <v>0.1</v>
      </c>
      <c r="E127" s="14">
        <f t="shared" si="28"/>
        <v>0.27252520542811765</v>
      </c>
      <c r="F127" s="14">
        <f t="shared" si="29"/>
        <v>0.4450504108562352</v>
      </c>
      <c r="G127" s="14">
        <f t="shared" si="30"/>
        <v>0.37230546554241511</v>
      </c>
      <c r="H127" s="14">
        <f t="shared" si="31"/>
        <v>0.54461093108483027</v>
      </c>
      <c r="I127" s="14">
        <f t="shared" si="32"/>
        <v>5.8131301357029409E-2</v>
      </c>
      <c r="J127" s="14">
        <f t="shared" si="33"/>
        <v>0.51452873421975664</v>
      </c>
      <c r="K127" s="14">
        <f t="shared" si="34"/>
        <v>7.3076366385603789E-2</v>
      </c>
      <c r="L127" s="14">
        <f t="shared" si="35"/>
        <v>0.51826096595336335</v>
      </c>
      <c r="M127" s="14">
        <f t="shared" si="36"/>
        <v>-2.3091421053234664</v>
      </c>
      <c r="N127" s="14">
        <f t="shared" si="37"/>
        <v>-2.2789633040995603</v>
      </c>
      <c r="O127" s="14">
        <f t="shared" si="38"/>
        <v>2.3097799923470275</v>
      </c>
      <c r="P127" s="14">
        <f t="shared" si="39"/>
        <v>2.3730076111598031</v>
      </c>
      <c r="Q127" s="14">
        <f t="shared" si="40"/>
        <v>-2.3692176879405338</v>
      </c>
      <c r="R127" s="14">
        <f t="shared" si="41"/>
        <v>8.5550321012239416E-2</v>
      </c>
      <c r="S127" s="14">
        <f t="shared" si="42"/>
        <v>2.4182853925627983</v>
      </c>
      <c r="T127" s="14">
        <f t="shared" si="43"/>
        <v>0.91821107067595975</v>
      </c>
      <c r="U127" s="14">
        <f t="shared" si="44"/>
        <v>2.8539255025262127E-3</v>
      </c>
      <c r="V127" s="14">
        <f t="shared" si="45"/>
        <v>2.5768251867460223E-3</v>
      </c>
      <c r="W127" s="14">
        <f t="shared" si="46"/>
        <v>5.4307506892722346E-3</v>
      </c>
      <c r="X127" s="14">
        <f t="shared" si="47"/>
        <v>-3.2598362633807397E-4</v>
      </c>
      <c r="Y127" s="14">
        <f t="shared" si="48"/>
        <v>-6.5196725267614795E-4</v>
      </c>
      <c r="Z127" s="14">
        <f t="shared" si="49"/>
        <v>-3.2785259192914676E-4</v>
      </c>
      <c r="AA127" s="14">
        <f t="shared" si="50"/>
        <v>-6.5570518385829352E-4</v>
      </c>
      <c r="AB127" s="14">
        <f t="shared" si="51"/>
        <v>3.0410769014231789E-3</v>
      </c>
      <c r="AC127" s="14">
        <f t="shared" si="52"/>
        <v>3.0631359293471321E-3</v>
      </c>
      <c r="AD127" s="14">
        <f t="shared" si="27"/>
        <v>-2.7739853116146183E-3</v>
      </c>
      <c r="AE127" s="8">
        <f t="shared" si="53"/>
        <v>-2.7941069400485808E-3</v>
      </c>
    </row>
    <row r="128" spans="1:31" ht="15" thickBot="1" x14ac:dyDescent="0.4">
      <c r="A128" s="9">
        <v>0.01</v>
      </c>
      <c r="B128" s="20">
        <v>0.99</v>
      </c>
      <c r="C128" s="20">
        <v>0.05</v>
      </c>
      <c r="D128" s="20">
        <v>0.1</v>
      </c>
      <c r="E128" s="20">
        <f t="shared" si="28"/>
        <v>0.27317717268079378</v>
      </c>
      <c r="F128" s="20">
        <f t="shared" si="29"/>
        <v>0.44635434536158752</v>
      </c>
      <c r="G128" s="20">
        <f t="shared" si="30"/>
        <v>0.37296117072627338</v>
      </c>
      <c r="H128" s="20">
        <f t="shared" si="31"/>
        <v>0.54592234145254681</v>
      </c>
      <c r="I128" s="20">
        <f t="shared" si="32"/>
        <v>5.829429317019845E-2</v>
      </c>
      <c r="J128" s="20">
        <f t="shared" si="33"/>
        <v>0.51456944767156354</v>
      </c>
      <c r="K128" s="20">
        <f t="shared" si="34"/>
        <v>7.3240292681568356E-2</v>
      </c>
      <c r="L128" s="20">
        <f t="shared" si="35"/>
        <v>0.51830189274141603</v>
      </c>
      <c r="M128" s="20">
        <f t="shared" si="36"/>
        <v>-2.3152242591263126</v>
      </c>
      <c r="N128" s="20">
        <f t="shared" si="37"/>
        <v>-2.2850895759582546</v>
      </c>
      <c r="O128" s="20">
        <f t="shared" si="38"/>
        <v>2.3153279629702568</v>
      </c>
      <c r="P128" s="20">
        <f t="shared" si="39"/>
        <v>2.3785958250399002</v>
      </c>
      <c r="Q128" s="20">
        <f t="shared" si="40"/>
        <v>-2.3757099205572745</v>
      </c>
      <c r="R128" s="20">
        <f t="shared" si="41"/>
        <v>8.5043788859788083E-2</v>
      </c>
      <c r="S128" s="20">
        <f t="shared" si="42"/>
        <v>2.4242277492691415</v>
      </c>
      <c r="T128" s="20">
        <f t="shared" si="43"/>
        <v>0.91865623109107553</v>
      </c>
      <c r="U128" s="20">
        <f t="shared" si="44"/>
        <v>2.8157851232162275E-3</v>
      </c>
      <c r="V128" s="20">
        <f t="shared" si="45"/>
        <v>2.5449666810650087E-3</v>
      </c>
      <c r="W128" s="20">
        <f t="shared" si="46"/>
        <v>5.3607518042812358E-3</v>
      </c>
      <c r="X128" s="20">
        <f t="shared" si="47"/>
        <v>-3.2301183808283257E-4</v>
      </c>
      <c r="Y128" s="20">
        <f t="shared" si="48"/>
        <v>-6.4602367616566514E-4</v>
      </c>
      <c r="Z128" s="20">
        <f t="shared" si="49"/>
        <v>-3.2486717882499464E-4</v>
      </c>
      <c r="AA128" s="20">
        <f t="shared" si="50"/>
        <v>-6.4973435764998928E-4</v>
      </c>
      <c r="AB128" s="20">
        <f t="shared" si="51"/>
        <v>3.0047037549662935E-3</v>
      </c>
      <c r="AC128" s="20">
        <f t="shared" si="52"/>
        <v>3.0264984646353943E-3</v>
      </c>
      <c r="AD128" s="20">
        <f t="shared" si="27"/>
        <v>-2.7433256285205338E-3</v>
      </c>
      <c r="AE128" s="10">
        <f t="shared" si="53"/>
        <v>-2.7632244240349286E-3</v>
      </c>
    </row>
  </sheetData>
  <mergeCells count="35">
    <mergeCell ref="T1:AD2"/>
    <mergeCell ref="T3:AD3"/>
    <mergeCell ref="T4:AD4"/>
    <mergeCell ref="T5:AD5"/>
    <mergeCell ref="T6:AD6"/>
    <mergeCell ref="T7:AD7"/>
    <mergeCell ref="T8:AD8"/>
    <mergeCell ref="T9:AD9"/>
    <mergeCell ref="N12:S12"/>
    <mergeCell ref="N13:S13"/>
    <mergeCell ref="T10:AD10"/>
    <mergeCell ref="T11:AD11"/>
    <mergeCell ref="T12:AD12"/>
    <mergeCell ref="T13:AD13"/>
    <mergeCell ref="N5:S5"/>
    <mergeCell ref="N6:S6"/>
    <mergeCell ref="N7:S7"/>
    <mergeCell ref="N8:S8"/>
    <mergeCell ref="N9:S9"/>
    <mergeCell ref="N1:S2"/>
    <mergeCell ref="N3:S3"/>
    <mergeCell ref="N4:S4"/>
    <mergeCell ref="N21:AB21"/>
    <mergeCell ref="N23:AB23"/>
    <mergeCell ref="N10:S10"/>
    <mergeCell ref="N11:S11"/>
    <mergeCell ref="E1:I1"/>
    <mergeCell ref="N19:AB19"/>
    <mergeCell ref="N18:AB18"/>
    <mergeCell ref="N20:AB20"/>
    <mergeCell ref="N24:AB24"/>
    <mergeCell ref="N26:AB26"/>
    <mergeCell ref="N25:AB25"/>
    <mergeCell ref="N27:AB27"/>
    <mergeCell ref="N22:AB2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6FF490CE-DCEC-44A8-80BC-4922C2A1CB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Sheet1!W31:W31</xm:f>
              <xm:sqref>X31</xm:sqref>
            </x14:sparkline>
            <x14:sparkline>
              <xm:f>Sheet1!W32:W32</xm:f>
              <xm:sqref>X32</xm:sqref>
            </x14:sparkline>
            <x14:sparkline>
              <xm:f>Sheet1!W33:W33</xm:f>
              <xm:sqref>X33</xm:sqref>
            </x14:sparkline>
            <x14:sparkline>
              <xm:f>Sheet1!W34:W34</xm:f>
              <xm:sqref>X34</xm:sqref>
            </x14:sparkline>
            <x14:sparkline>
              <xm:f>Sheet1!W35:W35</xm:f>
              <xm:sqref>X35</xm:sqref>
            </x14:sparkline>
            <x14:sparkline>
              <xm:f>Sheet1!W36:W36</xm:f>
              <xm:sqref>X36</xm:sqref>
            </x14:sparkline>
            <x14:sparkline>
              <xm:f>Sheet1!W37:W37</xm:f>
              <xm:sqref>X37</xm:sqref>
            </x14:sparkline>
            <x14:sparkline>
              <xm:f>Sheet1!W38:W38</xm:f>
              <xm:sqref>X38</xm:sqref>
            </x14:sparkline>
            <x14:sparkline>
              <xm:f>Sheet1!W39:W39</xm:f>
              <xm:sqref>X39</xm:sqref>
            </x14:sparkline>
            <x14:sparkline>
              <xm:f>Sheet1!W40:W40</xm:f>
              <xm:sqref>X40</xm:sqref>
            </x14:sparkline>
            <x14:sparkline>
              <xm:f>Sheet1!W41:W41</xm:f>
              <xm:sqref>X41</xm:sqref>
            </x14:sparkline>
            <x14:sparkline>
              <xm:f>Sheet1!W42:W42</xm:f>
              <xm:sqref>X42</xm:sqref>
            </x14:sparkline>
            <x14:sparkline>
              <xm:f>Sheet1!W43:W43</xm:f>
              <xm:sqref>X43</xm:sqref>
            </x14:sparkline>
            <x14:sparkline>
              <xm:f>Sheet1!W44:W44</xm:f>
              <xm:sqref>X44</xm:sqref>
            </x14:sparkline>
            <x14:sparkline>
              <xm:f>Sheet1!W45:W45</xm:f>
              <xm:sqref>X45</xm:sqref>
            </x14:sparkline>
            <x14:sparkline>
              <xm:f>Sheet1!W46:W46</xm:f>
              <xm:sqref>X46</xm:sqref>
            </x14:sparkline>
            <x14:sparkline>
              <xm:f>Sheet1!W47:W47</xm:f>
              <xm:sqref>X47</xm:sqref>
            </x14:sparkline>
            <x14:sparkline>
              <xm:f>Sheet1!W48:W48</xm:f>
              <xm:sqref>X48</xm:sqref>
            </x14:sparkline>
            <x14:sparkline>
              <xm:f>Sheet1!W49:W49</xm:f>
              <xm:sqref>X49</xm:sqref>
            </x14:sparkline>
            <x14:sparkline>
              <xm:f>Sheet1!W50:W50</xm:f>
              <xm:sqref>X50</xm:sqref>
            </x14:sparkline>
            <x14:sparkline>
              <xm:f>Sheet1!W51:W51</xm:f>
              <xm:sqref>X51</xm:sqref>
            </x14:sparkline>
            <x14:sparkline>
              <xm:f>Sheet1!W52:W52</xm:f>
              <xm:sqref>X52</xm:sqref>
            </x14:sparkline>
            <x14:sparkline>
              <xm:f>Sheet1!W53:W53</xm:f>
              <xm:sqref>X53</xm:sqref>
            </x14:sparkline>
            <x14:sparkline>
              <xm:f>Sheet1!W54:W54</xm:f>
              <xm:sqref>X54</xm:sqref>
            </x14:sparkline>
            <x14:sparkline>
              <xm:f>Sheet1!W55:W55</xm:f>
              <xm:sqref>X55</xm:sqref>
            </x14:sparkline>
            <x14:sparkline>
              <xm:f>Sheet1!W56:W56</xm:f>
              <xm:sqref>X56</xm:sqref>
            </x14:sparkline>
            <x14:sparkline>
              <xm:f>Sheet1!W57:W57</xm:f>
              <xm:sqref>X57</xm:sqref>
            </x14:sparkline>
            <x14:sparkline>
              <xm:f>Sheet1!W58:W58</xm:f>
              <xm:sqref>X58</xm:sqref>
            </x14:sparkline>
            <x14:sparkline>
              <xm:f>Sheet1!W59:W59</xm:f>
              <xm:sqref>X59</xm:sqref>
            </x14:sparkline>
            <x14:sparkline>
              <xm:f>Sheet1!W60:W60</xm:f>
              <xm:sqref>X60</xm:sqref>
            </x14:sparkline>
            <x14:sparkline>
              <xm:f>Sheet1!W61:W61</xm:f>
              <xm:sqref>X61</xm:sqref>
            </x14:sparkline>
            <x14:sparkline>
              <xm:f>Sheet1!W62:W62</xm:f>
              <xm:sqref>X62</xm:sqref>
            </x14:sparkline>
            <x14:sparkline>
              <xm:f>Sheet1!W63:W63</xm:f>
              <xm:sqref>X63</xm:sqref>
            </x14:sparkline>
            <x14:sparkline>
              <xm:f>Sheet1!W64:W64</xm:f>
              <xm:sqref>X64</xm:sqref>
            </x14:sparkline>
            <x14:sparkline>
              <xm:f>Sheet1!W65:W65</xm:f>
              <xm:sqref>X65</xm:sqref>
            </x14:sparkline>
            <x14:sparkline>
              <xm:f>Sheet1!W66:W66</xm:f>
              <xm:sqref>X66</xm:sqref>
            </x14:sparkline>
            <x14:sparkline>
              <xm:f>Sheet1!W67:W67</xm:f>
              <xm:sqref>X67</xm:sqref>
            </x14:sparkline>
            <x14:sparkline>
              <xm:f>Sheet1!W68:W68</xm:f>
              <xm:sqref>X68</xm:sqref>
            </x14:sparkline>
            <x14:sparkline>
              <xm:f>Sheet1!W69:W69</xm:f>
              <xm:sqref>X69</xm:sqref>
            </x14:sparkline>
            <x14:sparkline>
              <xm:f>Sheet1!W70:W70</xm:f>
              <xm:sqref>X70</xm:sqref>
            </x14:sparkline>
            <x14:sparkline>
              <xm:f>Sheet1!W71:W71</xm:f>
              <xm:sqref>X71</xm:sqref>
            </x14:sparkline>
            <x14:sparkline>
              <xm:f>Sheet1!W72:W72</xm:f>
              <xm:sqref>X72</xm:sqref>
            </x14:sparkline>
            <x14:sparkline>
              <xm:f>Sheet1!W73:W73</xm:f>
              <xm:sqref>X73</xm:sqref>
            </x14:sparkline>
            <x14:sparkline>
              <xm:f>Sheet1!W74:W74</xm:f>
              <xm:sqref>X74</xm:sqref>
            </x14:sparkline>
            <x14:sparkline>
              <xm:f>Sheet1!W75:W75</xm:f>
              <xm:sqref>X75</xm:sqref>
            </x14:sparkline>
            <x14:sparkline>
              <xm:f>Sheet1!W76:W76</xm:f>
              <xm:sqref>X76</xm:sqref>
            </x14:sparkline>
            <x14:sparkline>
              <xm:f>Sheet1!W77:W77</xm:f>
              <xm:sqref>X77</xm:sqref>
            </x14:sparkline>
            <x14:sparkline>
              <xm:f>Sheet1!W78:W78</xm:f>
              <xm:sqref>X78</xm:sqref>
            </x14:sparkline>
            <x14:sparkline>
              <xm:f>Sheet1!W79:W79</xm:f>
              <xm:sqref>X79</xm:sqref>
            </x14:sparkline>
            <x14:sparkline>
              <xm:f>Sheet1!W80:W80</xm:f>
              <xm:sqref>X80</xm:sqref>
            </x14:sparkline>
            <x14:sparkline>
              <xm:f>Sheet1!W81:W81</xm:f>
              <xm:sqref>X81</xm:sqref>
            </x14:sparkline>
            <x14:sparkline>
              <xm:f>Sheet1!W82:W82</xm:f>
              <xm:sqref>X82</xm:sqref>
            </x14:sparkline>
            <x14:sparkline>
              <xm:f>Sheet1!W83:W83</xm:f>
              <xm:sqref>X83</xm:sqref>
            </x14:sparkline>
            <x14:sparkline>
              <xm:f>Sheet1!W84:W84</xm:f>
              <xm:sqref>X84</xm:sqref>
            </x14:sparkline>
            <x14:sparkline>
              <xm:f>Sheet1!W85:W85</xm:f>
              <xm:sqref>X85</xm:sqref>
            </x14:sparkline>
            <x14:sparkline>
              <xm:f>Sheet1!W86:W86</xm:f>
              <xm:sqref>X86</xm:sqref>
            </x14:sparkline>
            <x14:sparkline>
              <xm:f>Sheet1!W87:W87</xm:f>
              <xm:sqref>X87</xm:sqref>
            </x14:sparkline>
            <x14:sparkline>
              <xm:f>Sheet1!W88:W88</xm:f>
              <xm:sqref>X88</xm:sqref>
            </x14:sparkline>
            <x14:sparkline>
              <xm:f>Sheet1!W89:W89</xm:f>
              <xm:sqref>X89</xm:sqref>
            </x14:sparkline>
            <x14:sparkline>
              <xm:f>Sheet1!W90:W90</xm:f>
              <xm:sqref>X90</xm:sqref>
            </x14:sparkline>
            <x14:sparkline>
              <xm:f>Sheet1!W91:W91</xm:f>
              <xm:sqref>X91</xm:sqref>
            </x14:sparkline>
            <x14:sparkline>
              <xm:f>Sheet1!W92:W92</xm:f>
              <xm:sqref>X92</xm:sqref>
            </x14:sparkline>
            <x14:sparkline>
              <xm:f>Sheet1!W93:W93</xm:f>
              <xm:sqref>X93</xm:sqref>
            </x14:sparkline>
            <x14:sparkline>
              <xm:f>Sheet1!W94:W94</xm:f>
              <xm:sqref>X94</xm:sqref>
            </x14:sparkline>
            <x14:sparkline>
              <xm:f>Sheet1!W95:W95</xm:f>
              <xm:sqref>X95</xm:sqref>
            </x14:sparkline>
            <x14:sparkline>
              <xm:f>Sheet1!W96:W96</xm:f>
              <xm:sqref>X96</xm:sqref>
            </x14:sparkline>
            <x14:sparkline>
              <xm:f>Sheet1!W97:W97</xm:f>
              <xm:sqref>X97</xm:sqref>
            </x14:sparkline>
            <x14:sparkline>
              <xm:f>Sheet1!W98:W98</xm:f>
              <xm:sqref>X98</xm:sqref>
            </x14:sparkline>
            <x14:sparkline>
              <xm:f>Sheet1!W99:W99</xm:f>
              <xm:sqref>X99</xm:sqref>
            </x14:sparkline>
            <x14:sparkline>
              <xm:f>Sheet1!W100:W100</xm:f>
              <xm:sqref>X100</xm:sqref>
            </x14:sparkline>
            <x14:sparkline>
              <xm:f>Sheet1!W101:W101</xm:f>
              <xm:sqref>X101</xm:sqref>
            </x14:sparkline>
            <x14:sparkline>
              <xm:f>Sheet1!W102:W102</xm:f>
              <xm:sqref>X102</xm:sqref>
            </x14:sparkline>
            <x14:sparkline>
              <xm:f>Sheet1!W103:W103</xm:f>
              <xm:sqref>X103</xm:sqref>
            </x14:sparkline>
            <x14:sparkline>
              <xm:f>Sheet1!W104:W104</xm:f>
              <xm:sqref>X104</xm:sqref>
            </x14:sparkline>
            <x14:sparkline>
              <xm:f>Sheet1!W105:W105</xm:f>
              <xm:sqref>X105</xm:sqref>
            </x14:sparkline>
            <x14:sparkline>
              <xm:f>Sheet1!W106:W106</xm:f>
              <xm:sqref>X106</xm:sqref>
            </x14:sparkline>
            <x14:sparkline>
              <xm:f>Sheet1!W107:W107</xm:f>
              <xm:sqref>X107</xm:sqref>
            </x14:sparkline>
            <x14:sparkline>
              <xm:f>Sheet1!W108:W108</xm:f>
              <xm:sqref>X108</xm:sqref>
            </x14:sparkline>
            <x14:sparkline>
              <xm:f>Sheet1!W109:W109</xm:f>
              <xm:sqref>X109</xm:sqref>
            </x14:sparkline>
            <x14:sparkline>
              <xm:f>Sheet1!W110:W110</xm:f>
              <xm:sqref>X110</xm:sqref>
            </x14:sparkline>
            <x14:sparkline>
              <xm:f>Sheet1!W111:W111</xm:f>
              <xm:sqref>X111</xm:sqref>
            </x14:sparkline>
            <x14:sparkline>
              <xm:f>Sheet1!W112:W112</xm:f>
              <xm:sqref>X112</xm:sqref>
            </x14:sparkline>
            <x14:sparkline>
              <xm:f>Sheet1!W113:W113</xm:f>
              <xm:sqref>X113</xm:sqref>
            </x14:sparkline>
            <x14:sparkline>
              <xm:f>Sheet1!W114:W114</xm:f>
              <xm:sqref>X114</xm:sqref>
            </x14:sparkline>
            <x14:sparkline>
              <xm:f>Sheet1!W115:W115</xm:f>
              <xm:sqref>X115</xm:sqref>
            </x14:sparkline>
            <x14:sparkline>
              <xm:f>Sheet1!W116:W116</xm:f>
              <xm:sqref>X116</xm:sqref>
            </x14:sparkline>
            <x14:sparkline>
              <xm:f>Sheet1!W117:W117</xm:f>
              <xm:sqref>X117</xm:sqref>
            </x14:sparkline>
            <x14:sparkline>
              <xm:f>Sheet1!W118:W118</xm:f>
              <xm:sqref>X118</xm:sqref>
            </x14:sparkline>
            <x14:sparkline>
              <xm:f>Sheet1!W119:W119</xm:f>
              <xm:sqref>X119</xm:sqref>
            </x14:sparkline>
            <x14:sparkline>
              <xm:f>Sheet1!W120:W120</xm:f>
              <xm:sqref>X120</xm:sqref>
            </x14:sparkline>
            <x14:sparkline>
              <xm:f>Sheet1!W121:W121</xm:f>
              <xm:sqref>X121</xm:sqref>
            </x14:sparkline>
            <x14:sparkline>
              <xm:f>Sheet1!W122:W122</xm:f>
              <xm:sqref>X122</xm:sqref>
            </x14:sparkline>
            <x14:sparkline>
              <xm:f>Sheet1!W123:W123</xm:f>
              <xm:sqref>X123</xm:sqref>
            </x14:sparkline>
            <x14:sparkline>
              <xm:f>Sheet1!W124:W124</xm:f>
              <xm:sqref>X124</xm:sqref>
            </x14:sparkline>
            <x14:sparkline>
              <xm:f>Sheet1!W125:W125</xm:f>
              <xm:sqref>X125</xm:sqref>
            </x14:sparkline>
            <x14:sparkline>
              <xm:f>Sheet1!W126:W126</xm:f>
              <xm:sqref>X126</xm:sqref>
            </x14:sparkline>
            <x14:sparkline>
              <xm:f>Sheet1!W127:W127</xm:f>
              <xm:sqref>X127</xm:sqref>
            </x14:sparkline>
            <x14:sparkline>
              <xm:f>Sheet1!W128:W128</xm:f>
              <xm:sqref>X128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Ayyappan</dc:creator>
  <cp:lastModifiedBy>Gokul Ayyappan</cp:lastModifiedBy>
  <dcterms:created xsi:type="dcterms:W3CDTF">2015-06-05T18:17:20Z</dcterms:created>
  <dcterms:modified xsi:type="dcterms:W3CDTF">2023-01-11T07:50:04Z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2023-01-10T16:48:52Z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1b8487b2-eb35-42b6-85bd-41389be1094d</vt:lpwstr>
  </property>
  <property fmtid="{D5CDD505-2E9C-101B-9397-08002B2CF9AE}" pid="8" name="MSIP_Label_a0819fa7-4367-4500-ba88-dd630d977609_ContentBits">
    <vt:lpwstr>0</vt:lpwstr>
  </property>
</Properties>
</file>