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S\Desktop\"/>
    </mc:Choice>
  </mc:AlternateContent>
  <xr:revisionPtr revIDLastSave="0" documentId="13_ncr:1_{E00F25FC-69B7-4595-B30C-7612D2084E8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صحيح" sheetId="5" r:id="rId1"/>
    <sheet name="اجوف" sheetId="2" r:id="rId2"/>
    <sheet name="ناقص" sheetId="3" r:id="rId3"/>
    <sheet name="مضاعف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vqkzh1DxCOZ9Bc+G9BjiG/xdzCc9kPiQS0Aop4fNfvk="/>
    </ext>
  </extLst>
</workbook>
</file>

<file path=xl/calcChain.xml><?xml version="1.0" encoding="utf-8"?>
<calcChain xmlns="http://schemas.openxmlformats.org/spreadsheetml/2006/main">
  <c r="K6" i="5" l="1"/>
  <c r="D20" i="5" s="1"/>
  <c r="J6" i="5"/>
  <c r="I6" i="5"/>
  <c r="H6" i="5"/>
  <c r="F6" i="5"/>
  <c r="C5" i="5" s="1"/>
  <c r="D5" i="5"/>
  <c r="K6" i="4"/>
  <c r="J6" i="4"/>
  <c r="I6" i="4"/>
  <c r="D20" i="4" s="1"/>
  <c r="H6" i="4"/>
  <c r="F6" i="4"/>
  <c r="C5" i="4" s="1"/>
  <c r="D5" i="4"/>
  <c r="B19" i="3"/>
  <c r="C16" i="3"/>
  <c r="D13" i="3"/>
  <c r="B11" i="3"/>
  <c r="C8" i="3"/>
  <c r="K6" i="3"/>
  <c r="C18" i="3" s="1"/>
  <c r="J6" i="3"/>
  <c r="D19" i="3" s="1"/>
  <c r="I6" i="3"/>
  <c r="H6" i="3"/>
  <c r="F6" i="3"/>
  <c r="C5" i="3" s="1"/>
  <c r="D5" i="3"/>
  <c r="K6" i="2"/>
  <c r="D18" i="2" s="1"/>
  <c r="J6" i="2"/>
  <c r="I6" i="2"/>
  <c r="C19" i="2" s="1"/>
  <c r="H6" i="2"/>
  <c r="F6" i="2"/>
  <c r="D5" i="2"/>
  <c r="C5" i="2"/>
  <c r="B8" i="5" l="1"/>
  <c r="D10" i="5"/>
  <c r="C13" i="5"/>
  <c r="B16" i="5"/>
  <c r="D18" i="5"/>
  <c r="D7" i="5"/>
  <c r="B13" i="5"/>
  <c r="D15" i="5"/>
  <c r="B19" i="5"/>
  <c r="D8" i="5"/>
  <c r="C11" i="5"/>
  <c r="B14" i="5"/>
  <c r="D16" i="5"/>
  <c r="C19" i="5"/>
  <c r="B9" i="5"/>
  <c r="D11" i="5"/>
  <c r="C14" i="5"/>
  <c r="B17" i="5"/>
  <c r="D19" i="5"/>
  <c r="C9" i="5"/>
  <c r="B12" i="5"/>
  <c r="D14" i="5"/>
  <c r="C17" i="5"/>
  <c r="B20" i="5"/>
  <c r="C10" i="5"/>
  <c r="C18" i="5"/>
  <c r="D13" i="5"/>
  <c r="C8" i="5"/>
  <c r="B11" i="5"/>
  <c r="C16" i="5"/>
  <c r="B7" i="5"/>
  <c r="D9" i="5"/>
  <c r="C12" i="5"/>
  <c r="B15" i="5"/>
  <c r="D17" i="5"/>
  <c r="C20" i="5"/>
  <c r="C7" i="5"/>
  <c r="B10" i="5"/>
  <c r="D12" i="5"/>
  <c r="C15" i="5"/>
  <c r="B18" i="5"/>
  <c r="C8" i="2"/>
  <c r="B11" i="2"/>
  <c r="D13" i="2"/>
  <c r="C16" i="2"/>
  <c r="B19" i="2"/>
  <c r="B8" i="3"/>
  <c r="D10" i="3"/>
  <c r="C13" i="3"/>
  <c r="B16" i="3"/>
  <c r="D18" i="3"/>
  <c r="D7" i="4"/>
  <c r="C10" i="4"/>
  <c r="B13" i="4"/>
  <c r="D15" i="4"/>
  <c r="C18" i="4"/>
  <c r="B8" i="4"/>
  <c r="D10" i="4"/>
  <c r="C13" i="4"/>
  <c r="B16" i="4"/>
  <c r="D18" i="4"/>
  <c r="B9" i="2"/>
  <c r="D11" i="2"/>
  <c r="C14" i="2"/>
  <c r="B17" i="2"/>
  <c r="D19" i="2"/>
  <c r="D8" i="3"/>
  <c r="C11" i="3"/>
  <c r="B14" i="3"/>
  <c r="D16" i="3"/>
  <c r="C19" i="3"/>
  <c r="C8" i="4"/>
  <c r="B11" i="4"/>
  <c r="D13" i="4"/>
  <c r="C16" i="4"/>
  <c r="B19" i="4"/>
  <c r="D8" i="4"/>
  <c r="C11" i="4"/>
  <c r="B14" i="4"/>
  <c r="D16" i="4"/>
  <c r="C19" i="4"/>
  <c r="B9" i="4"/>
  <c r="D11" i="4"/>
  <c r="C14" i="4"/>
  <c r="B17" i="4"/>
  <c r="D19" i="4"/>
  <c r="C9" i="4"/>
  <c r="B12" i="4"/>
  <c r="D14" i="4"/>
  <c r="C17" i="4"/>
  <c r="B20" i="4"/>
  <c r="D7" i="2"/>
  <c r="C10" i="2"/>
  <c r="B13" i="2"/>
  <c r="D15" i="2"/>
  <c r="C18" i="2"/>
  <c r="C7" i="3"/>
  <c r="B10" i="3"/>
  <c r="D12" i="3"/>
  <c r="C15" i="3"/>
  <c r="B18" i="3"/>
  <c r="D20" i="3"/>
  <c r="B7" i="4"/>
  <c r="D9" i="4"/>
  <c r="C12" i="4"/>
  <c r="B15" i="4"/>
  <c r="D17" i="4"/>
  <c r="C20" i="4"/>
  <c r="D8" i="2"/>
  <c r="C11" i="2"/>
  <c r="B14" i="2"/>
  <c r="D16" i="2"/>
  <c r="C9" i="2"/>
  <c r="B12" i="2"/>
  <c r="D14" i="2"/>
  <c r="C17" i="2"/>
  <c r="B20" i="2"/>
  <c r="B9" i="3"/>
  <c r="D11" i="3"/>
  <c r="C14" i="3"/>
  <c r="B17" i="3"/>
  <c r="B7" i="2"/>
  <c r="D9" i="2"/>
  <c r="C12" i="2"/>
  <c r="B15" i="2"/>
  <c r="D17" i="2"/>
  <c r="C20" i="2"/>
  <c r="C9" i="3"/>
  <c r="B12" i="3"/>
  <c r="D14" i="3"/>
  <c r="C17" i="3"/>
  <c r="B20" i="3"/>
  <c r="C7" i="2"/>
  <c r="B10" i="2"/>
  <c r="D12" i="2"/>
  <c r="C15" i="2"/>
  <c r="B18" i="2"/>
  <c r="D20" i="2"/>
  <c r="B7" i="3"/>
  <c r="D9" i="3"/>
  <c r="C12" i="3"/>
  <c r="B15" i="3"/>
  <c r="D17" i="3"/>
  <c r="C20" i="3"/>
  <c r="B8" i="2"/>
  <c r="D10" i="2"/>
  <c r="C13" i="2"/>
  <c r="B16" i="2"/>
  <c r="D7" i="3"/>
  <c r="C10" i="3"/>
  <c r="B13" i="3"/>
  <c r="D15" i="3"/>
  <c r="C7" i="4"/>
  <c r="B10" i="4"/>
  <c r="D12" i="4"/>
  <c r="C15" i="4"/>
  <c r="B18" i="4"/>
</calcChain>
</file>

<file path=xl/sharedStrings.xml><?xml version="1.0" encoding="utf-8"?>
<sst xmlns="http://schemas.openxmlformats.org/spreadsheetml/2006/main" count="462" uniqueCount="197">
  <si>
    <t>**</t>
  </si>
  <si>
    <t>*</t>
  </si>
  <si>
    <t>مَصْدَرٌ</t>
  </si>
  <si>
    <t>معنًى</t>
  </si>
  <si>
    <t>پ</t>
  </si>
  <si>
    <t>ڛ</t>
  </si>
  <si>
    <t>ڇ</t>
  </si>
  <si>
    <t>جِنْس</t>
  </si>
  <si>
    <t>جَمْعٌ</t>
  </si>
  <si>
    <t xml:space="preserve">تَسْمِيَةٌ </t>
  </si>
  <si>
    <t>وَاحِدٌ</t>
  </si>
  <si>
    <t>زَمَان</t>
  </si>
  <si>
    <t xml:space="preserve">مُذَكَّرٌ - غَائِبٌ </t>
  </si>
  <si>
    <t xml:space="preserve">مَاضِي </t>
  </si>
  <si>
    <t xml:space="preserve">مُؤَنَّثٌ - غَائِبٌ </t>
  </si>
  <si>
    <t>مُذَكَّرٌ - حَاضِرٌ</t>
  </si>
  <si>
    <t>مُؤَنَّثٌ - حَاضِرٌ</t>
  </si>
  <si>
    <t>مُتَكَلِّمٌ</t>
  </si>
  <si>
    <t>مُضَارِعٌ</t>
  </si>
  <si>
    <t>বরবাদ করা</t>
  </si>
  <si>
    <t>অবস্থান করা, কায়েম করা</t>
  </si>
  <si>
    <t xml:space="preserve">أَمْرٌ </t>
  </si>
  <si>
    <t>نَهِى</t>
  </si>
  <si>
    <t>নষ্ট করা</t>
  </si>
  <si>
    <t>পূর্ণ করা</t>
  </si>
  <si>
    <t>اَلْإِا</t>
  </si>
  <si>
    <t>اَلْإِجَابَةُ</t>
  </si>
  <si>
    <t>أَڇَڛپُوا</t>
  </si>
  <si>
    <t>أَڇَڛپَا</t>
  </si>
  <si>
    <t>أَڇَڛپَ</t>
  </si>
  <si>
    <t>উত্তর দেয়া</t>
  </si>
  <si>
    <t>أَجَابَ</t>
  </si>
  <si>
    <t>أَڇَپْنَ</t>
  </si>
  <si>
    <t>أَڇَڛپَتَا</t>
  </si>
  <si>
    <t>أَڇَڛپَتْ</t>
  </si>
  <si>
    <t>اَلْإِرَادَةُ</t>
  </si>
  <si>
    <t>ইচ্ছা করা</t>
  </si>
  <si>
    <t>أَرَادَ</t>
  </si>
  <si>
    <t>أَڇَپْتُمْ</t>
  </si>
  <si>
    <t>أَڇَپْتُمَا</t>
  </si>
  <si>
    <t>أَڇَپْتَ</t>
  </si>
  <si>
    <t>اَلْإِعَانَةُ</t>
  </si>
  <si>
    <t>সাহায্য করা</t>
  </si>
  <si>
    <t>أَعَانَ</t>
  </si>
  <si>
    <t>أَڇَپْتُنَّ</t>
  </si>
  <si>
    <t>أَڇَپْتِ</t>
  </si>
  <si>
    <t>اَلْإِطَارَةُ</t>
  </si>
  <si>
    <t>ওড়ানো</t>
  </si>
  <si>
    <t>أَطَارَ</t>
  </si>
  <si>
    <t>أَڇَپْنَا</t>
  </si>
  <si>
    <t>أَڇَپْتُ</t>
  </si>
  <si>
    <t>اَلْإِطَاعَةُ</t>
  </si>
  <si>
    <t>আনুগত্য করা</t>
  </si>
  <si>
    <t>أَطَاعَ</t>
  </si>
  <si>
    <t>يُڇِيْپُونَ</t>
  </si>
  <si>
    <t>يُڇِيْپَانِ</t>
  </si>
  <si>
    <t>يُڇِيْپُ</t>
  </si>
  <si>
    <t>اَلْإِهَانَةُ</t>
  </si>
  <si>
    <t>অপমান করা</t>
  </si>
  <si>
    <t>أَهَانَ</t>
  </si>
  <si>
    <t>يُڇِپْنَ</t>
  </si>
  <si>
    <t>تُڇِيْپَانِ</t>
  </si>
  <si>
    <t>تُڇِيْپُ</t>
  </si>
  <si>
    <t>اَلْإِضَاعَةُ</t>
  </si>
  <si>
    <t>أَضَاعَ</t>
  </si>
  <si>
    <t>تُڇَيْپُونَ</t>
  </si>
  <si>
    <t>اَلْإِقَامَةُ</t>
  </si>
  <si>
    <t>দাঁড় করানো</t>
  </si>
  <si>
    <t>أَقَامَ</t>
  </si>
  <si>
    <t>تُڇِپْنَ</t>
  </si>
  <si>
    <t>تُڇِيْپِيْنَ</t>
  </si>
  <si>
    <t>اَلْإِنَارَةُ</t>
  </si>
  <si>
    <t>আলোকিত করা</t>
  </si>
  <si>
    <t>أَنَارَ</t>
  </si>
  <si>
    <t>نُڇِيْپُ</t>
  </si>
  <si>
    <t>أُڇِيْپُ</t>
  </si>
  <si>
    <t>اَلْإِمَاتَةُ</t>
  </si>
  <si>
    <t>মৃত্যু দান করা</t>
  </si>
  <si>
    <t>أَمَاتَ</t>
  </si>
  <si>
    <t>أَڇِيْپُوا</t>
  </si>
  <si>
    <t>أَڇِيْپَا</t>
  </si>
  <si>
    <t>أَڇِپْ</t>
  </si>
  <si>
    <t>اَلْإِطَالَةُ</t>
  </si>
  <si>
    <t>লম্বা করা</t>
  </si>
  <si>
    <t>أَطَالَ</t>
  </si>
  <si>
    <t>أَڇِپْنَ</t>
  </si>
  <si>
    <t>أَڇِيْپِيْ</t>
  </si>
  <si>
    <t>لَا تُڇِيْپُوا</t>
  </si>
  <si>
    <t>لَا تُڇِيْپَا</t>
  </si>
  <si>
    <t>لَا تُڇِپْ</t>
  </si>
  <si>
    <t>لَا تُڇِپْنَ</t>
  </si>
  <si>
    <t>لَا تُڇِيْپِيْ</t>
  </si>
  <si>
    <t>اَلْإِلْقَاءُ</t>
  </si>
  <si>
    <t>أَڇْڛَوْا</t>
  </si>
  <si>
    <t>أَڇْڛَيَا</t>
  </si>
  <si>
    <t>أَڇْڛٰى</t>
  </si>
  <si>
    <t>নিক্ষেপ করা</t>
  </si>
  <si>
    <t>أَلْقٰى</t>
  </si>
  <si>
    <t>أَڇْڛَيْنَ</t>
  </si>
  <si>
    <t>أَڇْڛَتْ</t>
  </si>
  <si>
    <t>اَلْإِعْطَاءُ</t>
  </si>
  <si>
    <t>দেয়া, দান করা</t>
  </si>
  <si>
    <t>أَعْطٰى</t>
  </si>
  <si>
    <t>أَڇْڛَيْتُمْ</t>
  </si>
  <si>
    <t>أَڇْڛَيْتُمَا</t>
  </si>
  <si>
    <t>أَڇَڛَيْتَ</t>
  </si>
  <si>
    <t>اَلْإِفْنَاءُ</t>
  </si>
  <si>
    <t>ধ্বংস করা</t>
  </si>
  <si>
    <t>أَفْنٰى</t>
  </si>
  <si>
    <t>أَڇْڛَيْتُنَّ</t>
  </si>
  <si>
    <t>أَڇَڛَيْتِ</t>
  </si>
  <si>
    <t>اَلْإِبْقَاءُ</t>
  </si>
  <si>
    <t>বাকি রাখা</t>
  </si>
  <si>
    <t>أَبْقٰى</t>
  </si>
  <si>
    <t>أَڇْڛَيْنَا</t>
  </si>
  <si>
    <t>أَڇَڛَيْتُ</t>
  </si>
  <si>
    <t>اَلْإِحْيَاءُ</t>
  </si>
  <si>
    <t>জীবন দান করা</t>
  </si>
  <si>
    <t>أَحْيٰى</t>
  </si>
  <si>
    <t>يُڇْڛُوْنَ</t>
  </si>
  <si>
    <t>يُڇْڛِيَانِ</t>
  </si>
  <si>
    <t>يُڇْڛِيْ</t>
  </si>
  <si>
    <t>اَلْإِخْفَاءُ</t>
  </si>
  <si>
    <t>يُڇْڛِيْنَ</t>
  </si>
  <si>
    <t>تُڇْڛِيَانِ</t>
  </si>
  <si>
    <t>تُڇْڛِيْ</t>
  </si>
  <si>
    <t>اَلْإِبْكَاءُ</t>
  </si>
  <si>
    <t>কাঁদানো</t>
  </si>
  <si>
    <t>أَبْكٰى</t>
  </si>
  <si>
    <t>تُڇْڛُوْنَ</t>
  </si>
  <si>
    <t>اَلْإِنْجَاءُ</t>
  </si>
  <si>
    <t>মুক্তি দেয়া, নাজাত দেয়া</t>
  </si>
  <si>
    <t>أَنْجٰى</t>
  </si>
  <si>
    <t>تُڇْڛِيْنَ</t>
  </si>
  <si>
    <t>اَلْإِنْسَاءُ</t>
  </si>
  <si>
    <t>ভুলিয়ে দেয়া</t>
  </si>
  <si>
    <t>أَنْسٰى</t>
  </si>
  <si>
    <t>نُڇْڛِيْ</t>
  </si>
  <si>
    <t>أُڇْڛِيْ</t>
  </si>
  <si>
    <t>أَڇْڛُوْا</t>
  </si>
  <si>
    <t>أَڇْڛِيَا</t>
  </si>
  <si>
    <t>أَڇْڛِ</t>
  </si>
  <si>
    <t>أَڇْڛِيْنَ</t>
  </si>
  <si>
    <t>أَڇْڛِيْ</t>
  </si>
  <si>
    <t>لَا تُڇْڛُوْا</t>
  </si>
  <si>
    <t>لَا تُڇْڛِيَا</t>
  </si>
  <si>
    <t>لَا تُڇْڛِ</t>
  </si>
  <si>
    <t>لَا تُڇْڛِيْنَ</t>
  </si>
  <si>
    <t>لَا تُڇْڛِيْ</t>
  </si>
  <si>
    <t>اَلْإِذْلَالُ</t>
  </si>
  <si>
    <t>أَڇَڛُّوا</t>
  </si>
  <si>
    <t>أَڇَڛَّا</t>
  </si>
  <si>
    <t>أَڇَڛَّ</t>
  </si>
  <si>
    <t>اَلْإِحْبَابُ</t>
  </si>
  <si>
    <t>ভালোবাসা</t>
  </si>
  <si>
    <t>أَحَبَّ</t>
  </si>
  <si>
    <t>أَڇْڛَڛْنَ</t>
  </si>
  <si>
    <t>أَڇَڛَّتَا</t>
  </si>
  <si>
    <t>أَڇَڛَّتْ</t>
  </si>
  <si>
    <t>اَلْإِعْدَادُ</t>
  </si>
  <si>
    <t>প্রস্তুত করা</t>
  </si>
  <si>
    <t>أَعَدَّ</t>
  </si>
  <si>
    <t>أَڇْڛَڛْتُمْ</t>
  </si>
  <si>
    <t>أَڇْڛَڛْتُمَا</t>
  </si>
  <si>
    <t>أَڇْڛَڛْتَ</t>
  </si>
  <si>
    <t>অপদস্থ করা</t>
  </si>
  <si>
    <t>أَذَلَّ</t>
  </si>
  <si>
    <t>أَڇْڛَڛْتُنَّ</t>
  </si>
  <si>
    <t>أَڇْڛَڛْتِ</t>
  </si>
  <si>
    <t>اَلْإِعْزَازُ</t>
  </si>
  <si>
    <t>মর্যাদাবান করা</t>
  </si>
  <si>
    <t>أَعَزَّ</t>
  </si>
  <si>
    <t>أَڇْڛَڛْنَا</t>
  </si>
  <si>
    <t>أَڇْڛَڛْتُ</t>
  </si>
  <si>
    <t>اَلْإِتْمَامُ</t>
  </si>
  <si>
    <t>أَتَمَّ</t>
  </si>
  <si>
    <t>يُڇِڛُّونَ</t>
  </si>
  <si>
    <t>يُڇِڛَّانِ</t>
  </si>
  <si>
    <t>يُڇِڛُّ</t>
  </si>
  <si>
    <t>يُڇْڛِڛْنَ</t>
  </si>
  <si>
    <t>تُڇِڛَّانِ</t>
  </si>
  <si>
    <t>تُڇِڛُّ</t>
  </si>
  <si>
    <t>تُڇِڛُّونَ</t>
  </si>
  <si>
    <t>تُڇْڛِڛْنَ</t>
  </si>
  <si>
    <t>تُڇِڛِّيْنَ</t>
  </si>
  <si>
    <t>نُڇِڛُّ</t>
  </si>
  <si>
    <t>أُڇِڛُّ</t>
  </si>
  <si>
    <t>أَڇِڛُّوا</t>
  </si>
  <si>
    <t>أَڇِڛَّا</t>
  </si>
  <si>
    <t>أَڇِڛَّ</t>
  </si>
  <si>
    <t>أَڇْڛِڛْنَ</t>
  </si>
  <si>
    <t>أَڇِڛِّيْ</t>
  </si>
  <si>
    <t>لَا تُڇِڛُّوا</t>
  </si>
  <si>
    <t>لَا تُڇِڛَّا</t>
  </si>
  <si>
    <t>لَا تُڇِڛَّ</t>
  </si>
  <si>
    <t>لَا تُڇْڛِڛْنَ</t>
  </si>
  <si>
    <t>لَا تُڇِڛِّيْ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</si>
</sst>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sz val="12"/>
      <color theme="1"/>
      <name val="Arial"/>
    </font>
    <font>
      <sz val="10"/>
      <color theme="1"/>
      <name val="Calibri"/>
    </font>
    <font>
      <sz val="18"/>
      <color theme="1"/>
      <name val="Calibri"/>
    </font>
    <font>
      <sz val="18"/>
      <color rgb="FF1F1F1F"/>
      <name val="Arial"/>
    </font>
    <font>
      <sz val="10"/>
      <color rgb="FF000000"/>
      <name val="Arial"/>
    </font>
    <font>
      <sz val="12"/>
      <color theme="1"/>
      <name val="Calibri"/>
    </font>
    <font>
      <sz val="18"/>
      <color theme="1"/>
      <name val="Arial"/>
    </font>
    <font>
      <sz val="18"/>
      <color rgb="FF1F1F1F"/>
      <name val="Calibri"/>
    </font>
    <font>
      <sz val="17"/>
      <color theme="1"/>
      <name val="Calibri"/>
    </font>
    <font>
      <sz val="18"/>
      <color rgb="FF0D0D0D"/>
      <name val="Calibri"/>
    </font>
    <font>
      <sz val="12"/>
      <color rgb="FF000000"/>
      <name val="Calibri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/>
    <xf numFmtId="0" fontId="10" fillId="4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2C1A-9BA9-4F13-8094-85CB2156E100}">
  <sheetPr>
    <outlinePr summaryBelow="0" summaryRight="0"/>
  </sheetPr>
  <dimension ref="A1:Z1000"/>
  <sheetViews>
    <sheetView tabSelected="1" workbookViewId="0"/>
  </sheetViews>
  <sheetFormatPr defaultColWidth="12.5703125" defaultRowHeight="15" customHeight="1" x14ac:dyDescent="0.2"/>
  <cols>
    <col min="1" max="1" width="18.28515625" customWidth="1"/>
    <col min="2" max="5" width="12.5703125" customWidth="1"/>
    <col min="6" max="6" width="18.5703125" customWidth="1"/>
    <col min="7" max="7" width="19.85546875" customWidth="1"/>
    <col min="8" max="8" width="16.28515625" customWidth="1"/>
    <col min="17" max="17" width="15.28515625" customWidth="1"/>
    <col min="19" max="19" width="22.42578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  <c r="S1" s="2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3"/>
      <c r="S2" s="2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1"/>
      <c r="C3" s="1"/>
      <c r="D3" s="1"/>
      <c r="E3" s="1"/>
      <c r="F3" s="1"/>
      <c r="G3" s="1"/>
      <c r="H3" s="4"/>
      <c r="I3" s="5"/>
      <c r="J3" s="1"/>
      <c r="K3" s="1"/>
      <c r="L3" s="1"/>
      <c r="M3" s="1"/>
      <c r="N3" s="1"/>
      <c r="O3" s="1"/>
      <c r="P3" s="1"/>
      <c r="Q3" s="2"/>
      <c r="R3" s="3"/>
      <c r="S3" s="2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/>
      <c r="P4" s="1"/>
      <c r="Q4" s="2"/>
      <c r="R4" s="3"/>
      <c r="S4" s="2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">
        <v>0</v>
      </c>
      <c r="B5" s="7" t="s">
        <v>1</v>
      </c>
      <c r="C5" s="8" t="str">
        <f t="shared" ref="C5:D5" si="0">F6</f>
        <v>উত্তর দেয়া</v>
      </c>
      <c r="D5" s="4" t="str">
        <f t="shared" si="0"/>
        <v>اَلْإِجَابَةُ</v>
      </c>
      <c r="E5" s="9" t="s">
        <v>2</v>
      </c>
      <c r="F5" s="10" t="s">
        <v>3</v>
      </c>
      <c r="G5" s="9" t="s">
        <v>2</v>
      </c>
      <c r="H5" s="3"/>
      <c r="I5" s="17" t="s">
        <v>4</v>
      </c>
      <c r="J5" s="17" t="s">
        <v>5</v>
      </c>
      <c r="K5" s="17" t="s">
        <v>6</v>
      </c>
      <c r="L5" s="1"/>
      <c r="M5" s="1"/>
      <c r="N5" s="1"/>
      <c r="O5" s="1"/>
      <c r="P5" s="1"/>
      <c r="Q5" s="2"/>
      <c r="R5" s="3"/>
      <c r="S5" s="2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12" t="str">
        <f>IFERROR(VLOOKUP(G6,صحيح!P7:R17,2,FALSE),"Error")</f>
        <v>উত্তর দেয়া</v>
      </c>
      <c r="G6" s="13" t="s">
        <v>26</v>
      </c>
      <c r="H6" s="14" t="str">
        <f>IFERROR(VLOOKUP(G6,صحيح!P7:R17,3,FALSE),"Error")</f>
        <v>أَجَابَ</v>
      </c>
      <c r="I6" s="18" t="str">
        <f>MID(SUBSTITUTE(SUBSTITUTE(SUBSTITUTE(SUBSTITUTE($G$6,"َ",""),"ِ",""),"ُ",""),"ْ",""), 6, 1)</f>
        <v>ب</v>
      </c>
      <c r="J6" s="18" t="str">
        <f>MID(SUBSTITUTE(SUBSTITUTE(SUBSTITUTE(SUBSTITUTE($G$6,"َ",""),"ِ",""),"ُ",""),"ْ",""), 5, 1)</f>
        <v>ا</v>
      </c>
      <c r="K6" s="18" t="str">
        <f>MID(SUBSTITUTE(SUBSTITUTE(SUBSTITUTE(SUBSTITUTE($G$6,"َ",""),"ِ",""),"ُ",""),"ْ",""), 4, 1)</f>
        <v>ج</v>
      </c>
      <c r="L6" s="1"/>
      <c r="M6" s="1"/>
      <c r="N6" s="1"/>
      <c r="O6" s="1"/>
      <c r="P6" s="1"/>
      <c r="Q6" s="2"/>
      <c r="R6" s="3"/>
      <c r="S6" s="2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9" t="s">
        <v>12</v>
      </c>
      <c r="B7" s="16" t="str">
        <f t="shared" ref="B7:B20" si="1">IFERROR(SUBSTITUTE(SUBSTITUTE(SUBSTITUTE($I7, "ڇ", $K$6), "ڛ", $J$6), "پ", $I$6), "")</f>
        <v>أَجَابُوا</v>
      </c>
      <c r="C7" s="16" t="str">
        <f t="shared" ref="C7:C20" si="2">IFERROR(SUBSTITUTE(SUBSTITUTE(SUBSTITUTE($J7, "ڇ", $K$6), "ڛ", $J$6), "پ", $I$6), "")</f>
        <v>أَجَابَا</v>
      </c>
      <c r="D7" s="16" t="str">
        <f t="shared" ref="D7:D20" si="3">IFERROR(SUBSTITUTE(SUBSTITUTE(SUBSTITUTE($K7, "ڇ", $K$6), "ڛ", $J$6), "پ", $I$6), "")</f>
        <v>أَجَابَ</v>
      </c>
      <c r="E7" s="9" t="s">
        <v>13</v>
      </c>
      <c r="F7" s="4"/>
      <c r="G7" s="3"/>
      <c r="I7" s="17" t="s">
        <v>27</v>
      </c>
      <c r="J7" s="17" t="s">
        <v>28</v>
      </c>
      <c r="K7" s="17" t="s">
        <v>29</v>
      </c>
      <c r="L7" s="1"/>
      <c r="M7" s="1"/>
      <c r="N7" s="1"/>
      <c r="O7" s="1"/>
      <c r="P7" s="19" t="s">
        <v>26</v>
      </c>
      <c r="Q7" s="2" t="s">
        <v>30</v>
      </c>
      <c r="R7" s="4" t="s">
        <v>31</v>
      </c>
      <c r="S7" s="2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9" t="s">
        <v>14</v>
      </c>
      <c r="B8" s="16" t="str">
        <f t="shared" si="1"/>
        <v>أَجَبْنَ</v>
      </c>
      <c r="C8" s="16" t="str">
        <f t="shared" si="2"/>
        <v>أَجَابَتَا</v>
      </c>
      <c r="D8" s="16" t="str">
        <f t="shared" si="3"/>
        <v>أَجَابَتْ</v>
      </c>
      <c r="E8" s="9" t="s">
        <v>13</v>
      </c>
      <c r="F8" s="4"/>
      <c r="G8" s="3"/>
      <c r="I8" s="17" t="s">
        <v>32</v>
      </c>
      <c r="J8" s="17" t="s">
        <v>33</v>
      </c>
      <c r="K8" s="17" t="s">
        <v>34</v>
      </c>
      <c r="L8" s="1"/>
      <c r="M8" s="1"/>
      <c r="N8" s="1"/>
      <c r="O8" s="1"/>
      <c r="P8" s="19" t="s">
        <v>35</v>
      </c>
      <c r="Q8" s="2" t="s">
        <v>36</v>
      </c>
      <c r="R8" s="4" t="s">
        <v>37</v>
      </c>
      <c r="S8" s="2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9" t="s">
        <v>15</v>
      </c>
      <c r="B9" s="16" t="str">
        <f t="shared" si="1"/>
        <v>أَجَبْتُمْ</v>
      </c>
      <c r="C9" s="16" t="str">
        <f t="shared" si="2"/>
        <v>أَجَبْتُمَا</v>
      </c>
      <c r="D9" s="16" t="str">
        <f t="shared" si="3"/>
        <v>أَجَبْتَ</v>
      </c>
      <c r="E9" s="9" t="s">
        <v>13</v>
      </c>
      <c r="F9" s="4"/>
      <c r="G9" s="3"/>
      <c r="I9" s="17" t="s">
        <v>38</v>
      </c>
      <c r="J9" s="17" t="s">
        <v>39</v>
      </c>
      <c r="K9" s="17" t="s">
        <v>40</v>
      </c>
      <c r="L9" s="1"/>
      <c r="M9" s="1"/>
      <c r="N9" s="1"/>
      <c r="O9" s="1"/>
      <c r="P9" s="19" t="s">
        <v>41</v>
      </c>
      <c r="Q9" s="2" t="s">
        <v>42</v>
      </c>
      <c r="R9" s="4" t="s">
        <v>43</v>
      </c>
      <c r="S9" s="2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9" t="s">
        <v>16</v>
      </c>
      <c r="B10" s="16" t="str">
        <f t="shared" si="1"/>
        <v>أَجَبْتُنَّ</v>
      </c>
      <c r="C10" s="16" t="str">
        <f t="shared" si="2"/>
        <v>أَجَبْتُمَا</v>
      </c>
      <c r="D10" s="16" t="str">
        <f t="shared" si="3"/>
        <v>أَجَبْتِ</v>
      </c>
      <c r="E10" s="9" t="s">
        <v>13</v>
      </c>
      <c r="F10" s="4"/>
      <c r="G10" s="3"/>
      <c r="I10" s="17" t="s">
        <v>44</v>
      </c>
      <c r="J10" s="17" t="s">
        <v>39</v>
      </c>
      <c r="K10" s="17" t="s">
        <v>45</v>
      </c>
      <c r="L10" s="1"/>
      <c r="M10" s="1"/>
      <c r="N10" s="1"/>
      <c r="O10" s="1"/>
      <c r="P10" s="19" t="s">
        <v>46</v>
      </c>
      <c r="Q10" s="2" t="s">
        <v>47</v>
      </c>
      <c r="R10" s="4" t="s">
        <v>48</v>
      </c>
      <c r="S10" s="2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9" t="s">
        <v>17</v>
      </c>
      <c r="B11" s="16" t="str">
        <f t="shared" si="1"/>
        <v>أَجَبْنَا</v>
      </c>
      <c r="C11" s="16" t="str">
        <f t="shared" si="2"/>
        <v>أَجَبْنَا</v>
      </c>
      <c r="D11" s="16" t="str">
        <f t="shared" si="3"/>
        <v>أَجَبْتُ</v>
      </c>
      <c r="E11" s="9" t="s">
        <v>13</v>
      </c>
      <c r="F11" s="4"/>
      <c r="G11" s="3"/>
      <c r="I11" s="17" t="s">
        <v>49</v>
      </c>
      <c r="J11" s="17" t="s">
        <v>49</v>
      </c>
      <c r="K11" s="17" t="s">
        <v>50</v>
      </c>
      <c r="L11" s="1"/>
      <c r="M11" s="1"/>
      <c r="N11" s="1"/>
      <c r="O11" s="1"/>
      <c r="P11" s="19" t="s">
        <v>51</v>
      </c>
      <c r="Q11" s="2" t="s">
        <v>52</v>
      </c>
      <c r="R11" s="4" t="s">
        <v>53</v>
      </c>
      <c r="S11" s="2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9" t="s">
        <v>12</v>
      </c>
      <c r="B12" s="16" t="str">
        <f t="shared" si="1"/>
        <v>يُجِيْبُونَ</v>
      </c>
      <c r="C12" s="16" t="str">
        <f t="shared" si="2"/>
        <v>يُجِيْبَانِ</v>
      </c>
      <c r="D12" s="16" t="str">
        <f t="shared" si="3"/>
        <v>يُجِيْبُ</v>
      </c>
      <c r="E12" s="9" t="s">
        <v>18</v>
      </c>
      <c r="F12" s="4"/>
      <c r="G12" s="3"/>
      <c r="I12" s="17" t="s">
        <v>54</v>
      </c>
      <c r="J12" s="17" t="s">
        <v>55</v>
      </c>
      <c r="K12" s="17" t="s">
        <v>56</v>
      </c>
      <c r="L12" s="1"/>
      <c r="M12" s="1"/>
      <c r="N12" s="1"/>
      <c r="O12" s="1"/>
      <c r="P12" s="19" t="s">
        <v>57</v>
      </c>
      <c r="Q12" s="2" t="s">
        <v>58</v>
      </c>
      <c r="R12" s="4" t="s">
        <v>59</v>
      </c>
      <c r="S12" s="2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9" t="s">
        <v>14</v>
      </c>
      <c r="B13" s="16" t="str">
        <f t="shared" si="1"/>
        <v>يُجِبْنَ</v>
      </c>
      <c r="C13" s="16" t="str">
        <f t="shared" si="2"/>
        <v>تُجِيْبَانِ</v>
      </c>
      <c r="D13" s="16" t="str">
        <f t="shared" si="3"/>
        <v>تُجِيْبُ</v>
      </c>
      <c r="E13" s="9" t="s">
        <v>18</v>
      </c>
      <c r="F13" s="4"/>
      <c r="G13" s="3"/>
      <c r="I13" s="17" t="s">
        <v>60</v>
      </c>
      <c r="J13" s="17" t="s">
        <v>61</v>
      </c>
      <c r="K13" s="17" t="s">
        <v>62</v>
      </c>
      <c r="L13" s="1"/>
      <c r="M13" s="1"/>
      <c r="N13" s="1"/>
      <c r="O13" s="1"/>
      <c r="P13" s="19" t="s">
        <v>63</v>
      </c>
      <c r="Q13" s="2" t="s">
        <v>23</v>
      </c>
      <c r="R13" s="4" t="s">
        <v>64</v>
      </c>
      <c r="S13" s="2" t="s">
        <v>19</v>
      </c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9" t="s">
        <v>15</v>
      </c>
      <c r="B14" s="16" t="str">
        <f t="shared" si="1"/>
        <v>تُجَيْبُونَ</v>
      </c>
      <c r="C14" s="16" t="str">
        <f t="shared" si="2"/>
        <v>تُجِيْبَانِ</v>
      </c>
      <c r="D14" s="16" t="str">
        <f t="shared" si="3"/>
        <v>تُجِيْبُ</v>
      </c>
      <c r="E14" s="9" t="s">
        <v>18</v>
      </c>
      <c r="F14" s="4"/>
      <c r="G14" s="3"/>
      <c r="I14" s="17" t="s">
        <v>65</v>
      </c>
      <c r="J14" s="17" t="s">
        <v>61</v>
      </c>
      <c r="K14" s="17" t="s">
        <v>62</v>
      </c>
      <c r="L14" s="1"/>
      <c r="M14" s="1"/>
      <c r="N14" s="1"/>
      <c r="O14" s="1"/>
      <c r="P14" s="19" t="s">
        <v>66</v>
      </c>
      <c r="Q14" s="2" t="s">
        <v>67</v>
      </c>
      <c r="R14" s="4" t="s">
        <v>68</v>
      </c>
      <c r="S14" s="2" t="s">
        <v>20</v>
      </c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9" t="s">
        <v>16</v>
      </c>
      <c r="B15" s="16" t="str">
        <f t="shared" si="1"/>
        <v>تُجِبْنَ</v>
      </c>
      <c r="C15" s="16" t="str">
        <f t="shared" si="2"/>
        <v>تُجِيْبَانِ</v>
      </c>
      <c r="D15" s="16" t="str">
        <f t="shared" si="3"/>
        <v>تُجِيْبِيْنَ</v>
      </c>
      <c r="E15" s="9" t="s">
        <v>18</v>
      </c>
      <c r="F15" s="4"/>
      <c r="G15" s="3"/>
      <c r="I15" s="17" t="s">
        <v>69</v>
      </c>
      <c r="J15" s="17" t="s">
        <v>61</v>
      </c>
      <c r="K15" s="17" t="s">
        <v>70</v>
      </c>
      <c r="L15" s="1"/>
      <c r="M15" s="1"/>
      <c r="N15" s="1"/>
      <c r="O15" s="1"/>
      <c r="P15" s="19" t="s">
        <v>71</v>
      </c>
      <c r="Q15" s="2" t="s">
        <v>72</v>
      </c>
      <c r="R15" s="4" t="s">
        <v>73</v>
      </c>
      <c r="S15" s="2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9" t="s">
        <v>17</v>
      </c>
      <c r="B16" s="16" t="str">
        <f t="shared" si="1"/>
        <v>نُجِيْبُ</v>
      </c>
      <c r="C16" s="16" t="str">
        <f t="shared" si="2"/>
        <v>نُجِيْبُ</v>
      </c>
      <c r="D16" s="16" t="str">
        <f t="shared" si="3"/>
        <v>أُجِيْبُ</v>
      </c>
      <c r="E16" s="9" t="s">
        <v>18</v>
      </c>
      <c r="F16" s="4"/>
      <c r="G16" s="3"/>
      <c r="I16" s="17" t="s">
        <v>74</v>
      </c>
      <c r="J16" s="17" t="s">
        <v>74</v>
      </c>
      <c r="K16" s="17" t="s">
        <v>75</v>
      </c>
      <c r="L16" s="1"/>
      <c r="M16" s="1"/>
      <c r="N16" s="1"/>
      <c r="O16" s="1"/>
      <c r="P16" s="19" t="s">
        <v>76</v>
      </c>
      <c r="Q16" s="2" t="s">
        <v>77</v>
      </c>
      <c r="R16" s="4" t="s">
        <v>78</v>
      </c>
      <c r="S16" s="2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9" t="s">
        <v>15</v>
      </c>
      <c r="B17" s="16" t="str">
        <f t="shared" si="1"/>
        <v>أَجِيْبُوا</v>
      </c>
      <c r="C17" s="16" t="str">
        <f t="shared" si="2"/>
        <v>أَجِيْبَا</v>
      </c>
      <c r="D17" s="16" t="str">
        <f t="shared" si="3"/>
        <v>أَجِبْ</v>
      </c>
      <c r="E17" s="9" t="s">
        <v>21</v>
      </c>
      <c r="F17" s="4"/>
      <c r="G17" s="3"/>
      <c r="I17" s="17" t="s">
        <v>79</v>
      </c>
      <c r="J17" s="17" t="s">
        <v>80</v>
      </c>
      <c r="K17" s="17" t="s">
        <v>81</v>
      </c>
      <c r="L17" s="1"/>
      <c r="M17" s="1"/>
      <c r="N17" s="1"/>
      <c r="O17" s="1"/>
      <c r="P17" s="19" t="s">
        <v>82</v>
      </c>
      <c r="Q17" s="2" t="s">
        <v>83</v>
      </c>
      <c r="R17" s="4" t="s">
        <v>84</v>
      </c>
      <c r="S17" s="2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9" t="s">
        <v>16</v>
      </c>
      <c r="B18" s="16" t="str">
        <f t="shared" si="1"/>
        <v>أَجِبْنَ</v>
      </c>
      <c r="C18" s="16" t="str">
        <f t="shared" si="2"/>
        <v>أَجِيْبَا</v>
      </c>
      <c r="D18" s="16" t="str">
        <f t="shared" si="3"/>
        <v>أَجِيْبِيْ</v>
      </c>
      <c r="E18" s="9" t="s">
        <v>21</v>
      </c>
      <c r="F18" s="4"/>
      <c r="G18" s="3"/>
      <c r="I18" s="17" t="s">
        <v>85</v>
      </c>
      <c r="J18" s="17" t="s">
        <v>80</v>
      </c>
      <c r="K18" s="17" t="s">
        <v>86</v>
      </c>
      <c r="L18" s="1"/>
      <c r="M18" s="1"/>
      <c r="N18" s="1"/>
      <c r="O18" s="1"/>
      <c r="P18" s="19" t="s">
        <v>25</v>
      </c>
      <c r="Q18" s="2"/>
      <c r="R18" s="4"/>
      <c r="S18" s="2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9" t="s">
        <v>15</v>
      </c>
      <c r="B19" s="16" t="str">
        <f t="shared" si="1"/>
        <v>لَا تُجِيْبُوا</v>
      </c>
      <c r="C19" s="16" t="str">
        <f t="shared" si="2"/>
        <v>لَا تُجِيْبَا</v>
      </c>
      <c r="D19" s="16" t="str">
        <f t="shared" si="3"/>
        <v>لَا تُجِبْ</v>
      </c>
      <c r="E19" s="9" t="s">
        <v>22</v>
      </c>
      <c r="F19" s="1"/>
      <c r="G19" s="3"/>
      <c r="I19" s="17" t="s">
        <v>87</v>
      </c>
      <c r="J19" s="17" t="s">
        <v>88</v>
      </c>
      <c r="K19" s="17" t="s">
        <v>89</v>
      </c>
      <c r="L19" s="1"/>
      <c r="M19" s="1"/>
      <c r="N19" s="1"/>
      <c r="O19" s="1"/>
      <c r="P19" s="19" t="s">
        <v>25</v>
      </c>
      <c r="Q19" s="2"/>
      <c r="R19" s="4"/>
      <c r="S19" s="2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9" t="s">
        <v>16</v>
      </c>
      <c r="B20" s="16" t="str">
        <f t="shared" si="1"/>
        <v>لَا تُجِبْنَ</v>
      </c>
      <c r="C20" s="16" t="str">
        <f t="shared" si="2"/>
        <v>لَا تُجِيْبَا</v>
      </c>
      <c r="D20" s="16" t="str">
        <f t="shared" si="3"/>
        <v>لَا تُجِيْبِيْ</v>
      </c>
      <c r="E20" s="9" t="s">
        <v>22</v>
      </c>
      <c r="F20" s="1"/>
      <c r="G20" s="3"/>
      <c r="I20" s="17" t="s">
        <v>90</v>
      </c>
      <c r="J20" s="17" t="s">
        <v>88</v>
      </c>
      <c r="K20" s="17" t="s">
        <v>91</v>
      </c>
      <c r="L20" s="1"/>
      <c r="M20" s="1"/>
      <c r="N20" s="1"/>
      <c r="O20" s="1"/>
      <c r="P20" s="19"/>
      <c r="Q20" s="2"/>
      <c r="R20" s="4"/>
      <c r="S20" s="2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9"/>
      <c r="Q21" s="2"/>
      <c r="R21" s="4"/>
      <c r="S21" s="2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9"/>
      <c r="Q22" s="2"/>
      <c r="R22" s="4"/>
      <c r="S22" s="2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9"/>
      <c r="Q23" s="2"/>
      <c r="R23" s="4"/>
      <c r="S23" s="2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9"/>
      <c r="Q24" s="2"/>
      <c r="R24" s="4"/>
      <c r="S24" s="2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9"/>
      <c r="Q25" s="2"/>
      <c r="R25" s="4"/>
      <c r="S25" s="2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9"/>
      <c r="Q26" s="2"/>
      <c r="R26" s="4"/>
      <c r="S26" s="2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9"/>
      <c r="Q27" s="2"/>
      <c r="R27" s="4"/>
      <c r="S27" s="2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3"/>
      <c r="S28" s="2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3"/>
      <c r="S29" s="2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3"/>
      <c r="S30" s="2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3"/>
      <c r="S31" s="2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3"/>
      <c r="S32" s="2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3"/>
      <c r="S33" s="2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3"/>
      <c r="S34" s="2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3"/>
      <c r="S35" s="2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3"/>
      <c r="S36" s="2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3"/>
      <c r="S37" s="2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3"/>
      <c r="S38" s="2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3"/>
      <c r="S39" s="2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3"/>
      <c r="S40" s="2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3"/>
      <c r="S41" s="2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3"/>
      <c r="S42" s="2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3"/>
      <c r="S43" s="2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3"/>
      <c r="S44" s="2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3"/>
      <c r="S45" s="2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3"/>
      <c r="S46" s="2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3"/>
      <c r="S47" s="2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3"/>
      <c r="S48" s="2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3"/>
      <c r="S49" s="2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3"/>
      <c r="S50" s="2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3"/>
      <c r="S51" s="2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3"/>
      <c r="S52" s="2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3"/>
      <c r="S53" s="2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3"/>
      <c r="S54" s="2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3"/>
      <c r="S55" s="2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3"/>
      <c r="S56" s="2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3"/>
      <c r="S57" s="2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3"/>
      <c r="S58" s="2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3"/>
      <c r="S59" s="2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3"/>
      <c r="S60" s="2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3"/>
      <c r="S61" s="2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3"/>
      <c r="S62" s="2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3"/>
      <c r="S63" s="2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3"/>
      <c r="S64" s="2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3"/>
      <c r="S65" s="2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3"/>
      <c r="S66" s="2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3"/>
      <c r="S67" s="2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3"/>
      <c r="S68" s="2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3"/>
      <c r="S69" s="2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3"/>
      <c r="S70" s="2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3"/>
      <c r="S71" s="2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3"/>
      <c r="S72" s="2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3"/>
      <c r="S73" s="2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3"/>
      <c r="S74" s="2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3"/>
      <c r="S75" s="2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3"/>
      <c r="S76" s="2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3"/>
      <c r="S77" s="2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3"/>
      <c r="S78" s="2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3"/>
      <c r="S79" s="2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3"/>
      <c r="S80" s="2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3"/>
      <c r="S81" s="2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3"/>
      <c r="S82" s="2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3"/>
      <c r="S83" s="2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3"/>
      <c r="S84" s="2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3"/>
      <c r="S85" s="2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3"/>
      <c r="S86" s="2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3"/>
      <c r="S87" s="2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3"/>
      <c r="S88" s="2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3"/>
      <c r="S89" s="2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3"/>
      <c r="S90" s="2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3"/>
      <c r="S91" s="2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3"/>
      <c r="S92" s="2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3"/>
      <c r="S93" s="2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3"/>
      <c r="S94" s="2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3"/>
      <c r="S95" s="2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3"/>
      <c r="S96" s="2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3"/>
      <c r="S97" s="2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3"/>
      <c r="S98" s="2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3"/>
      <c r="S99" s="2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3"/>
      <c r="S100" s="2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3"/>
      <c r="S101" s="2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3"/>
      <c r="S102" s="2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3"/>
      <c r="S103" s="2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3"/>
      <c r="S104" s="2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3"/>
      <c r="S105" s="2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3"/>
      <c r="S106" s="2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3"/>
      <c r="S107" s="2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3"/>
      <c r="S108" s="2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3"/>
      <c r="S109" s="2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3"/>
      <c r="S110" s="2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3"/>
      <c r="S111" s="2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3"/>
      <c r="S112" s="2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3"/>
      <c r="S113" s="2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3"/>
      <c r="S114" s="2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"/>
      <c r="R115" s="3"/>
      <c r="S115" s="2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"/>
      <c r="R116" s="3"/>
      <c r="S116" s="2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"/>
      <c r="R117" s="3"/>
      <c r="S117" s="2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"/>
      <c r="R118" s="3"/>
      <c r="S118" s="2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"/>
      <c r="R119" s="3"/>
      <c r="S119" s="2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/>
      <c r="R120" s="3"/>
      <c r="S120" s="2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"/>
      <c r="R121" s="3"/>
      <c r="S121" s="2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"/>
      <c r="R122" s="3"/>
      <c r="S122" s="2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"/>
      <c r="R123" s="3"/>
      <c r="S123" s="2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"/>
      <c r="R124" s="3"/>
      <c r="S124" s="2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"/>
      <c r="R125" s="3"/>
      <c r="S125" s="2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"/>
      <c r="R126" s="3"/>
      <c r="S126" s="2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/>
      <c r="R127" s="3"/>
      <c r="S127" s="2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"/>
      <c r="R128" s="3"/>
      <c r="S128" s="2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"/>
      <c r="R129" s="3"/>
      <c r="S129" s="2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/>
      <c r="R130" s="3"/>
      <c r="S130" s="2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/>
      <c r="R131" s="3"/>
      <c r="S131" s="2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"/>
      <c r="R132" s="3"/>
      <c r="S132" s="2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"/>
      <c r="R133" s="3"/>
      <c r="S133" s="2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/>
      <c r="R134" s="3"/>
      <c r="S134" s="2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/>
      <c r="R135" s="3"/>
      <c r="S135" s="2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"/>
      <c r="R136" s="3"/>
      <c r="S136" s="2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"/>
      <c r="R137" s="3"/>
      <c r="S137" s="2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"/>
      <c r="R138" s="3"/>
      <c r="S138" s="2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"/>
      <c r="R139" s="3"/>
      <c r="S139" s="2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"/>
      <c r="R140" s="3"/>
      <c r="S140" s="2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"/>
      <c r="R141" s="3"/>
      <c r="S141" s="2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"/>
      <c r="R142" s="3"/>
      <c r="S142" s="2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"/>
      <c r="R143" s="3"/>
      <c r="S143" s="2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"/>
      <c r="R144" s="3"/>
      <c r="S144" s="2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/>
      <c r="R145" s="3"/>
      <c r="S145" s="2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"/>
      <c r="R146" s="3"/>
      <c r="S146" s="2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"/>
      <c r="R147" s="3"/>
      <c r="S147" s="2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"/>
      <c r="R148" s="3"/>
      <c r="S148" s="2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/>
      <c r="R149" s="3"/>
      <c r="S149" s="2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/>
      <c r="R150" s="3"/>
      <c r="S150" s="2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"/>
      <c r="R151" s="3"/>
      <c r="S151" s="2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/>
      <c r="R152" s="3"/>
      <c r="S152" s="2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/>
      <c r="R153" s="3"/>
      <c r="S153" s="2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"/>
      <c r="R154" s="3"/>
      <c r="S154" s="2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/>
      <c r="R155" s="3"/>
      <c r="S155" s="2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/>
      <c r="R156" s="3"/>
      <c r="S156" s="2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"/>
      <c r="R157" s="3"/>
      <c r="S157" s="2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/>
      <c r="R158" s="3"/>
      <c r="S158" s="2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/>
      <c r="R159" s="3"/>
      <c r="S159" s="2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"/>
      <c r="R160" s="3"/>
      <c r="S160" s="2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/>
      <c r="R161" s="3"/>
      <c r="S161" s="2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/>
      <c r="R162" s="3"/>
      <c r="S162" s="2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"/>
      <c r="R163" s="3"/>
      <c r="S163" s="2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/>
      <c r="R164" s="3"/>
      <c r="S164" s="2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/>
      <c r="R165" s="3"/>
      <c r="S165" s="2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"/>
      <c r="R166" s="3"/>
      <c r="S166" s="2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3"/>
      <c r="S167" s="2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3"/>
      <c r="S168" s="2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3"/>
      <c r="S169" s="2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3"/>
      <c r="S170" s="2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3"/>
      <c r="S171" s="2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3"/>
      <c r="S172" s="2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3"/>
      <c r="S173" s="2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3"/>
      <c r="S174" s="2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3"/>
      <c r="S175" s="2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3"/>
      <c r="S176" s="2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3"/>
      <c r="S177" s="2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/>
      <c r="R178" s="3"/>
      <c r="S178" s="2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3"/>
      <c r="S179" s="2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3"/>
      <c r="S180" s="2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3"/>
      <c r="S181" s="2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/>
      <c r="R182" s="3"/>
      <c r="S182" s="2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/>
      <c r="R183" s="3"/>
      <c r="S183" s="2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/>
      <c r="R184" s="3"/>
      <c r="S184" s="2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/>
      <c r="R185" s="3"/>
      <c r="S185" s="2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/>
      <c r="R186" s="3"/>
      <c r="S186" s="2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/>
      <c r="R187" s="3"/>
      <c r="S187" s="2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/>
      <c r="R188" s="3"/>
      <c r="S188" s="2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/>
      <c r="R189" s="3"/>
      <c r="S189" s="2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/>
      <c r="R190" s="3"/>
      <c r="S190" s="2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/>
      <c r="R191" s="3"/>
      <c r="S191" s="2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/>
      <c r="R192" s="3"/>
      <c r="S192" s="2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/>
      <c r="R193" s="3"/>
      <c r="S193" s="2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/>
      <c r="R194" s="3"/>
      <c r="S194" s="2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/>
      <c r="R195" s="3"/>
      <c r="S195" s="2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/>
      <c r="R196" s="3"/>
      <c r="S196" s="2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/>
      <c r="R197" s="3"/>
      <c r="S197" s="2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/>
      <c r="R198" s="3"/>
      <c r="S198" s="2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/>
      <c r="R199" s="3"/>
      <c r="S199" s="2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/>
      <c r="R200" s="3"/>
      <c r="S200" s="2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/>
      <c r="R201" s="3"/>
      <c r="S201" s="2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/>
      <c r="R202" s="3"/>
      <c r="S202" s="2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/>
      <c r="R203" s="3"/>
      <c r="S203" s="2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/>
      <c r="R204" s="3"/>
      <c r="S204" s="2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/>
      <c r="R205" s="3"/>
      <c r="S205" s="2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/>
      <c r="R206" s="3"/>
      <c r="S206" s="2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/>
      <c r="R207" s="3"/>
      <c r="S207" s="2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/>
      <c r="R208" s="3"/>
      <c r="S208" s="2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/>
      <c r="R209" s="3"/>
      <c r="S209" s="2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/>
      <c r="R210" s="3"/>
      <c r="S210" s="2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/>
      <c r="R211" s="3"/>
      <c r="S211" s="2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/>
      <c r="R212" s="3"/>
      <c r="S212" s="2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/>
      <c r="R213" s="3"/>
      <c r="S213" s="2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/>
      <c r="R214" s="3"/>
      <c r="S214" s="2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/>
      <c r="R215" s="3"/>
      <c r="S215" s="2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/>
      <c r="R216" s="3"/>
      <c r="S216" s="2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/>
      <c r="R217" s="3"/>
      <c r="S217" s="2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/>
      <c r="R218" s="3"/>
      <c r="S218" s="2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/>
      <c r="R219" s="3"/>
      <c r="S219" s="2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/>
      <c r="R220" s="3"/>
      <c r="S220" s="2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G6" xr:uid="{0D769DCE-4776-4042-BB71-82C6D0C309D2}">
      <formula1>$P$7:$P$17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1" width="18.28515625" customWidth="1"/>
    <col min="2" max="5" width="12.5703125" customWidth="1"/>
    <col min="6" max="6" width="18.5703125" customWidth="1"/>
    <col min="7" max="7" width="19.85546875" customWidth="1"/>
    <col min="8" max="8" width="16.28515625" customWidth="1"/>
    <col min="17" max="17" width="15.28515625" customWidth="1"/>
    <col min="19" max="19" width="22.42578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  <c r="S1" s="2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3"/>
      <c r="S2" s="2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1"/>
      <c r="C3" s="1"/>
      <c r="D3" s="1"/>
      <c r="E3" s="1"/>
      <c r="F3" s="1"/>
      <c r="G3" s="1"/>
      <c r="H3" s="4"/>
      <c r="I3" s="5"/>
      <c r="J3" s="1"/>
      <c r="K3" s="1"/>
      <c r="L3" s="1"/>
      <c r="M3" s="1"/>
      <c r="N3" s="1"/>
      <c r="O3" s="1"/>
      <c r="P3" s="1"/>
      <c r="Q3" s="2"/>
      <c r="R3" s="3"/>
      <c r="S3" s="2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/>
      <c r="P4" s="1"/>
      <c r="Q4" s="2"/>
      <c r="R4" s="3"/>
      <c r="S4" s="2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">
        <v>0</v>
      </c>
      <c r="B5" s="7" t="s">
        <v>1</v>
      </c>
      <c r="C5" s="8" t="str">
        <f t="shared" ref="C5:D5" si="0">F6</f>
        <v>উত্তর দেয়া</v>
      </c>
      <c r="D5" s="4" t="str">
        <f t="shared" si="0"/>
        <v>اَلْإِجَابَةُ</v>
      </c>
      <c r="E5" s="9" t="s">
        <v>2</v>
      </c>
      <c r="F5" s="10" t="s">
        <v>3</v>
      </c>
      <c r="G5" s="9" t="s">
        <v>2</v>
      </c>
      <c r="H5" s="3"/>
      <c r="I5" s="17" t="s">
        <v>4</v>
      </c>
      <c r="J5" s="17" t="s">
        <v>5</v>
      </c>
      <c r="K5" s="17" t="s">
        <v>6</v>
      </c>
      <c r="L5" s="1"/>
      <c r="M5" s="1"/>
      <c r="N5" s="1"/>
      <c r="O5" s="1"/>
      <c r="P5" s="1"/>
      <c r="Q5" s="2"/>
      <c r="R5" s="3"/>
      <c r="S5" s="2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12" t="str">
        <f>IFERROR(VLOOKUP(G6,اجوف!P7:R17,2,FALSE),"Error")</f>
        <v>উত্তর দেয়া</v>
      </c>
      <c r="G6" s="13" t="s">
        <v>26</v>
      </c>
      <c r="H6" s="14" t="str">
        <f>IFERROR(VLOOKUP(G6,اجوف!P7:R17,3,FALSE),"Error")</f>
        <v>أَجَابَ</v>
      </c>
      <c r="I6" s="18" t="str">
        <f>MID(SUBSTITUTE(SUBSTITUTE(SUBSTITUTE(SUBSTITUTE($G$6,"َ",""),"ِ",""),"ُ",""),"ْ",""), 6, 1)</f>
        <v>ب</v>
      </c>
      <c r="J6" s="18" t="str">
        <f>MID(SUBSTITUTE(SUBSTITUTE(SUBSTITUTE(SUBSTITUTE($G$6,"َ",""),"ِ",""),"ُ",""),"ْ",""), 5, 1)</f>
        <v>ا</v>
      </c>
      <c r="K6" s="18" t="str">
        <f>MID(SUBSTITUTE(SUBSTITUTE(SUBSTITUTE(SUBSTITUTE($G$6,"َ",""),"ِ",""),"ُ",""),"ْ",""), 4, 1)</f>
        <v>ج</v>
      </c>
      <c r="L6" s="1"/>
      <c r="M6" s="1"/>
      <c r="N6" s="1"/>
      <c r="O6" s="1"/>
      <c r="P6" s="1"/>
      <c r="Q6" s="2"/>
      <c r="R6" s="3"/>
      <c r="S6" s="2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9" t="s">
        <v>12</v>
      </c>
      <c r="B7" s="16" t="str">
        <f t="shared" ref="B7:B20" si="1">IFERROR(SUBSTITUTE(SUBSTITUTE(SUBSTITUTE($I7, "ڇ", $K$6), "ڛ", $J$6), "پ", $I$6), "")</f>
        <v>أَجَابُوا</v>
      </c>
      <c r="C7" s="16" t="str">
        <f t="shared" ref="C7:C20" si="2">IFERROR(SUBSTITUTE(SUBSTITUTE(SUBSTITUTE($J7, "ڇ", $K$6), "ڛ", $J$6), "پ", $I$6), "")</f>
        <v>أَجَابَا</v>
      </c>
      <c r="D7" s="16" t="str">
        <f t="shared" ref="D7:D20" si="3">IFERROR(SUBSTITUTE(SUBSTITUTE(SUBSTITUTE($K7, "ڇ", $K$6), "ڛ", $J$6), "پ", $I$6), "")</f>
        <v>أَجَابَ</v>
      </c>
      <c r="E7" s="9" t="s">
        <v>13</v>
      </c>
      <c r="F7" s="4"/>
      <c r="G7" s="3"/>
      <c r="I7" s="17" t="s">
        <v>27</v>
      </c>
      <c r="J7" s="17" t="s">
        <v>28</v>
      </c>
      <c r="K7" s="17" t="s">
        <v>29</v>
      </c>
      <c r="L7" s="1"/>
      <c r="M7" s="1"/>
      <c r="N7" s="1"/>
      <c r="O7" s="1"/>
      <c r="P7" s="19" t="s">
        <v>26</v>
      </c>
      <c r="Q7" s="2" t="s">
        <v>30</v>
      </c>
      <c r="R7" s="4" t="s">
        <v>31</v>
      </c>
      <c r="S7" s="2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9" t="s">
        <v>14</v>
      </c>
      <c r="B8" s="16" t="str">
        <f t="shared" si="1"/>
        <v>أَجَبْنَ</v>
      </c>
      <c r="C8" s="16" t="str">
        <f t="shared" si="2"/>
        <v>أَجَابَتَا</v>
      </c>
      <c r="D8" s="16" t="str">
        <f t="shared" si="3"/>
        <v>أَجَابَتْ</v>
      </c>
      <c r="E8" s="9" t="s">
        <v>13</v>
      </c>
      <c r="F8" s="4"/>
      <c r="G8" s="3"/>
      <c r="I8" s="17" t="s">
        <v>32</v>
      </c>
      <c r="J8" s="17" t="s">
        <v>33</v>
      </c>
      <c r="K8" s="17" t="s">
        <v>34</v>
      </c>
      <c r="L8" s="1"/>
      <c r="M8" s="1"/>
      <c r="N8" s="1"/>
      <c r="O8" s="1"/>
      <c r="P8" s="19" t="s">
        <v>35</v>
      </c>
      <c r="Q8" s="2" t="s">
        <v>36</v>
      </c>
      <c r="R8" s="4" t="s">
        <v>37</v>
      </c>
      <c r="S8" s="2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9" t="s">
        <v>15</v>
      </c>
      <c r="B9" s="16" t="str">
        <f t="shared" si="1"/>
        <v>أَجَبْتُمْ</v>
      </c>
      <c r="C9" s="16" t="str">
        <f t="shared" si="2"/>
        <v>أَجَبْتُمَا</v>
      </c>
      <c r="D9" s="16" t="str">
        <f t="shared" si="3"/>
        <v>أَجَبْتَ</v>
      </c>
      <c r="E9" s="9" t="s">
        <v>13</v>
      </c>
      <c r="F9" s="4"/>
      <c r="G9" s="3"/>
      <c r="I9" s="17" t="s">
        <v>38</v>
      </c>
      <c r="J9" s="17" t="s">
        <v>39</v>
      </c>
      <c r="K9" s="17" t="s">
        <v>40</v>
      </c>
      <c r="L9" s="1"/>
      <c r="M9" s="1"/>
      <c r="N9" s="1"/>
      <c r="O9" s="1"/>
      <c r="P9" s="19" t="s">
        <v>41</v>
      </c>
      <c r="Q9" s="2" t="s">
        <v>42</v>
      </c>
      <c r="R9" s="4" t="s">
        <v>43</v>
      </c>
      <c r="S9" s="2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9" t="s">
        <v>16</v>
      </c>
      <c r="B10" s="16" t="str">
        <f t="shared" si="1"/>
        <v>أَجَبْتُنَّ</v>
      </c>
      <c r="C10" s="16" t="str">
        <f t="shared" si="2"/>
        <v>أَجَبْتُمَا</v>
      </c>
      <c r="D10" s="16" t="str">
        <f t="shared" si="3"/>
        <v>أَجَبْتِ</v>
      </c>
      <c r="E10" s="9" t="s">
        <v>13</v>
      </c>
      <c r="F10" s="4"/>
      <c r="G10" s="3"/>
      <c r="I10" s="17" t="s">
        <v>44</v>
      </c>
      <c r="J10" s="17" t="s">
        <v>39</v>
      </c>
      <c r="K10" s="17" t="s">
        <v>45</v>
      </c>
      <c r="L10" s="1"/>
      <c r="M10" s="1"/>
      <c r="N10" s="1"/>
      <c r="O10" s="1"/>
      <c r="P10" s="19" t="s">
        <v>46</v>
      </c>
      <c r="Q10" s="2" t="s">
        <v>47</v>
      </c>
      <c r="R10" s="4" t="s">
        <v>48</v>
      </c>
      <c r="S10" s="2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9" t="s">
        <v>17</v>
      </c>
      <c r="B11" s="16" t="str">
        <f t="shared" si="1"/>
        <v>أَجَبْنَا</v>
      </c>
      <c r="C11" s="16" t="str">
        <f t="shared" si="2"/>
        <v>أَجَبْنَا</v>
      </c>
      <c r="D11" s="16" t="str">
        <f t="shared" si="3"/>
        <v>أَجَبْتُ</v>
      </c>
      <c r="E11" s="9" t="s">
        <v>13</v>
      </c>
      <c r="F11" s="4"/>
      <c r="G11" s="3"/>
      <c r="I11" s="17" t="s">
        <v>49</v>
      </c>
      <c r="J11" s="17" t="s">
        <v>49</v>
      </c>
      <c r="K11" s="17" t="s">
        <v>50</v>
      </c>
      <c r="L11" s="1"/>
      <c r="M11" s="1"/>
      <c r="N11" s="1"/>
      <c r="O11" s="1"/>
      <c r="P11" s="19" t="s">
        <v>51</v>
      </c>
      <c r="Q11" s="2" t="s">
        <v>52</v>
      </c>
      <c r="R11" s="4" t="s">
        <v>53</v>
      </c>
      <c r="S11" s="2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9" t="s">
        <v>12</v>
      </c>
      <c r="B12" s="16" t="str">
        <f t="shared" si="1"/>
        <v>يُجِيْبُونَ</v>
      </c>
      <c r="C12" s="16" t="str">
        <f t="shared" si="2"/>
        <v>يُجِيْبَانِ</v>
      </c>
      <c r="D12" s="16" t="str">
        <f t="shared" si="3"/>
        <v>يُجِيْبُ</v>
      </c>
      <c r="E12" s="9" t="s">
        <v>18</v>
      </c>
      <c r="F12" s="4"/>
      <c r="G12" s="3"/>
      <c r="I12" s="17" t="s">
        <v>54</v>
      </c>
      <c r="J12" s="17" t="s">
        <v>55</v>
      </c>
      <c r="K12" s="17" t="s">
        <v>56</v>
      </c>
      <c r="L12" s="1"/>
      <c r="M12" s="1"/>
      <c r="N12" s="1"/>
      <c r="O12" s="1"/>
      <c r="P12" s="19" t="s">
        <v>57</v>
      </c>
      <c r="Q12" s="2" t="s">
        <v>58</v>
      </c>
      <c r="R12" s="4" t="s">
        <v>59</v>
      </c>
      <c r="S12" s="2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9" t="s">
        <v>14</v>
      </c>
      <c r="B13" s="16" t="str">
        <f t="shared" si="1"/>
        <v>يُجِبْنَ</v>
      </c>
      <c r="C13" s="16" t="str">
        <f t="shared" si="2"/>
        <v>تُجِيْبَانِ</v>
      </c>
      <c r="D13" s="16" t="str">
        <f t="shared" si="3"/>
        <v>تُجِيْبُ</v>
      </c>
      <c r="E13" s="9" t="s">
        <v>18</v>
      </c>
      <c r="F13" s="4"/>
      <c r="G13" s="3"/>
      <c r="I13" s="17" t="s">
        <v>60</v>
      </c>
      <c r="J13" s="17" t="s">
        <v>61</v>
      </c>
      <c r="K13" s="17" t="s">
        <v>62</v>
      </c>
      <c r="L13" s="1"/>
      <c r="M13" s="1"/>
      <c r="N13" s="1"/>
      <c r="O13" s="1"/>
      <c r="P13" s="19" t="s">
        <v>63</v>
      </c>
      <c r="Q13" s="2" t="s">
        <v>23</v>
      </c>
      <c r="R13" s="4" t="s">
        <v>64</v>
      </c>
      <c r="S13" s="2" t="s">
        <v>19</v>
      </c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9" t="s">
        <v>15</v>
      </c>
      <c r="B14" s="16" t="str">
        <f t="shared" si="1"/>
        <v>تُجَيْبُونَ</v>
      </c>
      <c r="C14" s="16" t="str">
        <f t="shared" si="2"/>
        <v>تُجِيْبَانِ</v>
      </c>
      <c r="D14" s="16" t="str">
        <f t="shared" si="3"/>
        <v>تُجِيْبُ</v>
      </c>
      <c r="E14" s="9" t="s">
        <v>18</v>
      </c>
      <c r="F14" s="4"/>
      <c r="G14" s="3"/>
      <c r="I14" s="17" t="s">
        <v>65</v>
      </c>
      <c r="J14" s="17" t="s">
        <v>61</v>
      </c>
      <c r="K14" s="17" t="s">
        <v>62</v>
      </c>
      <c r="L14" s="1"/>
      <c r="M14" s="1"/>
      <c r="N14" s="1"/>
      <c r="O14" s="1"/>
      <c r="P14" s="19" t="s">
        <v>66</v>
      </c>
      <c r="Q14" s="2" t="s">
        <v>67</v>
      </c>
      <c r="R14" s="4" t="s">
        <v>68</v>
      </c>
      <c r="S14" s="2" t="s">
        <v>20</v>
      </c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9" t="s">
        <v>16</v>
      </c>
      <c r="B15" s="16" t="str">
        <f t="shared" si="1"/>
        <v>تُجِبْنَ</v>
      </c>
      <c r="C15" s="16" t="str">
        <f t="shared" si="2"/>
        <v>تُجِيْبَانِ</v>
      </c>
      <c r="D15" s="16" t="str">
        <f t="shared" si="3"/>
        <v>تُجِيْبِيْنَ</v>
      </c>
      <c r="E15" s="9" t="s">
        <v>18</v>
      </c>
      <c r="F15" s="4"/>
      <c r="G15" s="3"/>
      <c r="I15" s="17" t="s">
        <v>69</v>
      </c>
      <c r="J15" s="17" t="s">
        <v>61</v>
      </c>
      <c r="K15" s="17" t="s">
        <v>70</v>
      </c>
      <c r="L15" s="1"/>
      <c r="M15" s="1"/>
      <c r="N15" s="1"/>
      <c r="O15" s="1"/>
      <c r="P15" s="19" t="s">
        <v>71</v>
      </c>
      <c r="Q15" s="2" t="s">
        <v>72</v>
      </c>
      <c r="R15" s="4" t="s">
        <v>73</v>
      </c>
      <c r="S15" s="2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9" t="s">
        <v>17</v>
      </c>
      <c r="B16" s="16" t="str">
        <f t="shared" si="1"/>
        <v>نُجِيْبُ</v>
      </c>
      <c r="C16" s="16" t="str">
        <f t="shared" si="2"/>
        <v>نُجِيْبُ</v>
      </c>
      <c r="D16" s="16" t="str">
        <f t="shared" si="3"/>
        <v>أُجِيْبُ</v>
      </c>
      <c r="E16" s="9" t="s">
        <v>18</v>
      </c>
      <c r="F16" s="4"/>
      <c r="G16" s="3"/>
      <c r="I16" s="17" t="s">
        <v>74</v>
      </c>
      <c r="J16" s="17" t="s">
        <v>74</v>
      </c>
      <c r="K16" s="17" t="s">
        <v>75</v>
      </c>
      <c r="L16" s="1"/>
      <c r="M16" s="1"/>
      <c r="N16" s="1"/>
      <c r="O16" s="1"/>
      <c r="P16" s="19" t="s">
        <v>76</v>
      </c>
      <c r="Q16" s="2" t="s">
        <v>77</v>
      </c>
      <c r="R16" s="4" t="s">
        <v>78</v>
      </c>
      <c r="S16" s="2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9" t="s">
        <v>15</v>
      </c>
      <c r="B17" s="16" t="str">
        <f t="shared" si="1"/>
        <v>أَجِيْبُوا</v>
      </c>
      <c r="C17" s="16" t="str">
        <f t="shared" si="2"/>
        <v>أَجِيْبَا</v>
      </c>
      <c r="D17" s="16" t="str">
        <f t="shared" si="3"/>
        <v>أَجِبْ</v>
      </c>
      <c r="E17" s="9" t="s">
        <v>21</v>
      </c>
      <c r="F17" s="4"/>
      <c r="G17" s="3"/>
      <c r="I17" s="17" t="s">
        <v>79</v>
      </c>
      <c r="J17" s="17" t="s">
        <v>80</v>
      </c>
      <c r="K17" s="17" t="s">
        <v>81</v>
      </c>
      <c r="L17" s="1"/>
      <c r="M17" s="1"/>
      <c r="N17" s="1"/>
      <c r="O17" s="1"/>
      <c r="P17" s="19" t="s">
        <v>82</v>
      </c>
      <c r="Q17" s="2" t="s">
        <v>83</v>
      </c>
      <c r="R17" s="4" t="s">
        <v>84</v>
      </c>
      <c r="S17" s="2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9" t="s">
        <v>16</v>
      </c>
      <c r="B18" s="16" t="str">
        <f t="shared" si="1"/>
        <v>أَجِبْنَ</v>
      </c>
      <c r="C18" s="16" t="str">
        <f t="shared" si="2"/>
        <v>أَجِيْبَا</v>
      </c>
      <c r="D18" s="16" t="str">
        <f t="shared" si="3"/>
        <v>أَجِيْبِيْ</v>
      </c>
      <c r="E18" s="9" t="s">
        <v>21</v>
      </c>
      <c r="F18" s="4"/>
      <c r="G18" s="3"/>
      <c r="I18" s="17" t="s">
        <v>85</v>
      </c>
      <c r="J18" s="17" t="s">
        <v>80</v>
      </c>
      <c r="K18" s="17" t="s">
        <v>86</v>
      </c>
      <c r="L18" s="1"/>
      <c r="M18" s="1"/>
      <c r="N18" s="1"/>
      <c r="O18" s="1"/>
      <c r="P18" s="19" t="s">
        <v>25</v>
      </c>
      <c r="Q18" s="2"/>
      <c r="R18" s="4"/>
      <c r="S18" s="2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9" t="s">
        <v>15</v>
      </c>
      <c r="B19" s="16" t="str">
        <f t="shared" si="1"/>
        <v>لَا تُجِيْبُوا</v>
      </c>
      <c r="C19" s="16" t="str">
        <f t="shared" si="2"/>
        <v>لَا تُجِيْبَا</v>
      </c>
      <c r="D19" s="16" t="str">
        <f t="shared" si="3"/>
        <v>لَا تُجِبْ</v>
      </c>
      <c r="E19" s="9" t="s">
        <v>22</v>
      </c>
      <c r="F19" s="1"/>
      <c r="G19" s="3"/>
      <c r="I19" s="17" t="s">
        <v>87</v>
      </c>
      <c r="J19" s="17" t="s">
        <v>88</v>
      </c>
      <c r="K19" s="17" t="s">
        <v>89</v>
      </c>
      <c r="L19" s="1"/>
      <c r="M19" s="1"/>
      <c r="N19" s="1"/>
      <c r="O19" s="1"/>
      <c r="P19" s="19" t="s">
        <v>25</v>
      </c>
      <c r="Q19" s="2"/>
      <c r="R19" s="4"/>
      <c r="S19" s="2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9" t="s">
        <v>16</v>
      </c>
      <c r="B20" s="16" t="str">
        <f t="shared" si="1"/>
        <v>لَا تُجِبْنَ</v>
      </c>
      <c r="C20" s="16" t="str">
        <f t="shared" si="2"/>
        <v>لَا تُجِيْبَا</v>
      </c>
      <c r="D20" s="16" t="str">
        <f t="shared" si="3"/>
        <v>لَا تُجِيْبِيْ</v>
      </c>
      <c r="E20" s="9" t="s">
        <v>22</v>
      </c>
      <c r="F20" s="1"/>
      <c r="G20" s="3"/>
      <c r="I20" s="17" t="s">
        <v>90</v>
      </c>
      <c r="J20" s="17" t="s">
        <v>88</v>
      </c>
      <c r="K20" s="17" t="s">
        <v>91</v>
      </c>
      <c r="L20" s="1"/>
      <c r="M20" s="1"/>
      <c r="N20" s="1"/>
      <c r="O20" s="1"/>
      <c r="P20" s="19"/>
      <c r="Q20" s="2"/>
      <c r="R20" s="4"/>
      <c r="S20" s="2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9"/>
      <c r="Q21" s="2"/>
      <c r="R21" s="4"/>
      <c r="S21" s="2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9"/>
      <c r="Q22" s="2"/>
      <c r="R22" s="4"/>
      <c r="S22" s="2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9"/>
      <c r="Q23" s="2"/>
      <c r="R23" s="4"/>
      <c r="S23" s="2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9"/>
      <c r="Q24" s="2"/>
      <c r="R24" s="4"/>
      <c r="S24" s="2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9"/>
      <c r="Q25" s="2"/>
      <c r="R25" s="4"/>
      <c r="S25" s="2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9"/>
      <c r="Q26" s="2"/>
      <c r="R26" s="4"/>
      <c r="S26" s="2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9"/>
      <c r="Q27" s="2"/>
      <c r="R27" s="4"/>
      <c r="S27" s="2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3"/>
      <c r="S28" s="2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3"/>
      <c r="S29" s="2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3"/>
      <c r="S30" s="2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3"/>
      <c r="S31" s="2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3"/>
      <c r="S32" s="2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3"/>
      <c r="S33" s="2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3"/>
      <c r="S34" s="2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3"/>
      <c r="S35" s="2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3"/>
      <c r="S36" s="2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3"/>
      <c r="S37" s="2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3"/>
      <c r="S38" s="2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3"/>
      <c r="S39" s="2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3"/>
      <c r="S40" s="2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3"/>
      <c r="S41" s="2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3"/>
      <c r="S42" s="2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3"/>
      <c r="S43" s="2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3"/>
      <c r="S44" s="2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3"/>
      <c r="S45" s="2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3"/>
      <c r="S46" s="2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3"/>
      <c r="S47" s="2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3"/>
      <c r="S48" s="2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3"/>
      <c r="S49" s="2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3"/>
      <c r="S50" s="2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3"/>
      <c r="S51" s="2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3"/>
      <c r="S52" s="2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3"/>
      <c r="S53" s="2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3"/>
      <c r="S54" s="2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3"/>
      <c r="S55" s="2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3"/>
      <c r="S56" s="2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3"/>
      <c r="S57" s="2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3"/>
      <c r="S58" s="2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3"/>
      <c r="S59" s="2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3"/>
      <c r="S60" s="2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3"/>
      <c r="S61" s="2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3"/>
      <c r="S62" s="2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3"/>
      <c r="S63" s="2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3"/>
      <c r="S64" s="2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3"/>
      <c r="S65" s="2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3"/>
      <c r="S66" s="2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3"/>
      <c r="S67" s="2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3"/>
      <c r="S68" s="2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3"/>
      <c r="S69" s="2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3"/>
      <c r="S70" s="2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3"/>
      <c r="S71" s="2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3"/>
      <c r="S72" s="2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3"/>
      <c r="S73" s="2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3"/>
      <c r="S74" s="2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3"/>
      <c r="S75" s="2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3"/>
      <c r="S76" s="2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3"/>
      <c r="S77" s="2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3"/>
      <c r="S78" s="2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3"/>
      <c r="S79" s="2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3"/>
      <c r="S80" s="2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3"/>
      <c r="S81" s="2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3"/>
      <c r="S82" s="2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3"/>
      <c r="S83" s="2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3"/>
      <c r="S84" s="2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3"/>
      <c r="S85" s="2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3"/>
      <c r="S86" s="2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3"/>
      <c r="S87" s="2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3"/>
      <c r="S88" s="2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3"/>
      <c r="S89" s="2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3"/>
      <c r="S90" s="2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3"/>
      <c r="S91" s="2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3"/>
      <c r="S92" s="2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3"/>
      <c r="S93" s="2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3"/>
      <c r="S94" s="2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3"/>
      <c r="S95" s="2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3"/>
      <c r="S96" s="2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3"/>
      <c r="S97" s="2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3"/>
      <c r="S98" s="2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3"/>
      <c r="S99" s="2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3"/>
      <c r="S100" s="2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3"/>
      <c r="S101" s="2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3"/>
      <c r="S102" s="2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3"/>
      <c r="S103" s="2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3"/>
      <c r="S104" s="2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3"/>
      <c r="S105" s="2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3"/>
      <c r="S106" s="2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3"/>
      <c r="S107" s="2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3"/>
      <c r="S108" s="2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3"/>
      <c r="S109" s="2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3"/>
      <c r="S110" s="2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3"/>
      <c r="S111" s="2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3"/>
      <c r="S112" s="2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3"/>
      <c r="S113" s="2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3"/>
      <c r="S114" s="2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"/>
      <c r="R115" s="3"/>
      <c r="S115" s="2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"/>
      <c r="R116" s="3"/>
      <c r="S116" s="2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"/>
      <c r="R117" s="3"/>
      <c r="S117" s="2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"/>
      <c r="R118" s="3"/>
      <c r="S118" s="2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"/>
      <c r="R119" s="3"/>
      <c r="S119" s="2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/>
      <c r="R120" s="3"/>
      <c r="S120" s="2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"/>
      <c r="R121" s="3"/>
      <c r="S121" s="2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"/>
      <c r="R122" s="3"/>
      <c r="S122" s="2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"/>
      <c r="R123" s="3"/>
      <c r="S123" s="2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"/>
      <c r="R124" s="3"/>
      <c r="S124" s="2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"/>
      <c r="R125" s="3"/>
      <c r="S125" s="2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"/>
      <c r="R126" s="3"/>
      <c r="S126" s="2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/>
      <c r="R127" s="3"/>
      <c r="S127" s="2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"/>
      <c r="R128" s="3"/>
      <c r="S128" s="2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"/>
      <c r="R129" s="3"/>
      <c r="S129" s="2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/>
      <c r="R130" s="3"/>
      <c r="S130" s="2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/>
      <c r="R131" s="3"/>
      <c r="S131" s="2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"/>
      <c r="R132" s="3"/>
      <c r="S132" s="2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"/>
      <c r="R133" s="3"/>
      <c r="S133" s="2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/>
      <c r="R134" s="3"/>
      <c r="S134" s="2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/>
      <c r="R135" s="3"/>
      <c r="S135" s="2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"/>
      <c r="R136" s="3"/>
      <c r="S136" s="2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"/>
      <c r="R137" s="3"/>
      <c r="S137" s="2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"/>
      <c r="R138" s="3"/>
      <c r="S138" s="2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"/>
      <c r="R139" s="3"/>
      <c r="S139" s="2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"/>
      <c r="R140" s="3"/>
      <c r="S140" s="2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"/>
      <c r="R141" s="3"/>
      <c r="S141" s="2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"/>
      <c r="R142" s="3"/>
      <c r="S142" s="2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"/>
      <c r="R143" s="3"/>
      <c r="S143" s="2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"/>
      <c r="R144" s="3"/>
      <c r="S144" s="2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/>
      <c r="R145" s="3"/>
      <c r="S145" s="2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"/>
      <c r="R146" s="3"/>
      <c r="S146" s="2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"/>
      <c r="R147" s="3"/>
      <c r="S147" s="2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"/>
      <c r="R148" s="3"/>
      <c r="S148" s="2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/>
      <c r="R149" s="3"/>
      <c r="S149" s="2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/>
      <c r="R150" s="3"/>
      <c r="S150" s="2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"/>
      <c r="R151" s="3"/>
      <c r="S151" s="2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/>
      <c r="R152" s="3"/>
      <c r="S152" s="2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/>
      <c r="R153" s="3"/>
      <c r="S153" s="2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"/>
      <c r="R154" s="3"/>
      <c r="S154" s="2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/>
      <c r="R155" s="3"/>
      <c r="S155" s="2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/>
      <c r="R156" s="3"/>
      <c r="S156" s="2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"/>
      <c r="R157" s="3"/>
      <c r="S157" s="2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/>
      <c r="R158" s="3"/>
      <c r="S158" s="2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/>
      <c r="R159" s="3"/>
      <c r="S159" s="2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"/>
      <c r="R160" s="3"/>
      <c r="S160" s="2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/>
      <c r="R161" s="3"/>
      <c r="S161" s="2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/>
      <c r="R162" s="3"/>
      <c r="S162" s="2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"/>
      <c r="R163" s="3"/>
      <c r="S163" s="2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/>
      <c r="R164" s="3"/>
      <c r="S164" s="2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/>
      <c r="R165" s="3"/>
      <c r="S165" s="2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"/>
      <c r="R166" s="3"/>
      <c r="S166" s="2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3"/>
      <c r="S167" s="2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3"/>
      <c r="S168" s="2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3"/>
      <c r="S169" s="2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3"/>
      <c r="S170" s="2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3"/>
      <c r="S171" s="2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3"/>
      <c r="S172" s="2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3"/>
      <c r="S173" s="2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3"/>
      <c r="S174" s="2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3"/>
      <c r="S175" s="2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3"/>
      <c r="S176" s="2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3"/>
      <c r="S177" s="2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/>
      <c r="R178" s="3"/>
      <c r="S178" s="2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3"/>
      <c r="S179" s="2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3"/>
      <c r="S180" s="2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3"/>
      <c r="S181" s="2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/>
      <c r="R182" s="3"/>
      <c r="S182" s="2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/>
      <c r="R183" s="3"/>
      <c r="S183" s="2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/>
      <c r="R184" s="3"/>
      <c r="S184" s="2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/>
      <c r="R185" s="3"/>
      <c r="S185" s="2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/>
      <c r="R186" s="3"/>
      <c r="S186" s="2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/>
      <c r="R187" s="3"/>
      <c r="S187" s="2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/>
      <c r="R188" s="3"/>
      <c r="S188" s="2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/>
      <c r="R189" s="3"/>
      <c r="S189" s="2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/>
      <c r="R190" s="3"/>
      <c r="S190" s="2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/>
      <c r="R191" s="3"/>
      <c r="S191" s="2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/>
      <c r="R192" s="3"/>
      <c r="S192" s="2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/>
      <c r="R193" s="3"/>
      <c r="S193" s="2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/>
      <c r="R194" s="3"/>
      <c r="S194" s="2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/>
      <c r="R195" s="3"/>
      <c r="S195" s="2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/>
      <c r="R196" s="3"/>
      <c r="S196" s="2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/>
      <c r="R197" s="3"/>
      <c r="S197" s="2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/>
      <c r="R198" s="3"/>
      <c r="S198" s="2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/>
      <c r="R199" s="3"/>
      <c r="S199" s="2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/>
      <c r="R200" s="3"/>
      <c r="S200" s="2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/>
      <c r="R201" s="3"/>
      <c r="S201" s="2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/>
      <c r="R202" s="3"/>
      <c r="S202" s="2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/>
      <c r="R203" s="3"/>
      <c r="S203" s="2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/>
      <c r="R204" s="3"/>
      <c r="S204" s="2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/>
      <c r="R205" s="3"/>
      <c r="S205" s="2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/>
      <c r="R206" s="3"/>
      <c r="S206" s="2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/>
      <c r="R207" s="3"/>
      <c r="S207" s="2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/>
      <c r="R208" s="3"/>
      <c r="S208" s="2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/>
      <c r="R209" s="3"/>
      <c r="S209" s="2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/>
      <c r="R210" s="3"/>
      <c r="S210" s="2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/>
      <c r="R211" s="3"/>
      <c r="S211" s="2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/>
      <c r="R212" s="3"/>
      <c r="S212" s="2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/>
      <c r="R213" s="3"/>
      <c r="S213" s="2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/>
      <c r="R214" s="3"/>
      <c r="S214" s="2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/>
      <c r="R215" s="3"/>
      <c r="S215" s="2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/>
      <c r="R216" s="3"/>
      <c r="S216" s="2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/>
      <c r="R217" s="3"/>
      <c r="S217" s="2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/>
      <c r="R218" s="3"/>
      <c r="S218" s="2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/>
      <c r="R219" s="3"/>
      <c r="S219" s="2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/>
      <c r="R220" s="3"/>
      <c r="S220" s="2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G6" xr:uid="{00000000-0002-0000-0100-000000000000}">
      <formula1>$P$7:$P$17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" customHeight="1" x14ac:dyDescent="0.2"/>
  <cols>
    <col min="1" max="1" width="18.28515625" customWidth="1"/>
    <col min="2" max="5" width="12.5703125" customWidth="1"/>
    <col min="6" max="6" width="18.5703125" customWidth="1"/>
    <col min="7" max="7" width="19.85546875" customWidth="1"/>
    <col min="8" max="8" width="16.28515625" customWidth="1"/>
    <col min="17" max="17" width="20.7109375" customWidth="1"/>
    <col min="19" max="19" width="22.42578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  <c r="S1" s="2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3"/>
      <c r="S2" s="2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1"/>
      <c r="C3" s="1"/>
      <c r="D3" s="1"/>
      <c r="E3" s="1"/>
      <c r="F3" s="1"/>
      <c r="G3" s="1"/>
      <c r="H3" s="4"/>
      <c r="I3" s="5"/>
      <c r="J3" s="1"/>
      <c r="K3" s="1"/>
      <c r="L3" s="1"/>
      <c r="M3" s="1"/>
      <c r="N3" s="1"/>
      <c r="O3" s="1"/>
      <c r="P3" s="1"/>
      <c r="Q3" s="2"/>
      <c r="R3" s="3"/>
      <c r="S3" s="2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/>
      <c r="P4" s="1"/>
      <c r="Q4" s="2"/>
      <c r="R4" s="3"/>
      <c r="S4" s="2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">
        <v>0</v>
      </c>
      <c r="B5" s="7" t="s">
        <v>1</v>
      </c>
      <c r="C5" s="8" t="str">
        <f t="shared" ref="C5:D5" si="0">F6</f>
        <v>নিক্ষেপ করা</v>
      </c>
      <c r="D5" s="4" t="str">
        <f t="shared" si="0"/>
        <v>اَلْإِلْقَاءُ</v>
      </c>
      <c r="E5" s="9" t="s">
        <v>2</v>
      </c>
      <c r="F5" s="10" t="s">
        <v>3</v>
      </c>
      <c r="G5" s="9" t="s">
        <v>2</v>
      </c>
      <c r="H5" s="3"/>
      <c r="I5" s="17" t="s">
        <v>4</v>
      </c>
      <c r="J5" s="17" t="s">
        <v>5</v>
      </c>
      <c r="K5" s="17" t="s">
        <v>6</v>
      </c>
      <c r="L5" s="1"/>
      <c r="M5" s="1"/>
      <c r="N5" s="1"/>
      <c r="O5" s="1"/>
      <c r="P5" s="1"/>
      <c r="Q5" s="2"/>
      <c r="R5" s="3"/>
      <c r="S5" s="2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12" t="str">
        <f>IFERROR(VLOOKUP(G6,ناقص!P7:R16,2,FALSE),"Error")</f>
        <v>নিক্ষেপ করা</v>
      </c>
      <c r="G6" s="13" t="s">
        <v>92</v>
      </c>
      <c r="H6" s="14" t="str">
        <f>IFERROR(VLOOKUP(G6,ناقص!P7:R16,3,FALSE),"Error")</f>
        <v>أَلْقٰى</v>
      </c>
      <c r="I6" s="18" t="str">
        <f>MID(SUBSTITUTE(SUBSTITUTE(SUBSTITUTE(SUBSTITUTE($G$6,"َ",""),"ِ",""),"ُ",""),"ْ",""), 7, 1)</f>
        <v>ء</v>
      </c>
      <c r="J6" s="18" t="str">
        <f>MID(SUBSTITUTE(SUBSTITUTE(SUBSTITUTE(SUBSTITUTE($G$6,"َ",""),"ِ",""),"ُ",""),"ْ",""), 5, 1)</f>
        <v>ق</v>
      </c>
      <c r="K6" s="18" t="str">
        <f>MID(SUBSTITUTE(SUBSTITUTE(SUBSTITUTE(SUBSTITUTE($G$6,"َ",""),"ِ",""),"ُ",""),"ْ",""), 4, 1)</f>
        <v>ل</v>
      </c>
      <c r="L6" s="1"/>
      <c r="M6" s="1"/>
      <c r="N6" s="1"/>
      <c r="O6" s="1"/>
      <c r="P6" s="1"/>
      <c r="Q6" s="2"/>
      <c r="R6" s="3"/>
      <c r="S6" s="2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9" t="s">
        <v>12</v>
      </c>
      <c r="B7" s="16" t="str">
        <f t="shared" ref="B7:B20" si="1">IFERROR(SUBSTITUTE(SUBSTITUTE(SUBSTITUTE($I7, "ڇ", $K$6), "ڛ", $J$6), "پ", $I$6), "")</f>
        <v>أَلْقَوْا</v>
      </c>
      <c r="C7" s="16" t="str">
        <f t="shared" ref="C7:C20" si="2">IFERROR(SUBSTITUTE(SUBSTITUTE(SUBSTITUTE($J7, "ڇ", $K$6), "ڛ", $J$6), "پ", $I$6), "")</f>
        <v>أَلْقَيَا</v>
      </c>
      <c r="D7" s="16" t="str">
        <f t="shared" ref="D7:D20" si="3">IFERROR(SUBSTITUTE(SUBSTITUTE(SUBSTITUTE($K7, "ڇ", $K$6), "ڛ", $J$6), "پ", $I$6), "")</f>
        <v>أَلْقٰى</v>
      </c>
      <c r="E7" s="9" t="s">
        <v>13</v>
      </c>
      <c r="F7" s="4"/>
      <c r="G7" s="3"/>
      <c r="I7" s="17" t="s">
        <v>93</v>
      </c>
      <c r="J7" s="17" t="s">
        <v>94</v>
      </c>
      <c r="K7" s="17" t="s">
        <v>95</v>
      </c>
      <c r="L7" s="1"/>
      <c r="M7" s="1"/>
      <c r="N7" s="1"/>
      <c r="O7" s="1"/>
      <c r="P7" s="19" t="s">
        <v>92</v>
      </c>
      <c r="Q7" s="2" t="s">
        <v>96</v>
      </c>
      <c r="R7" s="4" t="s">
        <v>97</v>
      </c>
      <c r="S7" s="2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9" t="s">
        <v>14</v>
      </c>
      <c r="B8" s="16" t="str">
        <f t="shared" si="1"/>
        <v>أَلْقَيْنَ</v>
      </c>
      <c r="C8" s="16" t="str">
        <f t="shared" si="2"/>
        <v>أَلْقَيَا</v>
      </c>
      <c r="D8" s="16" t="str">
        <f t="shared" si="3"/>
        <v>أَلْقَتْ</v>
      </c>
      <c r="E8" s="9" t="s">
        <v>13</v>
      </c>
      <c r="F8" s="4"/>
      <c r="G8" s="3"/>
      <c r="I8" s="17" t="s">
        <v>98</v>
      </c>
      <c r="J8" s="17" t="s">
        <v>94</v>
      </c>
      <c r="K8" s="17" t="s">
        <v>99</v>
      </c>
      <c r="L8" s="1"/>
      <c r="M8" s="1"/>
      <c r="N8" s="1"/>
      <c r="O8" s="1"/>
      <c r="P8" s="19" t="s">
        <v>100</v>
      </c>
      <c r="Q8" s="2" t="s">
        <v>101</v>
      </c>
      <c r="R8" s="4" t="s">
        <v>102</v>
      </c>
      <c r="S8" s="2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9" t="s">
        <v>15</v>
      </c>
      <c r="B9" s="16" t="str">
        <f t="shared" si="1"/>
        <v>أَلْقَيْتُمْ</v>
      </c>
      <c r="C9" s="16" t="str">
        <f t="shared" si="2"/>
        <v>أَلْقَيْتُمَا</v>
      </c>
      <c r="D9" s="16" t="str">
        <f t="shared" si="3"/>
        <v>أَلَقَيْتَ</v>
      </c>
      <c r="E9" s="9" t="s">
        <v>13</v>
      </c>
      <c r="F9" s="4"/>
      <c r="G9" s="3"/>
      <c r="I9" s="17" t="s">
        <v>103</v>
      </c>
      <c r="J9" s="17" t="s">
        <v>104</v>
      </c>
      <c r="K9" s="17" t="s">
        <v>105</v>
      </c>
      <c r="L9" s="1"/>
      <c r="M9" s="1"/>
      <c r="N9" s="1"/>
      <c r="O9" s="1"/>
      <c r="P9" s="19" t="s">
        <v>106</v>
      </c>
      <c r="Q9" s="2" t="s">
        <v>107</v>
      </c>
      <c r="R9" s="4" t="s">
        <v>108</v>
      </c>
      <c r="S9" s="2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9" t="s">
        <v>16</v>
      </c>
      <c r="B10" s="16" t="str">
        <f t="shared" si="1"/>
        <v>أَلْقَيْتُنَّ</v>
      </c>
      <c r="C10" s="16" t="str">
        <f t="shared" si="2"/>
        <v>أَلْقَيْتُمَا</v>
      </c>
      <c r="D10" s="16" t="str">
        <f t="shared" si="3"/>
        <v>أَلَقَيْتِ</v>
      </c>
      <c r="E10" s="9" t="s">
        <v>13</v>
      </c>
      <c r="F10" s="4"/>
      <c r="G10" s="3"/>
      <c r="I10" s="17" t="s">
        <v>109</v>
      </c>
      <c r="J10" s="17" t="s">
        <v>104</v>
      </c>
      <c r="K10" s="17" t="s">
        <v>110</v>
      </c>
      <c r="L10" s="1"/>
      <c r="M10" s="1"/>
      <c r="N10" s="1"/>
      <c r="O10" s="1"/>
      <c r="P10" s="19" t="s">
        <v>111</v>
      </c>
      <c r="Q10" s="2" t="s">
        <v>112</v>
      </c>
      <c r="R10" s="4" t="s">
        <v>113</v>
      </c>
      <c r="S10" s="2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9" t="s">
        <v>17</v>
      </c>
      <c r="B11" s="16" t="str">
        <f t="shared" si="1"/>
        <v>أَلْقَيْنَا</v>
      </c>
      <c r="C11" s="16" t="str">
        <f t="shared" si="2"/>
        <v>أَلْقَيْنَا</v>
      </c>
      <c r="D11" s="16" t="str">
        <f t="shared" si="3"/>
        <v>أَلَقَيْتُ</v>
      </c>
      <c r="E11" s="9" t="s">
        <v>13</v>
      </c>
      <c r="F11" s="4"/>
      <c r="G11" s="3"/>
      <c r="I11" s="17" t="s">
        <v>114</v>
      </c>
      <c r="J11" s="17" t="s">
        <v>114</v>
      </c>
      <c r="K11" s="17" t="s">
        <v>115</v>
      </c>
      <c r="L11" s="1"/>
      <c r="M11" s="1"/>
      <c r="N11" s="1"/>
      <c r="O11" s="1"/>
      <c r="P11" s="19" t="s">
        <v>116</v>
      </c>
      <c r="Q11" s="2" t="s">
        <v>117</v>
      </c>
      <c r="R11" s="4" t="s">
        <v>118</v>
      </c>
      <c r="S11" s="2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9" t="s">
        <v>12</v>
      </c>
      <c r="B12" s="16" t="str">
        <f t="shared" si="1"/>
        <v>يُلْقُوْنَ</v>
      </c>
      <c r="C12" s="16" t="str">
        <f t="shared" si="2"/>
        <v>يُلْقِيَانِ</v>
      </c>
      <c r="D12" s="16" t="str">
        <f t="shared" si="3"/>
        <v>يُلْقِيْ</v>
      </c>
      <c r="E12" s="9" t="s">
        <v>18</v>
      </c>
      <c r="F12" s="4"/>
      <c r="G12" s="3"/>
      <c r="I12" s="17" t="s">
        <v>119</v>
      </c>
      <c r="J12" s="17" t="s">
        <v>120</v>
      </c>
      <c r="K12" s="17" t="s">
        <v>121</v>
      </c>
      <c r="L12" s="1"/>
      <c r="M12" s="1"/>
      <c r="N12" s="1"/>
      <c r="O12" s="1"/>
      <c r="P12" s="19" t="s">
        <v>122</v>
      </c>
      <c r="Q12" s="2" t="s">
        <v>23</v>
      </c>
      <c r="R12" s="4" t="s">
        <v>118</v>
      </c>
      <c r="S12" s="2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9" t="s">
        <v>14</v>
      </c>
      <c r="B13" s="16" t="str">
        <f t="shared" si="1"/>
        <v>يُلْقِيْنَ</v>
      </c>
      <c r="C13" s="16" t="str">
        <f t="shared" si="2"/>
        <v>تُلْقِيَانِ</v>
      </c>
      <c r="D13" s="16" t="str">
        <f t="shared" si="3"/>
        <v>تُلْقِيْ</v>
      </c>
      <c r="E13" s="9" t="s">
        <v>18</v>
      </c>
      <c r="F13" s="4"/>
      <c r="G13" s="3"/>
      <c r="I13" s="17" t="s">
        <v>123</v>
      </c>
      <c r="J13" s="17" t="s">
        <v>124</v>
      </c>
      <c r="K13" s="17" t="s">
        <v>125</v>
      </c>
      <c r="L13" s="1"/>
      <c r="M13" s="1"/>
      <c r="N13" s="1"/>
      <c r="O13" s="1"/>
      <c r="P13" s="19" t="s">
        <v>126</v>
      </c>
      <c r="Q13" s="2" t="s">
        <v>127</v>
      </c>
      <c r="R13" s="4" t="s">
        <v>128</v>
      </c>
      <c r="S13" s="2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9" t="s">
        <v>15</v>
      </c>
      <c r="B14" s="16" t="str">
        <f t="shared" si="1"/>
        <v>تُلْقُوْنَ</v>
      </c>
      <c r="C14" s="16" t="str">
        <f t="shared" si="2"/>
        <v>تُلْقِيَانِ</v>
      </c>
      <c r="D14" s="16" t="str">
        <f t="shared" si="3"/>
        <v>تُلْقِيْ</v>
      </c>
      <c r="E14" s="9" t="s">
        <v>18</v>
      </c>
      <c r="F14" s="4"/>
      <c r="G14" s="3"/>
      <c r="I14" s="17" t="s">
        <v>129</v>
      </c>
      <c r="J14" s="17" t="s">
        <v>124</v>
      </c>
      <c r="K14" s="17" t="s">
        <v>125</v>
      </c>
      <c r="L14" s="1"/>
      <c r="M14" s="1"/>
      <c r="N14" s="1"/>
      <c r="O14" s="1"/>
      <c r="P14" s="19" t="s">
        <v>130</v>
      </c>
      <c r="Q14" s="2" t="s">
        <v>131</v>
      </c>
      <c r="R14" s="4" t="s">
        <v>132</v>
      </c>
      <c r="S14" s="2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9" t="s">
        <v>16</v>
      </c>
      <c r="B15" s="16" t="str">
        <f t="shared" si="1"/>
        <v>تُلْقِيْنَ</v>
      </c>
      <c r="C15" s="16" t="str">
        <f t="shared" si="2"/>
        <v>تُلْقِيَانِ</v>
      </c>
      <c r="D15" s="16" t="str">
        <f t="shared" si="3"/>
        <v>تُلْقِيْنَ</v>
      </c>
      <c r="E15" s="9" t="s">
        <v>18</v>
      </c>
      <c r="F15" s="4"/>
      <c r="G15" s="3"/>
      <c r="I15" s="17" t="s">
        <v>133</v>
      </c>
      <c r="J15" s="17" t="s">
        <v>124</v>
      </c>
      <c r="K15" s="17" t="s">
        <v>133</v>
      </c>
      <c r="L15" s="1"/>
      <c r="M15" s="1"/>
      <c r="N15" s="1"/>
      <c r="O15" s="1"/>
      <c r="P15" s="19" t="s">
        <v>134</v>
      </c>
      <c r="Q15" s="2" t="s">
        <v>135</v>
      </c>
      <c r="R15" s="4" t="s">
        <v>136</v>
      </c>
      <c r="S15" s="2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9" t="s">
        <v>17</v>
      </c>
      <c r="B16" s="16" t="str">
        <f t="shared" si="1"/>
        <v>نُلْقِيْ</v>
      </c>
      <c r="C16" s="16" t="str">
        <f t="shared" si="2"/>
        <v>نُلْقِيْ</v>
      </c>
      <c r="D16" s="16" t="str">
        <f t="shared" si="3"/>
        <v>أُلْقِيْ</v>
      </c>
      <c r="E16" s="9" t="s">
        <v>18</v>
      </c>
      <c r="F16" s="4"/>
      <c r="G16" s="3"/>
      <c r="I16" s="17" t="s">
        <v>137</v>
      </c>
      <c r="J16" s="17" t="s">
        <v>137</v>
      </c>
      <c r="K16" s="17" t="s">
        <v>138</v>
      </c>
      <c r="L16" s="1"/>
      <c r="M16" s="1"/>
      <c r="N16" s="1"/>
      <c r="O16" s="1"/>
      <c r="P16" s="19" t="s">
        <v>25</v>
      </c>
      <c r="Q16" s="2"/>
      <c r="R16" s="4"/>
      <c r="S16" s="2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9" t="s">
        <v>15</v>
      </c>
      <c r="B17" s="16" t="str">
        <f t="shared" si="1"/>
        <v>أَلْقُوْا</v>
      </c>
      <c r="C17" s="16" t="str">
        <f t="shared" si="2"/>
        <v>أَلْقِيَا</v>
      </c>
      <c r="D17" s="16" t="str">
        <f t="shared" si="3"/>
        <v>أَلْقِ</v>
      </c>
      <c r="E17" s="9" t="s">
        <v>21</v>
      </c>
      <c r="F17" s="4"/>
      <c r="G17" s="3"/>
      <c r="I17" s="17" t="s">
        <v>139</v>
      </c>
      <c r="J17" s="17" t="s">
        <v>140</v>
      </c>
      <c r="K17" s="17" t="s">
        <v>141</v>
      </c>
      <c r="L17" s="1"/>
      <c r="M17" s="1"/>
      <c r="N17" s="1"/>
      <c r="O17" s="1"/>
      <c r="P17" s="19" t="s">
        <v>25</v>
      </c>
      <c r="Q17" s="2"/>
      <c r="R17" s="4"/>
      <c r="S17" s="2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9" t="s">
        <v>16</v>
      </c>
      <c r="B18" s="16" t="str">
        <f t="shared" si="1"/>
        <v>أَلْقِيْنَ</v>
      </c>
      <c r="C18" s="16" t="str">
        <f t="shared" si="2"/>
        <v>أَلْقِيَا</v>
      </c>
      <c r="D18" s="16" t="str">
        <f t="shared" si="3"/>
        <v>أَلْقِيْ</v>
      </c>
      <c r="E18" s="9" t="s">
        <v>21</v>
      </c>
      <c r="F18" s="4"/>
      <c r="G18" s="3"/>
      <c r="I18" s="17" t="s">
        <v>142</v>
      </c>
      <c r="J18" s="17" t="s">
        <v>140</v>
      </c>
      <c r="K18" s="17" t="s">
        <v>143</v>
      </c>
      <c r="L18" s="1"/>
      <c r="M18" s="1"/>
      <c r="N18" s="1"/>
      <c r="O18" s="1"/>
      <c r="P18" s="19" t="s">
        <v>25</v>
      </c>
      <c r="Q18" s="2"/>
      <c r="R18" s="4"/>
      <c r="S18" s="2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9" t="s">
        <v>15</v>
      </c>
      <c r="B19" s="16" t="str">
        <f t="shared" si="1"/>
        <v>لَا تُلْقُوْا</v>
      </c>
      <c r="C19" s="16" t="str">
        <f t="shared" si="2"/>
        <v>لَا تُلْقِيَا</v>
      </c>
      <c r="D19" s="16" t="str">
        <f t="shared" si="3"/>
        <v>لَا تُلْقِ</v>
      </c>
      <c r="E19" s="9" t="s">
        <v>22</v>
      </c>
      <c r="F19" s="1"/>
      <c r="G19" s="3"/>
      <c r="I19" s="17" t="s">
        <v>144</v>
      </c>
      <c r="J19" s="17" t="s">
        <v>145</v>
      </c>
      <c r="K19" s="17" t="s">
        <v>146</v>
      </c>
      <c r="L19" s="1"/>
      <c r="M19" s="1"/>
      <c r="N19" s="1"/>
      <c r="O19" s="1"/>
      <c r="S19" s="2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9" t="s">
        <v>16</v>
      </c>
      <c r="B20" s="16" t="str">
        <f t="shared" si="1"/>
        <v>لَا تُلْقِيْنَ</v>
      </c>
      <c r="C20" s="16" t="str">
        <f t="shared" si="2"/>
        <v>لَا تُلْقِيَا</v>
      </c>
      <c r="D20" s="16" t="str">
        <f t="shared" si="3"/>
        <v>لَا تُلْقِيْ</v>
      </c>
      <c r="E20" s="9" t="s">
        <v>22</v>
      </c>
      <c r="F20" s="1"/>
      <c r="G20" s="3"/>
      <c r="I20" s="17" t="s">
        <v>147</v>
      </c>
      <c r="J20" s="17" t="s">
        <v>145</v>
      </c>
      <c r="K20" s="17" t="s">
        <v>148</v>
      </c>
      <c r="L20" s="1"/>
      <c r="M20" s="1"/>
      <c r="N20" s="1"/>
      <c r="O20" s="1"/>
      <c r="P20" s="19"/>
      <c r="Q20" s="2"/>
      <c r="R20" s="4"/>
      <c r="S20" s="2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9"/>
      <c r="Q21" s="2"/>
      <c r="R21" s="4"/>
      <c r="S21" s="2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9"/>
      <c r="Q22" s="2"/>
      <c r="R22" s="4"/>
      <c r="S22" s="2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9"/>
      <c r="Q23" s="2"/>
      <c r="R23" s="4"/>
      <c r="S23" s="2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9"/>
      <c r="Q24" s="2"/>
      <c r="R24" s="4"/>
      <c r="S24" s="2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9"/>
      <c r="Q25" s="2"/>
      <c r="R25" s="4"/>
      <c r="S25" s="2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9"/>
      <c r="Q26" s="2"/>
      <c r="R26" s="4"/>
      <c r="S26" s="2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9"/>
      <c r="Q27" s="2"/>
      <c r="R27" s="4"/>
      <c r="S27" s="2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3"/>
      <c r="S28" s="2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3"/>
      <c r="S29" s="2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3"/>
      <c r="S30" s="2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3"/>
      <c r="S31" s="2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3"/>
      <c r="S32" s="2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3"/>
      <c r="S33" s="2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3"/>
      <c r="S34" s="2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3"/>
      <c r="S35" s="2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3"/>
      <c r="S36" s="2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3"/>
      <c r="S37" s="2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3"/>
      <c r="S38" s="2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3"/>
      <c r="S39" s="2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3"/>
      <c r="S40" s="2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3"/>
      <c r="S41" s="2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3"/>
      <c r="S42" s="2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3"/>
      <c r="S43" s="2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3"/>
      <c r="S44" s="2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3"/>
      <c r="S45" s="2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3"/>
      <c r="S46" s="2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3"/>
      <c r="S47" s="2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3"/>
      <c r="S48" s="2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3"/>
      <c r="S49" s="2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3"/>
      <c r="S50" s="2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3"/>
      <c r="S51" s="2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3"/>
      <c r="S52" s="2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3"/>
      <c r="S53" s="2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3"/>
      <c r="S54" s="2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3"/>
      <c r="S55" s="2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3"/>
      <c r="S56" s="2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3"/>
      <c r="S57" s="2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3"/>
      <c r="S58" s="2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3"/>
      <c r="S59" s="2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3"/>
      <c r="S60" s="2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3"/>
      <c r="S61" s="2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3"/>
      <c r="S62" s="2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3"/>
      <c r="S63" s="2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3"/>
      <c r="S64" s="2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3"/>
      <c r="S65" s="2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3"/>
      <c r="S66" s="2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3"/>
      <c r="S67" s="2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3"/>
      <c r="S68" s="2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3"/>
      <c r="S69" s="2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3"/>
      <c r="S70" s="2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3"/>
      <c r="S71" s="2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3"/>
      <c r="S72" s="2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3"/>
      <c r="S73" s="2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3"/>
      <c r="S74" s="2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3"/>
      <c r="S75" s="2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3"/>
      <c r="S76" s="2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3"/>
      <c r="S77" s="2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3"/>
      <c r="S78" s="2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3"/>
      <c r="S79" s="2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3"/>
      <c r="S80" s="2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3"/>
      <c r="S81" s="2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3"/>
      <c r="S82" s="2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3"/>
      <c r="S83" s="2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3"/>
      <c r="S84" s="2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3"/>
      <c r="S85" s="2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3"/>
      <c r="S86" s="2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3"/>
      <c r="S87" s="2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3"/>
      <c r="S88" s="2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3"/>
      <c r="S89" s="2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3"/>
      <c r="S90" s="2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3"/>
      <c r="S91" s="2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3"/>
      <c r="S92" s="2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3"/>
      <c r="S93" s="2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3"/>
      <c r="S94" s="2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3"/>
      <c r="S95" s="2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3"/>
      <c r="S96" s="2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3"/>
      <c r="S97" s="2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3"/>
      <c r="S98" s="2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3"/>
      <c r="S99" s="2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3"/>
      <c r="S100" s="2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3"/>
      <c r="S101" s="2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3"/>
      <c r="S102" s="2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3"/>
      <c r="S103" s="2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3"/>
      <c r="S104" s="2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3"/>
      <c r="S105" s="2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3"/>
      <c r="S106" s="2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3"/>
      <c r="S107" s="2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3"/>
      <c r="S108" s="2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3"/>
      <c r="S109" s="2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3"/>
      <c r="S110" s="2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3"/>
      <c r="S111" s="2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3"/>
      <c r="S112" s="2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3"/>
      <c r="S113" s="2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3"/>
      <c r="S114" s="2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"/>
      <c r="R115" s="3"/>
      <c r="S115" s="2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"/>
      <c r="R116" s="3"/>
      <c r="S116" s="2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"/>
      <c r="R117" s="3"/>
      <c r="S117" s="2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"/>
      <c r="R118" s="3"/>
      <c r="S118" s="2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"/>
      <c r="R119" s="3"/>
      <c r="S119" s="2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/>
      <c r="R120" s="3"/>
      <c r="S120" s="2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"/>
      <c r="R121" s="3"/>
      <c r="S121" s="2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"/>
      <c r="R122" s="3"/>
      <c r="S122" s="2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"/>
      <c r="R123" s="3"/>
      <c r="S123" s="2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"/>
      <c r="R124" s="3"/>
      <c r="S124" s="2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"/>
      <c r="R125" s="3"/>
      <c r="S125" s="2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"/>
      <c r="R126" s="3"/>
      <c r="S126" s="2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/>
      <c r="R127" s="3"/>
      <c r="S127" s="2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"/>
      <c r="R128" s="3"/>
      <c r="S128" s="2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"/>
      <c r="R129" s="3"/>
      <c r="S129" s="2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/>
      <c r="R130" s="3"/>
      <c r="S130" s="2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/>
      <c r="R131" s="3"/>
      <c r="S131" s="2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"/>
      <c r="R132" s="3"/>
      <c r="S132" s="2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"/>
      <c r="R133" s="3"/>
      <c r="S133" s="2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/>
      <c r="R134" s="3"/>
      <c r="S134" s="2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/>
      <c r="R135" s="3"/>
      <c r="S135" s="2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"/>
      <c r="R136" s="3"/>
      <c r="S136" s="2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"/>
      <c r="R137" s="3"/>
      <c r="S137" s="2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"/>
      <c r="R138" s="3"/>
      <c r="S138" s="2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"/>
      <c r="R139" s="3"/>
      <c r="S139" s="2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"/>
      <c r="R140" s="3"/>
      <c r="S140" s="2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"/>
      <c r="R141" s="3"/>
      <c r="S141" s="2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"/>
      <c r="R142" s="3"/>
      <c r="S142" s="2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"/>
      <c r="R143" s="3"/>
      <c r="S143" s="2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"/>
      <c r="R144" s="3"/>
      <c r="S144" s="2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/>
      <c r="R145" s="3"/>
      <c r="S145" s="2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"/>
      <c r="R146" s="3"/>
      <c r="S146" s="2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"/>
      <c r="R147" s="3"/>
      <c r="S147" s="2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"/>
      <c r="R148" s="3"/>
      <c r="S148" s="2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/>
      <c r="R149" s="3"/>
      <c r="S149" s="2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/>
      <c r="R150" s="3"/>
      <c r="S150" s="2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"/>
      <c r="R151" s="3"/>
      <c r="S151" s="2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/>
      <c r="R152" s="3"/>
      <c r="S152" s="2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/>
      <c r="R153" s="3"/>
      <c r="S153" s="2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"/>
      <c r="R154" s="3"/>
      <c r="S154" s="2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/>
      <c r="R155" s="3"/>
      <c r="S155" s="2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/>
      <c r="R156" s="3"/>
      <c r="S156" s="2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"/>
      <c r="R157" s="3"/>
      <c r="S157" s="2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/>
      <c r="R158" s="3"/>
      <c r="S158" s="2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/>
      <c r="R159" s="3"/>
      <c r="S159" s="2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"/>
      <c r="R160" s="3"/>
      <c r="S160" s="2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/>
      <c r="R161" s="3"/>
      <c r="S161" s="2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/>
      <c r="R162" s="3"/>
      <c r="S162" s="2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"/>
      <c r="R163" s="3"/>
      <c r="S163" s="2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/>
      <c r="R164" s="3"/>
      <c r="S164" s="2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/>
      <c r="R165" s="3"/>
      <c r="S165" s="2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"/>
      <c r="R166" s="3"/>
      <c r="S166" s="2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3"/>
      <c r="S167" s="2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3"/>
      <c r="S168" s="2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3"/>
      <c r="S169" s="2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3"/>
      <c r="S170" s="2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3"/>
      <c r="S171" s="2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3"/>
      <c r="S172" s="2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3"/>
      <c r="S173" s="2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3"/>
      <c r="S174" s="2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3"/>
      <c r="S175" s="2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3"/>
      <c r="S176" s="2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3"/>
      <c r="S177" s="2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/>
      <c r="R178" s="3"/>
      <c r="S178" s="2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3"/>
      <c r="S179" s="2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3"/>
      <c r="S180" s="2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3"/>
      <c r="S181" s="2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/>
      <c r="R182" s="3"/>
      <c r="S182" s="2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/>
      <c r="R183" s="3"/>
      <c r="S183" s="2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/>
      <c r="R184" s="3"/>
      <c r="S184" s="2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/>
      <c r="R185" s="3"/>
      <c r="S185" s="2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/>
      <c r="R186" s="3"/>
      <c r="S186" s="2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/>
      <c r="R187" s="3"/>
      <c r="S187" s="2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/>
      <c r="R188" s="3"/>
      <c r="S188" s="2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/>
      <c r="R189" s="3"/>
      <c r="S189" s="2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/>
      <c r="R190" s="3"/>
      <c r="S190" s="2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/>
      <c r="R191" s="3"/>
      <c r="S191" s="2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/>
      <c r="R192" s="3"/>
      <c r="S192" s="2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/>
      <c r="R193" s="3"/>
      <c r="S193" s="2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/>
      <c r="R194" s="3"/>
      <c r="S194" s="2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/>
      <c r="R195" s="3"/>
      <c r="S195" s="2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/>
      <c r="R196" s="3"/>
      <c r="S196" s="2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/>
      <c r="R197" s="3"/>
      <c r="S197" s="2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/>
      <c r="R198" s="3"/>
      <c r="S198" s="2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/>
      <c r="R199" s="3"/>
      <c r="S199" s="2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/>
      <c r="R200" s="3"/>
      <c r="S200" s="2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/>
      <c r="R201" s="3"/>
      <c r="S201" s="2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/>
      <c r="R202" s="3"/>
      <c r="S202" s="2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/>
      <c r="R203" s="3"/>
      <c r="S203" s="2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/>
      <c r="R204" s="3"/>
      <c r="S204" s="2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/>
      <c r="R205" s="3"/>
      <c r="S205" s="2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/>
      <c r="R206" s="3"/>
      <c r="S206" s="2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/>
      <c r="R207" s="3"/>
      <c r="S207" s="2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/>
      <c r="R208" s="3"/>
      <c r="S208" s="2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/>
      <c r="R209" s="3"/>
      <c r="S209" s="2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/>
      <c r="R210" s="3"/>
      <c r="S210" s="2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/>
      <c r="R211" s="3"/>
      <c r="S211" s="2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/>
      <c r="R212" s="3"/>
      <c r="S212" s="2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/>
      <c r="R213" s="3"/>
      <c r="S213" s="2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/>
      <c r="R214" s="3"/>
      <c r="S214" s="2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/>
      <c r="R215" s="3"/>
      <c r="S215" s="2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/>
      <c r="R216" s="3"/>
      <c r="S216" s="2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/>
      <c r="R217" s="3"/>
      <c r="S217" s="2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/>
      <c r="R218" s="3"/>
      <c r="S218" s="2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/>
      <c r="R219" s="3"/>
      <c r="S219" s="2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/>
      <c r="R220" s="3"/>
      <c r="S220" s="2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G6" xr:uid="{00000000-0002-0000-0200-000000000000}">
      <formula1>$P$7:$P$16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00"/>
  <sheetViews>
    <sheetView workbookViewId="0"/>
  </sheetViews>
  <sheetFormatPr defaultColWidth="12.5703125" defaultRowHeight="15" customHeight="1" x14ac:dyDescent="0.2"/>
  <cols>
    <col min="1" max="1" width="18.28515625" customWidth="1"/>
    <col min="2" max="6" width="12.5703125" customWidth="1"/>
    <col min="7" max="7" width="25.140625" customWidth="1"/>
  </cols>
  <sheetData>
    <row r="1" spans="1:18" ht="15.75" customHeight="1" x14ac:dyDescent="0.2"/>
    <row r="2" spans="1:18" ht="15.75" customHeight="1" x14ac:dyDescent="0.2"/>
    <row r="3" spans="1:18" ht="15.75" customHeight="1" x14ac:dyDescent="0.35">
      <c r="I3" s="20"/>
    </row>
    <row r="4" spans="1:18" ht="15.75" customHeight="1" x14ac:dyDescent="0.2">
      <c r="G4" s="21"/>
    </row>
    <row r="5" spans="1:18" ht="15.75" customHeight="1" x14ac:dyDescent="0.2">
      <c r="A5" s="7" t="s">
        <v>0</v>
      </c>
      <c r="B5" s="7" t="s">
        <v>1</v>
      </c>
      <c r="C5" s="22" t="str">
        <f t="shared" ref="C5:D5" si="0">F6</f>
        <v>অপদস্থ করা</v>
      </c>
      <c r="D5" s="23" t="str">
        <f t="shared" si="0"/>
        <v>اَلْإِذْلَالُ</v>
      </c>
      <c r="E5" s="9" t="s">
        <v>2</v>
      </c>
      <c r="F5" s="10" t="s">
        <v>3</v>
      </c>
      <c r="G5" s="9" t="s">
        <v>2</v>
      </c>
      <c r="H5" s="24"/>
      <c r="I5" s="17" t="s">
        <v>4</v>
      </c>
      <c r="J5" s="17" t="s">
        <v>5</v>
      </c>
      <c r="K5" s="17" t="s">
        <v>6</v>
      </c>
    </row>
    <row r="6" spans="1:18" ht="15.75" customHeight="1" x14ac:dyDescent="0.35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12" t="str">
        <f>IFERROR(VLOOKUP(G6,مضاعف!P7:R11,2,FALSE),"Error")</f>
        <v>অপদস্থ করা</v>
      </c>
      <c r="G6" s="25" t="s">
        <v>149</v>
      </c>
      <c r="H6" s="14" t="str">
        <f>IFERROR(VLOOKUP(G6,مضاعف!P7:R11,3,FALSE),"Error")</f>
        <v>أَذَلَّ</v>
      </c>
      <c r="I6" s="15" t="str">
        <f>MID(SUBSTITUTE(SUBSTITUTE(SUBSTITUTE(SUBSTITUTE($G$6,"َ",""),"ِ",""),"ُ",""),"ْ",""), 7, 1)</f>
        <v>ل</v>
      </c>
      <c r="J6" s="15" t="str">
        <f>MID(SUBSTITUTE(SUBSTITUTE(SUBSTITUTE(SUBSTITUTE($G$6,"َ",""),"ِ",""),"ُ",""),"ْ",""), 5, 1)</f>
        <v>ل</v>
      </c>
      <c r="K6" s="15" t="str">
        <f>MID(SUBSTITUTE(SUBSTITUTE(SUBSTITUTE(SUBSTITUTE($G$6,"َ",""),"ِ",""),"ُ",""),"ْ",""), 4, 1)</f>
        <v>ذ</v>
      </c>
    </row>
    <row r="7" spans="1:18" ht="15.75" customHeight="1" x14ac:dyDescent="0.35">
      <c r="A7" s="9" t="s">
        <v>12</v>
      </c>
      <c r="B7" s="15" t="str">
        <f t="shared" ref="B7:B20" si="1">IFERROR(SUBSTITUTE(SUBSTITUTE(SUBSTITUTE($I7, "پ", $I$6), "ڇ", $K$6), "ڛ", $J$6), "")</f>
        <v>أَذَلُّوا</v>
      </c>
      <c r="C7" s="15" t="str">
        <f t="shared" ref="C7:C20" si="2">IFERROR(SUBSTITUTE(SUBSTITUTE(SUBSTITUTE($J7, "پ", $I$6), "ڇ", $K$6), "ڛ", $J$6), "")</f>
        <v>أَذَلَّا</v>
      </c>
      <c r="D7" s="15" t="str">
        <f t="shared" ref="D7:D20" si="3">IFERROR(SUBSTITUTE(SUBSTITUTE(SUBSTITUTE($K7, "پ", $I$6), "ڇ", $K$6), "ڛ", $J$6), "")</f>
        <v>أَذَلَّ</v>
      </c>
      <c r="E7" s="9" t="s">
        <v>13</v>
      </c>
      <c r="F7" s="26"/>
      <c r="G7" s="24"/>
      <c r="I7" s="11" t="s">
        <v>150</v>
      </c>
      <c r="J7" s="11" t="s">
        <v>151</v>
      </c>
      <c r="K7" s="11" t="s">
        <v>152</v>
      </c>
      <c r="P7" s="19" t="s">
        <v>153</v>
      </c>
      <c r="Q7" s="2" t="s">
        <v>154</v>
      </c>
      <c r="R7" s="4" t="s">
        <v>155</v>
      </c>
    </row>
    <row r="8" spans="1:18" ht="15.75" customHeight="1" x14ac:dyDescent="0.35">
      <c r="A8" s="9" t="s">
        <v>14</v>
      </c>
      <c r="B8" s="15" t="str">
        <f t="shared" si="1"/>
        <v>أَذْلَلْنَ</v>
      </c>
      <c r="C8" s="15" t="str">
        <f t="shared" si="2"/>
        <v>أَذَلَّتَا</v>
      </c>
      <c r="D8" s="15" t="str">
        <f t="shared" si="3"/>
        <v>أَذَلَّتْ</v>
      </c>
      <c r="E8" s="9" t="s">
        <v>13</v>
      </c>
      <c r="F8" s="26"/>
      <c r="G8" s="24"/>
      <c r="I8" s="11" t="s">
        <v>156</v>
      </c>
      <c r="J8" s="11" t="s">
        <v>157</v>
      </c>
      <c r="K8" s="11" t="s">
        <v>158</v>
      </c>
      <c r="P8" s="19" t="s">
        <v>159</v>
      </c>
      <c r="Q8" s="2" t="s">
        <v>160</v>
      </c>
      <c r="R8" s="4" t="s">
        <v>161</v>
      </c>
    </row>
    <row r="9" spans="1:18" ht="15.75" customHeight="1" x14ac:dyDescent="0.35">
      <c r="A9" s="9" t="s">
        <v>15</v>
      </c>
      <c r="B9" s="15" t="str">
        <f t="shared" si="1"/>
        <v>أَذْلَلْتُمْ</v>
      </c>
      <c r="C9" s="15" t="str">
        <f t="shared" si="2"/>
        <v>أَذْلَلْتُمَا</v>
      </c>
      <c r="D9" s="15" t="str">
        <f t="shared" si="3"/>
        <v>أَذْلَلْتَ</v>
      </c>
      <c r="E9" s="9" t="s">
        <v>13</v>
      </c>
      <c r="F9" s="26"/>
      <c r="G9" s="24"/>
      <c r="I9" s="11" t="s">
        <v>162</v>
      </c>
      <c r="J9" s="11" t="s">
        <v>163</v>
      </c>
      <c r="K9" s="11" t="s">
        <v>164</v>
      </c>
      <c r="P9" s="19" t="s">
        <v>149</v>
      </c>
      <c r="Q9" s="2" t="s">
        <v>165</v>
      </c>
      <c r="R9" s="4" t="s">
        <v>166</v>
      </c>
    </row>
    <row r="10" spans="1:18" ht="15.75" customHeight="1" x14ac:dyDescent="0.35">
      <c r="A10" s="9" t="s">
        <v>16</v>
      </c>
      <c r="B10" s="15" t="str">
        <f t="shared" si="1"/>
        <v>أَذْلَلْتُنَّ</v>
      </c>
      <c r="C10" s="15" t="str">
        <f t="shared" si="2"/>
        <v>أَذْلَلْتُمَا</v>
      </c>
      <c r="D10" s="15" t="str">
        <f t="shared" si="3"/>
        <v>أَذْلَلْتِ</v>
      </c>
      <c r="E10" s="9" t="s">
        <v>13</v>
      </c>
      <c r="F10" s="26"/>
      <c r="G10" s="24"/>
      <c r="I10" s="11" t="s">
        <v>167</v>
      </c>
      <c r="J10" s="11" t="s">
        <v>163</v>
      </c>
      <c r="K10" s="11" t="s">
        <v>168</v>
      </c>
      <c r="P10" s="19" t="s">
        <v>169</v>
      </c>
      <c r="Q10" s="2" t="s">
        <v>170</v>
      </c>
      <c r="R10" s="4" t="s">
        <v>171</v>
      </c>
    </row>
    <row r="11" spans="1:18" ht="15.75" customHeight="1" x14ac:dyDescent="0.35">
      <c r="A11" s="9" t="s">
        <v>17</v>
      </c>
      <c r="B11" s="15" t="str">
        <f t="shared" si="1"/>
        <v>أَذْلَلْنَا</v>
      </c>
      <c r="C11" s="15" t="str">
        <f t="shared" si="2"/>
        <v>أَذْلَلْنَا</v>
      </c>
      <c r="D11" s="15" t="str">
        <f t="shared" si="3"/>
        <v>أَذْلَلْتُ</v>
      </c>
      <c r="E11" s="9" t="s">
        <v>13</v>
      </c>
      <c r="F11" s="26"/>
      <c r="G11" s="24"/>
      <c r="I11" s="11" t="s">
        <v>172</v>
      </c>
      <c r="J11" s="11" t="s">
        <v>172</v>
      </c>
      <c r="K11" s="11" t="s">
        <v>173</v>
      </c>
      <c r="P11" s="19" t="s">
        <v>174</v>
      </c>
      <c r="Q11" s="2" t="s">
        <v>24</v>
      </c>
      <c r="R11" s="4" t="s">
        <v>175</v>
      </c>
    </row>
    <row r="12" spans="1:18" ht="15.75" customHeight="1" x14ac:dyDescent="0.35">
      <c r="A12" s="9" t="s">
        <v>12</v>
      </c>
      <c r="B12" s="15" t="str">
        <f t="shared" si="1"/>
        <v>يُذِلُّونَ</v>
      </c>
      <c r="C12" s="15" t="str">
        <f t="shared" si="2"/>
        <v>يُذِلَّانِ</v>
      </c>
      <c r="D12" s="15" t="str">
        <f t="shared" si="3"/>
        <v>يُذِلُّ</v>
      </c>
      <c r="E12" s="9" t="s">
        <v>18</v>
      </c>
      <c r="F12" s="26"/>
      <c r="G12" s="24"/>
      <c r="I12" s="11" t="s">
        <v>176</v>
      </c>
      <c r="J12" s="11" t="s">
        <v>177</v>
      </c>
      <c r="K12" s="11" t="s">
        <v>178</v>
      </c>
      <c r="P12" s="19" t="s">
        <v>25</v>
      </c>
      <c r="Q12" s="2"/>
      <c r="R12" s="4"/>
    </row>
    <row r="13" spans="1:18" ht="15.75" customHeight="1" x14ac:dyDescent="0.35">
      <c r="A13" s="9" t="s">
        <v>14</v>
      </c>
      <c r="B13" s="15" t="str">
        <f t="shared" si="1"/>
        <v>يُذْلِلْنَ</v>
      </c>
      <c r="C13" s="15" t="str">
        <f t="shared" si="2"/>
        <v>تُذِلَّانِ</v>
      </c>
      <c r="D13" s="15" t="str">
        <f t="shared" si="3"/>
        <v>تُذِلُّ</v>
      </c>
      <c r="E13" s="9" t="s">
        <v>18</v>
      </c>
      <c r="F13" s="26"/>
      <c r="G13" s="24"/>
      <c r="I13" s="11" t="s">
        <v>179</v>
      </c>
      <c r="J13" s="11" t="s">
        <v>180</v>
      </c>
      <c r="K13" s="11" t="s">
        <v>181</v>
      </c>
      <c r="P13" s="19" t="s">
        <v>25</v>
      </c>
      <c r="Q13" s="2"/>
      <c r="R13" s="4"/>
    </row>
    <row r="14" spans="1:18" ht="15.75" customHeight="1" x14ac:dyDescent="0.35">
      <c r="A14" s="9" t="s">
        <v>15</v>
      </c>
      <c r="B14" s="15" t="str">
        <f t="shared" si="1"/>
        <v>تُذِلُّونَ</v>
      </c>
      <c r="C14" s="15" t="str">
        <f t="shared" si="2"/>
        <v>تُذِلَّانِ</v>
      </c>
      <c r="D14" s="15" t="str">
        <f t="shared" si="3"/>
        <v>تُذِلُّ</v>
      </c>
      <c r="E14" s="9" t="s">
        <v>18</v>
      </c>
      <c r="F14" s="26"/>
      <c r="G14" s="24"/>
      <c r="I14" s="11" t="s">
        <v>182</v>
      </c>
      <c r="J14" s="11" t="s">
        <v>180</v>
      </c>
      <c r="K14" s="11" t="s">
        <v>181</v>
      </c>
      <c r="P14" s="19" t="s">
        <v>25</v>
      </c>
      <c r="Q14" s="2"/>
      <c r="R14" s="4"/>
    </row>
    <row r="15" spans="1:18" ht="15.75" customHeight="1" x14ac:dyDescent="0.35">
      <c r="A15" s="9" t="s">
        <v>16</v>
      </c>
      <c r="B15" s="15" t="str">
        <f t="shared" si="1"/>
        <v>تُذْلِلْنَ</v>
      </c>
      <c r="C15" s="15" t="str">
        <f t="shared" si="2"/>
        <v>تُذِلَّانِ</v>
      </c>
      <c r="D15" s="15" t="str">
        <f t="shared" si="3"/>
        <v>تُذِلِّيْنَ</v>
      </c>
      <c r="E15" s="9" t="s">
        <v>18</v>
      </c>
      <c r="F15" s="26"/>
      <c r="G15" s="24"/>
      <c r="I15" s="11" t="s">
        <v>183</v>
      </c>
      <c r="J15" s="11" t="s">
        <v>180</v>
      </c>
      <c r="K15" s="11" t="s">
        <v>184</v>
      </c>
      <c r="P15" s="19" t="s">
        <v>25</v>
      </c>
      <c r="Q15" s="2"/>
      <c r="R15" s="4"/>
    </row>
    <row r="16" spans="1:18" ht="15.75" customHeight="1" x14ac:dyDescent="0.35">
      <c r="A16" s="9" t="s">
        <v>17</v>
      </c>
      <c r="B16" s="15" t="str">
        <f t="shared" si="1"/>
        <v>نُذِلُّ</v>
      </c>
      <c r="C16" s="15" t="str">
        <f t="shared" si="2"/>
        <v>نُذِلُّ</v>
      </c>
      <c r="D16" s="15" t="str">
        <f t="shared" si="3"/>
        <v>أُذِلُّ</v>
      </c>
      <c r="E16" s="9" t="s">
        <v>18</v>
      </c>
      <c r="F16" s="26"/>
      <c r="G16" s="24"/>
      <c r="I16" s="11" t="s">
        <v>185</v>
      </c>
      <c r="J16" s="11" t="s">
        <v>185</v>
      </c>
      <c r="K16" s="11" t="s">
        <v>186</v>
      </c>
      <c r="P16" s="19" t="s">
        <v>25</v>
      </c>
      <c r="Q16" s="2"/>
      <c r="R16" s="4"/>
    </row>
    <row r="17" spans="1:18" ht="15.75" customHeight="1" x14ac:dyDescent="0.35">
      <c r="A17" s="9" t="s">
        <v>15</v>
      </c>
      <c r="B17" s="15" t="str">
        <f t="shared" si="1"/>
        <v>أَذِلُّوا</v>
      </c>
      <c r="C17" s="15" t="str">
        <f t="shared" si="2"/>
        <v>أَذِلَّا</v>
      </c>
      <c r="D17" s="15" t="str">
        <f t="shared" si="3"/>
        <v>أَذِلَّ</v>
      </c>
      <c r="E17" s="9" t="s">
        <v>21</v>
      </c>
      <c r="F17" s="26"/>
      <c r="G17" s="24"/>
      <c r="I17" s="11" t="s">
        <v>187</v>
      </c>
      <c r="J17" s="11" t="s">
        <v>188</v>
      </c>
      <c r="K17" s="11" t="s">
        <v>189</v>
      </c>
      <c r="P17" s="19" t="s">
        <v>25</v>
      </c>
      <c r="Q17" s="2"/>
      <c r="R17" s="4"/>
    </row>
    <row r="18" spans="1:18" ht="15.75" customHeight="1" x14ac:dyDescent="0.35">
      <c r="A18" s="9" t="s">
        <v>16</v>
      </c>
      <c r="B18" s="15" t="str">
        <f t="shared" si="1"/>
        <v>أَذْلِلْنَ</v>
      </c>
      <c r="C18" s="15" t="str">
        <f t="shared" si="2"/>
        <v>أَذِلَّا</v>
      </c>
      <c r="D18" s="15" t="str">
        <f t="shared" si="3"/>
        <v>أَذِلِّيْ</v>
      </c>
      <c r="E18" s="9" t="s">
        <v>21</v>
      </c>
      <c r="F18" s="26"/>
      <c r="G18" s="24"/>
      <c r="I18" s="11" t="s">
        <v>190</v>
      </c>
      <c r="J18" s="11" t="s">
        <v>188</v>
      </c>
      <c r="K18" s="11" t="s">
        <v>191</v>
      </c>
      <c r="P18" s="19" t="s">
        <v>25</v>
      </c>
      <c r="Q18" s="2"/>
      <c r="R18" s="4"/>
    </row>
    <row r="19" spans="1:18" ht="15.75" customHeight="1" x14ac:dyDescent="0.35">
      <c r="A19" s="9" t="s">
        <v>15</v>
      </c>
      <c r="B19" s="15" t="str">
        <f t="shared" si="1"/>
        <v>لَا تُذِلُّوا</v>
      </c>
      <c r="C19" s="15" t="str">
        <f t="shared" si="2"/>
        <v>لَا تُذِلَّا</v>
      </c>
      <c r="D19" s="15" t="str">
        <f t="shared" si="3"/>
        <v>لَا تُذِلَّ</v>
      </c>
      <c r="E19" s="9" t="s">
        <v>22</v>
      </c>
      <c r="G19" s="24"/>
      <c r="I19" s="11" t="s">
        <v>192</v>
      </c>
      <c r="J19" s="11" t="s">
        <v>193</v>
      </c>
      <c r="K19" s="11" t="s">
        <v>194</v>
      </c>
    </row>
    <row r="20" spans="1:18" ht="15.75" customHeight="1" x14ac:dyDescent="0.35">
      <c r="A20" s="9" t="s">
        <v>16</v>
      </c>
      <c r="B20" s="15" t="str">
        <f t="shared" si="1"/>
        <v>لَا تُذْلِلْنَ</v>
      </c>
      <c r="C20" s="15" t="str">
        <f t="shared" si="2"/>
        <v>لَا تُذِلَّا</v>
      </c>
      <c r="D20" s="15" t="str">
        <f t="shared" si="3"/>
        <v>لَا تُذِلِّيْ</v>
      </c>
      <c r="E20" s="9" t="s">
        <v>22</v>
      </c>
      <c r="G20" s="24"/>
      <c r="I20" s="11" t="s">
        <v>195</v>
      </c>
      <c r="J20" s="11" t="s">
        <v>193</v>
      </c>
      <c r="K20" s="11" t="s">
        <v>196</v>
      </c>
    </row>
    <row r="21" spans="1:18" ht="15.75" customHeight="1" x14ac:dyDescent="0.2"/>
    <row r="22" spans="1:18" ht="15.75" customHeight="1" x14ac:dyDescent="0.2"/>
    <row r="23" spans="1:18" ht="15.75" customHeight="1" x14ac:dyDescent="0.2"/>
    <row r="24" spans="1:18" ht="15.75" customHeight="1" x14ac:dyDescent="0.2"/>
    <row r="25" spans="1:18" ht="15.75" customHeight="1" x14ac:dyDescent="0.2"/>
    <row r="26" spans="1:18" ht="15.75" customHeight="1" x14ac:dyDescent="0.2"/>
    <row r="27" spans="1:18" ht="15.75" customHeight="1" x14ac:dyDescent="0.2"/>
    <row r="28" spans="1:18" ht="15.75" customHeight="1" x14ac:dyDescent="0.2"/>
    <row r="29" spans="1:18" ht="15.75" customHeight="1" x14ac:dyDescent="0.2"/>
    <row r="30" spans="1:18" ht="15.75" customHeight="1" x14ac:dyDescent="0.2"/>
    <row r="31" spans="1:18" ht="15.75" customHeight="1" x14ac:dyDescent="0.2"/>
    <row r="32" spans="1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G6" xr:uid="{00000000-0002-0000-0300-000000000000}">
      <formula1>$P$7:$P$11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صحيح</vt:lpstr>
      <vt:lpstr>اجوف</vt:lpstr>
      <vt:lpstr>ناقص</vt:lpstr>
      <vt:lpstr>مضاعف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Golam Sarowar</cp:lastModifiedBy>
  <dcterms:modified xsi:type="dcterms:W3CDTF">2024-10-22T11:04:35Z</dcterms:modified>
</cp:coreProperties>
</file>