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20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computation" sheetId="1" r:id="rId3"/>
    <sheet name="memory exceeded jct" sheetId="2" r:id="rId4"/>
    <sheet name="memory exceed jct(final)" sheetId="3" r:id="rId5"/>
    <sheet name="shrink&amp;growth" sheetId="4" r:id="rId6"/>
    <sheet name="computation overhead" sheetId="5" r:id="rId7"/>
    <sheet name="memory overhead" sheetId="6" r:id="rId8"/>
    <sheet name="throughout convergence" sheetId="7" r:id="rId9"/>
    <sheet name="v100 util" sheetId="8" r:id="rId10"/>
    <sheet name="antman" sheetId="9" r:id="rId11"/>
    <sheet name="v100 throughput" sheetId="10" r:id="rId12"/>
    <sheet name="computatoin overhead a100" sheetId="11" r:id="rId13"/>
    <sheet name="high-priority" sheetId="12" r:id="rId14"/>
    <sheet name="调参" sheetId="13" r:id="rId15"/>
    <sheet name="simulation" sheetId="14" r:id="rId16"/>
    <sheet name="simulation+V100" sheetId="15" r:id="rId17"/>
    <sheet name="simulation+A100" sheetId="16" r:id="rId18"/>
    <sheet name="high-priority(update)" sheetId="17" r:id="rId19"/>
    <sheet name="high-priority(final)" sheetId="18" r:id="rId20"/>
    <sheet name="sxm-simulation" sheetId="19" r:id="rId21"/>
    <sheet name="dlas-sharing" sheetId="20" r:id="rId22"/>
  </sheets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<sst xmlns="http://schemas.openxmlformats.org/spreadsheetml/2006/main" xmlns:r="http://schemas.openxmlformats.org/officeDocument/2006/relationships" xmlns:xdr="http://schemas.openxmlformats.org/drawingml/2006/spreadsheetDrawing" xmlns:ns4="http://schemas.microsoft.com/office/excel/2006/main" xmlns:ns5="http://schemas.microsoft.com/office/excel/2008/2/main" count="561" uniqueCount="561">
  <si>
    <t>location</t>
  </si>
  <si>
    <t>high</t>
  </si>
  <si>
    <t>low</t>
  </si>
  <si>
    <t>tpt</t>
  </si>
  <si>
    <t>0,0</t>
  </si>
  <si>
    <t>gcn</t>
  </si>
  <si>
    <t>bert</t>
  </si>
  <si>
    <t>0,1</t>
  </si>
  <si>
    <t>shufflenet</t>
  </si>
  <si>
    <t>mobilenet</t>
  </si>
  <si>
    <t>0,2</t>
  </si>
  <si>
    <t>dlrm</t>
  </si>
  <si>
    <t>0,3</t>
  </si>
  <si>
    <t>15-17</t>
  </si>
  <si>
    <t>0,4</t>
  </si>
  <si>
    <t>resnet50</t>
  </si>
  <si>
    <t>0,5</t>
  </si>
  <si>
    <t>0,6</t>
  </si>
  <si>
    <t>7--8</t>
  </si>
  <si>
    <t>0,7</t>
  </si>
  <si>
    <t>1,0</t>
  </si>
  <si>
    <t>1,1</t>
  </si>
  <si>
    <t>1,2</t>
  </si>
  <si>
    <t>?</t>
  </si>
  <si>
    <t>1,3</t>
  </si>
  <si>
    <t>1,4</t>
  </si>
  <si>
    <t>resnet</t>
  </si>
  <si>
    <t>1,5</t>
  </si>
  <si>
    <t>1,6</t>
  </si>
  <si>
    <t>mobilnet</t>
  </si>
  <si>
    <t>2--3</t>
  </si>
  <si>
    <t>1,7</t>
  </si>
  <si>
    <t>2,0</t>
  </si>
  <si>
    <t>2,1</t>
  </si>
  <si>
    <t>2,2</t>
  </si>
  <si>
    <t>??</t>
  </si>
  <si>
    <t>2,3</t>
  </si>
  <si>
    <t>2,4</t>
  </si>
  <si>
    <t>2,5</t>
  </si>
  <si>
    <t>2,6</t>
  </si>
  <si>
    <t>2,7</t>
  </si>
  <si>
    <t>3,0</t>
  </si>
  <si>
    <t>3,1</t>
  </si>
  <si>
    <t>3,2</t>
  </si>
  <si>
    <t>3,3</t>
  </si>
  <si>
    <t>3,4</t>
  </si>
  <si>
    <t>3,5</t>
  </si>
  <si>
    <t>3,6</t>
  </si>
  <si>
    <t>14--17</t>
  </si>
  <si>
    <t>？</t>
  </si>
  <si>
    <t>3,7</t>
  </si>
  <si>
    <t>dlas-sharing</t>
  </si>
  <si>
    <t>13-20</t>
  </si>
  <si>
    <t>32-43</t>
  </si>
  <si>
    <t>13-18</t>
  </si>
  <si>
    <t>1--4</t>
  </si>
  <si>
    <t>19-20</t>
  </si>
  <si>
    <t>？？</t>
  </si>
  <si>
    <t>16-17</t>
  </si>
  <si>
    <t>5--8</t>
  </si>
  <si>
    <t>11--17</t>
  </si>
  <si>
    <t>3.5--4</t>
  </si>
  <si>
    <t>resnet152</t>
  </si>
  <si>
    <t>bs 2</t>
  </si>
  <si>
    <t>commit</t>
  </si>
  <si>
    <t>Convergence time /s</t>
  </si>
  <si>
    <t>reno</t>
  </si>
  <si>
    <t>test-zzl</t>
  </si>
  <si>
    <t>1~2</t>
  </si>
  <si>
    <t>config</t>
  </si>
  <si>
    <t>./computation overhead</t>
  </si>
  <si>
    <t>4717ed8fbbb8ffbdc7296913b0a3cda4d48e32a9(not push yet)</t>
  </si>
  <si>
    <t>batch-size</t>
  </si>
  <si>
    <t>without</t>
  </si>
  <si>
    <t>ResNet-50</t>
  </si>
  <si>
    <t>68.7s/1000iters</t>
  </si>
  <si>
    <t>CUDA_VISIBLE_DEVICES=0 python distribute/test_scripts/imagenet/imagenet.py --batch-size 32 --epochs 1 --model resnet50  --train-dir data/train --val-dir  data/train &gt; log/res.log</t>
  </si>
  <si>
    <t>s/1000epochs</t>
  </si>
  <si>
    <t>CUDA_VISIBLE_DEVICES=0 python transformers/examples/legacy/question-answering/run_squad.py --model_type bert --model_name_or_path bert-config --do_train  --do_lower_case --train_file squad-data/train-v2.0.json --predict_file squad-data/dev-v2.0.json --per_gpu_train_batch_size 32 --learning_rate 3e-5 --num_train_epochs 1.0 --max_seq_length 384 --doc_stride 128 --output_dir nlp_output --overwrite_output_dir --save_steps 50000 --max_steps 30000  --throughput_dir tmp.log</t>
  </si>
  <si>
    <t>s/1000iters</t>
  </si>
  <si>
    <t>docker run -it   -v /data/wby/data:/root/data/train -v /home/user/wby/distributed-training:/root/distributed-training  -v /home/user/wby/log:/root/log  --rm --network=host --ipc=host --gpus all zzl/co-ex:latest  bash</t>
  </si>
  <si>
    <t>commit 21225a4e94e28153464a1ff85f9265570a58e538</t>
  </si>
  <si>
    <t xml:space="preserve">CUDA_VISIBLE_DEVICES=0 python transformers/examples/legacy/question-answering/run_squad.py --model_type bert --model_name_or_path bert-config --do_train  --do_lower_case --train_file squad-data/train-v2.0.json --predict_file squad-data/dev-v2.0.json --per_gpu_train_batch_size 8 --learning_rate 3e-5 --num_train_epochs 1.0 --max_seq_length 384 --doc_stride 128 --output_dir nlp_output --overwrite_output_dir --save_steps 50000 </t>
  </si>
  <si>
    <t xml:space="preserve">low </t>
  </si>
  <si>
    <t>CUDA_VISIBLE_DEVICES=0 python distributed-training/test_scripts/imagenet/imagenet_resnet.py --batch-size 16 --epochs 1 --model resnet152 --train-dir data/train --val-dir  data/train</t>
  </si>
  <si>
    <t>Mem</t>
  </si>
  <si>
    <t>JCT(s)</t>
  </si>
  <si>
    <t>第一组</t>
  </si>
  <si>
    <t>TGS</t>
  </si>
  <si>
    <t>ResNet152</t>
  </si>
  <si>
    <t>1989 iters</t>
  </si>
  <si>
    <t>Bert_base</t>
  </si>
  <si>
    <t>co-execution</t>
  </si>
  <si>
    <t>exclusive</t>
  </si>
  <si>
    <t>mps with limitation</t>
  </si>
  <si>
    <t>CUDA_MPS_ACTIVE_THREAD_PERCENTAGE=75</t>
  </si>
  <si>
    <t>CUDA_MPS_ACTIVE_THREAD_PERCENTAGE=25</t>
  </si>
  <si>
    <t>第二组</t>
  </si>
  <si>
    <t>第三组</t>
  </si>
  <si>
    <t>mobnet</t>
  </si>
  <si>
    <t>NGCF</t>
  </si>
  <si>
    <t>-</t>
  </si>
  <si>
    <t>30000epochs</t>
  </si>
  <si>
    <t>iter=50</t>
  </si>
  <si>
    <t>Lstm</t>
  </si>
  <si>
    <t>epoch=4</t>
  </si>
  <si>
    <t>--emsize 1500 --nhid 1500</t>
  </si>
  <si>
    <t>iters=1000</t>
  </si>
  <si>
    <t>resnet18</t>
  </si>
  <si>
    <t>iters=489</t>
  </si>
  <si>
    <t>gpu-manager:265169dee54c5aecfc5193d1e6bcce9d6a4d6cbe</t>
  </si>
  <si>
    <t>vcuda:a977c24aa51cc485ff52200b23f34f81e88b7ea4</t>
  </si>
  <si>
    <t xml:space="preserve">         new vcuda</t>
  </si>
  <si>
    <t>iters=5000</t>
  </si>
  <si>
    <t xml:space="preserve">CUDA_VISIBLE_DEVICES=0 python dlrm_s_pytorch.py --mini-batch-size=2048 --test-mini-batch-size=16384 --test-num-workers=0 --num-batches=200 --data-generation=random --arch-mlp-bot=512-512-64 --arch-mlp-top=1024-1024-1024-1 --arch-sparse-feature-size=64 --arch-embedding-size=7000000-7000000-7000000-7000000-7000000-7000000-7000000-7000000 --num-indices-per-lookup=100 --arch-interaction-op=dot --numpy-rand-seed=727 --print-freq=100 --print-time --enable-profiling --use-gpu </t>
  </si>
  <si>
    <t>vgg19</t>
  </si>
  <si>
    <t>`</t>
  </si>
  <si>
    <t>epoch = 1</t>
  </si>
  <si>
    <t>CUDA_VISIBLE_DEVICES=0 python dlrm_s_pytorch.py --mini-batch-size=2048 --test-mini-batch-size=16384 --test-num-workers=0 --num-batches=200 --data-generation=random --arch-mlp-bot=512-512-64 --arch-mlp-top=1024-1024-1024-1 --arch-sparse-feature-size=64 --arch-embedding-size=7000000-7000000-7000000-7000000-7000000-7000000-7000000-7000000 --num-indices-per-lookup=100 --arch-interaction-op=dot --numpy-rand-seed=727 --print-freq=100 --print-time --enable-profiling --use-gpu</t>
  </si>
  <si>
    <t>inceptionv_3</t>
  </si>
  <si>
    <t>iters=3000</t>
  </si>
  <si>
    <t>第四组</t>
  </si>
  <si>
    <t>bert-base</t>
  </si>
  <si>
    <t>1000 it</t>
  </si>
  <si>
    <t>300 it</t>
  </si>
  <si>
    <t>vcuda:b0c32968d1944b59eac10875b19e62f6e8fd51dd</t>
  </si>
  <si>
    <t>150 it</t>
  </si>
  <si>
    <t>第1.1组</t>
  </si>
  <si>
    <t>iters=10000</t>
  </si>
  <si>
    <t>CUDA_VISIBLE_DEVICES=0 python dlrm_s_pytorch.py --mini-batch-size=2048 --test-mini-batch-size=16384 --test-num-workers=0 --num-batches=50 --data-generation=random --arch-mlp-bot=512-512-64 --arch-mlp-top=1024-1024-1024-1 --arch-sparse-feature-size=64 --arch-embedding-size=7000000-7000000-7000000-7000000-7000000-7000000-7000000-7000000 --num-indices-per-lookup=100 --arch-interaction-op=dot --numpy-rand-seed=727 --print-freq=100 --print-time --enable-profiling --use-gpu</t>
  </si>
  <si>
    <t>CUDA_VISIBLE_DEVICES=0 python dlrm_s_pytorch.py --mini-batch-size=2048 --test-mini-batch-size=16384 --test-num-workers=0 --num-batches=30 --data-generation=random --arch-mlp-bot=512-512-64 --arch-mlp-top=1024-1024-1024-1 --arch-sparse-feature-size=64 --arch-embedding-size=7000000-7000000-7000000-7000000-7000000-7000000-7000000-7000000 --num-indices-per-lookup=100 --arch-interaction-op=dot --numpy-rand-seed=727 --print-freq=100 --print-time --enable-profiling --use-gpu</t>
  </si>
  <si>
    <t>第1.2组</t>
  </si>
  <si>
    <t>第1.3组</t>
  </si>
  <si>
    <t>CUDA_VISIBLE_DEVICES=0 python dlrm_s_pytorch.py --mini-batch-size=2048 --test-mini-batch-size=16384 --test-num-workers=0 --num-batches=10 --data-generation=random --arch-mlp-bot=512-512-64 --arch-mlp-top=1024-1024-1024-1 --arch-sparse-feature-size=64 --arch-embedding-size=7000000-7000000-7000000-7000000-7000000-7000000-7000000-7000000 --num-indices-per-lookup=100 --arch-interaction-op=dot --numpy-rand-seed=727 --print-freq=100 --print-time --enable-profiling --use-gpu</t>
  </si>
  <si>
    <t>第1.4组</t>
  </si>
  <si>
    <t>500iters</t>
  </si>
  <si>
    <t>1200its</t>
  </si>
  <si>
    <t>1000its</t>
  </si>
  <si>
    <t>high commit     d0de869611a73cd624e60a630e205965b4293753        CUDA_VISIBLE_DEVICES=0 python distributed-training/test_scripts/imagenet/imagenet_resnet.py --batch-size 32  --epochs 1 --model resnet152 --train-dir data/train --val-dir  data/train</t>
  </si>
  <si>
    <t>epoch=1</t>
  </si>
  <si>
    <t>tf_torch</t>
  </si>
  <si>
    <t>ResNet-152</t>
  </si>
  <si>
    <t>JCT train 3000iterations</t>
  </si>
  <si>
    <t>392089.64502716064</t>
  </si>
  <si>
    <t>Inception-v3</t>
  </si>
  <si>
    <t>359178.99058532715</t>
  </si>
  <si>
    <t>257362.49137115479</t>
  </si>
  <si>
    <t>242244.08981323242</t>
  </si>
  <si>
    <t>246669.12954711914</t>
  </si>
  <si>
    <t>JCT(min) train 3000iterations</t>
  </si>
  <si>
    <t>d531012e065da52bc2f9d0aebe6ccb69e14b4701</t>
  </si>
  <si>
    <t>co-excu</t>
  </si>
  <si>
    <t>MPS</t>
  </si>
  <si>
    <t>bs</t>
  </si>
  <si>
    <t>utils</t>
  </si>
  <si>
    <t>shufflenet(high)</t>
  </si>
  <si>
    <t>CUDA_MPS_ACTIVE_THREAD_PERCENTAGE=90</t>
  </si>
  <si>
    <t>mobnet(low)</t>
  </si>
  <si>
    <t>CUDA_MPS_ACTIVE_THREAD_PERCENTAGE=10</t>
  </si>
  <si>
    <t>resnet50(low)</t>
  </si>
  <si>
    <t>gcn(high)</t>
  </si>
  <si>
    <t>0.0057s/epoch</t>
  </si>
  <si>
    <t xml:space="preserve">                   none</t>
  </si>
  <si>
    <t>28iter/s</t>
  </si>
  <si>
    <t>vgg16(high)</t>
  </si>
  <si>
    <t>12.5,13,</t>
  </si>
  <si>
    <t>bert_base(low)</t>
  </si>
  <si>
    <t>4.12,4,</t>
  </si>
  <si>
    <t>resnet50(high)</t>
  </si>
  <si>
    <t>4,3.8</t>
  </si>
  <si>
    <t>4.6,6.5</t>
  </si>
  <si>
    <t>100iter time</t>
  </si>
  <si>
    <t>none</t>
  </si>
  <si>
    <t>3.8s/100iter</t>
  </si>
  <si>
    <t>vgg11(high)</t>
  </si>
  <si>
    <t>mobnet_v2</t>
  </si>
  <si>
    <t>Memory insufficient</t>
  </si>
  <si>
    <t>dlrm(high)</t>
  </si>
  <si>
    <t>21 ms/iter</t>
  </si>
  <si>
    <t>0%~7%</t>
  </si>
  <si>
    <t>15007mb</t>
  </si>
  <si>
    <t>60%～62%</t>
  </si>
  <si>
    <t>2665mb</t>
  </si>
  <si>
    <t>3.97s/100iter</t>
  </si>
  <si>
    <t>dlrm(low)</t>
  </si>
  <si>
    <t>42ms/iter</t>
  </si>
  <si>
    <t>bert(high)</t>
  </si>
  <si>
    <t>1.35it/s</t>
  </si>
  <si>
    <t>6.55s/100iters</t>
  </si>
  <si>
    <t>12s/iter</t>
  </si>
  <si>
    <t>4.8s/iter</t>
  </si>
  <si>
    <t>7.5iter/s</t>
  </si>
  <si>
    <t>5.6s/iter</t>
  </si>
  <si>
    <t>8iter/s</t>
  </si>
  <si>
    <t>7964.38 ms/it</t>
  </si>
  <si>
    <t>75ms/iter</t>
  </si>
  <si>
    <t>8036.78 ms/it</t>
  </si>
  <si>
    <t>21ms/iter</t>
  </si>
  <si>
    <t>In A100</t>
  </si>
  <si>
    <t>vcuda: memecpy test 61451b561634ea78efa5a954304f2bb5e95c7629</t>
  </si>
  <si>
    <t>scripts: https://github.com/Gold-Sea/distributed-training</t>
  </si>
  <si>
    <t>3.58(100)</t>
  </si>
  <si>
    <t>CUDA_VISIBLE_DEVICES=0 python distributed-training/test_scripts/imagenet/imagenet_resnet.py --batch-size 1 --epochs 1 --model resnet50  --train-dir data/train --val-dir  data/train &gt; res.log</t>
  </si>
  <si>
    <t>mobnet_v2(low)</t>
  </si>
  <si>
    <t>3.48(25)</t>
  </si>
  <si>
    <t>CUDA_VISIBLE_DEVICES=0 python distributed-training/test_scripts/imagenet/imagenet_mob.py --batch-size 1 --epochs 1 --model mobilenet_v2 --train-dir data/train --val-dir  data/train &gt; mob.log</t>
  </si>
  <si>
    <t>branch: test-zzl</t>
  </si>
  <si>
    <t>commit:1b18ff910e66fb34d29bc27cfc5464fdc21722df</t>
  </si>
  <si>
    <t>bert_base(high)</t>
  </si>
  <si>
    <t>11.3(100)</t>
  </si>
  <si>
    <t>CUDA_VISIBLE_DEVICES=0 python transformers/examples/legacy/question-answering/run_squad.py --model_type bert --model_name_or_path bert-config --do_train  --do_lower_case --train_file squad-data/train-v2.0.json --predict_file squad-data/dev-v2.0.json --per_gpu_train_batch_size 4 --learning_rate 3e-5 --num_train_epochs 1.0 --max_seq_length 384 --doc_stride 128 --output_dir nlp_output --overwrite_output_dir --save_steps 50000 --max_steps 30000  --throughput_dir tmp.log</t>
  </si>
  <si>
    <t>6.5(30)</t>
  </si>
  <si>
    <t>CUDA_VISIBLE_DEVICES=0 python distributed-training/test_scripts/imagenet/imagenet.py --batch-size 32 --epochs 1 --model resnet50  --train-dir data/train --val-dir  data/train &gt; res.log</t>
  </si>
  <si>
    <t>memory insufficient</t>
  </si>
  <si>
    <t>20.2s/100iters</t>
  </si>
  <si>
    <t>CUDA_VISIBLE_DEVICES=0 python distributed-training/test_scripts/imagenet/imagenet_resnet.py --batch-size 4 --epochs 1 --model resnet50  --train-dir data/train --val-dir  data/train &gt; res.log</t>
  </si>
  <si>
    <t>8944.96 ms/it</t>
  </si>
  <si>
    <t>CUDA_VISIBLE_DEVICES=0 python dlrm_s_pytorch.py --mini-batch-size=2048 --test-mini-batch-size=16384 --test-num-workers=0 --num-batches=2000 --data-generation=random --arch-mlp-bot=512-512-64 --arch-mlp-top=1024-1024-1024-1 --arch-sparse-feature-size=64 --arch-embedding-size=17000000-17000000-17000000-20000000-20000000-20000000-20000000-20000000 --num-indices-per-lookup=100 --arch-interaction-op=dot --numpy-rand-seed=727 --print-freq=10 --print-time --enable-profiling --use-gpu</t>
  </si>
  <si>
    <t>5s/iter</t>
  </si>
  <si>
    <t>10s/iter</t>
  </si>
  <si>
    <t>18096.96 ms/it</t>
  </si>
  <si>
    <t>CUDA_VISIBLE_DEVICES=0 python dlrm_s_pytorch.py --mini-batch-size=110000 --test-mini-batch-size=16384 --test-num-workers=0 --num-batches=2000 --data-generation=random --arch-mlp-bot=512-512-64 --arch-mlp-top=1024-1024-1024-1 --arch-sparse-feature-size=64 --arch-embedding-size=7000000-7000000-7000000-7000000-7000000-7000000-7000000-7000000 --num-indices-per-lookup=100 --arch-interaction-op=dot --numpy-rand-seed=727 --print-freq=10 --print-time --enable-profiling --use-gpu</t>
  </si>
  <si>
    <t>20s/100iters</t>
  </si>
  <si>
    <t>bert(low)</t>
  </si>
  <si>
    <t>37.3768s/100iters</t>
  </si>
  <si>
    <t>4.1s/10iters</t>
  </si>
  <si>
    <t>CUDA_VISIBLE_DEVICES=0 python transformers/examples/legacy/question-answering/run_squad.py --model_type bert --model_name_or_path bert-config --do_train  --do_lower_case --train_file squad-data/train-v2.0.json --predict_file squad-data/dev-v2.0.json --per_gpu_train_batch_size 72 --learning_rate 3e-5 --num_train_epochs 1.0 --max_seq_length 384 --doc_stride 128 --output_dir nlp_output --overwrite_output_dir --save_steps 50000 --max_steps 30000  --throughput_dir tmp.log</t>
  </si>
  <si>
    <t>dlrm update:https://github.com/Gold-Sea/dlrm</t>
  </si>
  <si>
    <t>vcuda: memcpy-test commit:aa420ab8d22bbd7aa88484484fd083c1fb56d570</t>
  </si>
  <si>
    <t>19.6s/100iters</t>
  </si>
  <si>
    <t xml:space="preserve"> 9847.40ms/it</t>
  </si>
  <si>
    <t>3s/iter</t>
  </si>
  <si>
    <t>6s/iter</t>
  </si>
  <si>
    <t>18811.41ms/it</t>
  </si>
  <si>
    <t>100 25</t>
  </si>
  <si>
    <t>espnet</t>
  </si>
  <si>
    <t>goldensea/zzl:espnet_A100</t>
  </si>
  <si>
    <t>7dde3347c6aa83ffcb6201457cd4381e2833602f</t>
  </si>
  <si>
    <t>dcoker repo:</t>
  </si>
  <si>
    <t xml:space="preserve">        -v /home/user/downloads/:/workspace/espnet/egs2/aishell/asr1/downloads \
        -v /home/user/log:/workspace/espnet/egs2/aishell/asr1/exp \</t>
  </si>
  <si>
    <t>espnet(high)</t>
  </si>
  <si>
    <t>./run.sh --lm_args "--lm_conf layer=48"</t>
  </si>
  <si>
    <t>先修改espnet/train/trainer.py中内容，再去python setup.py install</t>
  </si>
  <si>
    <t>CUDA_VISIBLE_DEVICES=0 python transformers/examples/legacy/question-answering/run_squad.py --model_type bert --model_name_or_path bert-config --do_train  --do_lower_case --train_file squad-data/train-v2.0.json --predict_file squad-data/dev-v2.0.json --per_gpu_train_batch_size 16 --learning_rate 3e-5 --num_train_epochs 1.0 --max_seq_length 384 --doc_stride 128 --output_dir nlp_output --overwrite_output_dir --save_steps 50000 --max_steps 30000  --throughput_dir  log/bert.log</t>
  </si>
  <si>
    <t>nvidia-smi pmon |&amp; tee util.log</t>
  </si>
  <si>
    <t>docker run -it  --rm -v /home/user/zzl/transformers:/root/transformers \
        -v /home/user/zzl/bert-config:/root/bert-config \
        -v /home/user/zzl/squad-data:/root/squad-data \
        -v /home/user/zzl/cached_train_bert-config_384:/root/cached_train_bert-config_384  --network=host --ipc=host --gpus all zzl/co-ex:latest bash</t>
  </si>
  <si>
    <t>docker run -it  --rm -v /home/user/zzl/data/train:/root/data/train \
        -v /home/user/zzl/log:/root/log -v /home/user/zzl/distribute:/root/distribute  --network=host --ipc=host --gpus all zzl/co-ex:latest bash</t>
  </si>
  <si>
    <t>docker run -it  --rm -v /home/user/wby/transformers:/root/transformers \
         -v /tmp/nvidia-mps:/tmp/nvidia-mps -v /home/user/wby/bert-config:/root/bert-config \
        -v /home/user/wby/squad-data:/root/squad-data \
        -v /home/user/wby/cached_train_bert-config_384:/root/cached_train_bert-config_384  --network=host --ipc=host --gpus all zzl/co-ex:latest bash</t>
  </si>
  <si>
    <t>docker run -it  --rm -v /tmp/nvidia-mps:/tmp/nvidia-mps -v /data/wby/data:/root/data/train \
        -v /home/user/wby/distributed-training:/root/distributed-training  --network=host --ipc=host --gpus all zzl/co-ex:latest bash</t>
  </si>
  <si>
    <t>commit :490560ea7a7f31da10ead828df2a4eca04c41af1</t>
  </si>
  <si>
    <t>throughput convergence</t>
  </si>
  <si>
    <t>CUDA_VISIBLE_DEVICES=1 python distribute/test_scripts/imagenet/imagenet.py --batch-size 4 --epochs 1 --model resnet50  --train-dir data/train --val-dir  data/train --throughput_dir log/res.log</t>
  </si>
  <si>
    <t>CUDA_VISIBLE_DEVICES=1 python distribute/test_scripts/imagenet/imagenet.py --batch-size 16 --epochs 1 --model shufflenet_v2_x1_0  --train-dir data/train --val-dir  data/train --throughput_dir log/shu.log</t>
  </si>
  <si>
    <t>high priority</t>
  </si>
  <si>
    <t>commit id： 767d9c867eed4418cfb6c47ffa40b0d88acb6a4b</t>
  </si>
  <si>
    <t>./run.sh</t>
  </si>
  <si>
    <t>CUDA_VISIBLE_DEVICES=0 python /code/test_scripts/imagenet/imagenet.py --batch-size 1 --epochs 1 --model resnet152 --train-dir /data --val-dir  /data</t>
  </si>
  <si>
    <t>iteration=3000</t>
  </si>
  <si>
    <t>low priority</t>
  </si>
  <si>
    <t>commit id：a088c387a12e9ab1b24119205b49138109f1adf1</t>
  </si>
  <si>
    <t>CUDA_VISIBLE_DEVICES=0 python /code/test_scripts/imagenet/imagenet_inception.py --batch-size 96 --epochs 1 --model inception_v3 --train-dir /data --val-dir  /data</t>
  </si>
  <si>
    <t>iteration=1326</t>
  </si>
  <si>
    <t>update for mps</t>
  </si>
  <si>
    <t xml:space="preserve">Same as above </t>
  </si>
  <si>
    <t>Util</t>
  </si>
  <si>
    <t>JCT(ms)</t>
  </si>
  <si>
    <t>rate-control</t>
  </si>
  <si>
    <t>36%~40%</t>
  </si>
  <si>
    <t>Inception_v3</t>
  </si>
  <si>
    <t>95%~99%</t>
  </si>
  <si>
    <t>mps</t>
  </si>
  <si>
    <t>1603(total 14109)</t>
  </si>
  <si>
    <t>47%-55%</t>
  </si>
  <si>
    <t>1603(total 15875)</t>
  </si>
  <si>
    <t>71%-79%</t>
  </si>
  <si>
    <t>1603(total 17011)</t>
  </si>
  <si>
    <t>mps with limition</t>
  </si>
  <si>
    <t>commit id</t>
  </si>
  <si>
    <t>61451b561634ea78efa5a954304f2bb5e95c7629</t>
  </si>
  <si>
    <t>batch size/hidden</t>
  </si>
  <si>
    <t>dataset</t>
  </si>
  <si>
    <t>utilization (%)</t>
  </si>
  <si>
    <t>memory (MB)</t>
  </si>
  <si>
    <t>throughput</t>
  </si>
  <si>
    <t>command</t>
  </si>
  <si>
    <t>imagenet</t>
  </si>
  <si>
    <t>23 it/s</t>
  </si>
  <si>
    <t>python /code/test_scripts/imagenet/imagenet.py --iterations 100000 --batch-size 4 --model resnet50 --train-dir /data --val-dir /data</t>
  </si>
  <si>
    <t>mobilenet_v2</t>
  </si>
  <si>
    <t>25 it/s</t>
  </si>
  <si>
    <t>python /code/test_scripts/imagenet/imagenet.py --iterations 100000 --batch-size 8 --model mobilenet_v2 --train-dir /data --val-dir /data</t>
  </si>
  <si>
    <t>vgg11</t>
  </si>
  <si>
    <t>29.5 it/s</t>
  </si>
  <si>
    <t>python /code/test_scripts/imagenet/imagenet.py --iterations 100000 --batch-size 8 --model vgg11 --train-dir /data --val-dir /data</t>
  </si>
  <si>
    <t>cora</t>
  </si>
  <si>
    <t>0.0055 s/epoch</t>
  </si>
  <si>
    <t>python pygcn/pygcn/train.py --epochs 3000000</t>
  </si>
  <si>
    <t>1 (?)</t>
  </si>
  <si>
    <t>random</t>
  </si>
  <si>
    <t>12 ms/it</t>
  </si>
  <si>
    <t xml:space="preserve">python /dlrm/dlrm_s_pytorch.py --num-batches=1000000 --data-generation=random --numpy-rand-seed=727 --print-freq=100 --print-time --enable-profiling --use-gpu </t>
  </si>
  <si>
    <t>SQuAD</t>
  </si>
  <si>
    <t>8.3 it/s</t>
  </si>
  <si>
    <t>python transformers/examples/legacy/question-answering/run_squad.py --max_steps 10000000 --model_type=bert --model_name_or_path=/bert-config --do_train --do_lower_case --train_file=/squad-data/train-v2.0.json --predict_file=/squad-data/dev-v2.0.json --per_gpu_train_batch_size 4 --learning_rate 3e-5 --max_seq_length 384 --doc_stride 128 --output_dir nlp_output --overwrite_output_dir --save_steps 1000000000</t>
  </si>
  <si>
    <t>throughput of the low priority</t>
  </si>
  <si>
    <t>it/s</t>
  </si>
  <si>
    <t>throughput of the high priority</t>
  </si>
  <si>
    <t>15 ms/it</t>
  </si>
  <si>
    <t>13 ms/it</t>
  </si>
  <si>
    <t>0.02 s/epoch</t>
  </si>
  <si>
    <t>0.025 s/epoch</t>
  </si>
  <si>
    <t>0.06 s/epoch</t>
  </si>
  <si>
    <t>0.07 s/epoch</t>
  </si>
  <si>
    <t>0.23-0.08 s/epoch</t>
  </si>
  <si>
    <t>20 ms/it</t>
  </si>
  <si>
    <t>22 ms/it</t>
  </si>
  <si>
    <t>32 ms/it</t>
  </si>
  <si>
    <t>40 ms/it</t>
  </si>
  <si>
    <t>1/1.1</t>
  </si>
  <si>
    <t>1/1.7</t>
  </si>
  <si>
    <t>0.0060 s/epoch</t>
  </si>
  <si>
    <t>前四个模型</t>
  </si>
  <si>
    <t>dlas</t>
  </si>
  <si>
    <t>dlas+TGS</t>
  </si>
  <si>
    <t>fifo</t>
  </si>
  <si>
    <t>fifo+TGS</t>
  </si>
  <si>
    <t>excluusive-execution</t>
  </si>
  <si>
    <t>docker run -it -v /home/user/zzl:/tmp --rm --network=host --ipc=host --gpus all tf_torch:latest bash</t>
  </si>
  <si>
    <t>CUDA_VISIBLE_DEVICES=0 python distributed-training/test_scripts/imagenet/imagenet.py --batch-size 32 --epochs 1 --model resnet152 --train-dir data/train --val-dir  data/train</t>
  </si>
  <si>
    <t>batch_size</t>
  </si>
  <si>
    <t>Utilization</t>
  </si>
  <si>
    <t>36%-40%</t>
  </si>
  <si>
    <t>42%-47%</t>
  </si>
  <si>
    <t>76% - 87%</t>
  </si>
  <si>
    <t>80%-90%</t>
  </si>
  <si>
    <t>JCT(sec)</t>
  </si>
  <si>
    <t>(500 batches)</t>
  </si>
  <si>
    <t>memory(upper limit)(MB)</t>
  </si>
  <si>
    <t>inception3</t>
  </si>
  <si>
    <t>87%-93%</t>
  </si>
  <si>
    <t>95%-99%</t>
  </si>
  <si>
    <t>commit: 767d9c867eed4418cfb6c47ffa40b0d88acb6a4b(high-priority)   CUDA_VISIBLE_DEVICES=0 python distributed-training/test_scripts/imagenet/imagenet.py --batch-size 96 --epochs 1 --model inception_v3 --train-dir data/train --val-dir  data/train</t>
  </si>
  <si>
    <t>commit: a382cf914f424fd8ef3408bafa0ca763fb7ef87c(low-priority)   CUDA_VISIBLE_DEVICES=0 python distributed-training/test_scripts/imagenet/imagenet_resnet.py --batch-size 13 --epochs 1 --model resnet152 --train-dir data/train --val-dir  data/train</t>
  </si>
  <si>
    <t>jct /batch_size</t>
  </si>
  <si>
    <t>1 and 96</t>
  </si>
  <si>
    <t>6 and 96</t>
  </si>
  <si>
    <t>13 and 96</t>
  </si>
  <si>
    <t>inception</t>
  </si>
  <si>
    <t>docker run -it -v /home/user/zzl:/tmp --rm --network=host --ipc=host --gpus all tf_torch:latest bash      CUDA_VISIBLE_DEVICES=0 python distributed-training/test_scripts/imagenet/imagenet.py --batch-size 96 --epochs 1 --model inception_v3 --train-dir data/train --val-dir  data/train</t>
  </si>
  <si>
    <t>docker run -it -v /home/user/zzl:/tmp --rm --network=host --ipc=host --gpus all tf_torch:latest bash    CUDA_VISIBLE_DEVICES=0 python distributed-training/test_scripts/imagenet/imagenet_resnet.py --batch-size 13 --epochs 1 --model resnet152 --train-dir data/train --val-dir  data/train</t>
  </si>
  <si>
    <t>jct/batch_size</t>
  </si>
  <si>
    <t>high commit: d0de869611a73cd624e60a630e205965b4293753</t>
  </si>
  <si>
    <t xml:space="preserve">low commit: </t>
  </si>
  <si>
    <t>antman version: docker pull bingyangwu2000/antman</t>
  </si>
  <si>
    <t xml:space="preserve">vcuda commit:be15c7aed9ec0df111218cb3befd67514c46f7dd </t>
  </si>
  <si>
    <t>branch: memcpy</t>
  </si>
  <si>
    <t>BS</t>
  </si>
  <si>
    <t>Antman</t>
  </si>
  <si>
    <t>perfcontrol</t>
  </si>
  <si>
    <t>util</t>
  </si>
  <si>
    <t>Resnet50(high)</t>
  </si>
  <si>
    <t>img/sec</t>
  </si>
  <si>
    <t>python benchmarks/scripts/tf_cnn_benchmarks/tf_cnn_benchmarks.py --num_gpus=1 --batch_size=4 --model=resnet50 --variable_update=replicated  --num_batches=10000 --display_every=200 --data_name=imagenet</t>
  </si>
  <si>
    <t>Rensnet50(low)</t>
  </si>
  <si>
    <t>MobileNet (high)</t>
  </si>
  <si>
    <t>python benchmarks/scripts/tf_cnn_benchmarks/tf_cnn_benchmarks.py --num_gpus=1 --batch_size=1 --model=mobilenet --variable_update=replicated  --num_batches=1000000 --display_every=200 --data_name=imagenet</t>
  </si>
  <si>
    <t>MobileNet (low)</t>
  </si>
  <si>
    <t>ResNet50 (high)</t>
  </si>
  <si>
    <t>CUDA_VISIBLE_DEVICES=0 python benchmarks/scripts/tf_cnn_benchmarks/tf_cnn_benchmarks.py --num_gpus=1 --batch_size=4 --model=resnet50 --variable_update=replicated  --num_batches=1000000 --display_every=200 --data_name=imagenet</t>
  </si>
  <si>
    <t>CUDA_VISIBLE_DEVICES=0 python benchmarks/scripts/tf_cnn_benchmarks/tf_cnn_benchmarks.py --num_gpus=1 --batch_size=1 --model=mobilenet --variable_update=replicated  --num_batches=500000 --display_every=200 --data_name=imagenet</t>
  </si>
  <si>
    <t>commit be15c7aed9ec0df111218cb3befd67514c46f7dd</t>
  </si>
  <si>
    <t>FROM bingyangwu2000/antman</t>
  </si>
  <si>
    <t>mobilenet (low)</t>
  </si>
  <si>
    <t>CUDA_VISIBLE_DEVICES=0 python benchmarks/scripts/tf_cnn_benchmarks/tf_cnn_benchmarks.py --num_gpus=1 --batch_size=1 --model=resnet50 --variable_update=replicated  --num_batches=1000000 --display_every=200 --data_name=imagenet</t>
  </si>
  <si>
    <t>1.38s/100epochs</t>
  </si>
  <si>
    <t>CUDA_VISIBLE_DEVICES=0 python benchmarks/scripts/tf_cnn_benchmarks/tf_cnn_benchmarks.py --num_gpus=1 --batch_size=80 --model=resnet50 --variable_update=replicated  --num_batches=1000000 --display_every=200 --data_name=imagenet</t>
  </si>
  <si>
    <t>GPU memory is insufficient</t>
  </si>
  <si>
    <t>15813MB</t>
  </si>
  <si>
    <t>CUDA_VISIBLE_DEVICES=0 python benchmarks/scripts/tf_cnn_benchmarks/tf_cnn_benchmarks.py --num_gpus=1 --batch_size=158 --model=resnet50 --variable_update=replicated  --num_batches=1000000 --display_every=200 --data_name=imagenet</t>
  </si>
  <si>
    <t>20s/100epoch</t>
  </si>
  <si>
    <t>1.6s/100epochs</t>
  </si>
  <si>
    <t>661MB</t>
  </si>
  <si>
    <t>16160MB</t>
  </si>
  <si>
    <t>pygcn</t>
  </si>
  <si>
    <t>CUDA_VISIBLE_DEVICES=0 python /code/test_scripts/imagenet/imagenet_inception.py --batch-size 96 --epochs 3000 --model inception_v3 --train-dir /data --val-dir  /data</t>
  </si>
  <si>
    <t>iteration=1989</t>
  </si>
  <si>
    <t>V100</t>
  </si>
  <si>
    <t>理论上同时进行，但实际上先开低优</t>
  </si>
  <si>
    <t>30000 epochs</t>
  </si>
  <si>
    <t>20%-22%</t>
  </si>
  <si>
    <t>90%-98%</t>
  </si>
  <si>
    <t>iteration=4000</t>
  </si>
  <si>
    <t>51%-60%</t>
  </si>
  <si>
    <t>71%-98%</t>
  </si>
  <si>
    <t>CUDA_MPS_ACTIVE_THREAD_PERCENTAGE=80</t>
  </si>
  <si>
    <t>CUDA_MPS_ACTIVE_THREAD_PERCENTAGE=20</t>
  </si>
  <si>
    <t>CUDA_MPS_ACTIVE_THREAD_PERCENTAGE=85</t>
  </si>
  <si>
    <t>CUDA_MPS_ACTIVE_THREAD_PERCENTAGE=15</t>
  </si>
  <si>
    <t>CUDA_MPS_ACTIVE_THREAD_PERCENTAGE=95</t>
  </si>
  <si>
    <t>CUDA_MPS_ACTIVE_THREAD_PERCENTAGE=5</t>
  </si>
  <si>
    <t>第2.1组</t>
  </si>
  <si>
    <t>50000 epochs</t>
  </si>
  <si>
    <t>3000 iters</t>
  </si>
  <si>
    <t>第2.2组</t>
  </si>
  <si>
    <t>第2.3组</t>
  </si>
  <si>
    <t>4000 iters</t>
  </si>
  <si>
    <t>第2.4组</t>
  </si>
  <si>
    <t>第2.5组</t>
  </si>
  <si>
    <t>第2.6组</t>
  </si>
  <si>
    <t>3977 iters</t>
  </si>
  <si>
    <t>第2.7组</t>
  </si>
  <si>
    <t>1989iters</t>
  </si>
  <si>
    <t>第2.8组</t>
  </si>
  <si>
    <t>19%-22%</t>
  </si>
  <si>
    <t>79%-82%</t>
  </si>
  <si>
    <t>iters=15000</t>
  </si>
  <si>
    <t>29%-33%</t>
  </si>
  <si>
    <t>iters=6000</t>
  </si>
  <si>
    <t>iters=2000</t>
  </si>
  <si>
    <t>vcuda</t>
  </si>
  <si>
    <t>设置gpu份额为30%</t>
  </si>
  <si>
    <t>设置gpu份额为70%</t>
  </si>
  <si>
    <t>设置gpu份额为80%</t>
  </si>
  <si>
    <t>设置gpu份额为20%</t>
  </si>
  <si>
    <t>40%-56%</t>
  </si>
  <si>
    <t>iters=500</t>
  </si>
  <si>
    <t>35%-36%</t>
  </si>
  <si>
    <t>iteration=1000</t>
  </si>
  <si>
    <t>iteration-=1000</t>
  </si>
  <si>
    <t>第五组</t>
  </si>
  <si>
    <t>TGS(old)</t>
  </si>
  <si>
    <t>ResNet50</t>
  </si>
  <si>
    <t>iteration=5000</t>
  </si>
  <si>
    <t>reno-test</t>
  </si>
  <si>
    <t>TGS(new)</t>
  </si>
  <si>
    <t>第6组</t>
  </si>
  <si>
    <t>iteration=1200</t>
  </si>
  <si>
    <t>第7组</t>
  </si>
  <si>
    <t>python transformers/examples/legacy/question-answering/run_squad.py --model_type bert --model_name_or_path bert-config --do_train  --do_lower_case --train_file squad-data/train-v2.0.json --predict_file squad-data/dev-v2.0.json --per_gpu_train_batch_size 12 --learning_rate 3e-5 --num_train_epochs 1.0 --max_seq_length 384 --doc_stride 128 --output_dir nlp_output --overwrite_output_dir --save_steps 50000</t>
  </si>
  <si>
    <t>iteration=796</t>
  </si>
  <si>
    <t>same as above</t>
  </si>
  <si>
    <t>However, transformer commit  07f87accaf1612764ee2192f9d1ceb34ee281bd7</t>
  </si>
  <si>
    <t>failed</t>
  </si>
  <si>
    <t>train an total epoch(796 iterations)</t>
  </si>
  <si>
    <t>train a total epoch(2444 iterations)</t>
  </si>
  <si>
    <t>train 3000 iterations</t>
  </si>
  <si>
    <t>iteration-=2000</t>
  </si>
  <si>
    <t>vgg16</t>
  </si>
  <si>
    <t>iters=30000</t>
  </si>
  <si>
    <t>inception_v3</t>
  </si>
  <si>
    <t>第六组</t>
  </si>
  <si>
    <t>iters=12000</t>
  </si>
  <si>
    <t>839.342546875（fifo）</t>
  </si>
  <si>
    <t>memory</t>
  </si>
  <si>
    <t>batch size</t>
  </si>
  <si>
    <t>52%-53%</t>
  </si>
  <si>
    <t>3432MB</t>
  </si>
  <si>
    <t>inception v3</t>
  </si>
  <si>
    <t>49%-50%</t>
  </si>
  <si>
    <t>4434MB</t>
  </si>
  <si>
    <t>GCN</t>
  </si>
  <si>
    <t>1402MB</t>
  </si>
  <si>
    <t>NA</t>
  </si>
  <si>
    <t>67%-69%</t>
  </si>
  <si>
    <t>5390MB</t>
  </si>
  <si>
    <t>gpt-2</t>
  </si>
  <si>
    <t>78%-80%</t>
  </si>
  <si>
    <t>7822MiB</t>
  </si>
  <si>
    <t>commit id： 0ecfb8a7e10a2d56e77cee7381aa90a3d3c01a89</t>
  </si>
  <si>
    <t>CUDA_VISIBLE_DEVICES=0 python /code/test_scripts/imagenet/imagenet_throughput.py --batch-size 1 --epochs 1 --model resnet152 --train-dir /data --val-dir  /data</t>
  </si>
  <si>
    <t>commit id：f84067b35eae65d3e01b46c056c7196624380b05</t>
  </si>
  <si>
    <t>CUDA_VISIBLE_DEVICES=0 python /code/test_scripts/imagenet/imagenet_inception_throughput.py --batch-size 64 --epochs 10 --model inception_v3 --train-dir /data --val-dir  /data</t>
  </si>
  <si>
    <t>低优运行500个iterations后运行高优，高优运行20000个iterations，之后再低优结束</t>
  </si>
  <si>
    <t>27 it/s</t>
  </si>
  <si>
    <t>CUDA_VISIBLE_DEVICES=0 python /code/test_scripts/imagenet/imagenet.py --iterations 100000 --batch-size 4 --model resnet50 --train-dir /data --val-dir /data</t>
  </si>
  <si>
    <t>31 it/s</t>
  </si>
  <si>
    <t>CUDA_VISIBLE_DEVICES=0 python /code/test_scripts/imagenet/imagenet.py --iterations 100000 --batch-size 8 --model mobilenet_v2 --train-dir /data --val-dir /data</t>
  </si>
  <si>
    <t>47 it/s</t>
  </si>
  <si>
    <t>CUDA_VISIBLE_DEVICES=0 python /code/test_scripts/imagenet/imagenet.py --iterations 100000 --batch-size 8 --model vgg11 --train-dir /data --val-dir /data</t>
  </si>
  <si>
    <t>CUDA_VISIBLE_DEVICES=0 python pygcn/pygcn/train.py --epochs 3000000</t>
  </si>
  <si>
    <t>11 ms/it</t>
  </si>
  <si>
    <t xml:space="preserve">CUDA_VISIBLE_DEVICES=0 python /dlrm/dlrm_s_pytorch.py --num-batches=1000000 --data-generation=random --numpy-rand-seed=727 --print-freq=100 --print-time --enable-profiling --use-gpu </t>
  </si>
  <si>
    <t>13 it/s</t>
  </si>
  <si>
    <t>CUDA_VISIBLE_DEVICES=0 python transformers/examples/legacy/question-answering/run_squad.py --max_steps 10000000 --model_type=bert --model_name_or_path=/bert-config --do_train --do_lower_case --train_file=/squad-data/train-v2.0.json --predict_file=/squad-data/dev-v2.0.json --per_gpu_train_batch_size 4 --learning_rate 3e-5 --max_seq_length 384 --doc_stride 128 --output_dir nlp_output --overwrite_output_dir --save_steps 1000000000</t>
  </si>
  <si>
    <t>28 it/s</t>
  </si>
  <si>
    <t>CUDA_VISIBLE_DEVICES=0 python /code/test_scripts/imagenet/imagenet.py --iterations 100000 --batch-size 8 --model shufflenet_v2_x1_0 --train-dir /data --val-dir /data</t>
  </si>
  <si>
    <t>gcn2</t>
  </si>
  <si>
    <t>None</t>
  </si>
  <si>
    <t>0.0058 s/epoch</t>
  </si>
  <si>
    <t>python /dgl/examples/pytorch/gcn/train.py  --dataset cora --gpu 0 --self-loop --n-epochs 20000000</t>
  </si>
  <si>
    <t>dlrm2</t>
  </si>
  <si>
    <t>1?</t>
  </si>
  <si>
    <t>3.8ms/it</t>
  </si>
  <si>
    <t>CUDA_VISIBLE_DEVICES=0 python /cluster/workloads/dlrm/dlrm_s_pytorch.py --num-batches=100000000 --data-generation=random --numpy-rand-seed=727 --print-freq=100 --print-time --use-gpu  --scheduler_ip 162.105.19.86 --trainer_port 6991 --job_id 4</t>
  </si>
  <si>
    <t>0.5?</t>
  </si>
  <si>
    <t>0.3?</t>
  </si>
  <si>
    <t>0.05 s/epoch</t>
  </si>
  <si>
    <t>0,01</t>
  </si>
  <si>
    <t>0.6?</t>
  </si>
  <si>
    <t>16 ms/it</t>
  </si>
  <si>
    <t>24 ms/it</t>
  </si>
  <si>
    <t>50 ms/it</t>
  </si>
  <si>
    <t>18 ms/it</t>
  </si>
  <si>
    <t>0.5 ~ 1</t>
  </si>
  <si>
    <t>1??</t>
  </si>
  <si>
    <t>8.8 ms/it</t>
  </si>
  <si>
    <t>4*16</t>
  </si>
  <si>
    <t>resnet50、mobilenet_v2、shufflenet、gcn、dlrm、bert</t>
  </si>
  <si>
    <t>avg jct (s)</t>
  </si>
  <si>
    <t>w/o TGS</t>
  </si>
  <si>
    <t>w/ TGS</t>
  </si>
  <si>
    <t>speedup</t>
  </si>
  <si>
    <t>tiresias</t>
  </si>
  <si>
    <t>8*8</t>
  </si>
  <si>
    <t>前512</t>
  </si>
  <si>
    <t>不超过12小时</t>
  </si>
  <si>
    <t>不分vc</t>
  </si>
  <si>
    <t>不超过3小时</t>
  </si>
  <si>
    <t>(2017, 11, 13, '6214e9')</t>
  </si>
  <si>
    <t>加bert</t>
  </si>
  <si>
    <t>高优</t>
  </si>
  <si>
    <t>docker run --rm --gpus "device=0" --ipc host --network host -v /home/ubuntu/tiny-imagenet-200:/data -v /home/ubuntu/bert-config:/bert-config -v /home/ubuntu/squad-data:/squad-data -v /home/ubuntu/cached_train_bert-config_384:/cached_train_bert-config_384 -v /home/ubuntu/vcuda-cluster:/cluster -v /home/ubuntu/vcuda-cluster/vcuda/high-priority-lib/libcontroller.so:/libcontroller.so:ro -v /home/ubuntu/vcuda-cluster/vcuda/high-priority-lib/libcuda.so:/libcuda.so:ro -v /home/ubuntu/vcuda-cluster/vcuda/high-priority-lib/libcuda.so.1:/libcuda.so.1:ro -v /home/ubuntu/vcuda-cluster/vcuda/high-priority-lib/libnvidia-ml.so:/libnvidia-ml.so:ro -v /home/ubuntu/vcuda-cluster/vcuda/high-priority-lib/libnvidia-ml.so.1:/libnvidia-ml.so.1:ro -v /home/ubuntu/vcuda-cluster/vcuda/high-priority-lib/ld.so.preload:/etc/ld.so.preload:ro -v /home/ubuntu/vcuda-cluster/gsharing:/etc/gsharing -it tf_torch bash</t>
  </si>
  <si>
    <t>低优</t>
  </si>
  <si>
    <t>docker run --rm --gpus "device=0" --ipc host --network host -v /home/ubuntu/tiny-imagenet-200:/data -v /home/ubuntu/bert-config:/bert-config -v /home/ubuntu/squad-data:/squad-data -v /home/ubuntu/cached_train_bert-config_384:/cached_train_bert-config_384 -v /home/ubuntu/vcuda-cluster:/cluster -v /home/ubuntu/vcuda-cluster/vcuda/low-priority-lib/libcontroller.so:/libcontroller.so:ro -v /home/ubuntu/vcuda-cluster/vcuda/low-priority-lib/libcuda.so:/libcuda.so:ro -v /home/ubuntu/vcuda-cluster/vcuda/low-priority-lib/libcuda.so.1:/libcuda.so.1:ro -v /home/ubuntu/vcuda-cluster/vcuda/low-priority-lib/libnvidia-ml.so:/libnvidia-ml.so:ro -v /home/ubuntu/vcuda-cluster/vcuda/low-priority-lib/libnvidia-ml.so.1:/libnvidia-ml.so.1:ro -v /home/ubuntu/vcuda-cluster/vcuda/low-priority-lib/ld.so.preload:/etc/ld.so.preload:ro -v /home/ubuntu/vcuda-cluster/gsharing:/etc/gsharing -it tf_torch bash</t>
  </si>
  <si>
    <t>horovodrun -np 1 -H localhost:1 python /cluster/workloads/horovod_imagenet_torchvision.py --iterations 10000000000 --batch-size 4 --model resnet50 --train-dir /data --scheduler_ip 162.105.19.86 --trainer_port 6992 --job_id 1 |&amp; grep -v "Read -1"</t>
  </si>
  <si>
    <t>41?</t>
  </si>
  <si>
    <t>horovodrun -np 1 -H localhost:1 python /cluster/workloads/horovod_imagenet_torchvision.py --iterations 10000000000 --batch-size 8 --model mobilenet_v2 --train-dir /data --scheduler_ip 162.105.19.86 --trainer_port 6992 --job_id 1 |&amp; grep -v "Read -1"</t>
  </si>
  <si>
    <t>horovodrun -np 1 -H localhost:1 python /cluster/workloads/horovod_imagenet_torchvision.py --iterations 10000000000 --batch-size 8 --model shufflenet_v2_x1_0 --train-dir /data --scheduler_ip 162.105.19.86 --trainer_port 6992 --job_id 1 |&amp; grep -v "Read -1"</t>
  </si>
  <si>
    <t>0.0043 s/iter</t>
  </si>
  <si>
    <t>python /cluster/workloads/pygcn/pygcn/train.py --epochs 10000000000 --scheduler_ip 162.105.19.86 --trainer_port 6991 --job_id 1</t>
  </si>
  <si>
    <t>2.58 ms/iter</t>
  </si>
  <si>
    <t>python /cluster/workloads/dlrm/dlrm_s_pytorch.py --num-batches=10000000000 --data-generation=random --numpy-rand-seed=727 --print-freq=100 --print-time --use-gpu  --scheduler_ip 162.105.19.86 --trainer_port 6991 --job_id 1</t>
  </si>
  <si>
    <t>python /cluster/workloads/run_squad.py --max_steps 10000000000 --model_type=bert --model_name_or_path=/bert-config --do_train --do_lower_case --train_file=/squad-data/train-v2.0.json --per_gpu_train_batch_size 4 --output_dir nlp_output --overwrite_output_dir --save_steps 0 --scheduler_ip 162.105.19.86 --trainer_port 6991 --job_id 1</t>
  </si>
  <si>
    <t>resnet-2</t>
  </si>
  <si>
    <t>bert-2</t>
  </si>
  <si>
    <t>squad</t>
  </si>
  <si>
    <t>x</t>
  </si>
  <si>
    <t>0.03 s/iter</t>
  </si>
  <si>
    <t>0.023 s/iter</t>
  </si>
  <si>
    <t>0.02 s/iter</t>
  </si>
  <si>
    <t>0.05 s/iter</t>
  </si>
  <si>
    <t>0.14 s/iter</t>
  </si>
  <si>
    <t>0.04 s/iter</t>
  </si>
  <si>
    <t>11 ms/iter</t>
  </si>
  <si>
    <t>9.6 ms/iter</t>
  </si>
  <si>
    <t>6.6 ms/iter</t>
  </si>
  <si>
    <t>30 ms/iter</t>
  </si>
  <si>
    <t>14 ms/iter</t>
  </si>
  <si>
    <t>4*8</t>
  </si>
  <si>
    <t>前256</t>
  </si>
  <si>
    <t>15951.000000,242,terminate</t>
  </si>
  <si>
    <t>2017, 11, 13, '6214e9'</t>
  </si>
  <si>
    <t>不低于10分钟，不超过300分钟</t>
  </si>
  <si>
    <t>前300</t>
  </si>
  <si>
    <t>不超过4小时</t>
  </si>
  <si>
    <t>单卡任务</t>
  </si>
  <si>
    <t>前320</t>
  </si>
  <si>
    <t>前375</t>
  </si>
  <si>
    <t>前200</t>
  </si>
  <si>
    <t>不超过2小时</t>
  </si>
  <si>
    <r>
      <rPr/>
      <t xml:space="preserve">p3.2xlarge</t>
    </r>
    <phoneticPr fontId="1" type="noConversion"/>
  </si>
</sst>
</file>

<file path=xl/styles.xml><?xml version="1.0" encoding="utf-8"?>
<styleSheet xmlns="http://schemas.openxmlformats.org/spreadsheetml/2006/main">
  <numFmts count="5">
    <numFmt numFmtId="164" formatCode="#,##0.00_ "/>
    <numFmt numFmtId="165" formatCode="h:mm;@"/>
    <numFmt numFmtId="166" formatCode="yyyy/m/d"/>
    <numFmt numFmtId="167" formatCode="yyyy/m/d h:mm:ss;@"/>
    <numFmt numFmtId="168" formatCode="m&quot;月&quot;d&quot;日&quot;;@"/>
  </numFmts>
  <fonts count="174">
    <font>
      <sz val="11.0"/>
      <color indexed="8"/>
      <name val="Calibri"/>
      <family val="2"/>
      <scheme val="minor"/>
    </font>
    <font>
      <name val="Arial"/>
      <sz val="10.0"/>
      <color rgb="000000"/>
    </font>
    <font>
      <name val="微软雅黑"/>
      <sz val="10.0"/>
      <color rgb="000000"/>
    </font>
    <font>
      <name val="微软雅黑"/>
      <sz val="10.0"/>
    </font>
    <font>
      <name val="Arial"/>
      <sz val="10.0"/>
    </font>
    <font>
      <name val="Arial"/>
      <sz val="10.0"/>
      <color rgb="000000"/>
    </font>
    <font>
      <name val="Arial"/>
      <sz val="12.0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Helvetica Neue"/>
      <sz val="9.0"/>
      <color rgb="2B2B2B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Helvetica Neue"/>
      <sz val="10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微软雅黑"/>
      <sz val="10.0"/>
      <color rgb="000000"/>
    </font>
    <font>
      <name val="Arial"/>
      <sz val="10.0"/>
      <color rgb="FF0000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rgb="FF0000"/>
      </patternFill>
    </fill>
    <fill>
      <patternFill patternType="solid">
        <fgColor rgb="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NumberFormat="true" applyFont="true">
      <alignment wrapText="false" vertical="center"/>
    </xf>
    <xf numFmtId="0" fontId="2" fillId="0" borderId="0" xfId="0" applyNumberFormat="true" applyFont="true">
      <alignment wrapText="false" vertical="center"/>
    </xf>
    <xf numFmtId="0" fontId="0" fillId="0" borderId="0" xfId="0" applyNumberFormat="true">
      <alignment wrapText="false"/>
    </xf>
    <xf numFmtId="0" fontId="3" fillId="0" borderId="0" xfId="0" applyNumberFormat="true" applyFont="true">
      <alignment wrapText="false" vertical="center"/>
    </xf>
    <xf numFmtId="0" fontId="4" fillId="0" borderId="0" xfId="0" applyNumberFormat="true" applyFont="true">
      <alignment wrapText="false" vertical="center"/>
    </xf>
    <xf numFmtId="9" fontId="4" fillId="0" borderId="0" xfId="0" applyNumberFormat="true" applyFont="true">
      <alignment wrapText="false" horizontal="left" vertical="center"/>
    </xf>
    <xf numFmtId="9" fontId="1" fillId="0" borderId="0" xfId="0" applyNumberFormat="true" applyFont="true">
      <alignment wrapText="false" horizontal="left" vertical="center"/>
    </xf>
    <xf numFmtId="0" fontId="2" fillId="0" borderId="0" xfId="0" applyNumberFormat="true" applyFont="true">
      <alignment wrapText="false" horizontal="left" vertical="center"/>
    </xf>
    <xf numFmtId="0" fontId="3" fillId="0" borderId="0" xfId="0" applyNumberFormat="true" applyFont="true">
      <alignment wrapText="false" horizontal="left" vertical="center"/>
    </xf>
    <xf numFmtId="0" fontId="1" fillId="0" borderId="0" xfId="0" applyNumberFormat="true" applyFont="true">
      <alignment wrapText="false" horizontal="left" vertical="center"/>
    </xf>
    <xf numFmtId="164" fontId="3" fillId="0" borderId="0" xfId="0" applyNumberFormat="true" applyFont="true">
      <alignment wrapText="false" horizontal="right" vertical="center"/>
    </xf>
    <xf numFmtId="164" fontId="2" fillId="0" borderId="0" xfId="0" applyNumberFormat="true" applyFont="true">
      <alignment wrapText="false" horizontal="right" vertical="center"/>
    </xf>
    <xf numFmtId="164" fontId="4" fillId="0" borderId="0" xfId="0" applyNumberFormat="true" applyFont="true">
      <alignment wrapText="false" horizontal="right" vertical="center"/>
    </xf>
    <xf numFmtId="164" fontId="5" fillId="0" borderId="0" xfId="0" applyNumberFormat="true" applyFont="true">
      <alignment wrapText="false" horizontal="right" vertical="center"/>
    </xf>
    <xf numFmtId="165" fontId="3" fillId="0" borderId="0" xfId="0" applyNumberFormat="true" applyFont="true">
      <alignment wrapText="false" vertical="center"/>
    </xf>
    <xf numFmtId="0" fontId="6" fillId="0" borderId="0" xfId="0" applyNumberFormat="true" applyFont="true">
      <alignment wrapText="false" vertical="center"/>
    </xf>
    <xf numFmtId="9" fontId="3" fillId="0" borderId="0" xfId="0" applyNumberFormat="true" applyFont="true">
      <alignment wrapText="false" vertical="center"/>
    </xf>
    <xf numFmtId="0" fontId="0" fillId="0" borderId="0" xfId="0" applyNumberFormat="true">
      <alignment wrapText="false" vertical="center"/>
    </xf>
    <xf numFmtId="0" fontId="11" fillId="0" borderId="0" xfId="0" applyNumberFormat="true" applyFont="true">
      <alignment wrapText="false" vertical="center"/>
    </xf>
    <xf numFmtId="0" fontId="0" fillId="3" borderId="0" xfId="0" applyNumberFormat="true" applyFill="true">
      <alignment wrapText="false" vertical="center"/>
    </xf>
    <xf numFmtId="0" fontId="0" fillId="4" borderId="0" xfId="0" applyNumberFormat="true" applyFill="true">
      <alignment wrapText="false" vertical="center"/>
    </xf>
    <xf numFmtId="0" fontId="156" fillId="0" borderId="0" xfId="0" applyNumberFormat="true" applyFont="true">
      <alignment wrapText="false" vertical="center"/>
    </xf>
    <xf numFmtId="0" fontId="172" fillId="3" borderId="0" xfId="0" applyNumberFormat="true" applyFont="true" applyFill="true">
      <alignment wrapText="false" vertical="center"/>
    </xf>
    <xf numFmtId="0" fontId="172" fillId="0" borderId="0" xfId="0" applyNumberFormat="true" applyFont="true">
      <alignment wrapText="true" vertical="center"/>
    </xf>
    <xf numFmtId="0" fontId="1" fillId="3" borderId="0" xfId="0" applyNumberFormat="true" applyFont="true" applyFill="true">
      <alignment wrapText="false" vertical="center"/>
    </xf>
    <xf numFmtId="0" fontId="1" fillId="0" borderId="0" xfId="0" applyNumberFormat="true" applyFont="true">
      <alignment wrapText="true" vertical="center"/>
    </xf>
    <xf numFmtId="0" fontId="173" fillId="0" borderId="0" xfId="0" applyNumberFormat="true" applyFont="true">
      <alignment wrapText="false" vertical="center"/>
    </xf>
    <xf numFmtId="9" fontId="1" fillId="0" borderId="0" xfId="0" applyNumberFormat="true" applyFont="true">
      <alignment wrapText="false" vertical="center"/>
    </xf>
    <xf numFmtId="0" fontId="172" fillId="0" borderId="0" xfId="0" applyNumberFormat="true" applyFont="true">
      <alignment wrapText="false" horizontal="center" vertical="center"/>
    </xf>
    <xf numFmtId="166" fontId="3" fillId="0" borderId="0" xfId="0" applyNumberFormat="true" applyFont="true">
      <alignment wrapText="false" vertical="center"/>
    </xf>
    <xf numFmtId="167" fontId="3" fillId="0" borderId="0" xfId="0" applyNumberFormat="true" applyFont="true">
      <alignment wrapText="false" vertical="center"/>
    </xf>
    <xf numFmtId="168" fontId="172" fillId="0" borderId="0" xfId="0" applyNumberFormat="true" applyFont="true">
      <alignment wrapText="false" vertical="center"/>
    </xf>
    <xf numFmtId="168" fontId="3" fillId="0" borderId="0" xfId="0" applyNumberFormat="true" applyFont="true">
      <alignment wrapText="false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worksheets/sheet8.xml" Type="http://schemas.openxmlformats.org/officeDocument/2006/relationships/worksheet" Id="rId10"/><Relationship Target="worksheets/sheet9.xml" Type="http://schemas.openxmlformats.org/officeDocument/2006/relationships/worksheet" Id="rId11"/><Relationship Target="worksheets/sheet10.xml" Type="http://schemas.openxmlformats.org/officeDocument/2006/relationships/worksheet" Id="rId12"/><Relationship Target="worksheets/sheet11.xml" Type="http://schemas.openxmlformats.org/officeDocument/2006/relationships/worksheet" Id="rId13"/><Relationship Target="worksheets/sheet12.xml" Type="http://schemas.openxmlformats.org/officeDocument/2006/relationships/worksheet" Id="rId14"/><Relationship Target="worksheets/sheet13.xml" Type="http://schemas.openxmlformats.org/officeDocument/2006/relationships/worksheet" Id="rId15"/><Relationship Target="worksheets/sheet14.xml" Type="http://schemas.openxmlformats.org/officeDocument/2006/relationships/worksheet" Id="rId16"/><Relationship Target="worksheets/sheet15.xml" Type="http://schemas.openxmlformats.org/officeDocument/2006/relationships/worksheet" Id="rId17"/><Relationship Target="worksheets/sheet16.xml" Type="http://schemas.openxmlformats.org/officeDocument/2006/relationships/worksheet" Id="rId18"/><Relationship Target="worksheets/sheet17.xml" Type="http://schemas.openxmlformats.org/officeDocument/2006/relationships/worksheet" Id="rId19"/><Relationship Target="styles.xml" Type="http://schemas.openxmlformats.org/officeDocument/2006/relationships/styles" Id="rId2"/><Relationship Target="worksheets/sheet18.xml" Type="http://schemas.openxmlformats.org/officeDocument/2006/relationships/worksheet" Id="rId20"/><Relationship Target="worksheets/sheet19.xml" Type="http://schemas.openxmlformats.org/officeDocument/2006/relationships/worksheet" Id="rId21"/><Relationship Target="worksheets/sheet20.xml" Type="http://schemas.openxmlformats.org/officeDocument/2006/relationships/worksheet" Id="rId2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Relationship Target="worksheets/sheet3.xml" Type="http://schemas.openxmlformats.org/officeDocument/2006/relationships/worksheet" Id="rId5"/><Relationship Target="worksheets/sheet4.xml" Type="http://schemas.openxmlformats.org/officeDocument/2006/relationships/worksheet" Id="rId6"/><Relationship Target="worksheets/sheet5.xml" Type="http://schemas.openxmlformats.org/officeDocument/2006/relationships/worksheet" Id="rId7"/><Relationship Target="worksheets/sheet6.xml" Type="http://schemas.openxmlformats.org/officeDocument/2006/relationships/worksheet" Id="rId8"/><Relationship Target="worksheets/sheet7.xml" Type="http://schemas.openxmlformats.org/officeDocument/2006/relationships/worksheet" Id="rId9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tabSelected="true" workbookViewId="0"/>
  </sheetViews>
  <cols>
    <col min="1" max="1" width="8.0" hidden="false" customWidth="false"/>
    <col min="2" max="2" width="8.0" hidden="false" customWidth="false"/>
    <col min="3" max="3" width="8.0" hidden="false" customWidth="false"/>
    <col min="4" max="4" width="8.0" hidden="false" customWidth="false"/>
    <col min="5" max="5" width="8.0" hidden="false" customWidth="false"/>
    <col min="6" max="6" width="8.0" hidden="false" customWidth="false"/>
    <col min="7" max="7" width="8.0" hidden="false" customWidth="false"/>
    <col min="8" max="8" width="8.0" hidden="false" customWidth="false"/>
    <col min="9" max="9" width="8.0" hidden="false" customWidth="false"/>
    <col min="10" max="10" width="8.0" hidden="false" customWidth="false"/>
  </cols>
  <sheetData>
    <row r="1">
      <c r="A1" s="1" t="s">
        <v>87</v>
      </c>
      <c r="B1" s="1" t="s">
        <v>88</v>
      </c>
      <c r="C1" s="1" t="s">
        <v>89</v>
      </c>
      <c r="D1" s="2" t="n">
        <v>4.0</v>
      </c>
      <c r="E1" s="1" t="s">
        <v>426</v>
      </c>
      <c r="F1" s="3"/>
      <c r="G1" s="4" t="n">
        <v>482.184375</v>
      </c>
      <c r="H1" s="1" t="s">
        <v>257</v>
      </c>
      <c r="I1" s="3"/>
      <c r="J1" s="3"/>
    </row>
    <row r="2">
      <c r="A2" s="3"/>
      <c r="B2" s="3"/>
      <c r="C2" s="1" t="s">
        <v>89</v>
      </c>
      <c r="D2" s="2" t="n">
        <v>4.0</v>
      </c>
      <c r="E2" s="3"/>
      <c r="F2" s="3"/>
      <c r="G2" s="4" t="n">
        <v>729.39</v>
      </c>
      <c r="H2" s="1" t="s">
        <v>446</v>
      </c>
      <c r="I2" s="3"/>
      <c r="J2" s="3"/>
    </row>
    <row r="3">
      <c r="A3" s="3"/>
      <c r="B3" s="1" t="s">
        <v>92</v>
      </c>
      <c r="C3" s="1" t="s">
        <v>89</v>
      </c>
      <c r="D3" s="2" t="n">
        <v>4.0</v>
      </c>
      <c r="E3" s="3"/>
      <c r="F3" s="3"/>
      <c r="G3" s="4" t="n">
        <v>495.38359375</v>
      </c>
      <c r="H3" s="3"/>
      <c r="I3" s="3"/>
      <c r="J3" s="3"/>
    </row>
    <row r="4">
      <c r="A4" s="3"/>
      <c r="B4" s="3"/>
      <c r="C4" s="1" t="s">
        <v>89</v>
      </c>
      <c r="D4" s="2" t="n">
        <v>4.0</v>
      </c>
      <c r="E4" s="3"/>
      <c r="F4" s="3"/>
      <c r="G4" s="4" t="n">
        <v>356.138</v>
      </c>
      <c r="H4" s="3"/>
      <c r="I4" s="3"/>
      <c r="J4" s="3"/>
    </row>
    <row r="5">
      <c r="A5" s="3"/>
      <c r="B5" s="1" t="s">
        <v>93</v>
      </c>
      <c r="C5" s="1" t="s">
        <v>89</v>
      </c>
      <c r="D5" s="2" t="n">
        <v>4.0</v>
      </c>
      <c r="E5" s="3"/>
      <c r="F5" s="3"/>
      <c r="G5" s="2" t="n">
        <v>467.42659375</v>
      </c>
      <c r="H5" s="4"/>
      <c r="I5" s="3"/>
      <c r="J5" s="3"/>
    </row>
    <row r="6">
      <c r="A6" s="3"/>
      <c r="B6" s="3"/>
      <c r="C6" s="1" t="s">
        <v>89</v>
      </c>
      <c r="D6" s="2" t="n">
        <v>4.0</v>
      </c>
      <c r="E6" s="3"/>
      <c r="F6" s="3"/>
      <c r="G6" s="4" t="n">
        <v>332.1715</v>
      </c>
      <c r="H6" s="4"/>
      <c r="I6" s="3"/>
      <c r="J6" s="3"/>
    </row>
    <row r="7">
      <c r="A7" s="3"/>
      <c r="B7" s="1" t="s">
        <v>94</v>
      </c>
      <c r="C7" s="1" t="s">
        <v>89</v>
      </c>
      <c r="D7" s="2" t="n">
        <v>4.0</v>
      </c>
      <c r="E7" s="3"/>
      <c r="F7" s="3"/>
      <c r="G7" s="3"/>
      <c r="H7" s="3"/>
      <c r="I7" s="3"/>
      <c r="J7" s="3"/>
    </row>
    <row r="8">
      <c r="A8" s="3"/>
      <c r="B8" s="3"/>
      <c r="C8" s="1" t="s">
        <v>89</v>
      </c>
      <c r="D8" s="2" t="n">
        <v>4.0</v>
      </c>
      <c r="E8" s="3"/>
      <c r="F8" s="3"/>
      <c r="G8" s="3"/>
      <c r="H8" s="3"/>
      <c r="I8" s="3"/>
      <c r="J8" s="3"/>
    </row>
    <row r="9">
      <c r="A9" s="1" t="s">
        <v>97</v>
      </c>
      <c r="B9" s="1" t="s">
        <v>88</v>
      </c>
      <c r="C9" s="1" t="s">
        <v>89</v>
      </c>
      <c r="D9" s="2" t="n">
        <v>4.0</v>
      </c>
      <c r="E9" s="3"/>
      <c r="F9" s="3"/>
      <c r="G9" s="4" t="n">
        <v>483.02378125</v>
      </c>
      <c r="H9" s="1" t="s">
        <v>257</v>
      </c>
      <c r="I9" s="3"/>
      <c r="J9" s="3"/>
    </row>
    <row r="10">
      <c r="A10" s="3"/>
      <c r="B10" s="3"/>
      <c r="C10" s="1" t="s">
        <v>288</v>
      </c>
      <c r="D10" s="2" t="n">
        <v>2.0</v>
      </c>
      <c r="E10" s="3"/>
      <c r="F10" s="3"/>
      <c r="G10" s="4" t="n">
        <v>516.366</v>
      </c>
      <c r="H10" s="1" t="s">
        <v>257</v>
      </c>
      <c r="I10" s="3"/>
      <c r="J10" s="3"/>
    </row>
    <row r="11">
      <c r="A11" s="3"/>
      <c r="B11" s="1" t="s">
        <v>92</v>
      </c>
      <c r="C11" s="1" t="s">
        <v>89</v>
      </c>
      <c r="D11" s="2" t="n">
        <v>4.0</v>
      </c>
      <c r="E11" s="3"/>
      <c r="F11" s="3"/>
      <c r="G11" s="4" t="n">
        <v>501.47921875</v>
      </c>
      <c r="H11" s="3"/>
      <c r="I11" s="3"/>
      <c r="J11" s="3"/>
    </row>
    <row r="12">
      <c r="A12" s="3"/>
      <c r="B12" s="3"/>
      <c r="C12" s="1" t="s">
        <v>288</v>
      </c>
      <c r="D12" s="2" t="n">
        <v>2.0</v>
      </c>
      <c r="E12" s="3"/>
      <c r="F12" s="3"/>
      <c r="G12" s="4" t="n">
        <v>165.04359375</v>
      </c>
      <c r="H12" s="3"/>
      <c r="I12" s="3"/>
      <c r="J12" s="3"/>
    </row>
    <row r="13">
      <c r="A13" s="3"/>
      <c r="B13" s="1" t="s">
        <v>93</v>
      </c>
      <c r="C13" s="1" t="s">
        <v>89</v>
      </c>
      <c r="D13" s="2" t="n">
        <v>4.0</v>
      </c>
      <c r="E13" s="3"/>
      <c r="F13" s="3"/>
      <c r="G13" s="4" t="n">
        <v>469.23246875</v>
      </c>
      <c r="H13" s="3"/>
      <c r="I13" s="3"/>
      <c r="J13" s="3"/>
    </row>
    <row r="14">
      <c r="A14" s="3"/>
      <c r="B14" s="3"/>
      <c r="C14" s="1" t="s">
        <v>288</v>
      </c>
      <c r="D14" s="2" t="n">
        <v>2.0</v>
      </c>
      <c r="E14" s="3"/>
      <c r="F14" s="3"/>
      <c r="G14" s="4" t="n">
        <v>146.64159375</v>
      </c>
      <c r="H14" s="3"/>
      <c r="I14" s="3"/>
      <c r="J14" s="3"/>
    </row>
    <row r="15">
      <c r="A15" s="3"/>
      <c r="B15" s="1" t="s">
        <v>94</v>
      </c>
      <c r="C15" s="1" t="s">
        <v>89</v>
      </c>
      <c r="D15" s="2" t="n">
        <v>4.0</v>
      </c>
      <c r="E15" s="3"/>
      <c r="F15" s="3"/>
      <c r="G15" s="3"/>
      <c r="H15" s="3"/>
      <c r="I15" s="3"/>
      <c r="J15" s="3"/>
    </row>
    <row r="16">
      <c r="A16" s="3"/>
      <c r="B16" s="3"/>
      <c r="C16" s="1" t="s">
        <v>288</v>
      </c>
      <c r="D16" s="2" t="n">
        <v>2.0</v>
      </c>
      <c r="E16" s="3"/>
      <c r="F16" s="3"/>
      <c r="G16" s="3"/>
      <c r="H16" s="3"/>
      <c r="I16" s="3"/>
      <c r="J16" s="3"/>
    </row>
    <row r="17">
      <c r="A17" s="1" t="s">
        <v>98</v>
      </c>
      <c r="B17" s="1" t="s">
        <v>88</v>
      </c>
      <c r="C17" s="1" t="s">
        <v>447</v>
      </c>
      <c r="D17" s="2" t="n">
        <v>1.0</v>
      </c>
      <c r="E17" s="5"/>
      <c r="F17" s="1"/>
      <c r="G17" s="4" t="n">
        <v>698.6085625</v>
      </c>
      <c r="H17" s="1" t="s">
        <v>448</v>
      </c>
      <c r="I17" s="3"/>
      <c r="J17" s="3"/>
    </row>
    <row r="18">
      <c r="A18" s="3"/>
      <c r="B18" s="3"/>
      <c r="C18" s="1" t="s">
        <v>449</v>
      </c>
      <c r="D18" s="2" t="n">
        <v>8.0</v>
      </c>
      <c r="E18" s="5"/>
      <c r="F18" s="3"/>
      <c r="G18" s="2" t="n">
        <v>883.205875</v>
      </c>
      <c r="H18" s="1" t="s">
        <v>418</v>
      </c>
      <c r="I18" s="3"/>
      <c r="J18" s="3"/>
    </row>
    <row r="19">
      <c r="A19" s="3"/>
      <c r="B19" s="1" t="s">
        <v>92</v>
      </c>
      <c r="C19" s="1" t="s">
        <v>447</v>
      </c>
      <c r="D19" s="2" t="n">
        <v>1.0</v>
      </c>
      <c r="E19" s="5"/>
      <c r="F19" s="1"/>
      <c r="G19" s="2" t="n">
        <v>785.97425</v>
      </c>
      <c r="H19" s="2"/>
      <c r="I19" s="3"/>
      <c r="J19" s="3"/>
    </row>
    <row r="20">
      <c r="A20" s="3"/>
      <c r="B20" s="3"/>
      <c r="C20" s="1" t="s">
        <v>449</v>
      </c>
      <c r="D20" s="2" t="n">
        <v>8.0</v>
      </c>
      <c r="E20" s="5"/>
      <c r="F20" s="3"/>
      <c r="G20" s="2" t="n">
        <v>252.023125</v>
      </c>
      <c r="H20" s="2"/>
      <c r="I20" s="3"/>
      <c r="J20" s="3"/>
    </row>
    <row r="21">
      <c r="A21" s="3"/>
      <c r="B21" s="1" t="s">
        <v>93</v>
      </c>
      <c r="C21" s="1" t="s">
        <v>447</v>
      </c>
      <c r="D21" s="2" t="n">
        <v>1.0</v>
      </c>
      <c r="E21" s="1"/>
      <c r="F21" s="1"/>
      <c r="G21" s="2" t="n">
        <v>692.0095</v>
      </c>
      <c r="H21" s="2"/>
      <c r="I21" s="3"/>
      <c r="J21" s="3"/>
    </row>
    <row r="22">
      <c r="A22" s="3"/>
      <c r="B22" s="3"/>
      <c r="C22" s="1" t="s">
        <v>449</v>
      </c>
      <c r="D22" s="2" t="n">
        <v>8.0</v>
      </c>
      <c r="E22" s="6"/>
      <c r="F22" s="2"/>
      <c r="G22" s="2" t="n">
        <v>214.338984375</v>
      </c>
      <c r="H22" s="2"/>
      <c r="I22" s="3"/>
      <c r="J22" s="3"/>
    </row>
    <row r="23">
      <c r="A23" s="3"/>
      <c r="B23" s="1" t="s">
        <v>94</v>
      </c>
      <c r="C23" s="1" t="s">
        <v>447</v>
      </c>
      <c r="D23" s="2" t="n">
        <v>1.0</v>
      </c>
      <c r="E23" s="1"/>
      <c r="F23" s="1"/>
      <c r="G23" s="2"/>
      <c r="H23" s="3" t="s">
        <v>95</v>
      </c>
      <c r="I23" s="3"/>
      <c r="J23" s="3"/>
    </row>
    <row r="24">
      <c r="A24" s="3"/>
      <c r="B24" s="3"/>
      <c r="C24" s="1" t="s">
        <v>449</v>
      </c>
      <c r="D24" s="2" t="n">
        <v>8.0</v>
      </c>
      <c r="E24" s="1"/>
      <c r="F24" s="1"/>
      <c r="G24" s="2"/>
      <c r="H24" s="1" t="s">
        <v>96</v>
      </c>
      <c r="I24" s="3"/>
      <c r="J24" s="3"/>
    </row>
    <row r="25">
      <c r="A25" s="1" t="s">
        <v>121</v>
      </c>
      <c r="B25" s="1" t="s">
        <v>88</v>
      </c>
      <c r="C25" s="1" t="s">
        <v>5</v>
      </c>
      <c r="D25" s="2" t="n">
        <v>1.0</v>
      </c>
      <c r="E25" s="2"/>
      <c r="F25" s="2"/>
      <c r="G25" s="2" t="n">
        <v>214.9077</v>
      </c>
      <c r="H25" s="1" t="s">
        <v>388</v>
      </c>
      <c r="I25" s="3"/>
      <c r="J25" s="3"/>
    </row>
    <row r="26">
      <c r="A26" s="3"/>
      <c r="B26" s="3"/>
      <c r="C26" s="1" t="s">
        <v>89</v>
      </c>
      <c r="D26" s="2" t="n">
        <v>16.0</v>
      </c>
      <c r="E26" s="5"/>
      <c r="F26" s="2"/>
      <c r="G26" s="2" t="n">
        <v>555.4901875</v>
      </c>
      <c r="H26" s="1" t="s">
        <v>418</v>
      </c>
      <c r="I26" s="3"/>
      <c r="J26" s="3"/>
    </row>
    <row r="27">
      <c r="A27" s="3"/>
      <c r="B27" s="1" t="s">
        <v>92</v>
      </c>
      <c r="C27" s="1" t="s">
        <v>5</v>
      </c>
      <c r="D27" s="2" t="n">
        <v>1.0</v>
      </c>
      <c r="E27" s="5"/>
      <c r="F27" s="2"/>
      <c r="G27" s="2" t="n">
        <v>525.8521</v>
      </c>
      <c r="H27" s="1"/>
      <c r="I27" s="3"/>
      <c r="J27" s="3"/>
    </row>
    <row r="28">
      <c r="A28" s="3"/>
      <c r="B28" s="3"/>
      <c r="C28" s="1" t="s">
        <v>89</v>
      </c>
      <c r="D28" s="2" t="n">
        <v>16.0</v>
      </c>
      <c r="E28" s="5"/>
      <c r="F28" s="2"/>
      <c r="G28" s="2" t="n">
        <v>401.75225</v>
      </c>
      <c r="H28" s="2"/>
      <c r="I28" s="3"/>
      <c r="J28" s="3"/>
    </row>
    <row r="29">
      <c r="A29" s="3"/>
      <c r="B29" s="1" t="s">
        <v>93</v>
      </c>
      <c r="C29" s="1" t="s">
        <v>5</v>
      </c>
      <c r="D29" s="2" t="n">
        <v>1.0</v>
      </c>
      <c r="E29" s="1" t="s">
        <v>389</v>
      </c>
      <c r="F29" s="4"/>
      <c r="G29" s="4" t="n">
        <v>205.4761</v>
      </c>
      <c r="H29" s="1"/>
      <c r="I29" s="3"/>
      <c r="J29" s="3"/>
    </row>
    <row r="30">
      <c r="A30" s="3"/>
      <c r="B30" s="3"/>
      <c r="C30" s="1" t="s">
        <v>89</v>
      </c>
      <c r="D30" s="2" t="n">
        <v>16.0</v>
      </c>
      <c r="E30" s="7"/>
      <c r="F30" s="2"/>
      <c r="G30" s="4" t="n">
        <v>356.138</v>
      </c>
      <c r="H30" s="4"/>
      <c r="I30" s="3"/>
      <c r="J30" s="3"/>
    </row>
    <row r="31">
      <c r="A31" s="3"/>
      <c r="B31" s="1" t="s">
        <v>94</v>
      </c>
      <c r="C31" s="1" t="s">
        <v>5</v>
      </c>
      <c r="D31" s="2" t="n">
        <v>1.0</v>
      </c>
      <c r="E31" s="5"/>
      <c r="F31" s="5"/>
      <c r="G31" s="2" t="n">
        <v>216.5705</v>
      </c>
      <c r="H31" s="2" t="s">
        <v>95</v>
      </c>
      <c r="I31" s="3"/>
      <c r="J31" s="3"/>
    </row>
    <row r="32">
      <c r="A32" s="3"/>
      <c r="B32" s="3"/>
      <c r="C32" s="1" t="s">
        <v>89</v>
      </c>
      <c r="D32" s="2" t="n">
        <v>16.0</v>
      </c>
      <c r="E32" s="5"/>
      <c r="F32" s="5"/>
      <c r="G32" s="2" t="n">
        <v>737.7806875</v>
      </c>
      <c r="H32" s="1" t="s">
        <v>96</v>
      </c>
      <c r="I32" s="3"/>
      <c r="J32" s="3"/>
    </row>
    <row r="33">
      <c r="A33" s="1" t="s">
        <v>429</v>
      </c>
      <c r="B33" s="1" t="s">
        <v>88</v>
      </c>
      <c r="C33" s="1" t="s">
        <v>8</v>
      </c>
      <c r="D33" s="2" t="n">
        <v>2.0</v>
      </c>
      <c r="E33" s="3"/>
      <c r="F33" s="3"/>
      <c r="G33" s="4" t="n">
        <v>189.320796875</v>
      </c>
      <c r="H33" s="1" t="s">
        <v>120</v>
      </c>
      <c r="I33" s="3"/>
      <c r="J33" s="3"/>
    </row>
    <row r="34">
      <c r="A34" s="3"/>
      <c r="B34" s="3"/>
      <c r="C34" s="1" t="s">
        <v>9</v>
      </c>
      <c r="D34" s="2" t="n">
        <v>2.0</v>
      </c>
      <c r="E34" s="3"/>
      <c r="F34" s="3"/>
      <c r="G34" s="4" t="n">
        <v>151.05209375</v>
      </c>
      <c r="H34" s="1" t="s">
        <v>107</v>
      </c>
      <c r="I34" s="3"/>
      <c r="J34" s="3"/>
    </row>
    <row r="35">
      <c r="A35" s="3"/>
      <c r="B35" s="1" t="s">
        <v>92</v>
      </c>
      <c r="C35" s="1" t="s">
        <v>8</v>
      </c>
      <c r="D35" s="2" t="n">
        <v>2.0</v>
      </c>
      <c r="E35" s="3"/>
      <c r="F35" s="3"/>
      <c r="G35" s="3"/>
      <c r="H35" s="3"/>
      <c r="I35" s="3"/>
      <c r="J35" s="3"/>
    </row>
    <row r="36">
      <c r="A36" s="3"/>
      <c r="B36" s="3"/>
      <c r="C36" s="1" t="s">
        <v>9</v>
      </c>
      <c r="D36" s="2" t="n">
        <v>2.0</v>
      </c>
      <c r="E36" s="3"/>
      <c r="F36" s="3"/>
      <c r="G36" s="3"/>
      <c r="H36" s="3"/>
      <c r="I36" s="3"/>
      <c r="J36" s="3"/>
    </row>
    <row r="37">
      <c r="A37" s="3"/>
      <c r="B37" s="1" t="s">
        <v>93</v>
      </c>
      <c r="C37" s="1" t="s">
        <v>8</v>
      </c>
      <c r="D37" s="2" t="n">
        <v>2.0</v>
      </c>
      <c r="E37" s="3"/>
      <c r="F37" s="3"/>
      <c r="G37" s="4" t="n">
        <v>182.986671875</v>
      </c>
      <c r="H37" s="3"/>
      <c r="I37" s="3"/>
      <c r="J37" s="3"/>
    </row>
    <row r="38">
      <c r="A38" s="3"/>
      <c r="B38" s="3"/>
      <c r="C38" s="1" t="s">
        <v>9</v>
      </c>
      <c r="D38" s="2" t="n">
        <v>2.0</v>
      </c>
      <c r="E38" s="3"/>
      <c r="F38" s="3"/>
      <c r="G38" s="4" t="n">
        <v>155.19175</v>
      </c>
      <c r="H38" s="3"/>
      <c r="I38" s="3"/>
      <c r="J38" s="3"/>
    </row>
    <row r="39">
      <c r="A39" s="3"/>
      <c r="B39" s="1" t="s">
        <v>94</v>
      </c>
      <c r="C39" s="1" t="s">
        <v>8</v>
      </c>
      <c r="D39" s="2" t="n">
        <v>2.0</v>
      </c>
      <c r="E39" s="3"/>
      <c r="F39" s="3"/>
      <c r="G39" s="3"/>
      <c r="H39" s="3"/>
      <c r="I39" s="3"/>
      <c r="J39" s="3"/>
    </row>
    <row r="40">
      <c r="A40" s="3"/>
      <c r="B40" s="3"/>
      <c r="C40" s="1" t="s">
        <v>9</v>
      </c>
      <c r="D40" s="2" t="n">
        <v>2.0</v>
      </c>
      <c r="E40" s="3"/>
      <c r="F40" s="3"/>
      <c r="G40" s="3"/>
      <c r="H40" s="3"/>
      <c r="I40" s="3"/>
      <c r="J40" s="3"/>
    </row>
    <row r="41">
      <c r="A41" s="1" t="s">
        <v>450</v>
      </c>
      <c r="B41" s="1" t="s">
        <v>88</v>
      </c>
      <c r="C41" s="1" t="s">
        <v>8</v>
      </c>
      <c r="D41" s="2" t="n">
        <v>2.0</v>
      </c>
      <c r="E41" s="3"/>
      <c r="F41" s="3"/>
      <c r="G41" s="4" t="n">
        <v>740.523375</v>
      </c>
      <c r="H41" s="1" t="s">
        <v>451</v>
      </c>
      <c r="I41" s="3"/>
      <c r="J41" s="3"/>
    </row>
    <row r="42">
      <c r="A42" s="3"/>
      <c r="B42" s="3"/>
      <c r="C42" s="1" t="s">
        <v>9</v>
      </c>
      <c r="D42" s="2" t="n">
        <v>2.0</v>
      </c>
      <c r="E42" s="3"/>
      <c r="F42" s="3"/>
      <c r="G42" s="4" t="n">
        <v>438.8156875</v>
      </c>
      <c r="H42" s="1" t="s">
        <v>120</v>
      </c>
      <c r="I42" s="3"/>
      <c r="J42" s="3"/>
    </row>
    <row r="43">
      <c r="A43" s="3"/>
      <c r="B43" s="1" t="s">
        <v>92</v>
      </c>
      <c r="C43" s="1" t="s">
        <v>8</v>
      </c>
      <c r="D43" s="2" t="n">
        <v>2.0</v>
      </c>
      <c r="E43" s="3"/>
      <c r="F43" s="3"/>
      <c r="G43" s="3"/>
      <c r="H43" s="3"/>
      <c r="I43" s="3"/>
      <c r="J43" s="3"/>
    </row>
    <row r="44">
      <c r="A44" s="3"/>
      <c r="B44" s="3"/>
      <c r="C44" s="1" t="s">
        <v>9</v>
      </c>
      <c r="D44" s="2" t="n">
        <v>2.0</v>
      </c>
      <c r="E44" s="3"/>
      <c r="F44" s="3"/>
      <c r="G44" s="4"/>
      <c r="H44" s="3"/>
      <c r="I44" s="3"/>
      <c r="J44" s="1" t="n">
        <v>839.342546875</v>
      </c>
    </row>
    <row r="45">
      <c r="A45" s="3"/>
      <c r="B45" s="1" t="s">
        <v>93</v>
      </c>
      <c r="C45" s="1" t="s">
        <v>8</v>
      </c>
      <c r="D45" s="2" t="n">
        <v>2.0</v>
      </c>
      <c r="E45" s="3"/>
      <c r="F45" s="3"/>
      <c r="G45" s="4" t="n">
        <v>689.125875</v>
      </c>
      <c r="H45" s="3"/>
      <c r="I45" s="3"/>
      <c r="J45" s="3"/>
    </row>
    <row r="46">
      <c r="A46" s="3"/>
      <c r="B46" s="3"/>
      <c r="C46" s="1" t="s">
        <v>9</v>
      </c>
      <c r="D46" s="2" t="n">
        <v>2.0</v>
      </c>
      <c r="E46" s="3"/>
      <c r="F46" s="3"/>
      <c r="G46" s="4" t="n">
        <v>150.216671875</v>
      </c>
      <c r="H46" s="1" t="s">
        <v>452</v>
      </c>
      <c r="I46" s="3"/>
      <c r="J46" s="3"/>
    </row>
    <row r="47">
      <c r="A47" s="3"/>
      <c r="B47" s="1" t="s">
        <v>94</v>
      </c>
      <c r="C47" s="1" t="s">
        <v>8</v>
      </c>
      <c r="D47" s="2" t="n">
        <v>2.0</v>
      </c>
      <c r="E47" s="3"/>
      <c r="F47" s="3"/>
      <c r="G47" s="3"/>
      <c r="H47" s="3"/>
      <c r="I47" s="3"/>
      <c r="J47" s="3"/>
    </row>
    <row r="48">
      <c r="A48" s="3"/>
      <c r="B48" s="3"/>
      <c r="C48" s="1" t="s">
        <v>9</v>
      </c>
      <c r="D48" s="2" t="n">
        <v>2.0</v>
      </c>
      <c r="E48" s="3"/>
      <c r="F48" s="3"/>
      <c r="G48" s="3"/>
      <c r="H48" s="3"/>
      <c r="I48" s="3"/>
      <c r="J48" s="3"/>
    </row>
    <row r="49">
      <c r="A49" s="1" t="s">
        <v>450</v>
      </c>
      <c r="B49" s="1" t="s">
        <v>88</v>
      </c>
      <c r="C49" s="1" t="s">
        <v>8</v>
      </c>
      <c r="D49" s="2" t="n">
        <v>2.0</v>
      </c>
      <c r="E49" s="3"/>
      <c r="F49" s="3"/>
      <c r="G49" s="4" t="n">
        <v>365.21103125</v>
      </c>
      <c r="H49" s="1" t="s">
        <v>417</v>
      </c>
      <c r="I49" s="3"/>
      <c r="J49" s="3"/>
    </row>
    <row r="50">
      <c r="A50" s="3"/>
      <c r="B50" s="3"/>
      <c r="C50" s="1" t="s">
        <v>9</v>
      </c>
      <c r="D50" s="2" t="n">
        <v>2.0</v>
      </c>
      <c r="E50" s="3"/>
      <c r="F50" s="3"/>
      <c r="G50" s="4" t="n">
        <v>218.93465625</v>
      </c>
      <c r="H50" s="1" t="s">
        <v>120</v>
      </c>
      <c r="I50" s="3"/>
      <c r="J50" s="3"/>
    </row>
    <row r="51">
      <c r="A51" s="3"/>
      <c r="B51" s="1" t="s">
        <v>92</v>
      </c>
      <c r="C51" s="1" t="s">
        <v>8</v>
      </c>
      <c r="D51" s="2" t="n">
        <v>2.0</v>
      </c>
      <c r="E51" s="3"/>
      <c r="F51" s="3"/>
      <c r="G51" s="1" t="n">
        <v>375.60809375</v>
      </c>
      <c r="H51" s="3"/>
      <c r="I51" s="3"/>
      <c r="J51" s="3"/>
    </row>
    <row r="52">
      <c r="A52" s="3"/>
      <c r="B52" s="3"/>
      <c r="C52" s="1" t="s">
        <v>9</v>
      </c>
      <c r="D52" s="2" t="n">
        <v>2.0</v>
      </c>
      <c r="E52" s="3"/>
      <c r="F52" s="3"/>
      <c r="G52" s="4" t="n">
        <v>170.521046875</v>
      </c>
      <c r="H52" s="3"/>
      <c r="I52" s="3"/>
      <c r="J52" s="3"/>
    </row>
    <row r="53">
      <c r="A53" s="3"/>
      <c r="B53" s="1" t="s">
        <v>93</v>
      </c>
      <c r="C53" s="1" t="s">
        <v>8</v>
      </c>
      <c r="D53" s="2" t="n">
        <v>2.0</v>
      </c>
      <c r="E53" s="3"/>
      <c r="F53" s="3"/>
      <c r="G53" s="4" t="n">
        <v>340.07659375</v>
      </c>
      <c r="H53" s="3"/>
      <c r="I53" s="3"/>
      <c r="J53" s="3"/>
    </row>
    <row r="54">
      <c r="A54" s="3"/>
      <c r="B54" s="3"/>
      <c r="C54" s="1" t="s">
        <v>9</v>
      </c>
      <c r="D54" s="2" t="n">
        <v>2.0</v>
      </c>
      <c r="E54" s="3"/>
      <c r="F54" s="3"/>
      <c r="G54" s="1" t="n">
        <v>148.2538125</v>
      </c>
      <c r="H54" s="1"/>
      <c r="I54" s="3"/>
      <c r="J54" s="3"/>
    </row>
    <row r="55">
      <c r="A55" s="3"/>
      <c r="B55" s="1" t="s">
        <v>94</v>
      </c>
      <c r="C55" s="1" t="s">
        <v>8</v>
      </c>
      <c r="D55" s="2" t="n">
        <v>2.0</v>
      </c>
      <c r="E55" s="3"/>
      <c r="F55" s="3"/>
      <c r="G55" s="3"/>
      <c r="H55" s="3"/>
      <c r="I55" s="3"/>
      <c r="J55" s="3"/>
    </row>
    <row r="56">
      <c r="A56" s="3"/>
      <c r="B56" s="3"/>
      <c r="C56" s="1" t="s">
        <v>9</v>
      </c>
      <c r="D56" s="2" t="n">
        <v>2.0</v>
      </c>
      <c r="E56" s="3"/>
      <c r="F56" s="3"/>
      <c r="G56" s="3"/>
      <c r="H56" s="3"/>
      <c r="I56" s="3"/>
      <c r="J56" s="3"/>
    </row>
  </sheetData>
  <sheetCalcPr fullCalcOnLoad="true"/>
  <mergeCells count="35">
    <mergeCell ref="A1:A8"/>
    <mergeCell ref="B1:B2"/>
    <mergeCell ref="B3:B4"/>
    <mergeCell ref="B5:B6"/>
    <mergeCell ref="B7:B8"/>
    <mergeCell ref="A9:A16"/>
    <mergeCell ref="B9:B10"/>
    <mergeCell ref="B11:B12"/>
    <mergeCell ref="B13:B14"/>
    <mergeCell ref="B15:B16"/>
    <mergeCell ref="A17:A24"/>
    <mergeCell ref="B17:B18"/>
    <mergeCell ref="B19:B20"/>
    <mergeCell ref="B21:B22"/>
    <mergeCell ref="B23:B24"/>
    <mergeCell ref="A25:A32"/>
    <mergeCell ref="B25:B26"/>
    <mergeCell ref="B27:B28"/>
    <mergeCell ref="B29:B30"/>
    <mergeCell ref="B31:B32"/>
    <mergeCell ref="A33:A40"/>
    <mergeCell ref="B33:B34"/>
    <mergeCell ref="B35:B36"/>
    <mergeCell ref="B37:B38"/>
    <mergeCell ref="B39:B40"/>
    <mergeCell ref="A41:A48"/>
    <mergeCell ref="B41:B42"/>
    <mergeCell ref="B43:B44"/>
    <mergeCell ref="B45:B46"/>
    <mergeCell ref="B47:B48"/>
    <mergeCell ref="A49:A56"/>
    <mergeCell ref="B49:B50"/>
    <mergeCell ref="B51:B52"/>
    <mergeCell ref="B53:B54"/>
    <mergeCell ref="B55:B5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8.0" hidden="false" customWidth="false"/>
    <col min="2" max="2" width="8.0" hidden="false" customWidth="false"/>
    <col min="3" max="3" width="8.0" hidden="false" customWidth="false"/>
    <col min="4" max="4" width="8.0" hidden="false" customWidth="false"/>
    <col min="5" max="5" width="8.0" hidden="false" customWidth="false"/>
    <col min="6" max="6" width="8.0" hidden="false" customWidth="false"/>
    <col min="7" max="7" width="8.0" hidden="false" customWidth="false"/>
    <col min="8" max="8" width="8.0" hidden="false" customWidth="false"/>
    <col min="9" max="9" width="8.0" hidden="false" customWidth="false"/>
  </cols>
  <sheetData>
    <row r="1">
      <c r="A1" s="18" t="s">
        <v>150</v>
      </c>
      <c r="B1" s="18"/>
      <c r="C1" s="18"/>
      <c r="D1" s="18"/>
      <c r="E1" s="18"/>
      <c r="F1" s="18"/>
      <c r="G1" s="3"/>
      <c r="H1" s="3"/>
      <c r="I1" s="3"/>
    </row>
    <row r="2">
      <c r="A2" s="3"/>
      <c r="B2" s="18" t="s">
        <v>151</v>
      </c>
      <c r="C2" s="18" t="s">
        <v>88</v>
      </c>
      <c r="D2" s="18" t="s">
        <v>152</v>
      </c>
      <c r="E2" s="18" t="s">
        <v>93</v>
      </c>
      <c r="F2" s="18" t="s">
        <v>153</v>
      </c>
      <c r="G2" s="18" t="s">
        <v>154</v>
      </c>
      <c r="H2" s="3"/>
      <c r="I2" s="3"/>
    </row>
    <row r="3">
      <c r="A3" s="18" t="s">
        <v>155</v>
      </c>
      <c r="B3" s="4" t="n">
        <v>16.0</v>
      </c>
      <c r="C3" s="4" t="n">
        <v>23.0</v>
      </c>
      <c r="D3" s="4" t="n">
        <v>18.0</v>
      </c>
      <c r="E3" s="4" t="n">
        <v>24.5</v>
      </c>
      <c r="F3" s="4" t="n">
        <v>8.0</v>
      </c>
      <c r="G3" s="4"/>
      <c r="H3" s="18" t="s">
        <v>156</v>
      </c>
      <c r="I3" s="3"/>
    </row>
    <row r="4">
      <c r="A4" s="18" t="s">
        <v>157</v>
      </c>
      <c r="B4" s="4" t="n">
        <v>18.0</v>
      </c>
      <c r="C4" s="4" t="n">
        <v>13.0</v>
      </c>
      <c r="D4" s="4" t="n">
        <v>9.3</v>
      </c>
      <c r="E4" s="4" t="n">
        <v>24.0</v>
      </c>
      <c r="F4" s="4" t="n">
        <v>8.0</v>
      </c>
      <c r="G4" s="4"/>
      <c r="H4" s="18" t="s">
        <v>158</v>
      </c>
      <c r="I4" s="3"/>
    </row>
    <row r="5">
      <c r="A5" s="3"/>
      <c r="B5" s="3"/>
      <c r="C5" s="3"/>
      <c r="D5" s="3"/>
      <c r="E5" s="3"/>
      <c r="F5" s="3"/>
      <c r="G5" s="4"/>
      <c r="H5" s="3"/>
      <c r="I5" s="3"/>
    </row>
    <row r="6">
      <c r="A6" s="18" t="s">
        <v>155</v>
      </c>
      <c r="B6" s="4" t="n">
        <v>21.0</v>
      </c>
      <c r="C6" s="4" t="n">
        <v>25.0</v>
      </c>
      <c r="D6" s="4" t="n">
        <v>21.0</v>
      </c>
      <c r="E6" s="4" t="n">
        <v>26.0</v>
      </c>
      <c r="F6" s="4" t="n">
        <v>4.0</v>
      </c>
      <c r="G6" s="4"/>
      <c r="H6" s="18" t="s">
        <v>95</v>
      </c>
      <c r="I6" s="3"/>
    </row>
    <row r="7">
      <c r="A7" s="18" t="s">
        <v>159</v>
      </c>
      <c r="B7" s="4" t="n">
        <v>22.0</v>
      </c>
      <c r="C7" s="4" t="n">
        <v>15.0</v>
      </c>
      <c r="D7" s="4" t="n">
        <v>21.5</v>
      </c>
      <c r="E7" s="4" t="n">
        <v>28.0</v>
      </c>
      <c r="F7" s="4" t="n">
        <v>1.0</v>
      </c>
      <c r="G7" s="4"/>
      <c r="H7" s="18" t="s">
        <v>96</v>
      </c>
      <c r="I7" s="3"/>
    </row>
    <row r="8">
      <c r="A8" s="3"/>
      <c r="B8" s="3"/>
      <c r="C8" s="3"/>
      <c r="D8" s="3"/>
      <c r="E8" s="3"/>
      <c r="F8" s="3"/>
      <c r="G8" s="4"/>
      <c r="H8" s="3"/>
      <c r="I8" s="3"/>
    </row>
    <row r="9">
      <c r="A9" s="18" t="s">
        <v>160</v>
      </c>
      <c r="B9" s="4" t="n">
        <v>0.011</v>
      </c>
      <c r="C9" s="4" t="n">
        <v>0.007</v>
      </c>
      <c r="D9" s="4" t="n">
        <v>0.0114</v>
      </c>
      <c r="E9" s="18" t="s">
        <v>161</v>
      </c>
      <c r="F9" s="18" t="s">
        <v>162</v>
      </c>
      <c r="G9" s="4"/>
      <c r="H9" s="18" t="s">
        <v>95</v>
      </c>
      <c r="I9" s="3"/>
    </row>
    <row r="10">
      <c r="A10" s="18" t="s">
        <v>157</v>
      </c>
      <c r="B10" s="4" t="n">
        <v>25.0</v>
      </c>
      <c r="C10" s="18" t="n">
        <v>11.0</v>
      </c>
      <c r="D10" s="4" t="n">
        <v>26.0</v>
      </c>
      <c r="E10" s="18" t="s">
        <v>163</v>
      </c>
      <c r="F10" s="4" t="n">
        <v>2.0</v>
      </c>
      <c r="G10" s="4"/>
      <c r="H10" s="18" t="s">
        <v>96</v>
      </c>
      <c r="I10" s="3"/>
    </row>
    <row r="11">
      <c r="A11" s="3"/>
      <c r="B11" s="4"/>
      <c r="C11" s="4"/>
      <c r="D11" s="4"/>
      <c r="E11" s="4"/>
      <c r="F11" s="3"/>
      <c r="G11" s="4"/>
      <c r="H11" s="3"/>
      <c r="I11" s="3"/>
    </row>
    <row r="12">
      <c r="A12" s="18" t="s">
        <v>164</v>
      </c>
      <c r="B12" s="4" t="n">
        <v>13.0</v>
      </c>
      <c r="C12" s="4" t="n">
        <v>26.0</v>
      </c>
      <c r="D12" s="18" t="s">
        <v>165</v>
      </c>
      <c r="E12" s="4" t="n">
        <v>28.0</v>
      </c>
      <c r="F12" s="4" t="n">
        <v>4.0</v>
      </c>
      <c r="G12" s="4"/>
      <c r="H12" s="18" t="s">
        <v>95</v>
      </c>
      <c r="I12" s="3"/>
    </row>
    <row r="13">
      <c r="A13" s="18" t="s">
        <v>166</v>
      </c>
      <c r="B13" s="4" t="n">
        <v>3.9</v>
      </c>
      <c r="C13" s="4" t="n">
        <v>1.1</v>
      </c>
      <c r="D13" s="18" t="s">
        <v>167</v>
      </c>
      <c r="E13" s="4" t="n">
        <v>7.8</v>
      </c>
      <c r="F13" s="4" t="n">
        <v>4.0</v>
      </c>
      <c r="G13" s="4"/>
      <c r="H13" s="18" t="s">
        <v>96</v>
      </c>
      <c r="I13" s="3"/>
    </row>
    <row r="14"/>
    <row r="15">
      <c r="A15" s="18" t="s">
        <v>168</v>
      </c>
      <c r="B15" s="4" t="n">
        <v>4.2</v>
      </c>
      <c r="C15" s="18" t="s">
        <v>169</v>
      </c>
      <c r="D15" s="4" t="n">
        <v>4.17</v>
      </c>
      <c r="E15" s="4" t="n">
        <v>3.6</v>
      </c>
      <c r="F15" s="4" t="n">
        <v>1.0</v>
      </c>
      <c r="G15" s="18"/>
      <c r="H15" s="3"/>
      <c r="I15" s="3"/>
    </row>
    <row r="16">
      <c r="A16" s="18" t="s">
        <v>157</v>
      </c>
      <c r="B16" s="4" t="n">
        <v>3.8</v>
      </c>
      <c r="C16" s="18" t="s">
        <v>170</v>
      </c>
      <c r="D16" s="4" t="n">
        <v>3.91</v>
      </c>
      <c r="E16" s="4" t="n">
        <v>3.3</v>
      </c>
      <c r="F16" s="4" t="n">
        <v>2.0</v>
      </c>
      <c r="G16" s="18"/>
      <c r="H16" s="3"/>
      <c r="I16" s="3"/>
    </row>
    <row r="17">
      <c r="A17" s="3"/>
      <c r="B17" s="3"/>
      <c r="C17" s="18" t="s">
        <v>171</v>
      </c>
      <c r="D17" s="3"/>
      <c r="E17" s="3"/>
      <c r="F17" s="3"/>
      <c r="G17" s="3"/>
      <c r="H17" s="3"/>
      <c r="I17" s="3"/>
    </row>
    <row r="18">
      <c r="A18" s="3"/>
      <c r="B18" s="3"/>
      <c r="C18" s="18"/>
      <c r="D18" s="3"/>
      <c r="E18" s="3"/>
      <c r="F18" s="3"/>
      <c r="G18" s="3"/>
      <c r="H18" s="3"/>
      <c r="I18" s="3"/>
    </row>
    <row r="19">
      <c r="A19" s="18" t="s">
        <v>6</v>
      </c>
      <c r="B19" s="4" t="n">
        <v>5.5</v>
      </c>
      <c r="C19" s="18" t="n">
        <v>7.1</v>
      </c>
      <c r="D19" s="3"/>
      <c r="E19" s="4" t="n">
        <v>7.8</v>
      </c>
      <c r="F19" s="4" t="n">
        <v>4.0</v>
      </c>
      <c r="G19" s="3"/>
      <c r="H19" s="3"/>
      <c r="I19" s="3"/>
    </row>
    <row r="20">
      <c r="A20" s="18" t="s">
        <v>99</v>
      </c>
      <c r="B20" s="4" t="n">
        <v>4.0</v>
      </c>
      <c r="C20" s="18" t="n">
        <v>10.0</v>
      </c>
      <c r="D20" s="3"/>
      <c r="E20" s="4" t="n">
        <v>3.2</v>
      </c>
      <c r="F20" s="4" t="n">
        <v>1.0</v>
      </c>
      <c r="G20" s="3"/>
      <c r="H20" s="3"/>
      <c r="I20" s="3"/>
    </row>
    <row r="21">
      <c r="A21" s="3"/>
      <c r="B21" s="3"/>
      <c r="C21" s="18"/>
      <c r="D21" s="3"/>
      <c r="E21" s="3"/>
      <c r="F21" s="3"/>
      <c r="G21" s="3"/>
      <c r="H21" s="3"/>
      <c r="I21" s="3"/>
    </row>
    <row r="22">
      <c r="A22" s="18"/>
      <c r="B22" s="4" t="n">
        <v>3.7</v>
      </c>
      <c r="C22" s="4" t="n">
        <v>3.6</v>
      </c>
      <c r="D22" s="4" t="n">
        <v>3.63</v>
      </c>
      <c r="E22" s="4" t="n">
        <v>3.2</v>
      </c>
      <c r="F22" s="4" t="n">
        <v>1.0</v>
      </c>
      <c r="G22" s="3"/>
      <c r="H22" s="3"/>
      <c r="I22" s="3"/>
    </row>
    <row r="23">
      <c r="A23" s="18"/>
      <c r="B23" s="4" t="n">
        <v>3.9</v>
      </c>
      <c r="C23" s="18" t="n">
        <v>3.81</v>
      </c>
      <c r="D23" s="4" t="n">
        <v>3.7</v>
      </c>
      <c r="E23" s="4" t="n">
        <v>3.2</v>
      </c>
      <c r="F23" s="4" t="n">
        <v>1.0</v>
      </c>
      <c r="G23" s="3"/>
      <c r="H23" s="3"/>
      <c r="I23" s="3"/>
    </row>
    <row r="24">
      <c r="A24" s="3"/>
      <c r="B24" s="3"/>
      <c r="C24" s="18"/>
      <c r="D24" s="3"/>
      <c r="E24" s="3"/>
      <c r="F24" s="3"/>
      <c r="G24" s="3"/>
      <c r="H24" s="3"/>
      <c r="I24" s="3"/>
    </row>
    <row r="25">
      <c r="A25" s="18" t="s">
        <v>5</v>
      </c>
      <c r="B25" s="3" t="n">
        <v>0.019</v>
      </c>
      <c r="C25" s="18" t="n">
        <v>0.008</v>
      </c>
      <c r="D25" s="4" t="n">
        <v>0.0259</v>
      </c>
      <c r="E25" s="18" t="s">
        <v>161</v>
      </c>
      <c r="F25" s="18" t="s">
        <v>172</v>
      </c>
      <c r="G25" s="3"/>
      <c r="H25" s="3"/>
      <c r="I25" s="3"/>
    </row>
    <row r="26">
      <c r="A26" s="18" t="s">
        <v>15</v>
      </c>
      <c r="B26" s="4" t="n">
        <v>4.2</v>
      </c>
      <c r="C26" s="18" t="n">
        <v>13.0</v>
      </c>
      <c r="D26" s="4" t="n">
        <v>4.1</v>
      </c>
      <c r="E26" s="18" t="s">
        <v>173</v>
      </c>
      <c r="F26" s="4" t="n">
        <v>4.0</v>
      </c>
      <c r="G26" s="3"/>
      <c r="H26" s="3"/>
      <c r="I26" s="3"/>
    </row>
    <row r="27">
      <c r="A27" s="3"/>
      <c r="B27" s="3"/>
      <c r="C27" s="18"/>
      <c r="D27" s="3"/>
      <c r="E27" s="3"/>
      <c r="F27" s="3"/>
      <c r="G27" s="3"/>
      <c r="H27" s="3"/>
      <c r="I27" s="3"/>
    </row>
    <row r="28">
      <c r="A28" s="18" t="s">
        <v>174</v>
      </c>
      <c r="B28" s="3"/>
      <c r="C28" s="18" t="n">
        <v>48.0</v>
      </c>
      <c r="D28" s="4" t="n">
        <v>40.0</v>
      </c>
      <c r="E28" s="3"/>
      <c r="F28" s="4" t="n">
        <v>1.0</v>
      </c>
      <c r="G28" s="3"/>
      <c r="H28" s="3"/>
      <c r="I28" s="3"/>
    </row>
    <row r="29">
      <c r="A29" s="18" t="s">
        <v>175</v>
      </c>
      <c r="B29" s="3"/>
      <c r="C29" s="18" t="n">
        <v>12.0</v>
      </c>
      <c r="D29" s="4" t="n">
        <v>21.0</v>
      </c>
      <c r="E29" s="3"/>
      <c r="F29" s="4" t="n">
        <v>1.0</v>
      </c>
      <c r="G29" s="3"/>
      <c r="H29" s="3"/>
      <c r="I29" s="3"/>
    </row>
    <row r="30">
      <c r="A30" s="3"/>
      <c r="B30" s="3"/>
      <c r="C30" s="18"/>
      <c r="D30" s="3"/>
      <c r="E30" s="3"/>
      <c r="F30" s="3"/>
      <c r="G30" s="3"/>
      <c r="H30" s="3"/>
      <c r="I30" s="3"/>
    </row>
    <row r="31">
      <c r="A31" s="18" t="s">
        <v>176</v>
      </c>
      <c r="B31" s="3"/>
      <c r="C31" s="3"/>
      <c r="D31" s="3"/>
      <c r="E31" s="3"/>
      <c r="F31" s="3"/>
      <c r="G31" s="3"/>
      <c r="H31" s="3"/>
      <c r="I31" s="3"/>
    </row>
    <row r="32">
      <c r="A32" s="18"/>
      <c r="B32" s="3"/>
      <c r="C32" s="3"/>
      <c r="D32" s="3"/>
      <c r="E32" s="3"/>
      <c r="F32" s="3"/>
      <c r="G32" s="3"/>
      <c r="H32" s="3"/>
      <c r="I32" s="3"/>
    </row>
    <row r="33">
      <c r="A33" s="18" t="s">
        <v>177</v>
      </c>
      <c r="B33" s="4" t="n">
        <v>7700.0</v>
      </c>
      <c r="C33" s="4"/>
      <c r="D33" s="3"/>
      <c r="E33" s="18" t="s">
        <v>178</v>
      </c>
      <c r="F33" s="3"/>
      <c r="G33" s="18" t="s">
        <v>179</v>
      </c>
      <c r="H33" s="18" t="s">
        <v>180</v>
      </c>
      <c r="I33" s="3"/>
    </row>
    <row r="34">
      <c r="A34" s="18" t="s">
        <v>159</v>
      </c>
      <c r="B34" s="4" t="n">
        <v>20.0</v>
      </c>
      <c r="C34" s="4"/>
      <c r="D34" s="3"/>
      <c r="E34" s="4" t="n">
        <v>3.8</v>
      </c>
      <c r="F34" s="4" t="n">
        <v>4.0</v>
      </c>
      <c r="G34" s="18" t="s">
        <v>181</v>
      </c>
      <c r="H34" s="18" t="s">
        <v>182</v>
      </c>
      <c r="I34" s="3"/>
    </row>
    <row r="35"/>
    <row r="36">
      <c r="A36" s="18" t="s">
        <v>168</v>
      </c>
      <c r="B36" s="4" t="n">
        <v>20.0</v>
      </c>
      <c r="C36" s="18" t="s">
        <v>183</v>
      </c>
      <c r="D36" s="4" t="n">
        <v>17.3</v>
      </c>
      <c r="E36" s="4" t="n">
        <v>3.8</v>
      </c>
      <c r="F36" s="4" t="n">
        <v>4.0</v>
      </c>
      <c r="G36" s="3"/>
      <c r="H36" s="3"/>
      <c r="I36" s="3"/>
    </row>
    <row r="37">
      <c r="A37" s="18" t="s">
        <v>184</v>
      </c>
      <c r="B37" s="4" t="n">
        <v>7700.0</v>
      </c>
      <c r="C37" s="18" t="s">
        <v>185</v>
      </c>
      <c r="D37" s="3" t="n">
        <v>8139.0</v>
      </c>
      <c r="E37" s="18" t="s">
        <v>178</v>
      </c>
      <c r="F37" s="3"/>
      <c r="G37" s="3"/>
      <c r="H37" s="3"/>
      <c r="I37" s="3"/>
    </row>
    <row r="38"/>
    <row r="39">
      <c r="A39" s="4"/>
      <c r="B39" s="4"/>
      <c r="C39" s="3"/>
      <c r="D39" s="3"/>
      <c r="E39" s="3"/>
      <c r="F39" s="3"/>
      <c r="G39" s="3"/>
      <c r="H39" s="3"/>
      <c r="I39" s="3"/>
    </row>
    <row r="40">
      <c r="A40" s="18" t="s">
        <v>186</v>
      </c>
      <c r="B40" s="18" t="s">
        <v>187</v>
      </c>
      <c r="C40" s="4" t="n">
        <v>2.5</v>
      </c>
      <c r="D40" s="3"/>
      <c r="E40" s="3"/>
      <c r="F40" s="4" t="n">
        <v>16.0</v>
      </c>
      <c r="G40" s="3"/>
      <c r="H40" s="4" t="n">
        <v>10905.0</v>
      </c>
      <c r="I40" s="3"/>
    </row>
    <row r="41">
      <c r="A41" s="18" t="s">
        <v>157</v>
      </c>
      <c r="B41" s="18" t="s">
        <v>188</v>
      </c>
      <c r="C41" s="18" t="s">
        <v>189</v>
      </c>
      <c r="D41" s="3"/>
      <c r="E41" s="3"/>
      <c r="F41" s="4" t="n">
        <v>64.0</v>
      </c>
      <c r="G41" s="3"/>
      <c r="H41" s="4" t="n">
        <v>5655.0</v>
      </c>
      <c r="I41" s="3"/>
    </row>
    <row r="42"/>
    <row r="43">
      <c r="A43" s="18" t="s">
        <v>186</v>
      </c>
      <c r="B43" s="18" t="s">
        <v>190</v>
      </c>
      <c r="C43" s="18" t="s">
        <v>191</v>
      </c>
      <c r="D43" s="18" t="s">
        <v>192</v>
      </c>
      <c r="E43" s="18" t="s">
        <v>193</v>
      </c>
      <c r="F43" s="4" t="n">
        <v>4.0</v>
      </c>
      <c r="G43" s="4" t="n">
        <v>4755.0</v>
      </c>
      <c r="H43" s="3"/>
      <c r="I43" s="3"/>
    </row>
    <row r="44">
      <c r="A44" s="18" t="s">
        <v>184</v>
      </c>
      <c r="B44" s="18" t="s">
        <v>194</v>
      </c>
      <c r="C44" s="18" t="s">
        <v>195</v>
      </c>
      <c r="D44" s="18" t="s">
        <v>196</v>
      </c>
      <c r="E44" s="18" t="s">
        <v>197</v>
      </c>
      <c r="F44" s="3"/>
      <c r="G44" s="3"/>
      <c r="H44" s="3"/>
      <c r="I44" s="3"/>
    </row>
    <row r="45"/>
    <row r="46"/>
    <row r="47">
      <c r="A47" s="18" t="s">
        <v>198</v>
      </c>
      <c r="B47" s="18" t="s">
        <v>199</v>
      </c>
      <c r="C47" s="18" t="s">
        <v>200</v>
      </c>
      <c r="D47" s="3"/>
      <c r="E47" s="3"/>
      <c r="F47" s="3"/>
      <c r="G47" s="3"/>
      <c r="H47" s="3"/>
      <c r="I47" s="3"/>
    </row>
    <row r="48">
      <c r="A48" s="18"/>
      <c r="B48" s="18"/>
      <c r="C48" s="18"/>
      <c r="D48" s="3"/>
      <c r="E48" s="3"/>
      <c r="F48" s="3"/>
      <c r="G48" s="3"/>
      <c r="H48" s="3"/>
      <c r="I48" s="3"/>
    </row>
    <row r="49">
      <c r="A49" s="20" t="s">
        <v>168</v>
      </c>
      <c r="B49" s="4" t="n">
        <v>3.87</v>
      </c>
      <c r="C49" s="4" t="n">
        <v>3.6</v>
      </c>
      <c r="D49" s="18" t="s">
        <v>201</v>
      </c>
      <c r="E49" s="4" t="n">
        <v>3.36</v>
      </c>
      <c r="F49" s="4" t="n">
        <v>1.0</v>
      </c>
      <c r="G49" s="17"/>
      <c r="H49" s="4"/>
      <c r="I49" s="18" t="s">
        <v>202</v>
      </c>
    </row>
    <row r="50">
      <c r="A50" s="20" t="s">
        <v>203</v>
      </c>
      <c r="B50" s="4" t="n">
        <v>3.14</v>
      </c>
      <c r="C50" s="18" t="n">
        <v>3.4</v>
      </c>
      <c r="D50" s="18" t="s">
        <v>204</v>
      </c>
      <c r="E50" s="4" t="n">
        <v>3.07</v>
      </c>
      <c r="F50" s="4" t="n">
        <v>1.0</v>
      </c>
      <c r="G50" s="17"/>
      <c r="H50" s="4"/>
      <c r="I50" s="18" t="s">
        <v>205</v>
      </c>
    </row>
    <row r="51">
      <c r="A51" s="21"/>
      <c r="B51" s="3"/>
      <c r="C51" s="18"/>
      <c r="D51" s="3"/>
      <c r="E51" s="22"/>
      <c r="F51" s="4"/>
      <c r="G51" s="3"/>
      <c r="H51" s="3"/>
      <c r="I51" s="3"/>
    </row>
    <row r="52">
      <c r="A52" s="21" t="s">
        <v>206</v>
      </c>
      <c r="B52" s="18" t="s">
        <v>207</v>
      </c>
      <c r="C52" s="18"/>
      <c r="D52" s="3"/>
      <c r="E52" s="22"/>
      <c r="F52" s="4"/>
      <c r="G52" s="3"/>
      <c r="H52" s="3"/>
      <c r="I52" s="3"/>
    </row>
    <row r="53">
      <c r="A53" s="20" t="s">
        <v>208</v>
      </c>
      <c r="B53" s="4" t="n">
        <v>9.0</v>
      </c>
      <c r="C53" s="18" t="n">
        <v>12.6</v>
      </c>
      <c r="D53" s="18" t="s">
        <v>209</v>
      </c>
      <c r="E53" s="22" t="n">
        <v>13.6</v>
      </c>
      <c r="F53" s="4" t="n">
        <v>4.0</v>
      </c>
      <c r="G53" s="3"/>
      <c r="H53" s="3"/>
      <c r="I53" s="18" t="s">
        <v>210</v>
      </c>
    </row>
    <row r="54">
      <c r="A54" s="20" t="s">
        <v>168</v>
      </c>
      <c r="B54" s="4" t="n">
        <v>9.5</v>
      </c>
      <c r="C54" s="4" t="n">
        <v>4.0</v>
      </c>
      <c r="D54" s="18" t="s">
        <v>211</v>
      </c>
      <c r="E54" s="22" t="n">
        <v>17.0</v>
      </c>
      <c r="F54" s="4" t="n">
        <v>32.0</v>
      </c>
      <c r="G54" s="3"/>
      <c r="H54" s="3"/>
      <c r="I54" s="18" t="s">
        <v>76</v>
      </c>
    </row>
    <row r="55">
      <c r="A55" s="18"/>
      <c r="B55" s="3"/>
      <c r="C55" s="3"/>
      <c r="D55" s="3"/>
      <c r="E55" s="3"/>
      <c r="F55" s="4"/>
      <c r="G55" s="3"/>
      <c r="H55" s="4" t="n">
        <v>86.0</v>
      </c>
      <c r="I55" s="18" t="s">
        <v>212</v>
      </c>
    </row>
    <row r="56">
      <c r="A56" s="18" t="s">
        <v>213</v>
      </c>
      <c r="B56" s="3"/>
      <c r="C56" s="3"/>
      <c r="D56" s="3"/>
      <c r="E56" s="3"/>
      <c r="F56" s="3"/>
      <c r="G56" s="3"/>
      <c r="H56" s="3"/>
      <c r="I56" s="3"/>
    </row>
    <row r="57"/>
    <row r="58">
      <c r="A58" s="18" t="s">
        <v>168</v>
      </c>
      <c r="B58" s="18" t="s">
        <v>214</v>
      </c>
      <c r="C58" s="4" t="n">
        <v>3.91</v>
      </c>
      <c r="D58" s="4" t="n">
        <v>23.0</v>
      </c>
      <c r="E58" s="4" t="n">
        <v>3.8</v>
      </c>
      <c r="F58" s="4" t="n">
        <v>4.0</v>
      </c>
      <c r="G58" s="4"/>
      <c r="H58" s="4" t="n">
        <v>3189.0</v>
      </c>
      <c r="I58" s="2" t="s">
        <v>215</v>
      </c>
    </row>
    <row r="59">
      <c r="A59" s="2" t="s">
        <v>184</v>
      </c>
      <c r="B59" s="2" t="s">
        <v>216</v>
      </c>
      <c r="C59" s="4" t="n">
        <v>168.0</v>
      </c>
      <c r="D59" s="4" t="n">
        <v>4085.41</v>
      </c>
      <c r="E59" s="4" t="n">
        <v>150.0</v>
      </c>
      <c r="F59" s="3"/>
      <c r="G59" s="3"/>
      <c r="H59" s="4" t="n">
        <v>38889.0</v>
      </c>
      <c r="I59" s="2" t="s">
        <v>217</v>
      </c>
    </row>
    <row r="60"/>
    <row r="61">
      <c r="A61" s="2" t="s">
        <v>186</v>
      </c>
      <c r="B61" s="2" t="s">
        <v>218</v>
      </c>
      <c r="C61" s="4" t="n">
        <v>12.0</v>
      </c>
      <c r="D61" s="2" t="s">
        <v>219</v>
      </c>
      <c r="E61" s="4" t="n">
        <v>12.8</v>
      </c>
      <c r="F61" s="4" t="n">
        <v>4.0</v>
      </c>
      <c r="G61" s="4"/>
      <c r="H61" s="3"/>
      <c r="I61" s="2" t="s">
        <v>210</v>
      </c>
    </row>
    <row r="62">
      <c r="A62" s="2" t="s">
        <v>184</v>
      </c>
      <c r="B62" s="2" t="s">
        <v>220</v>
      </c>
      <c r="C62" s="4" t="n">
        <v>166.0</v>
      </c>
      <c r="D62" s="3" t="n">
        <v>10584.91</v>
      </c>
      <c r="E62" s="4" t="n">
        <v>150.0</v>
      </c>
      <c r="F62" s="3"/>
      <c r="G62" s="3"/>
      <c r="H62" s="3" t="n">
        <v>38937.0</v>
      </c>
      <c r="I62" s="22" t="s">
        <v>217</v>
      </c>
    </row>
    <row r="63">
      <c r="A63" s="3"/>
      <c r="B63" s="3"/>
      <c r="C63" s="4" t="n">
        <v>1655.0</v>
      </c>
      <c r="D63" s="3"/>
      <c r="E63" s="4" t="n">
        <v>655.0</v>
      </c>
      <c r="F63" s="3"/>
      <c r="G63" s="3"/>
      <c r="H63" s="3"/>
      <c r="I63" s="22" t="s">
        <v>221</v>
      </c>
    </row>
    <row r="64">
      <c r="A64" s="3"/>
      <c r="B64" s="3"/>
      <c r="C64" s="3"/>
      <c r="D64" s="3"/>
      <c r="E64" s="3"/>
      <c r="F64" s="3"/>
      <c r="G64" s="3"/>
      <c r="H64" s="3"/>
      <c r="I64" s="22"/>
    </row>
    <row r="65">
      <c r="A65" s="2" t="s">
        <v>168</v>
      </c>
      <c r="B65" s="4" t="n">
        <v>38.2</v>
      </c>
      <c r="C65" s="4" t="n">
        <v>23.0</v>
      </c>
      <c r="D65" s="3"/>
      <c r="E65" s="2" t="s">
        <v>222</v>
      </c>
      <c r="F65" s="4" t="n">
        <v>64.0</v>
      </c>
      <c r="G65" s="4" t="n">
        <v>8597.0</v>
      </c>
      <c r="H65" s="3"/>
      <c r="I65" s="3"/>
    </row>
    <row r="66">
      <c r="A66" s="2" t="s">
        <v>223</v>
      </c>
      <c r="B66" s="4" t="n">
        <v>962.293</v>
      </c>
      <c r="C66" s="4" t="n">
        <v>2200.0</v>
      </c>
      <c r="D66" s="3"/>
      <c r="E66" s="2" t="s">
        <v>224</v>
      </c>
      <c r="F66" s="4" t="n">
        <v>64.0</v>
      </c>
      <c r="G66" s="4" t="n">
        <v>35104.0</v>
      </c>
      <c r="H66" s="3"/>
      <c r="I66" s="3"/>
    </row>
    <row r="67">
      <c r="A67" s="3"/>
      <c r="B67" s="3"/>
      <c r="C67" s="4" t="n">
        <v>2900.0</v>
      </c>
      <c r="D67" s="3"/>
      <c r="E67" s="3"/>
      <c r="F67" s="3"/>
      <c r="G67" s="3"/>
      <c r="H67" s="3"/>
      <c r="I67" s="3"/>
    </row>
    <row r="68">
      <c r="A68" s="3"/>
      <c r="B68" s="3"/>
      <c r="C68" s="4" t="n">
        <v>78.0</v>
      </c>
      <c r="D68" s="3"/>
      <c r="E68" s="3"/>
      <c r="F68" s="3"/>
      <c r="G68" s="3"/>
      <c r="H68" s="3"/>
      <c r="I68" s="3"/>
    </row>
    <row r="69">
      <c r="A69" s="3"/>
      <c r="B69" s="3"/>
      <c r="C69" s="3"/>
      <c r="D69" s="3"/>
      <c r="E69" s="3"/>
      <c r="F69" s="4"/>
      <c r="G69" s="4"/>
      <c r="H69" s="3"/>
      <c r="I69" s="3"/>
    </row>
    <row r="70">
      <c r="A70" s="2" t="s">
        <v>186</v>
      </c>
      <c r="B70" s="4" t="n">
        <v>39.0</v>
      </c>
      <c r="C70" s="4"/>
      <c r="D70" s="3"/>
      <c r="E70" s="2" t="s">
        <v>225</v>
      </c>
      <c r="F70" s="4" t="n">
        <v>72.0</v>
      </c>
      <c r="G70" s="4" t="n">
        <v>39427.0</v>
      </c>
      <c r="H70" s="3"/>
      <c r="I70" s="2" t="s">
        <v>226</v>
      </c>
    </row>
    <row r="71">
      <c r="A71" s="2" t="s">
        <v>159</v>
      </c>
      <c r="B71" s="4" t="n">
        <v>7.28</v>
      </c>
      <c r="C71" s="4"/>
      <c r="D71" s="3"/>
      <c r="E71" s="2" t="n">
        <v>4.3</v>
      </c>
      <c r="F71" s="4" t="n">
        <v>1.0</v>
      </c>
      <c r="G71" s="4" t="n">
        <v>2217.0</v>
      </c>
      <c r="H71" s="3"/>
      <c r="I71" s="3"/>
    </row>
    <row r="72"/>
    <row r="73">
      <c r="A73" s="2" t="s">
        <v>227</v>
      </c>
      <c r="B73" s="3"/>
      <c r="C73" s="3"/>
      <c r="D73" s="3"/>
      <c r="E73" s="3"/>
      <c r="F73" s="3"/>
      <c r="G73" s="3"/>
      <c r="H73" s="3"/>
      <c r="I73" s="3"/>
    </row>
    <row r="74">
      <c r="A74" s="2" t="s">
        <v>228</v>
      </c>
      <c r="B74" s="3"/>
      <c r="C74" s="3"/>
      <c r="D74" s="3"/>
      <c r="E74" s="3"/>
      <c r="F74" s="3"/>
      <c r="G74" s="3"/>
      <c r="H74" s="3"/>
      <c r="I74" s="3"/>
    </row>
    <row r="75">
      <c r="A75" s="23" t="s">
        <v>168</v>
      </c>
      <c r="B75" s="2" t="s">
        <v>229</v>
      </c>
      <c r="C75" s="4" t="n">
        <v>3.9</v>
      </c>
      <c r="D75" s="4" t="n">
        <v>40.0</v>
      </c>
      <c r="E75" s="4" t="n">
        <v>3.8</v>
      </c>
      <c r="F75" s="4" t="n">
        <v>4.0</v>
      </c>
      <c r="G75" s="4"/>
      <c r="H75" s="4" t="n">
        <v>3189.0</v>
      </c>
      <c r="I75" s="2" t="s">
        <v>215</v>
      </c>
    </row>
    <row r="76">
      <c r="A76" s="23" t="s">
        <v>184</v>
      </c>
      <c r="B76" s="2" t="s">
        <v>230</v>
      </c>
      <c r="C76" s="4" t="n">
        <v>900.0</v>
      </c>
      <c r="D76" s="4" t="n">
        <v>7000.0</v>
      </c>
      <c r="E76" s="4" t="n">
        <v>780.0</v>
      </c>
      <c r="F76" s="3"/>
      <c r="G76" s="3"/>
      <c r="H76" s="4" t="n">
        <v>38889.0</v>
      </c>
      <c r="I76" s="2" t="s">
        <v>217</v>
      </c>
    </row>
    <row r="77"/>
    <row r="78">
      <c r="A78" s="23" t="s">
        <v>186</v>
      </c>
      <c r="B78" s="2" t="s">
        <v>231</v>
      </c>
      <c r="C78" s="2" t="n">
        <v>12.6</v>
      </c>
      <c r="D78" s="2" t="s">
        <v>232</v>
      </c>
      <c r="E78" s="4" t="n">
        <v>12.8</v>
      </c>
      <c r="F78" s="4" t="n">
        <v>4.0</v>
      </c>
      <c r="G78" s="4"/>
      <c r="H78" s="3"/>
      <c r="I78" s="2" t="s">
        <v>210</v>
      </c>
    </row>
    <row r="79">
      <c r="A79" s="23" t="s">
        <v>184</v>
      </c>
      <c r="B79" s="2" t="s">
        <v>233</v>
      </c>
      <c r="C79" s="4" t="n">
        <v>1500.0</v>
      </c>
      <c r="D79" s="4" t="n">
        <v>12000.0</v>
      </c>
      <c r="E79" s="4" t="n">
        <v>780.0</v>
      </c>
      <c r="F79" s="3"/>
      <c r="G79" s="3"/>
      <c r="H79" s="3" t="n">
        <v>38937.0</v>
      </c>
      <c r="I79" s="22" t="s">
        <v>217</v>
      </c>
    </row>
    <row r="80">
      <c r="A80" s="3"/>
      <c r="B80" s="3"/>
      <c r="C80" s="4"/>
      <c r="D80" s="2" t="s">
        <v>234</v>
      </c>
      <c r="E80" s="4"/>
      <c r="F80" s="3"/>
      <c r="G80" s="3"/>
      <c r="H80" s="3"/>
      <c r="I80" s="22"/>
    </row>
    <row r="81"/>
    <row r="82"/>
    <row r="83"/>
    <row r="84"/>
    <row r="85"/>
    <row r="86"/>
    <row r="87"/>
    <row r="88">
      <c r="A88" s="2" t="s">
        <v>235</v>
      </c>
      <c r="B88" s="2" t="s">
        <v>236</v>
      </c>
      <c r="C88" s="3"/>
      <c r="D88" s="3"/>
      <c r="E88" s="3"/>
      <c r="F88" s="3"/>
      <c r="G88" s="3"/>
      <c r="H88" s="3"/>
      <c r="I88" s="3"/>
    </row>
    <row r="89">
      <c r="A89" s="2" t="s">
        <v>206</v>
      </c>
      <c r="B89" s="2" t="s">
        <v>207</v>
      </c>
      <c r="C89" s="3"/>
      <c r="D89" s="3"/>
      <c r="E89" s="3"/>
      <c r="F89" s="4" t="s">
        <v>237</v>
      </c>
      <c r="G89" s="3"/>
      <c r="H89" s="3"/>
      <c r="I89" s="3"/>
    </row>
    <row r="90">
      <c r="A90" s="2" t="s">
        <v>238</v>
      </c>
      <c r="B90" s="24" t="s">
        <v>239</v>
      </c>
      <c r="C90" s="3"/>
      <c r="D90" s="3"/>
      <c r="E90" s="3"/>
      <c r="F90" s="3"/>
      <c r="G90" s="3"/>
      <c r="H90" s="3"/>
      <c r="I90" s="3"/>
    </row>
    <row r="91">
      <c r="A91" s="23" t="s">
        <v>240</v>
      </c>
      <c r="B91" s="2" t="s">
        <v>241</v>
      </c>
      <c r="C91" s="3"/>
      <c r="D91" s="3"/>
      <c r="E91" s="2" t="s">
        <v>242</v>
      </c>
      <c r="F91" s="3"/>
      <c r="G91" s="3"/>
      <c r="H91" s="3"/>
      <c r="I91" s="3"/>
    </row>
    <row r="92">
      <c r="A92" s="23" t="s">
        <v>223</v>
      </c>
      <c r="B92" s="2" t="s">
        <v>243</v>
      </c>
      <c r="C92" s="3"/>
      <c r="D92" s="3"/>
      <c r="E92" s="3"/>
      <c r="F92" s="3"/>
      <c r="G92" s="3"/>
      <c r="H92" s="3"/>
      <c r="I92" s="3"/>
    </row>
    <row r="93">
      <c r="A93" s="3"/>
      <c r="B93" s="3" t="s">
        <v>244</v>
      </c>
      <c r="C93" s="3"/>
      <c r="D93" s="3"/>
      <c r="E93" s="3"/>
      <c r="F93" s="3"/>
      <c r="G93" s="3"/>
      <c r="H93" s="3"/>
      <c r="I93" s="3"/>
    </row>
    <row r="94">
      <c r="A94" s="24" t="s">
        <v>245</v>
      </c>
      <c r="B94" s="24" t="s">
        <v>246</v>
      </c>
      <c r="C94" s="24" t="s">
        <v>247</v>
      </c>
      <c r="D94" s="24" t="s">
        <v>248</v>
      </c>
      <c r="E94" s="3"/>
      <c r="F94" s="3"/>
      <c r="G94" s="3"/>
      <c r="H94" s="3"/>
      <c r="I94" s="3"/>
    </row>
    <row r="95"/>
    <row r="96">
      <c r="A96" s="2" t="s">
        <v>249</v>
      </c>
      <c r="B96" s="3"/>
      <c r="C96" s="3"/>
      <c r="D96" s="4" t="s">
        <v>237</v>
      </c>
      <c r="E96" s="3"/>
      <c r="F96" s="3"/>
      <c r="G96" s="3"/>
      <c r="H96" s="3"/>
      <c r="I96" s="3"/>
    </row>
    <row r="97">
      <c r="A97" s="2" t="s">
        <v>250</v>
      </c>
      <c r="B97" s="3"/>
      <c r="C97" s="3"/>
      <c r="D97" s="3"/>
      <c r="E97" s="3"/>
      <c r="F97" s="3"/>
      <c r="G97" s="3"/>
      <c r="H97" s="3"/>
      <c r="I97" s="3"/>
    </row>
    <row r="98">
      <c r="A98" s="23" t="s">
        <v>15</v>
      </c>
      <c r="B98" s="2" t="s">
        <v>251</v>
      </c>
      <c r="C98" s="3"/>
      <c r="D98" s="3"/>
      <c r="E98" s="3"/>
      <c r="F98" s="3"/>
      <c r="G98" s="3"/>
      <c r="H98" s="3"/>
      <c r="I98" s="3"/>
    </row>
    <row r="99">
      <c r="A99" s="23" t="s">
        <v>8</v>
      </c>
      <c r="B99" s="2" t="s">
        <v>252</v>
      </c>
      <c r="C99" s="3"/>
      <c r="D99" s="3"/>
      <c r="E99" s="3"/>
      <c r="F99" s="3"/>
      <c r="G99" s="3"/>
      <c r="H99" s="3"/>
      <c r="I99" s="3"/>
    </row>
  </sheetData>
  <sheetCalcPr fullCalcOnLoad="true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8.0" hidden="false" customWidth="false"/>
    <col min="2" max="2" width="8.0" hidden="false" customWidth="false"/>
    <col min="3" max="3" width="8.0" hidden="false" customWidth="false"/>
    <col min="4" max="4" width="8.0" hidden="false" customWidth="false"/>
    <col min="5" max="5" width="8.0" hidden="false" customWidth="false"/>
    <col min="6" max="6" width="8.0" hidden="false" customWidth="false"/>
  </cols>
  <sheetData>
    <row r="1">
      <c r="A1" s="1" t="s">
        <v>69</v>
      </c>
      <c r="B1" s="1" t="s">
        <v>70</v>
      </c>
      <c r="C1" s="2" t="s">
        <v>71</v>
      </c>
      <c r="D1" s="3"/>
      <c r="E1" s="3"/>
      <c r="F1" s="3"/>
    </row>
    <row r="2">
      <c r="A2" s="3"/>
      <c r="B2" s="1"/>
      <c r="C2" s="1"/>
      <c r="D2" s="3"/>
      <c r="E2" s="3"/>
      <c r="F2" s="3"/>
    </row>
    <row r="3">
      <c r="A3" s="3"/>
      <c r="B3" s="1"/>
      <c r="C3" s="3"/>
      <c r="D3" s="3"/>
      <c r="E3" s="3"/>
      <c r="F3" s="3"/>
    </row>
    <row r="4">
      <c r="A4" s="1"/>
      <c r="B4" s="3"/>
      <c r="C4" s="3"/>
      <c r="D4" s="3"/>
      <c r="E4" s="3"/>
      <c r="F4" s="3"/>
    </row>
    <row r="5">
      <c r="A5" s="3"/>
      <c r="B5" s="1" t="s">
        <v>72</v>
      </c>
      <c r="C5" s="1" t="s">
        <v>73</v>
      </c>
      <c r="D5" s="1" t="s">
        <v>1</v>
      </c>
      <c r="E5" s="1" t="s">
        <v>2</v>
      </c>
      <c r="F5" s="3"/>
    </row>
    <row r="6">
      <c r="A6" s="25" t="s">
        <v>74</v>
      </c>
      <c r="B6" s="1" t="n">
        <v>32.0</v>
      </c>
      <c r="C6" s="4" t="n">
        <v>65.0</v>
      </c>
      <c r="D6" s="4" t="n">
        <v>67.3</v>
      </c>
      <c r="E6" s="2" t="s">
        <v>75</v>
      </c>
      <c r="F6" s="2" t="s">
        <v>76</v>
      </c>
    </row>
    <row r="7">
      <c r="A7" s="25" t="s">
        <v>74</v>
      </c>
      <c r="B7" s="4" t="n">
        <v>16.0</v>
      </c>
      <c r="C7" s="4" t="n">
        <v>46.9</v>
      </c>
      <c r="D7" s="4" t="n">
        <v>49.01</v>
      </c>
      <c r="E7" s="4" t="n">
        <v>48.9</v>
      </c>
      <c r="F7" s="1"/>
    </row>
    <row r="8">
      <c r="A8" s="25" t="s">
        <v>74</v>
      </c>
      <c r="B8" s="4" t="n">
        <v>8.0</v>
      </c>
      <c r="C8" s="4" t="n">
        <v>42.8</v>
      </c>
      <c r="D8" s="4" t="n">
        <v>43.6</v>
      </c>
      <c r="E8" s="4" t="n">
        <v>45.9</v>
      </c>
      <c r="F8" s="1"/>
    </row>
    <row r="9">
      <c r="A9" s="23" t="s">
        <v>5</v>
      </c>
      <c r="B9" s="4"/>
      <c r="C9" s="4"/>
      <c r="D9" s="3"/>
      <c r="E9" s="3"/>
      <c r="F9" s="4"/>
    </row>
    <row r="10">
      <c r="A10" s="23" t="s">
        <v>5</v>
      </c>
      <c r="B10" s="4"/>
      <c r="C10" s="4" t="n">
        <v>5.469</v>
      </c>
      <c r="D10" s="4" t="n">
        <v>5.665</v>
      </c>
      <c r="E10" s="4" t="n">
        <v>5.754</v>
      </c>
      <c r="F10" s="1" t="s">
        <v>77</v>
      </c>
    </row>
    <row r="11">
      <c r="A11" s="23" t="s">
        <v>5</v>
      </c>
      <c r="B11" s="4"/>
      <c r="C11" s="3"/>
      <c r="D11" s="3"/>
      <c r="E11" s="3"/>
      <c r="F11" s="1"/>
    </row>
    <row r="12">
      <c r="A12" s="25" t="s">
        <v>6</v>
      </c>
      <c r="B12" s="4" t="n">
        <v>32.0</v>
      </c>
      <c r="C12" s="4" t="n">
        <v>207.545</v>
      </c>
      <c r="D12" s="3" t="n">
        <v>208.25675</v>
      </c>
      <c r="E12" s="4" t="n">
        <v>212.2008</v>
      </c>
      <c r="F12" s="1" t="s">
        <v>78</v>
      </c>
    </row>
    <row r="13">
      <c r="A13" s="25" t="s">
        <v>6</v>
      </c>
      <c r="B13" s="4" t="n">
        <v>16.0</v>
      </c>
      <c r="C13" s="15"/>
      <c r="D13" s="3"/>
      <c r="E13" s="3"/>
      <c r="F13" s="1" t="s">
        <v>79</v>
      </c>
    </row>
    <row r="14">
      <c r="A14" s="25" t="s">
        <v>6</v>
      </c>
      <c r="B14" s="4" t="n">
        <v>8.0</v>
      </c>
      <c r="C14" s="15"/>
      <c r="D14" s="3"/>
      <c r="E14" s="3"/>
      <c r="F14" s="1"/>
    </row>
    <row r="15"/>
    <row r="16"/>
    <row r="17"/>
    <row r="18">
      <c r="A18" s="2" t="s">
        <v>80</v>
      </c>
      <c r="B18" s="3"/>
      <c r="C18" s="3"/>
      <c r="D18" s="3"/>
      <c r="E18" s="3"/>
      <c r="F18" s="3"/>
    </row>
  </sheetData>
  <sheetCalcPr fullCalcOnLoad="true"/>
  <mergeCells count="1">
    <mergeCell ref="A1:A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23.5703125" hidden="false" customWidth="true"/>
    <col min="2" max="2" width="21.5703125" hidden="false" customWidth="true"/>
    <col min="3" max="3" width="19.85546875" hidden="false" customWidth="true"/>
    <col min="4" max="4" width="19.85546875" hidden="false" customWidth="true"/>
    <col min="5" max="5" width="19.85546875" hidden="false" customWidth="true"/>
    <col min="6" max="6" width="19.85546875" hidden="false" customWidth="true"/>
    <col min="7" max="7" width="19.85546875" hidden="false" customWidth="true"/>
    <col min="8" max="8" width="8.0" hidden="false" customWidth="false"/>
    <col min="9" max="9" width="8.0" hidden="false" customWidth="false"/>
    <col min="10" max="10" width="8.0" hidden="false" customWidth="false"/>
    <col min="11" max="11" width="8.0" hidden="false" customWidth="false"/>
    <col min="12" max="12" width="8.0" hidden="false" customWidth="false"/>
    <col min="13" max="13" width="8.0" hidden="false" customWidth="fals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</cols>
  <sheetData>
    <row r="1">
      <c r="A1" s="1" t="s">
        <v>326</v>
      </c>
      <c r="B1" s="1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>
      <c r="A2" s="1" t="s">
        <v>69</v>
      </c>
      <c r="B2" s="1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3"/>
    </row>
    <row r="3">
      <c r="A3" s="4"/>
      <c r="B3" s="1" t="s">
        <v>327</v>
      </c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3"/>
    </row>
    <row r="4">
      <c r="A4" s="4"/>
      <c r="B4" s="26" t="s">
        <v>328</v>
      </c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3"/>
    </row>
    <row r="5">
      <c r="A5" s="1" t="s">
        <v>62</v>
      </c>
      <c r="B5" s="1" t="s">
        <v>329</v>
      </c>
      <c r="C5" s="27" t="n">
        <v>1.0</v>
      </c>
      <c r="D5" s="1" t="n">
        <v>4.0</v>
      </c>
      <c r="E5" s="27" t="n">
        <v>6.0</v>
      </c>
      <c r="F5" s="27" t="n">
        <v>13.0</v>
      </c>
      <c r="G5" s="1" t="n">
        <v>16.0</v>
      </c>
      <c r="H5" s="1" t="n">
        <v>24.0</v>
      </c>
      <c r="I5" s="1" t="n">
        <v>32.0</v>
      </c>
      <c r="J5" s="1"/>
      <c r="K5" s="1"/>
      <c r="L5" s="1"/>
      <c r="M5" s="1"/>
      <c r="N5" s="1"/>
      <c r="O5" s="1"/>
      <c r="P5" s="1"/>
      <c r="Q5" s="1"/>
    </row>
    <row r="6">
      <c r="A6" s="1"/>
      <c r="B6" s="1" t="s">
        <v>330</v>
      </c>
      <c r="C6" s="1" t="s">
        <v>331</v>
      </c>
      <c r="D6" s="1" t="s">
        <v>332</v>
      </c>
      <c r="E6" s="1" t="s">
        <v>272</v>
      </c>
      <c r="F6" s="1" t="s">
        <v>274</v>
      </c>
      <c r="G6" s="1" t="s">
        <v>333</v>
      </c>
      <c r="H6" s="1" t="s">
        <v>334</v>
      </c>
      <c r="I6" s="28" t="n">
        <v>0.9</v>
      </c>
      <c r="J6" s="3"/>
      <c r="K6" s="3"/>
      <c r="L6" s="3"/>
      <c r="M6" s="3"/>
      <c r="N6" s="3"/>
      <c r="O6" s="3"/>
      <c r="P6" s="3"/>
      <c r="Q6" s="3"/>
    </row>
    <row r="7">
      <c r="A7" s="1"/>
      <c r="B7" s="1" t="s">
        <v>335</v>
      </c>
      <c r="C7" s="1" t="n">
        <v>54.0</v>
      </c>
      <c r="D7" s="1" t="n">
        <v>57.0</v>
      </c>
      <c r="E7" s="1" t="n">
        <v>57.0</v>
      </c>
      <c r="F7" s="1" t="n">
        <v>60.0</v>
      </c>
      <c r="G7" s="1" t="n">
        <v>65.0</v>
      </c>
      <c r="H7" s="4" t="n">
        <v>86.0</v>
      </c>
      <c r="I7" s="4" t="n">
        <v>102.0</v>
      </c>
      <c r="J7" s="1" t="s">
        <v>336</v>
      </c>
      <c r="K7" s="3"/>
      <c r="L7" s="3"/>
      <c r="M7" s="3"/>
      <c r="N7" s="3"/>
      <c r="O7" s="3"/>
      <c r="P7" s="3"/>
      <c r="Q7" s="3"/>
    </row>
    <row r="8">
      <c r="A8" s="1"/>
      <c r="B8" s="1" t="s">
        <v>337</v>
      </c>
      <c r="C8" s="1" t="n">
        <v>2721.0</v>
      </c>
      <c r="D8" s="1" t="n">
        <v>3311.0</v>
      </c>
      <c r="E8" s="1" t="n">
        <v>4557.0</v>
      </c>
      <c r="F8" s="1" t="n">
        <v>5693.0</v>
      </c>
      <c r="G8" s="1" t="n">
        <v>5195.0</v>
      </c>
      <c r="H8" s="4" t="n">
        <v>6525.0</v>
      </c>
      <c r="I8" s="1" t="n">
        <v>8067.0</v>
      </c>
      <c r="J8" s="1"/>
      <c r="K8" s="3"/>
      <c r="L8" s="3"/>
      <c r="M8" s="3"/>
      <c r="N8" s="3"/>
      <c r="O8" s="3"/>
      <c r="P8" s="3"/>
      <c r="Q8" s="3"/>
    </row>
    <row r="9">
      <c r="A9" s="1" t="s">
        <v>338</v>
      </c>
      <c r="B9" s="1" t="s">
        <v>329</v>
      </c>
      <c r="C9" s="1" t="n">
        <v>32.0</v>
      </c>
      <c r="D9" s="27" t="n">
        <v>96.0</v>
      </c>
      <c r="E9" s="1"/>
      <c r="F9" s="1"/>
      <c r="G9" s="1"/>
      <c r="H9" s="1"/>
      <c r="I9" s="1"/>
      <c r="J9" s="1"/>
      <c r="K9" s="1"/>
      <c r="L9" s="1"/>
      <c r="M9" s="1"/>
      <c r="N9" s="1"/>
      <c r="O9" s="3"/>
      <c r="P9" s="3"/>
      <c r="Q9" s="3"/>
    </row>
    <row r="10">
      <c r="A10" s="1"/>
      <c r="B10" s="1" t="s">
        <v>330</v>
      </c>
      <c r="C10" s="1" t="s">
        <v>339</v>
      </c>
      <c r="D10" s="1" t="s">
        <v>340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3"/>
      <c r="P10" s="3"/>
      <c r="Q10" s="3"/>
    </row>
    <row r="11">
      <c r="A11" s="1"/>
      <c r="B11" s="1" t="s">
        <v>335</v>
      </c>
      <c r="C11" s="4" t="n">
        <v>62.0</v>
      </c>
      <c r="D11" s="4" t="n">
        <v>159.0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>
      <c r="A12" s="1"/>
      <c r="B12" s="1" t="s">
        <v>337</v>
      </c>
      <c r="C12" s="4" t="n">
        <v>5267.0</v>
      </c>
      <c r="D12" s="4" t="n">
        <v>11249.0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>
      <c r="A13" s="1"/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>
      <c r="A14" s="1" t="s">
        <v>92</v>
      </c>
      <c r="B14" s="4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3"/>
      <c r="Q14" s="3"/>
    </row>
    <row r="15">
      <c r="A15" s="1" t="s">
        <v>69</v>
      </c>
      <c r="B15" s="1" t="s">
        <v>341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</row>
    <row r="16">
      <c r="A16" s="4"/>
      <c r="B16" s="1" t="s">
        <v>342</v>
      </c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3"/>
      <c r="O16" s="3"/>
      <c r="P16" s="3"/>
      <c r="Q16" s="3"/>
    </row>
    <row r="17">
      <c r="A17" s="4"/>
      <c r="B17" s="1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</row>
    <row r="18">
      <c r="A18" s="1" t="s">
        <v>343</v>
      </c>
      <c r="B18" s="1" t="s">
        <v>344</v>
      </c>
      <c r="C18" s="1" t="s">
        <v>345</v>
      </c>
      <c r="D18" s="1" t="s">
        <v>346</v>
      </c>
      <c r="E18" s="1" t="s">
        <v>336</v>
      </c>
      <c r="F18" s="1"/>
      <c r="G18" s="1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>
      <c r="A19" s="1" t="s">
        <v>26</v>
      </c>
      <c r="B19" s="1" t="n">
        <v>55.0</v>
      </c>
      <c r="C19" s="1" t="n">
        <v>56.0</v>
      </c>
      <c r="D19" s="4" t="n">
        <v>59.0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>
      <c r="A20" s="1" t="s">
        <v>347</v>
      </c>
      <c r="B20" s="1" t="n">
        <v>218.0</v>
      </c>
      <c r="C20" s="1" t="n">
        <v>221.0</v>
      </c>
      <c r="D20" s="4" t="n">
        <v>222.0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/>
    <row r="22">
      <c r="A22" s="1" t="s">
        <v>92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>
      <c r="A23" s="1" t="s">
        <v>69</v>
      </c>
      <c r="B23" s="1" t="s">
        <v>348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>
      <c r="A24" s="4"/>
      <c r="B24" s="1" t="s">
        <v>349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>
      <c r="A25" s="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>
      <c r="A26" s="1" t="s">
        <v>350</v>
      </c>
      <c r="B26" s="1" t="s">
        <v>344</v>
      </c>
      <c r="C26" s="1" t="s">
        <v>345</v>
      </c>
      <c r="D26" s="1" t="s">
        <v>346</v>
      </c>
      <c r="E26" s="1" t="s">
        <v>336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>
      <c r="A27" s="1" t="s">
        <v>26</v>
      </c>
      <c r="B27" s="1" t="n">
        <v>62.0</v>
      </c>
      <c r="C27" s="1" t="n">
        <v>73.0</v>
      </c>
      <c r="D27" s="4" t="n">
        <v>103.0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>
      <c r="A28" s="1" t="s">
        <v>347</v>
      </c>
      <c r="B28" s="1" t="n">
        <v>181.0</v>
      </c>
      <c r="C28" s="1" t="n">
        <v>193.0</v>
      </c>
      <c r="D28" s="4" t="n">
        <v>210.0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</sheetData>
  <sheetCalcPr fullCalcOnLoad="true"/>
  <mergeCells count="7">
    <mergeCell ref="A2:A4"/>
    <mergeCell ref="B17:M17"/>
    <mergeCell ref="B4:P4"/>
    <mergeCell ref="A23:A25"/>
    <mergeCell ref="A15:A17"/>
    <mergeCell ref="B16:M16"/>
    <mergeCell ref="B15:M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8.0" hidden="false" customWidth="false"/>
    <col min="2" max="2" width="17.7109375" hidden="false" customWidth="true"/>
  </cols>
  <sheetData>
    <row r="1"/>
    <row r="2">
      <c r="A2" s="1" t="s">
        <v>62</v>
      </c>
      <c r="B2" s="1" t="s">
        <v>63</v>
      </c>
    </row>
    <row r="3">
      <c r="A3" s="1" t="s">
        <v>62</v>
      </c>
      <c r="B3" s="1" t="s">
        <v>63</v>
      </c>
    </row>
    <row r="4">
      <c r="A4" s="1" t="s">
        <v>64</v>
      </c>
      <c r="B4" s="1" t="s">
        <v>65</v>
      </c>
    </row>
    <row r="5">
      <c r="A5" s="1" t="s">
        <v>66</v>
      </c>
      <c r="B5" s="4" t="n">
        <v>67.0</v>
      </c>
    </row>
    <row r="6">
      <c r="A6" s="1" t="s">
        <v>67</v>
      </c>
      <c r="B6" s="4" t="s">
        <v>68</v>
      </c>
    </row>
  </sheetData>
  <sheetCalcPr fullCalcOnLoad="true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8.0" hidden="false" customWidth="false"/>
    <col min="2" max="2" width="8.0" hidden="false" customWidth="false"/>
    <col min="3" max="3" width="8.0" hidden="false" customWidth="false"/>
    <col min="4" max="4" width="8.0" hidden="false" customWidth="false"/>
    <col min="5" max="5" width="8.0" hidden="false" customWidth="false"/>
    <col min="6" max="6" width="8.0" hidden="false" customWidth="false"/>
    <col min="7" max="7" width="8.0" hidden="false" customWidth="false"/>
    <col min="8" max="8" width="8.0" hidden="false" customWidth="false"/>
    <col min="9" max="9" width="8.0" hidden="false" customWidth="false"/>
    <col min="10" max="10" width="8.0" hidden="false" customWidth="false"/>
    <col min="11" max="11" width="8.0" hidden="false" customWidth="false"/>
    <col min="12" max="12" width="8.0" hidden="false" customWidth="false"/>
    <col min="13" max="13" width="8.0" hidden="false" customWidth="fals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</cols>
  <sheetData>
    <row r="1">
      <c r="A1" s="2" t="s">
        <v>277</v>
      </c>
      <c r="B1" s="4" t="s">
        <v>278</v>
      </c>
      <c r="C1" s="4"/>
      <c r="D1" s="4"/>
      <c r="E1" s="4"/>
      <c r="F1" s="4"/>
      <c r="G1" s="4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4"/>
      <c r="B2" s="2" t="s">
        <v>279</v>
      </c>
      <c r="C2" s="2" t="s">
        <v>280</v>
      </c>
      <c r="D2" s="2" t="s">
        <v>281</v>
      </c>
      <c r="E2" s="2" t="s">
        <v>282</v>
      </c>
      <c r="F2" s="2" t="s">
        <v>283</v>
      </c>
      <c r="G2" s="2" t="s">
        <v>284</v>
      </c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>
      <c r="A3" s="2" t="s">
        <v>15</v>
      </c>
      <c r="B3" s="4" t="n">
        <v>4.0</v>
      </c>
      <c r="C3" s="2" t="s">
        <v>285</v>
      </c>
      <c r="D3" s="4" t="n">
        <v>53.0</v>
      </c>
      <c r="E3" s="4" t="n">
        <v>2787.0</v>
      </c>
      <c r="F3" s="2" t="s">
        <v>286</v>
      </c>
      <c r="G3" s="4" t="s">
        <v>287</v>
      </c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>
      <c r="A4" s="2" t="s">
        <v>288</v>
      </c>
      <c r="B4" s="4" t="n">
        <v>8.0</v>
      </c>
      <c r="C4" s="2" t="s">
        <v>285</v>
      </c>
      <c r="D4" s="4" t="n">
        <v>35.0</v>
      </c>
      <c r="E4" s="4" t="n">
        <v>2075.0</v>
      </c>
      <c r="F4" s="2" t="s">
        <v>289</v>
      </c>
      <c r="G4" s="4" t="s">
        <v>290</v>
      </c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>
      <c r="A5" s="2" t="s">
        <v>291</v>
      </c>
      <c r="B5" s="4" t="n">
        <v>8.0</v>
      </c>
      <c r="C5" s="2" t="s">
        <v>285</v>
      </c>
      <c r="D5" s="4" t="n">
        <v>92.0</v>
      </c>
      <c r="E5" s="4" t="n">
        <v>4177.0</v>
      </c>
      <c r="F5" s="2" t="s">
        <v>292</v>
      </c>
      <c r="G5" s="4" t="s">
        <v>293</v>
      </c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>
      <c r="A6" s="2" t="s">
        <v>5</v>
      </c>
      <c r="B6" s="4" t="n">
        <v>16.0</v>
      </c>
      <c r="C6" s="2" t="s">
        <v>294</v>
      </c>
      <c r="D6" s="4" t="n">
        <v>25.0</v>
      </c>
      <c r="E6" s="4" t="n">
        <v>1599.0</v>
      </c>
      <c r="F6" s="2" t="s">
        <v>295</v>
      </c>
      <c r="G6" s="2" t="s">
        <v>296</v>
      </c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>
      <c r="A7" s="2" t="s">
        <v>11</v>
      </c>
      <c r="B7" s="2" t="s">
        <v>297</v>
      </c>
      <c r="C7" s="2" t="s">
        <v>298</v>
      </c>
      <c r="D7" s="4" t="n">
        <v>21.0</v>
      </c>
      <c r="E7" s="4" t="n">
        <v>1753.0</v>
      </c>
      <c r="F7" s="2" t="s">
        <v>299</v>
      </c>
      <c r="G7" s="2" t="s">
        <v>300</v>
      </c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>
      <c r="A8" s="2" t="s">
        <v>6</v>
      </c>
      <c r="B8" s="4" t="n">
        <v>4.0</v>
      </c>
      <c r="C8" s="2" t="s">
        <v>301</v>
      </c>
      <c r="D8" s="4" t="n">
        <v>84.0</v>
      </c>
      <c r="E8" s="4" t="n">
        <v>5593.0</v>
      </c>
      <c r="F8" s="2" t="s">
        <v>302</v>
      </c>
      <c r="G8" s="2" t="s">
        <v>303</v>
      </c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/>
    <row r="10"/>
    <row r="11"/>
    <row r="12"/>
    <row r="13"/>
    <row r="14"/>
    <row r="15"/>
    <row r="16">
      <c r="A16" s="2" t="s">
        <v>304</v>
      </c>
      <c r="B16" s="3"/>
      <c r="C16" s="2" t="s">
        <v>305</v>
      </c>
      <c r="D16" s="3"/>
      <c r="E16" s="3"/>
      <c r="F16" s="3"/>
      <c r="G16" s="3"/>
      <c r="H16" s="3"/>
      <c r="I16" s="3"/>
      <c r="J16" s="2" t="s">
        <v>306</v>
      </c>
      <c r="K16" s="3"/>
      <c r="L16" s="2" t="s">
        <v>305</v>
      </c>
      <c r="M16" s="3"/>
      <c r="N16" s="3"/>
      <c r="O16" s="3"/>
      <c r="P16" s="3"/>
      <c r="Q16" s="3"/>
      <c r="R16" s="3"/>
      <c r="S16" s="3"/>
    </row>
    <row r="17">
      <c r="A17" s="3"/>
      <c r="B17" s="3"/>
      <c r="C17" s="29" t="s">
        <v>253</v>
      </c>
      <c r="D17" s="3"/>
      <c r="E17" s="3"/>
      <c r="F17" s="3"/>
      <c r="G17" s="3"/>
      <c r="H17" s="3"/>
      <c r="I17" s="3"/>
      <c r="J17" s="3"/>
      <c r="K17" s="3"/>
      <c r="L17" s="29" t="s">
        <v>253</v>
      </c>
      <c r="M17" s="3"/>
      <c r="N17" s="3"/>
      <c r="O17" s="3"/>
      <c r="P17" s="3"/>
      <c r="Q17" s="3"/>
      <c r="R17" s="4"/>
      <c r="S17" s="4"/>
    </row>
    <row r="18">
      <c r="A18" s="3"/>
      <c r="B18" s="4"/>
      <c r="C18" s="2" t="s">
        <v>15</v>
      </c>
      <c r="D18" s="2" t="s">
        <v>288</v>
      </c>
      <c r="E18" s="2" t="s">
        <v>291</v>
      </c>
      <c r="F18" s="2" t="s">
        <v>5</v>
      </c>
      <c r="G18" s="2" t="s">
        <v>11</v>
      </c>
      <c r="H18" s="2" t="s">
        <v>6</v>
      </c>
      <c r="I18" s="3"/>
      <c r="J18" s="3"/>
      <c r="K18" s="4"/>
      <c r="L18" s="2" t="s">
        <v>15</v>
      </c>
      <c r="M18" s="2" t="s">
        <v>288</v>
      </c>
      <c r="N18" s="2" t="s">
        <v>291</v>
      </c>
      <c r="O18" s="2" t="s">
        <v>5</v>
      </c>
      <c r="P18" s="2" t="s">
        <v>11</v>
      </c>
      <c r="Q18" s="2" t="s">
        <v>6</v>
      </c>
      <c r="R18" s="4"/>
      <c r="S18" s="4"/>
    </row>
    <row r="19">
      <c r="A19" s="2" t="s">
        <v>258</v>
      </c>
      <c r="B19" s="2" t="s">
        <v>15</v>
      </c>
      <c r="C19" s="4" t="n">
        <v>7.0</v>
      </c>
      <c r="D19" s="4" t="n">
        <v>5.0</v>
      </c>
      <c r="E19" s="4" t="n">
        <v>3.0</v>
      </c>
      <c r="F19" s="4" t="n">
        <v>1.5</v>
      </c>
      <c r="G19" s="4" t="n">
        <v>0.25</v>
      </c>
      <c r="H19" s="3"/>
      <c r="I19" s="3"/>
      <c r="J19" s="2" t="s">
        <v>258</v>
      </c>
      <c r="K19" s="2" t="s">
        <v>15</v>
      </c>
      <c r="L19" s="4" t="n">
        <v>21.0</v>
      </c>
      <c r="M19" s="4" t="n">
        <v>24.0</v>
      </c>
      <c r="N19" s="4" t="n">
        <v>27.0</v>
      </c>
      <c r="O19" s="2" t="s">
        <v>295</v>
      </c>
      <c r="P19" s="2" t="s">
        <v>299</v>
      </c>
      <c r="Q19" s="3"/>
      <c r="R19" s="4"/>
      <c r="S19" s="4"/>
    </row>
    <row r="20">
      <c r="A20" s="3"/>
      <c r="B20" s="2" t="s">
        <v>288</v>
      </c>
      <c r="C20" s="4" t="n">
        <v>7.0</v>
      </c>
      <c r="D20" s="4" t="n">
        <v>5.0</v>
      </c>
      <c r="E20" s="4" t="n">
        <v>4.5</v>
      </c>
      <c r="F20" s="4" t="n">
        <v>2.0</v>
      </c>
      <c r="G20" s="4" t="n">
        <v>2.0</v>
      </c>
      <c r="H20" s="3"/>
      <c r="I20" s="3"/>
      <c r="J20" s="3"/>
      <c r="K20" s="2" t="s">
        <v>288</v>
      </c>
      <c r="L20" s="4" t="n">
        <v>22.0</v>
      </c>
      <c r="M20" s="4" t="n">
        <v>23.0</v>
      </c>
      <c r="N20" s="4" t="n">
        <v>27.0</v>
      </c>
      <c r="O20" s="2" t="s">
        <v>295</v>
      </c>
      <c r="P20" s="2" t="s">
        <v>307</v>
      </c>
      <c r="Q20" s="3"/>
      <c r="R20" s="4"/>
      <c r="S20" s="4"/>
    </row>
    <row r="21">
      <c r="A21" s="3"/>
      <c r="B21" s="2" t="s">
        <v>291</v>
      </c>
      <c r="C21" s="4" t="n">
        <v>4.0</v>
      </c>
      <c r="D21" s="4" t="n">
        <v>2.8</v>
      </c>
      <c r="E21" s="4" t="n">
        <v>2.5</v>
      </c>
      <c r="F21" s="4" t="n">
        <v>1.8</v>
      </c>
      <c r="G21" s="4" t="n">
        <v>0.3</v>
      </c>
      <c r="H21" s="3"/>
      <c r="I21" s="3"/>
      <c r="J21" s="3"/>
      <c r="K21" s="2" t="s">
        <v>291</v>
      </c>
      <c r="L21" s="4" t="n">
        <v>22.0</v>
      </c>
      <c r="M21" s="4" t="n">
        <v>24.0</v>
      </c>
      <c r="N21" s="4" t="n">
        <v>27.0</v>
      </c>
      <c r="O21" s="2" t="s">
        <v>295</v>
      </c>
      <c r="P21" s="2" t="s">
        <v>308</v>
      </c>
      <c r="Q21" s="3"/>
      <c r="R21" s="4"/>
      <c r="S21" s="4"/>
    </row>
    <row r="22">
      <c r="A22" s="3"/>
      <c r="B22" s="2" t="s">
        <v>5</v>
      </c>
      <c r="C22" s="2" t="s">
        <v>309</v>
      </c>
      <c r="D22" s="2" t="s">
        <v>310</v>
      </c>
      <c r="E22" s="2" t="s">
        <v>311</v>
      </c>
      <c r="F22" s="2" t="s">
        <v>312</v>
      </c>
      <c r="G22" s="2" t="s">
        <v>313</v>
      </c>
      <c r="H22" s="3"/>
      <c r="I22" s="3"/>
      <c r="J22" s="3"/>
      <c r="K22" s="2" t="s">
        <v>5</v>
      </c>
      <c r="L22" s="4" t="n">
        <v>23.0</v>
      </c>
      <c r="M22" s="4" t="n">
        <v>23.0</v>
      </c>
      <c r="N22" s="4" t="n">
        <v>27.0</v>
      </c>
      <c r="O22" s="2" t="s">
        <v>295</v>
      </c>
      <c r="P22" s="2" t="s">
        <v>308</v>
      </c>
      <c r="Q22" s="3"/>
      <c r="R22" s="4"/>
      <c r="S22" s="4"/>
    </row>
    <row r="23">
      <c r="A23" s="3"/>
      <c r="B23" s="2" t="s">
        <v>11</v>
      </c>
      <c r="C23" s="2" t="s">
        <v>314</v>
      </c>
      <c r="D23" s="2" t="s">
        <v>315</v>
      </c>
      <c r="E23" s="2" t="s">
        <v>316</v>
      </c>
      <c r="F23" s="2" t="s">
        <v>317</v>
      </c>
      <c r="G23" s="3"/>
      <c r="H23" s="3"/>
      <c r="I23" s="3"/>
      <c r="J23" s="3"/>
      <c r="K23" s="2" t="s">
        <v>11</v>
      </c>
      <c r="L23" s="4" t="n">
        <v>22.0</v>
      </c>
      <c r="M23" s="4" t="n">
        <v>22.0</v>
      </c>
      <c r="N23" s="4" t="n">
        <v>23.0</v>
      </c>
      <c r="O23" s="2" t="s">
        <v>295</v>
      </c>
      <c r="P23" s="3"/>
      <c r="Q23" s="3"/>
      <c r="R23" s="4"/>
      <c r="S23" s="4"/>
    </row>
    <row r="24">
      <c r="A24" s="3"/>
      <c r="B24" s="2" t="s">
        <v>6</v>
      </c>
      <c r="C24" s="4" t="n">
        <v>1.45</v>
      </c>
      <c r="D24" s="4" t="n">
        <v>1.0</v>
      </c>
      <c r="E24" s="2" t="s">
        <v>318</v>
      </c>
      <c r="F24" s="2" t="s">
        <v>319</v>
      </c>
      <c r="G24" s="3"/>
      <c r="H24" s="3"/>
      <c r="I24" s="3"/>
      <c r="J24" s="3"/>
      <c r="K24" s="2" t="s">
        <v>6</v>
      </c>
      <c r="L24" s="4" t="n">
        <v>22.0</v>
      </c>
      <c r="M24" s="4" t="n">
        <v>25.0</v>
      </c>
      <c r="N24" s="4" t="n">
        <v>26.0</v>
      </c>
      <c r="O24" s="2" t="s">
        <v>320</v>
      </c>
      <c r="P24" s="3"/>
      <c r="Q24" s="3"/>
      <c r="R24" s="4"/>
      <c r="S24" s="4"/>
    </row>
    <row r="25"/>
    <row r="26"/>
    <row r="27">
      <c r="A27" s="2" t="s">
        <v>321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>
      <c r="A28" s="2" t="s">
        <v>322</v>
      </c>
      <c r="B28" s="4" t="n">
        <v>165.243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>
      <c r="A29" s="2" t="s">
        <v>323</v>
      </c>
      <c r="B29" s="4" t="n">
        <v>150.62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/>
    <row r="31">
      <c r="A31" s="2" t="s">
        <v>324</v>
      </c>
      <c r="B31" s="4" t="n">
        <v>191.19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>
      <c r="A32" s="2" t="s">
        <v>325</v>
      </c>
      <c r="B32" s="4" t="n">
        <v>150.2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</sheetData>
  <sheetCalcPr fullCalcOnLoad="true"/>
  <mergeCells count="4">
    <mergeCell ref="C17:H17"/>
    <mergeCell ref="A19:A24"/>
    <mergeCell ref="L17:Q17"/>
    <mergeCell ref="J19:J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sheetData/>
  <sheetCalcPr fullCalcOnLoad="true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8.0" hidden="false" customWidth="false"/>
    <col min="2" max="2" width="8.0" hidden="false" customWidth="false"/>
    <col min="3" max="3" width="8.0" hidden="false" customWidth="false"/>
    <col min="4" max="4" width="8.0" hidden="false" customWidth="false"/>
    <col min="5" max="5" width="8.0" hidden="false" customWidth="false"/>
    <col min="6" max="6" width="8.0" hidden="false" customWidth="false"/>
    <col min="7" max="7" width="8.0" hidden="false" customWidth="false"/>
    <col min="8" max="8" width="8.0" hidden="false" customWidth="false"/>
    <col min="9" max="9" width="8.0" hidden="false" customWidth="false"/>
    <col min="10" max="10" width="8.0" hidden="false" customWidth="false"/>
    <col min="11" max="11" width="8.0" hidden="false" customWidth="false"/>
    <col min="12" max="12" width="8.0" hidden="false" customWidth="false"/>
    <col min="13" max="13" width="8.0" hidden="false" customWidth="fals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</cols>
  <sheetData>
    <row r="1">
      <c r="A1" s="2" t="s">
        <v>277</v>
      </c>
      <c r="B1" s="4" t="s">
        <v>278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>
      <c r="A2" s="3"/>
      <c r="B2" s="2" t="s">
        <v>279</v>
      </c>
      <c r="C2" s="2" t="s">
        <v>280</v>
      </c>
      <c r="D2" s="2" t="s">
        <v>281</v>
      </c>
      <c r="E2" s="2" t="s">
        <v>282</v>
      </c>
      <c r="F2" s="2" t="s">
        <v>283</v>
      </c>
      <c r="G2" s="2" t="s">
        <v>284</v>
      </c>
      <c r="H2" s="3"/>
      <c r="I2" s="3"/>
      <c r="J2" s="3"/>
      <c r="K2" s="3"/>
      <c r="L2" s="3"/>
      <c r="M2" s="3"/>
      <c r="N2" s="3"/>
      <c r="O2" s="3"/>
      <c r="P2" s="3"/>
      <c r="Q2" s="3"/>
    </row>
    <row r="3">
      <c r="A3" s="2" t="s">
        <v>15</v>
      </c>
      <c r="B3" s="4" t="n">
        <v>4.0</v>
      </c>
      <c r="C3" s="2" t="s">
        <v>285</v>
      </c>
      <c r="D3" s="4" t="n">
        <v>42.0</v>
      </c>
      <c r="E3" s="4" t="n">
        <v>3176.0</v>
      </c>
      <c r="F3" s="2" t="s">
        <v>473</v>
      </c>
      <c r="G3" s="2" t="s">
        <v>474</v>
      </c>
      <c r="H3" s="3"/>
      <c r="I3" s="3"/>
      <c r="J3" s="3"/>
      <c r="K3" s="3"/>
      <c r="L3" s="3"/>
      <c r="M3" s="3"/>
      <c r="N3" s="3"/>
      <c r="O3" s="3"/>
      <c r="P3" s="3"/>
      <c r="Q3" s="3"/>
    </row>
    <row r="4">
      <c r="A4" s="2" t="s">
        <v>288</v>
      </c>
      <c r="B4" s="4" t="n">
        <v>8.0</v>
      </c>
      <c r="C4" s="2" t="s">
        <v>285</v>
      </c>
      <c r="D4" s="4" t="n">
        <v>41.0</v>
      </c>
      <c r="E4" s="4" t="n">
        <v>2434.0</v>
      </c>
      <c r="F4" s="2" t="s">
        <v>475</v>
      </c>
      <c r="G4" s="2" t="s">
        <v>476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>
      <c r="A5" s="2" t="s">
        <v>291</v>
      </c>
      <c r="B5" s="4" t="n">
        <v>8.0</v>
      </c>
      <c r="C5" s="2" t="s">
        <v>285</v>
      </c>
      <c r="D5" s="4" t="n">
        <v>88.0</v>
      </c>
      <c r="E5" s="4" t="n">
        <v>4568.0</v>
      </c>
      <c r="F5" s="2" t="s">
        <v>477</v>
      </c>
      <c r="G5" s="2" t="s">
        <v>478</v>
      </c>
      <c r="H5" s="3"/>
      <c r="I5" s="3"/>
      <c r="J5" s="3"/>
      <c r="K5" s="3"/>
      <c r="L5" s="3"/>
      <c r="M5" s="3"/>
      <c r="N5" s="3"/>
      <c r="O5" s="3"/>
      <c r="P5" s="3"/>
      <c r="Q5" s="3"/>
    </row>
    <row r="6">
      <c r="A6" s="2" t="s">
        <v>5</v>
      </c>
      <c r="B6" s="4" t="n">
        <v>16.0</v>
      </c>
      <c r="C6" s="2" t="s">
        <v>294</v>
      </c>
      <c r="D6" s="4" t="n">
        <v>38.0</v>
      </c>
      <c r="E6" s="4" t="n">
        <v>1988.0</v>
      </c>
      <c r="F6" s="2" t="s">
        <v>295</v>
      </c>
      <c r="G6" s="2" t="s">
        <v>479</v>
      </c>
      <c r="H6" s="3"/>
      <c r="I6" s="3"/>
      <c r="J6" s="3"/>
      <c r="K6" s="3"/>
      <c r="L6" s="3"/>
      <c r="M6" s="3"/>
      <c r="N6" s="3"/>
      <c r="O6" s="3"/>
      <c r="P6" s="3"/>
      <c r="Q6" s="3"/>
    </row>
    <row r="7">
      <c r="A7" s="2" t="s">
        <v>11</v>
      </c>
      <c r="B7" s="2" t="s">
        <v>297</v>
      </c>
      <c r="C7" s="2" t="s">
        <v>298</v>
      </c>
      <c r="D7" s="4" t="n">
        <v>33.0</v>
      </c>
      <c r="E7" s="4" t="n">
        <v>2162.0</v>
      </c>
      <c r="F7" s="2" t="s">
        <v>480</v>
      </c>
      <c r="G7" s="2" t="s">
        <v>481</v>
      </c>
      <c r="H7" s="3"/>
      <c r="I7" s="3"/>
      <c r="J7" s="3"/>
      <c r="K7" s="3"/>
      <c r="L7" s="3"/>
      <c r="M7" s="3"/>
      <c r="N7" s="3"/>
      <c r="O7" s="3"/>
      <c r="P7" s="3"/>
      <c r="Q7" s="3"/>
    </row>
    <row r="8">
      <c r="A8" s="2" t="s">
        <v>6</v>
      </c>
      <c r="B8" s="4" t="n">
        <v>4.0</v>
      </c>
      <c r="C8" s="2" t="s">
        <v>301</v>
      </c>
      <c r="D8" s="4" t="n">
        <v>51.0</v>
      </c>
      <c r="E8" s="4" t="n">
        <v>5986.0</v>
      </c>
      <c r="F8" s="2" t="s">
        <v>482</v>
      </c>
      <c r="G8" s="2" t="s">
        <v>483</v>
      </c>
      <c r="H8" s="3"/>
      <c r="I8" s="3"/>
      <c r="J8" s="3"/>
      <c r="K8" s="3"/>
      <c r="L8" s="3"/>
      <c r="M8" s="3"/>
      <c r="N8" s="3"/>
      <c r="O8" s="3"/>
      <c r="P8" s="3"/>
      <c r="Q8" s="3"/>
    </row>
    <row r="9">
      <c r="A9" s="2" t="s">
        <v>8</v>
      </c>
      <c r="B9" s="4" t="n">
        <v>8.0</v>
      </c>
      <c r="C9" s="2" t="s">
        <v>285</v>
      </c>
      <c r="D9" s="4" t="n">
        <v>37.0</v>
      </c>
      <c r="E9" s="4" t="n">
        <v>3182.0</v>
      </c>
      <c r="F9" s="2" t="s">
        <v>484</v>
      </c>
      <c r="G9" s="2" t="s">
        <v>485</v>
      </c>
      <c r="H9" s="3"/>
      <c r="I9" s="3"/>
      <c r="J9" s="3"/>
      <c r="K9" s="3"/>
      <c r="L9" s="3"/>
      <c r="M9" s="3"/>
      <c r="N9" s="3"/>
      <c r="O9" s="3"/>
      <c r="P9" s="3"/>
      <c r="Q9" s="3"/>
    </row>
    <row r="10">
      <c r="A10" s="2" t="s">
        <v>486</v>
      </c>
      <c r="B10" s="2" t="s">
        <v>487</v>
      </c>
      <c r="C10" s="2" t="s">
        <v>294</v>
      </c>
      <c r="D10" s="4" t="n">
        <v>19.0</v>
      </c>
      <c r="E10" s="4" t="n">
        <v>2164.0</v>
      </c>
      <c r="F10" s="2" t="s">
        <v>488</v>
      </c>
      <c r="G10" s="3" t="s">
        <v>489</v>
      </c>
      <c r="H10" s="3"/>
      <c r="I10" s="3"/>
      <c r="J10" s="3"/>
      <c r="K10" s="3"/>
      <c r="L10" s="3"/>
      <c r="M10" s="3"/>
      <c r="N10" s="3"/>
      <c r="O10" s="3"/>
      <c r="P10" s="3"/>
      <c r="Q10" s="3"/>
    </row>
    <row r="11">
      <c r="A11" s="2" t="s">
        <v>490</v>
      </c>
      <c r="B11" s="2" t="s">
        <v>491</v>
      </c>
      <c r="C11" s="2" t="s">
        <v>298</v>
      </c>
      <c r="D11" s="17" t="n">
        <v>0.18</v>
      </c>
      <c r="E11" s="4" t="n">
        <v>2146.0</v>
      </c>
      <c r="F11" s="2" t="s">
        <v>492</v>
      </c>
      <c r="G11" s="2" t="s">
        <v>493</v>
      </c>
      <c r="H11" s="3"/>
      <c r="I11" s="3"/>
      <c r="J11" s="3"/>
      <c r="K11" s="3"/>
      <c r="L11" s="3"/>
      <c r="M11" s="3"/>
      <c r="N11" s="3"/>
      <c r="O11" s="3"/>
      <c r="P11" s="3"/>
      <c r="Q11" s="3"/>
    </row>
    <row r="12"/>
    <row r="13">
      <c r="A13" s="3"/>
      <c r="B13" s="3"/>
      <c r="C13" s="3"/>
      <c r="D13" s="3"/>
      <c r="E13" s="3"/>
      <c r="F13" s="3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>
      <c r="A14" s="3"/>
      <c r="B14" s="3"/>
      <c r="C14" s="3"/>
      <c r="D14" s="3"/>
      <c r="E14" s="3"/>
      <c r="F14" s="3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>
      <c r="A15" s="3"/>
      <c r="B15" s="3"/>
      <c r="C15" s="3"/>
      <c r="D15" s="3"/>
      <c r="E15" s="3"/>
      <c r="F15" s="3"/>
      <c r="G15" s="22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>
      <c r="A16" s="2" t="s">
        <v>304</v>
      </c>
      <c r="B16" s="3"/>
      <c r="C16" s="2" t="s">
        <v>305</v>
      </c>
      <c r="D16" s="3"/>
      <c r="E16" s="3"/>
      <c r="F16" s="3"/>
      <c r="G16" s="3"/>
      <c r="H16" s="3"/>
      <c r="I16" s="3"/>
      <c r="J16" s="2"/>
      <c r="K16" s="3"/>
      <c r="L16" s="2"/>
      <c r="M16" s="3"/>
      <c r="N16" s="3"/>
      <c r="O16" s="3"/>
      <c r="P16" s="3"/>
      <c r="Q16" s="3"/>
    </row>
    <row r="17">
      <c r="A17" s="3"/>
      <c r="B17" s="3"/>
      <c r="C17" s="29" t="s">
        <v>253</v>
      </c>
      <c r="D17" s="3"/>
      <c r="E17" s="3"/>
      <c r="F17" s="3"/>
      <c r="G17" s="3"/>
      <c r="H17" s="3"/>
      <c r="I17" s="3"/>
      <c r="J17" s="3"/>
      <c r="K17" s="3"/>
      <c r="L17" s="29"/>
      <c r="M17" s="3"/>
      <c r="N17" s="3"/>
      <c r="O17" s="3"/>
      <c r="P17" s="3"/>
      <c r="Q17" s="3"/>
    </row>
    <row r="18">
      <c r="A18" s="3"/>
      <c r="B18" s="3"/>
      <c r="C18" s="2" t="s">
        <v>15</v>
      </c>
      <c r="D18" s="2" t="s">
        <v>288</v>
      </c>
      <c r="E18" s="2" t="s">
        <v>291</v>
      </c>
      <c r="F18" s="2" t="s">
        <v>5</v>
      </c>
      <c r="G18" s="2" t="s">
        <v>11</v>
      </c>
      <c r="H18" s="2" t="s">
        <v>6</v>
      </c>
      <c r="I18" s="2" t="s">
        <v>8</v>
      </c>
      <c r="J18" s="2" t="s">
        <v>490</v>
      </c>
      <c r="K18" s="3"/>
      <c r="L18" s="2"/>
      <c r="M18" s="2"/>
      <c r="N18" s="2"/>
      <c r="O18" s="2"/>
      <c r="P18" s="2"/>
      <c r="Q18" s="2"/>
    </row>
    <row r="19">
      <c r="A19" s="2" t="s">
        <v>258</v>
      </c>
      <c r="B19" s="2" t="s">
        <v>15</v>
      </c>
      <c r="C19" s="4" t="n">
        <v>16.0</v>
      </c>
      <c r="D19" s="4" t="n">
        <v>3.0</v>
      </c>
      <c r="E19" s="4" t="n">
        <v>5.0</v>
      </c>
      <c r="F19" s="4" t="n">
        <v>2.5</v>
      </c>
      <c r="G19" s="2" t="s">
        <v>491</v>
      </c>
      <c r="H19" s="4" t="n">
        <v>13.0</v>
      </c>
      <c r="I19" s="2" t="s">
        <v>494</v>
      </c>
      <c r="J19" s="2" t="n">
        <v>2.2</v>
      </c>
      <c r="K19" s="2"/>
      <c r="L19" s="4"/>
      <c r="M19" s="4"/>
      <c r="N19" s="4"/>
      <c r="O19" s="2"/>
      <c r="P19" s="2"/>
      <c r="Q19" s="3"/>
    </row>
    <row r="20">
      <c r="A20" s="3"/>
      <c r="B20" s="2" t="s">
        <v>288</v>
      </c>
      <c r="C20" s="4" t="n">
        <v>27.0</v>
      </c>
      <c r="D20" s="4" t="n">
        <v>18.0</v>
      </c>
      <c r="E20" s="4" t="n">
        <v>5.0</v>
      </c>
      <c r="F20" s="4" t="n">
        <v>3.5</v>
      </c>
      <c r="G20" s="4" t="n">
        <v>1.5</v>
      </c>
      <c r="H20" s="4" t="n">
        <v>19.0</v>
      </c>
      <c r="I20" s="4" t="n">
        <v>6.0</v>
      </c>
      <c r="J20" s="2" t="n">
        <v>3.0</v>
      </c>
      <c r="K20" s="2"/>
      <c r="L20" s="4"/>
      <c r="M20" s="4"/>
      <c r="N20" s="4"/>
      <c r="O20" s="2"/>
      <c r="P20" s="2"/>
      <c r="Q20" s="3"/>
    </row>
    <row r="21">
      <c r="A21" s="3"/>
      <c r="B21" s="2" t="s">
        <v>291</v>
      </c>
      <c r="C21" s="4" t="n">
        <v>6.0</v>
      </c>
      <c r="D21" s="4" t="n">
        <v>1.5</v>
      </c>
      <c r="E21" s="4" t="n">
        <v>4.0</v>
      </c>
      <c r="F21" s="4" t="n">
        <v>1.0</v>
      </c>
      <c r="G21" s="2" t="s">
        <v>495</v>
      </c>
      <c r="H21" s="4" t="n">
        <v>10.0</v>
      </c>
      <c r="I21" s="4" t="n">
        <v>1.6</v>
      </c>
      <c r="J21" s="2"/>
      <c r="K21" s="2"/>
      <c r="L21" s="4"/>
      <c r="M21" s="4"/>
      <c r="N21" s="4"/>
      <c r="O21" s="2"/>
      <c r="P21" s="2"/>
      <c r="Q21" s="3"/>
    </row>
    <row r="22">
      <c r="A22" s="3"/>
      <c r="B22" s="2" t="s">
        <v>5</v>
      </c>
      <c r="C22" s="2" t="s">
        <v>309</v>
      </c>
      <c r="D22" s="2" t="s">
        <v>309</v>
      </c>
      <c r="E22" s="2" t="s">
        <v>496</v>
      </c>
      <c r="F22" s="2" t="s">
        <v>497</v>
      </c>
      <c r="G22" s="2" t="s">
        <v>498</v>
      </c>
      <c r="H22" s="4" t="n">
        <v>0.025</v>
      </c>
      <c r="I22" s="4" t="n">
        <v>0.016</v>
      </c>
      <c r="J22" s="2" t="n">
        <v>0.17</v>
      </c>
      <c r="K22" s="2"/>
      <c r="L22" s="4"/>
      <c r="M22" s="4"/>
      <c r="N22" s="4"/>
      <c r="O22" s="2"/>
      <c r="P22" s="2"/>
      <c r="Q22" s="3"/>
    </row>
    <row r="23">
      <c r="A23" s="3"/>
      <c r="B23" s="2" t="s">
        <v>11</v>
      </c>
      <c r="C23" s="2" t="s">
        <v>307</v>
      </c>
      <c r="D23" s="2" t="s">
        <v>499</v>
      </c>
      <c r="E23" s="2" t="s">
        <v>500</v>
      </c>
      <c r="F23" s="2" t="s">
        <v>501</v>
      </c>
      <c r="G23" s="4" t="n">
        <v>0.0</v>
      </c>
      <c r="H23" s="2" t="s">
        <v>502</v>
      </c>
      <c r="I23" s="2" t="s">
        <v>308</v>
      </c>
      <c r="J23" s="2"/>
      <c r="K23" s="2"/>
      <c r="L23" s="4"/>
      <c r="M23" s="4"/>
      <c r="N23" s="4"/>
      <c r="O23" s="2"/>
      <c r="P23" s="3"/>
      <c r="Q23" s="3"/>
    </row>
    <row r="24">
      <c r="A24" s="3"/>
      <c r="B24" s="2" t="s">
        <v>6</v>
      </c>
      <c r="C24" s="4" t="n">
        <v>9.0</v>
      </c>
      <c r="D24" s="4" t="n">
        <v>4.0</v>
      </c>
      <c r="E24" s="2" t="n">
        <v>1.5</v>
      </c>
      <c r="F24" s="2" t="n">
        <v>1.0</v>
      </c>
      <c r="G24" s="4" t="n">
        <v>0.06</v>
      </c>
      <c r="H24" s="4" t="n">
        <v>4.5</v>
      </c>
      <c r="I24" s="4" t="n">
        <v>2.0</v>
      </c>
      <c r="J24" s="2" t="s">
        <v>503</v>
      </c>
      <c r="K24" s="2"/>
      <c r="L24" s="4"/>
      <c r="M24" s="4"/>
      <c r="N24" s="4"/>
      <c r="O24" s="2"/>
      <c r="P24" s="3"/>
      <c r="Q24" s="3"/>
    </row>
    <row r="25">
      <c r="A25" s="3"/>
      <c r="B25" s="2" t="s">
        <v>8</v>
      </c>
      <c r="C25" s="4" t="n">
        <v>3.0</v>
      </c>
      <c r="D25" s="4" t="n">
        <v>25.0</v>
      </c>
      <c r="E25" s="4" t="n">
        <v>5.0</v>
      </c>
      <c r="F25" s="4" t="n">
        <v>3.0</v>
      </c>
      <c r="G25" s="2" t="s">
        <v>504</v>
      </c>
      <c r="H25" s="4" t="n">
        <v>24.0</v>
      </c>
      <c r="I25" s="4" t="n">
        <v>27.0</v>
      </c>
      <c r="J25" s="4" t="n">
        <v>2.8</v>
      </c>
      <c r="K25" s="3"/>
      <c r="L25" s="3"/>
      <c r="M25" s="3"/>
      <c r="N25" s="3"/>
      <c r="O25" s="3"/>
      <c r="P25" s="3"/>
      <c r="Q25" s="3"/>
    </row>
    <row r="26">
      <c r="A26" s="3"/>
      <c r="B26" s="2" t="s">
        <v>490</v>
      </c>
      <c r="C26" s="2" t="s">
        <v>505</v>
      </c>
      <c r="D26" s="4" t="n">
        <v>8.12</v>
      </c>
      <c r="E26" s="4" t="n">
        <v>18.0</v>
      </c>
      <c r="F26" s="4" t="n">
        <v>21.0</v>
      </c>
      <c r="G26" s="3"/>
      <c r="H26" s="4" t="n">
        <v>9.0</v>
      </c>
      <c r="I26" s="4" t="n">
        <v>7.0</v>
      </c>
      <c r="J26" s="4" t="n">
        <v>17.0</v>
      </c>
      <c r="K26" s="3"/>
      <c r="L26" s="3"/>
      <c r="M26" s="3"/>
      <c r="N26" s="3"/>
      <c r="O26" s="3"/>
      <c r="P26" s="3"/>
      <c r="Q26" s="3"/>
    </row>
    <row r="27"/>
    <row r="28"/>
    <row r="29">
      <c r="A29" s="2" t="s">
        <v>506</v>
      </c>
      <c r="B29" s="2" t="s">
        <v>507</v>
      </c>
      <c r="C29" s="3"/>
      <c r="D29" s="3"/>
      <c r="E29" s="3"/>
      <c r="F29" s="30" t="n">
        <v>43016.0</v>
      </c>
      <c r="G29" s="30" t="n">
        <v>43017.0</v>
      </c>
      <c r="H29" s="3"/>
      <c r="I29" s="3"/>
      <c r="J29" s="3"/>
      <c r="K29" s="3"/>
      <c r="L29" s="3"/>
      <c r="M29" s="3"/>
      <c r="N29" s="3"/>
      <c r="O29" s="3"/>
      <c r="P29" s="3"/>
      <c r="Q29" s="3"/>
    </row>
    <row r="30">
      <c r="A30" s="2" t="s">
        <v>508</v>
      </c>
      <c r="B30" s="2" t="s">
        <v>509</v>
      </c>
      <c r="C30" s="2" t="s">
        <v>510</v>
      </c>
      <c r="D30" s="2" t="s">
        <v>511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>
      <c r="A31" s="2" t="s">
        <v>324</v>
      </c>
      <c r="B31" s="4" t="n">
        <v>1254004.083687</v>
      </c>
      <c r="C31" s="4" t="n">
        <v>672831.87057</v>
      </c>
      <c r="D31" s="2" t="n">
        <f>$B31/$C31</f>
        <v>0.0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>
      <c r="A32" s="2" t="s">
        <v>512</v>
      </c>
      <c r="B32" s="4" t="n">
        <v>412070.038198</v>
      </c>
      <c r="C32" s="4" t="n">
        <v>172000.136141</v>
      </c>
      <c r="D32" s="4" t="n">
        <f>$B32/$C32</f>
        <v>0.0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>
      <c r="A33" s="2" t="s">
        <v>511</v>
      </c>
      <c r="B33" s="4" t="n">
        <f>$B31/$B32</f>
        <v>0.0</v>
      </c>
      <c r="C33" s="4" t="n">
        <f>$C31/$C32</f>
        <v>0.0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/>
    <row r="35">
      <c r="A35" s="2" t="s">
        <v>513</v>
      </c>
      <c r="B35" s="2" t="s">
        <v>507</v>
      </c>
      <c r="C35" s="3"/>
      <c r="D35" s="3"/>
      <c r="E35" s="3"/>
      <c r="F35" s="30" t="n">
        <v>43028.0</v>
      </c>
      <c r="G35" s="2" t="s">
        <v>514</v>
      </c>
      <c r="H35" s="2" t="s">
        <v>515</v>
      </c>
      <c r="I35" s="2" t="s">
        <v>516</v>
      </c>
      <c r="J35" s="3"/>
      <c r="K35" s="3"/>
      <c r="L35" s="3"/>
      <c r="M35" s="3"/>
      <c r="N35" s="3"/>
      <c r="O35" s="3"/>
      <c r="P35" s="3"/>
      <c r="Q35" s="3"/>
    </row>
    <row r="36">
      <c r="A36" s="2" t="s">
        <v>508</v>
      </c>
      <c r="B36" s="2" t="s">
        <v>509</v>
      </c>
      <c r="C36" s="2" t="s">
        <v>510</v>
      </c>
      <c r="D36" s="2" t="s">
        <v>511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>
      <c r="A37" s="2" t="s">
        <v>324</v>
      </c>
      <c r="B37" s="4" t="n">
        <v>5291.671328</v>
      </c>
      <c r="C37" s="4" t="n">
        <v>3069.748464</v>
      </c>
      <c r="D37" s="2" t="n">
        <f>$B37/$C37</f>
        <v>0.0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>
      <c r="A38" s="2" t="s">
        <v>512</v>
      </c>
      <c r="B38" s="4" t="n">
        <v>4743.974609</v>
      </c>
      <c r="C38" s="4" t="n">
        <v>3380.398438</v>
      </c>
      <c r="D38" s="4" t="n">
        <f>$B38/$C38</f>
        <v>0.0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>
      <c r="A39" s="2" t="s">
        <v>511</v>
      </c>
      <c r="B39" s="4" t="n">
        <f>$B37/$B38</f>
        <v>0.0</v>
      </c>
      <c r="C39" s="4" t="n">
        <f>$C37/$C38</f>
        <v>0.0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/>
    <row r="41">
      <c r="A41" s="2" t="s">
        <v>513</v>
      </c>
      <c r="B41" s="2" t="s">
        <v>507</v>
      </c>
      <c r="C41" s="3"/>
      <c r="D41" s="3"/>
      <c r="E41" s="3"/>
      <c r="F41" s="30" t="n">
        <v>43020.0</v>
      </c>
      <c r="G41" s="15" t="n">
        <v>0.32986111110949423</v>
      </c>
      <c r="H41" s="15" t="n">
        <v>0.3868055555540195</v>
      </c>
      <c r="I41" s="2" t="s">
        <v>514</v>
      </c>
      <c r="J41" s="2" t="s">
        <v>517</v>
      </c>
      <c r="K41" s="2" t="s">
        <v>516</v>
      </c>
      <c r="L41" s="3"/>
      <c r="M41" s="3"/>
      <c r="N41" s="3"/>
      <c r="O41" s="3"/>
      <c r="P41" s="3"/>
      <c r="Q41" s="3"/>
    </row>
    <row r="42">
      <c r="A42" s="2" t="s">
        <v>508</v>
      </c>
      <c r="B42" s="2" t="s">
        <v>509</v>
      </c>
      <c r="C42" s="2" t="s">
        <v>510</v>
      </c>
      <c r="D42" s="2" t="s">
        <v>511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>
      <c r="A43" s="2" t="s">
        <v>324</v>
      </c>
      <c r="B43" s="4" t="n">
        <v>16620.579993</v>
      </c>
      <c r="C43" s="4" t="n">
        <v>10654.38093</v>
      </c>
      <c r="D43" s="2" t="n">
        <f>$B43/$C43</f>
        <v>0.0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>
      <c r="A44" s="2" t="s">
        <v>512</v>
      </c>
      <c r="B44" s="4" t="n">
        <v>14587.972656</v>
      </c>
      <c r="C44" s="4" t="n">
        <v>11610.193359</v>
      </c>
      <c r="D44" s="4" t="n">
        <f>$B44/$C44</f>
        <v>0.0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>
      <c r="A45" s="2" t="s">
        <v>511</v>
      </c>
      <c r="B45" s="4" t="n">
        <f>$B43/$B44</f>
        <v>0.0</v>
      </c>
      <c r="C45" s="4" t="n">
        <f>$C43/$C44</f>
        <v>0.0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/>
    <row r="47">
      <c r="A47" s="2" t="s">
        <v>513</v>
      </c>
      <c r="B47" s="2" t="s">
        <v>507</v>
      </c>
      <c r="C47" s="3"/>
      <c r="D47" s="3"/>
      <c r="E47" s="3"/>
      <c r="F47" s="31" t="n">
        <v>43052.125</v>
      </c>
      <c r="G47" s="31" t="n">
        <v>43052.15513888889</v>
      </c>
      <c r="H47" s="3" t="s">
        <v>518</v>
      </c>
      <c r="I47" s="3"/>
      <c r="J47" s="2" t="s">
        <v>514</v>
      </c>
      <c r="K47" s="3"/>
      <c r="L47" s="3"/>
      <c r="M47" s="3"/>
      <c r="N47" s="3"/>
      <c r="O47" s="3"/>
      <c r="P47" s="3"/>
      <c r="Q47" s="3"/>
    </row>
    <row r="48">
      <c r="A48" s="2" t="s">
        <v>508</v>
      </c>
      <c r="B48" s="2" t="s">
        <v>509</v>
      </c>
      <c r="C48" s="2" t="s">
        <v>510</v>
      </c>
      <c r="D48" s="2" t="s">
        <v>511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>
      <c r="A49" s="2" t="s">
        <v>324</v>
      </c>
      <c r="B49" s="4" t="n">
        <v>32586.649922</v>
      </c>
      <c r="C49" s="4" t="n">
        <v>23604.156174</v>
      </c>
      <c r="D49" s="2" t="n">
        <f>$B49/$C49</f>
        <v>0.0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>
      <c r="A50" s="2" t="s">
        <v>512</v>
      </c>
      <c r="B50" s="4" t="n">
        <v>28597.955078</v>
      </c>
      <c r="C50" s="4" t="n">
        <v>22805.064453</v>
      </c>
      <c r="D50" s="4" t="n">
        <f>$B50/$C50</f>
        <v>0.0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>
      <c r="A51" s="2" t="s">
        <v>511</v>
      </c>
      <c r="B51" s="4" t="n">
        <f>$B49/$B50</f>
        <v>0.0</v>
      </c>
      <c r="C51" s="4" t="n">
        <f>$C49/$C50</f>
        <v>0.0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/>
    <row r="53">
      <c r="A53" s="2" t="s">
        <v>513</v>
      </c>
      <c r="B53" s="2" t="s">
        <v>507</v>
      </c>
      <c r="C53" s="3"/>
      <c r="D53" s="3"/>
      <c r="E53" s="3"/>
      <c r="F53" s="30" t="n">
        <v>43028.0</v>
      </c>
      <c r="G53" s="2" t="s">
        <v>514</v>
      </c>
      <c r="H53" s="2" t="s">
        <v>515</v>
      </c>
      <c r="I53" s="2" t="s">
        <v>516</v>
      </c>
      <c r="J53" s="2" t="s">
        <v>519</v>
      </c>
      <c r="K53" s="3"/>
      <c r="L53" s="3"/>
      <c r="M53" s="3"/>
      <c r="N53" s="3"/>
      <c r="O53" s="3"/>
      <c r="P53" s="3"/>
      <c r="Q53" s="3"/>
    </row>
    <row r="54">
      <c r="A54" s="2" t="s">
        <v>508</v>
      </c>
      <c r="B54" s="2" t="s">
        <v>509</v>
      </c>
      <c r="C54" s="2" t="s">
        <v>510</v>
      </c>
      <c r="D54" s="2" t="s">
        <v>511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>
      <c r="A55" s="2" t="s">
        <v>324</v>
      </c>
      <c r="B55" s="4" t="n">
        <v>5507.934628</v>
      </c>
      <c r="C55" s="4" t="n">
        <v>2976.244415</v>
      </c>
      <c r="D55" s="2" t="n">
        <f>$B55/$C55</f>
        <v>0.0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>
      <c r="A56" s="2" t="s">
        <v>512</v>
      </c>
      <c r="B56" s="4" t="n">
        <v>4728.724609</v>
      </c>
      <c r="C56" s="4" t="n">
        <v>3267.771484</v>
      </c>
      <c r="D56" s="4" t="n">
        <f>$B56/$C56</f>
        <v>0.0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>
      <c r="A57" s="2" t="s">
        <v>511</v>
      </c>
      <c r="B57" s="4" t="n">
        <f>$B55/$B56</f>
        <v>0.0</v>
      </c>
      <c r="C57" s="4" t="n">
        <f>$C55/$C56</f>
        <v>0.0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</sheetData>
  <sheetCalcPr fullCalcOnLoad="true"/>
  <mergeCells count="3">
    <mergeCell ref="C17:H17"/>
    <mergeCell ref="A19:A24"/>
    <mergeCell ref="L17:Q1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8.0" hidden="false" customWidth="false"/>
    <col min="2" max="2" width="8.0" hidden="false" customWidth="false"/>
    <col min="3" max="3" width="8.0" hidden="false" customWidth="false"/>
    <col min="4" max="4" width="8.0" hidden="false" customWidth="false"/>
    <col min="5" max="5" width="8.0" hidden="false" customWidth="false"/>
    <col min="6" max="6" width="8.0" hidden="false" customWidth="false"/>
    <col min="7" max="7" width="8.0" hidden="false" customWidth="false"/>
    <col min="8" max="8" width="8.0" hidden="false" customWidth="false"/>
  </cols>
  <sheetData>
    <row r="1">
      <c r="A1" s="1" t="s">
        <v>253</v>
      </c>
      <c r="B1" s="1" t="s">
        <v>254</v>
      </c>
      <c r="C1" s="3"/>
      <c r="D1" s="3"/>
      <c r="E1" s="3"/>
      <c r="F1" s="3"/>
      <c r="G1" s="3"/>
      <c r="H1" s="3"/>
    </row>
    <row r="2">
      <c r="A2" s="3"/>
      <c r="B2" s="1" t="s">
        <v>255</v>
      </c>
      <c r="C2" s="3"/>
      <c r="D2" s="3"/>
      <c r="E2" s="3"/>
      <c r="F2" s="3"/>
      <c r="G2" s="3"/>
      <c r="H2" s="3"/>
    </row>
    <row r="3">
      <c r="A3" s="3"/>
      <c r="B3" s="1" t="s">
        <v>256</v>
      </c>
      <c r="C3" s="3"/>
      <c r="D3" s="3"/>
      <c r="E3" s="3"/>
      <c r="F3" s="3"/>
      <c r="G3" s="3"/>
      <c r="H3" s="3"/>
    </row>
    <row r="4">
      <c r="A4" s="3"/>
      <c r="B4" s="1" t="s">
        <v>139</v>
      </c>
      <c r="C4" s="3"/>
      <c r="D4" s="3"/>
      <c r="E4" s="3"/>
      <c r="F4" s="3"/>
      <c r="G4" s="3"/>
      <c r="H4" s="3"/>
    </row>
    <row r="5">
      <c r="A5" s="3"/>
      <c r="B5" s="1" t="s">
        <v>257</v>
      </c>
      <c r="C5" s="3"/>
      <c r="D5" s="3"/>
      <c r="E5" s="3"/>
      <c r="F5" s="3"/>
      <c r="G5" s="3"/>
      <c r="H5" s="3"/>
    </row>
    <row r="6"/>
    <row r="7">
      <c r="A7" s="1" t="s">
        <v>258</v>
      </c>
      <c r="B7" s="1" t="s">
        <v>259</v>
      </c>
      <c r="C7" s="3"/>
      <c r="D7" s="3"/>
      <c r="E7" s="3"/>
      <c r="F7" s="3"/>
      <c r="G7" s="3"/>
      <c r="H7" s="3"/>
    </row>
    <row r="8">
      <c r="A8" s="3"/>
      <c r="B8" s="1" t="s">
        <v>255</v>
      </c>
      <c r="C8" s="3"/>
      <c r="D8" s="3"/>
      <c r="E8" s="3"/>
      <c r="F8" s="3"/>
      <c r="G8" s="3"/>
      <c r="H8" s="3"/>
    </row>
    <row r="9">
      <c r="A9" s="3"/>
      <c r="B9" s="1" t="s">
        <v>260</v>
      </c>
      <c r="C9" s="3"/>
      <c r="D9" s="3"/>
      <c r="E9" s="3"/>
      <c r="F9" s="3"/>
      <c r="G9" s="3"/>
      <c r="H9" s="3"/>
    </row>
    <row r="10">
      <c r="A10" s="3"/>
      <c r="B10" s="1" t="s">
        <v>139</v>
      </c>
      <c r="C10" s="3"/>
      <c r="D10" s="3"/>
      <c r="E10" s="3"/>
      <c r="F10" s="3"/>
      <c r="G10" s="3"/>
      <c r="H10" s="3"/>
    </row>
    <row r="11">
      <c r="A11" s="3"/>
      <c r="B11" s="1" t="s">
        <v>261</v>
      </c>
      <c r="C11" s="3"/>
      <c r="D11" s="3"/>
      <c r="E11" s="3"/>
      <c r="F11" s="3"/>
      <c r="G11" s="3"/>
      <c r="H11" s="3"/>
    </row>
    <row r="12">
      <c r="A12" s="1" t="s">
        <v>262</v>
      </c>
      <c r="B12" s="1" t="s">
        <v>263</v>
      </c>
      <c r="C12" s="3"/>
      <c r="D12" s="3"/>
      <c r="E12" s="3"/>
      <c r="F12" s="3"/>
      <c r="G12" s="3"/>
      <c r="H12" s="3"/>
    </row>
    <row r="13">
      <c r="A13" s="4"/>
      <c r="B13" s="4"/>
      <c r="C13" s="3"/>
      <c r="D13" s="3"/>
      <c r="E13" s="3"/>
      <c r="F13" s="3"/>
      <c r="G13" s="3"/>
      <c r="H13" s="3"/>
    </row>
    <row r="14">
      <c r="A14" s="4"/>
      <c r="B14" s="4"/>
      <c r="C14" s="3"/>
      <c r="D14" s="1" t="s">
        <v>72</v>
      </c>
      <c r="E14" s="1" t="s">
        <v>264</v>
      </c>
      <c r="F14" s="1" t="s">
        <v>85</v>
      </c>
      <c r="G14" s="1" t="s">
        <v>265</v>
      </c>
      <c r="H14" s="1"/>
    </row>
    <row r="15">
      <c r="A15" s="1" t="s">
        <v>87</v>
      </c>
      <c r="B15" s="1" t="s">
        <v>266</v>
      </c>
      <c r="C15" s="1" t="s">
        <v>89</v>
      </c>
      <c r="D15" s="4" t="n">
        <v>1.0</v>
      </c>
      <c r="E15" s="1" t="s">
        <v>267</v>
      </c>
      <c r="F15" s="4" t="n">
        <v>2721.0</v>
      </c>
      <c r="G15" s="4" t="n">
        <v>355081.625</v>
      </c>
      <c r="H15" s="1"/>
    </row>
    <row r="16">
      <c r="A16" s="4"/>
      <c r="B16" s="4"/>
      <c r="C16" s="1" t="s">
        <v>268</v>
      </c>
      <c r="D16" s="4" t="n">
        <v>96.0</v>
      </c>
      <c r="E16" s="1" t="s">
        <v>269</v>
      </c>
      <c r="F16" s="4" t="n">
        <v>11249.0</v>
      </c>
      <c r="G16" s="4" t="n">
        <v>737382.625</v>
      </c>
      <c r="H16" s="3"/>
    </row>
    <row r="17">
      <c r="A17" s="4"/>
      <c r="B17" s="1" t="s">
        <v>92</v>
      </c>
      <c r="C17" s="1" t="s">
        <v>89</v>
      </c>
      <c r="D17" s="4" t="n">
        <v>1.0</v>
      </c>
      <c r="E17" s="1" t="s">
        <v>267</v>
      </c>
      <c r="F17" s="4" t="n">
        <v>2721.0</v>
      </c>
      <c r="G17" s="4" t="n">
        <v>346801.4375</v>
      </c>
      <c r="H17" s="3"/>
    </row>
    <row r="18">
      <c r="A18" s="4"/>
      <c r="B18" s="4"/>
      <c r="C18" s="1" t="s">
        <v>268</v>
      </c>
      <c r="D18" s="4" t="n">
        <v>96.0</v>
      </c>
      <c r="E18" s="1" t="s">
        <v>269</v>
      </c>
      <c r="F18" s="4" t="n">
        <v>11249.0</v>
      </c>
      <c r="G18" s="4" t="n">
        <v>567754.125</v>
      </c>
      <c r="H18" s="3"/>
    </row>
    <row r="19">
      <c r="A19" s="4"/>
      <c r="B19" s="1" t="s">
        <v>93</v>
      </c>
      <c r="C19" s="1" t="s">
        <v>89</v>
      </c>
      <c r="D19" s="4" t="n">
        <v>1.0</v>
      </c>
      <c r="E19" s="1" t="s">
        <v>267</v>
      </c>
      <c r="F19" s="4" t="n">
        <v>2721.0</v>
      </c>
      <c r="G19" s="4" t="n">
        <v>343422.28125</v>
      </c>
      <c r="H19" s="3"/>
    </row>
    <row r="20">
      <c r="A20" s="4"/>
      <c r="B20" s="4"/>
      <c r="C20" s="1" t="s">
        <v>268</v>
      </c>
      <c r="D20" s="4" t="n">
        <v>96.0</v>
      </c>
      <c r="E20" s="1" t="s">
        <v>269</v>
      </c>
      <c r="F20" s="4" t="n">
        <v>11249.0</v>
      </c>
      <c r="G20" s="4" t="n">
        <v>406222.2134094238</v>
      </c>
      <c r="H20" s="3"/>
    </row>
    <row r="21">
      <c r="A21" s="4"/>
      <c r="B21" s="1" t="s">
        <v>270</v>
      </c>
      <c r="C21" s="1" t="s">
        <v>89</v>
      </c>
      <c r="D21" s="4" t="n">
        <v>1.0</v>
      </c>
      <c r="E21" s="1"/>
      <c r="F21" s="1" t="s">
        <v>271</v>
      </c>
      <c r="G21" s="3" t="n">
        <v>575285.0625</v>
      </c>
      <c r="H21" s="3"/>
    </row>
    <row r="22">
      <c r="A22" s="4"/>
      <c r="B22" s="4"/>
      <c r="C22" s="1" t="s">
        <v>268</v>
      </c>
      <c r="D22" s="4" t="n">
        <v>96.0</v>
      </c>
      <c r="E22" s="1"/>
      <c r="F22" s="1" t="s">
        <v>271</v>
      </c>
      <c r="G22" s="3" t="n">
        <v>457287.03125</v>
      </c>
      <c r="H22" s="3"/>
    </row>
    <row r="23">
      <c r="A23" s="4"/>
      <c r="B23" s="1" t="s">
        <v>94</v>
      </c>
      <c r="C23" s="1" t="s">
        <v>89</v>
      </c>
      <c r="D23" s="4" t="n">
        <v>1.0</v>
      </c>
      <c r="E23" s="1"/>
      <c r="F23" s="1"/>
      <c r="G23" s="3" t="n">
        <v>329257.90625</v>
      </c>
      <c r="H23" s="3" t="s">
        <v>95</v>
      </c>
    </row>
    <row r="24">
      <c r="A24" s="4"/>
      <c r="B24" s="4"/>
      <c r="C24" s="1" t="s">
        <v>268</v>
      </c>
      <c r="D24" s="4" t="n">
        <v>96.0</v>
      </c>
      <c r="E24" s="1"/>
      <c r="F24" s="1"/>
      <c r="G24" s="3" t="n">
        <v>1093203.75</v>
      </c>
      <c r="H24" s="1" t="s">
        <v>96</v>
      </c>
    </row>
    <row r="25">
      <c r="A25" s="1" t="s">
        <v>97</v>
      </c>
      <c r="B25" s="1" t="s">
        <v>266</v>
      </c>
      <c r="C25" s="1" t="s">
        <v>89</v>
      </c>
      <c r="D25" s="4" t="n">
        <v>6.0</v>
      </c>
      <c r="E25" s="1" t="s">
        <v>272</v>
      </c>
      <c r="F25" s="1" t="n">
        <v>4557.0</v>
      </c>
      <c r="G25" s="4" t="n">
        <v>345316.3125</v>
      </c>
      <c r="H25" s="3"/>
    </row>
    <row r="26">
      <c r="A26" s="4"/>
      <c r="B26" s="4"/>
      <c r="C26" s="1" t="s">
        <v>268</v>
      </c>
      <c r="D26" s="4" t="n">
        <v>96.0</v>
      </c>
      <c r="E26" s="1" t="s">
        <v>269</v>
      </c>
      <c r="F26" s="4" t="n">
        <v>11249.0</v>
      </c>
      <c r="G26" s="4" t="n">
        <v>762074.1875</v>
      </c>
      <c r="H26" s="3"/>
    </row>
    <row r="27">
      <c r="A27" s="4"/>
      <c r="B27" s="1" t="s">
        <v>92</v>
      </c>
      <c r="C27" s="1" t="s">
        <v>89</v>
      </c>
      <c r="D27" s="4" t="n">
        <v>6.0</v>
      </c>
      <c r="E27" s="1" t="s">
        <v>272</v>
      </c>
      <c r="F27" s="1" t="n">
        <v>4557.0</v>
      </c>
      <c r="G27" s="4" t="n">
        <v>438576.71875</v>
      </c>
      <c r="H27" s="3"/>
    </row>
    <row r="28">
      <c r="A28" s="4"/>
      <c r="B28" s="4"/>
      <c r="C28" s="1" t="s">
        <v>268</v>
      </c>
      <c r="D28" s="4" t="n">
        <v>96.0</v>
      </c>
      <c r="E28" s="1" t="s">
        <v>269</v>
      </c>
      <c r="F28" s="4" t="n">
        <v>11249.0</v>
      </c>
      <c r="G28" s="4" t="n">
        <v>630117.5</v>
      </c>
      <c r="H28" s="3"/>
    </row>
    <row r="29">
      <c r="A29" s="4"/>
      <c r="B29" s="1" t="s">
        <v>93</v>
      </c>
      <c r="C29" s="1" t="s">
        <v>89</v>
      </c>
      <c r="D29" s="4" t="n">
        <v>6.0</v>
      </c>
      <c r="E29" s="1" t="s">
        <v>272</v>
      </c>
      <c r="F29" s="1" t="n">
        <v>4557.0</v>
      </c>
      <c r="G29" s="4" t="n">
        <v>339851.625</v>
      </c>
      <c r="H29" s="3"/>
    </row>
    <row r="30">
      <c r="A30" s="4"/>
      <c r="B30" s="4"/>
      <c r="C30" s="1" t="s">
        <v>268</v>
      </c>
      <c r="D30" s="4" t="n">
        <v>96.0</v>
      </c>
      <c r="E30" s="1" t="s">
        <v>269</v>
      </c>
      <c r="F30" s="4" t="n">
        <v>11249.0</v>
      </c>
      <c r="G30" s="4" t="n">
        <v>427886.84375</v>
      </c>
      <c r="H30" s="3"/>
    </row>
    <row r="31">
      <c r="A31" s="4"/>
      <c r="B31" s="1" t="s">
        <v>270</v>
      </c>
      <c r="C31" s="1" t="s">
        <v>89</v>
      </c>
      <c r="D31" s="4" t="n">
        <v>6.0</v>
      </c>
      <c r="E31" s="1"/>
      <c r="F31" s="1" t="s">
        <v>273</v>
      </c>
      <c r="G31" s="3" t="n">
        <v>655061.3125</v>
      </c>
      <c r="H31" s="3"/>
    </row>
    <row r="32">
      <c r="A32" s="4"/>
      <c r="B32" s="4"/>
      <c r="C32" s="1" t="s">
        <v>268</v>
      </c>
      <c r="D32" s="4" t="n">
        <v>96.0</v>
      </c>
      <c r="E32" s="1"/>
      <c r="F32" s="1" t="s">
        <v>273</v>
      </c>
      <c r="G32" s="3" t="n">
        <v>485858.25</v>
      </c>
      <c r="H32" s="3"/>
    </row>
    <row r="33">
      <c r="A33" s="4"/>
      <c r="B33" s="1" t="s">
        <v>94</v>
      </c>
      <c r="C33" s="1" t="s">
        <v>89</v>
      </c>
      <c r="D33" s="4" t="n">
        <v>6.0</v>
      </c>
      <c r="E33" s="1"/>
      <c r="F33" s="1"/>
      <c r="G33" s="3" t="n">
        <v>347345.40625</v>
      </c>
      <c r="H33" s="3"/>
    </row>
    <row r="34">
      <c r="A34" s="4"/>
      <c r="B34" s="4"/>
      <c r="C34" s="1" t="s">
        <v>268</v>
      </c>
      <c r="D34" s="4" t="n">
        <v>96.0</v>
      </c>
      <c r="E34" s="1"/>
      <c r="F34" s="1"/>
      <c r="G34" s="4" t="n">
        <v>1108943.375</v>
      </c>
      <c r="H34" s="3"/>
    </row>
    <row r="35">
      <c r="A35" s="1" t="s">
        <v>98</v>
      </c>
      <c r="B35" s="1" t="s">
        <v>266</v>
      </c>
      <c r="C35" s="1" t="s">
        <v>89</v>
      </c>
      <c r="D35" s="4" t="n">
        <v>13.0</v>
      </c>
      <c r="E35" s="1" t="s">
        <v>274</v>
      </c>
      <c r="F35" s="1" t="n">
        <v>5693.0</v>
      </c>
      <c r="G35" s="4" t="n">
        <v>364198.15625</v>
      </c>
      <c r="H35" s="3"/>
    </row>
    <row r="36">
      <c r="A36" s="4"/>
      <c r="B36" s="4"/>
      <c r="C36" s="1" t="s">
        <v>268</v>
      </c>
      <c r="D36" s="4" t="n">
        <v>96.0</v>
      </c>
      <c r="E36" s="1" t="s">
        <v>269</v>
      </c>
      <c r="F36" s="4" t="n">
        <v>11249.0</v>
      </c>
      <c r="G36" s="3" t="n">
        <v>779412.75</v>
      </c>
      <c r="H36" s="3"/>
    </row>
    <row r="37">
      <c r="A37" s="4"/>
      <c r="B37" s="1" t="s">
        <v>92</v>
      </c>
      <c r="C37" s="1" t="s">
        <v>89</v>
      </c>
      <c r="D37" s="4" t="n">
        <v>13.0</v>
      </c>
      <c r="E37" s="1" t="s">
        <v>274</v>
      </c>
      <c r="F37" s="1" t="n">
        <v>5693.0</v>
      </c>
      <c r="G37" s="4" t="n">
        <v>649611.0625</v>
      </c>
      <c r="H37" s="3"/>
    </row>
    <row r="38">
      <c r="A38" s="4"/>
      <c r="B38" s="4"/>
      <c r="C38" s="1" t="s">
        <v>268</v>
      </c>
      <c r="D38" s="4" t="n">
        <v>96.0</v>
      </c>
      <c r="E38" s="1" t="s">
        <v>269</v>
      </c>
      <c r="F38" s="4" t="n">
        <v>11249.0</v>
      </c>
      <c r="G38" s="4" t="n">
        <v>750634.0625</v>
      </c>
      <c r="H38" s="3"/>
    </row>
    <row r="39">
      <c r="A39" s="4"/>
      <c r="B39" s="1" t="s">
        <v>93</v>
      </c>
      <c r="C39" s="1" t="s">
        <v>89</v>
      </c>
      <c r="D39" s="4" t="n">
        <v>13.0</v>
      </c>
      <c r="E39" s="1" t="s">
        <v>274</v>
      </c>
      <c r="F39" s="1" t="n">
        <v>5693.0</v>
      </c>
      <c r="G39" s="3" t="n">
        <v>335588.433883667</v>
      </c>
      <c r="H39" s="3"/>
    </row>
    <row r="40">
      <c r="A40" s="4"/>
      <c r="B40" s="4"/>
      <c r="C40" s="1" t="s">
        <v>268</v>
      </c>
      <c r="D40" s="4" t="n">
        <v>96.0</v>
      </c>
      <c r="E40" s="1" t="s">
        <v>269</v>
      </c>
      <c r="F40" s="4" t="n">
        <v>11249.0</v>
      </c>
      <c r="G40" s="3" t="n">
        <v>429228.1875</v>
      </c>
      <c r="H40" s="3"/>
    </row>
    <row r="41">
      <c r="A41" s="4"/>
      <c r="B41" s="1" t="s">
        <v>270</v>
      </c>
      <c r="C41" s="1" t="s">
        <v>89</v>
      </c>
      <c r="D41" s="4" t="n">
        <v>13.0</v>
      </c>
      <c r="E41" s="1"/>
      <c r="F41" s="1" t="s">
        <v>275</v>
      </c>
      <c r="G41" s="3" t="n">
        <v>702995.5625</v>
      </c>
      <c r="H41" s="3"/>
    </row>
    <row r="42">
      <c r="A42" s="4"/>
      <c r="B42" s="4"/>
      <c r="C42" s="1" t="s">
        <v>268</v>
      </c>
      <c r="D42" s="4" t="n">
        <v>96.0</v>
      </c>
      <c r="E42" s="1"/>
      <c r="F42" s="1" t="s">
        <v>275</v>
      </c>
      <c r="G42" s="3" t="n">
        <v>516043.1875</v>
      </c>
      <c r="H42" s="3"/>
    </row>
    <row r="43">
      <c r="A43" s="4"/>
      <c r="B43" s="1" t="s">
        <v>276</v>
      </c>
      <c r="C43" s="1" t="s">
        <v>89</v>
      </c>
      <c r="D43" s="4" t="n">
        <v>13.0</v>
      </c>
      <c r="E43" s="1"/>
      <c r="F43" s="1"/>
      <c r="G43" s="1" t="n">
        <v>431262.1875</v>
      </c>
      <c r="H43" s="3"/>
    </row>
    <row r="44">
      <c r="A44" s="4"/>
      <c r="B44" s="4"/>
      <c r="C44" s="1" t="s">
        <v>268</v>
      </c>
      <c r="D44" s="4" t="n">
        <v>96.0</v>
      </c>
      <c r="E44" s="1"/>
      <c r="F44" s="4"/>
      <c r="G44" s="1" t="n">
        <v>1134114.375</v>
      </c>
      <c r="H44" s="3"/>
    </row>
  </sheetData>
  <sheetCalcPr fullCalcOnLoad="true"/>
  <mergeCells count="18">
    <mergeCell ref="B33:B34"/>
    <mergeCell ref="A35:A44"/>
    <mergeCell ref="B35:B36"/>
    <mergeCell ref="B37:B38"/>
    <mergeCell ref="B39:B40"/>
    <mergeCell ref="B41:B42"/>
    <mergeCell ref="B43:B44"/>
    <mergeCell ref="A15:A24"/>
    <mergeCell ref="B15:B16"/>
    <mergeCell ref="B17:B18"/>
    <mergeCell ref="B19:B20"/>
    <mergeCell ref="B21:B22"/>
    <mergeCell ref="B23:B24"/>
    <mergeCell ref="A25:A34"/>
    <mergeCell ref="B25:B26"/>
    <mergeCell ref="B27:B28"/>
    <mergeCell ref="B29:B30"/>
    <mergeCell ref="B31:B3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8.0" hidden="false" customWidth="false"/>
    <col min="2" max="2" width="8.0" hidden="false" customWidth="false"/>
    <col min="3" max="3" width="8.0" hidden="false" customWidth="false"/>
    <col min="4" max="4" width="8.0" hidden="false" customWidth="false"/>
    <col min="5" max="5" width="8.0" hidden="false" customWidth="false"/>
    <col min="6" max="6" width="8.0" hidden="false" customWidth="false"/>
    <col min="7" max="7" width="8.0" hidden="false" customWidth="false"/>
    <col min="8" max="8" width="8.0" hidden="false" customWidth="false"/>
    <col min="9" max="9" width="8.0" hidden="false" customWidth="false"/>
    <col min="10" max="10" width="8.0" hidden="false" customWidth="false"/>
    <col min="11" max="11" width="8.0" hidden="false" customWidth="false"/>
    <col min="12" max="12" width="8.0" hidden="false" customWidth="false"/>
    <col min="13" max="13" width="8.0" hidden="false" customWidth="fals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</cols>
  <sheetData>
    <row r="1">
      <c r="A1" s="1" t="s">
        <v>253</v>
      </c>
      <c r="B1" s="1" t="s">
        <v>254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2"/>
      <c r="B2" s="1" t="s">
        <v>255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>
      <c r="A3" s="2"/>
      <c r="B3" s="1" t="s">
        <v>383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>
      <c r="A4" s="2"/>
      <c r="B4" s="1" t="s">
        <v>139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>
      <c r="A5" s="2"/>
      <c r="B5" s="4"/>
      <c r="C5" s="3"/>
      <c r="D5" s="3"/>
      <c r="E5" s="3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>
      <c r="A6" s="1" t="s">
        <v>258</v>
      </c>
      <c r="B6" s="1" t="s">
        <v>259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>
      <c r="A7" s="3"/>
      <c r="B7" s="1" t="s">
        <v>255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>
      <c r="A8" s="3"/>
      <c r="B8" s="1" t="s">
        <v>384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>
      <c r="A9" s="3"/>
      <c r="B9" s="1" t="s">
        <v>139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>
      <c r="A10" s="3"/>
      <c r="B10" s="1" t="s">
        <v>385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>
      <c r="A11" s="1" t="s">
        <v>262</v>
      </c>
      <c r="B11" s="1" t="s">
        <v>263</v>
      </c>
      <c r="C11" s="3" t="s">
        <v>560</v>
      </c>
      <c r="D11" s="1" t="s">
        <v>386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>
      <c r="A12" s="27" t="s">
        <v>387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>
      <c r="A13" s="3"/>
      <c r="B13" s="3"/>
      <c r="C13" s="3"/>
      <c r="D13" s="1" t="s">
        <v>72</v>
      </c>
      <c r="E13" s="1" t="s">
        <v>264</v>
      </c>
      <c r="F13" s="1" t="s">
        <v>85</v>
      </c>
      <c r="G13" s="1" t="s">
        <v>86</v>
      </c>
      <c r="H13" s="1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>
      <c r="A14" s="1" t="s">
        <v>87</v>
      </c>
      <c r="B14" s="1" t="s">
        <v>88</v>
      </c>
      <c r="C14" s="1" t="s">
        <v>5</v>
      </c>
      <c r="D14" s="4" t="n">
        <v>1.0</v>
      </c>
      <c r="E14" s="4"/>
      <c r="F14" s="4"/>
      <c r="G14" s="4" t="n">
        <v>213.7243</v>
      </c>
      <c r="H14" s="1" t="s">
        <v>388</v>
      </c>
      <c r="I14" s="3"/>
      <c r="J14" s="3"/>
      <c r="K14" s="3"/>
      <c r="L14" s="3"/>
      <c r="M14" s="3"/>
      <c r="N14" s="3"/>
      <c r="O14" s="3"/>
      <c r="P14" s="3"/>
      <c r="Q14" s="3"/>
      <c r="R14" s="3"/>
    </row>
    <row r="15">
      <c r="A15" s="3"/>
      <c r="B15" s="3"/>
      <c r="C15" s="1" t="s">
        <v>268</v>
      </c>
      <c r="D15" s="4" t="n">
        <v>64.0</v>
      </c>
      <c r="E15" s="1"/>
      <c r="F15" s="4"/>
      <c r="G15" s="4" t="n">
        <v>776.4611875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>
      <c r="A16" s="3"/>
      <c r="B16" s="1" t="s">
        <v>92</v>
      </c>
      <c r="C16" s="1" t="s">
        <v>5</v>
      </c>
      <c r="D16" s="4" t="n">
        <v>1.0</v>
      </c>
      <c r="E16" s="1"/>
      <c r="F16" s="4"/>
      <c r="G16" s="4" t="n">
        <v>783.8516</v>
      </c>
      <c r="H16" s="1" t="s">
        <v>388</v>
      </c>
      <c r="I16" s="3"/>
      <c r="J16" s="3"/>
      <c r="K16" s="3"/>
      <c r="L16" s="3"/>
      <c r="M16" s="3"/>
      <c r="N16" s="3"/>
      <c r="O16" s="3"/>
      <c r="P16" s="3"/>
      <c r="Q16" s="3"/>
      <c r="R16" s="3"/>
    </row>
    <row r="17">
      <c r="A17" s="3"/>
      <c r="B17" s="3"/>
      <c r="C17" s="1" t="s">
        <v>268</v>
      </c>
      <c r="D17" s="4" t="n">
        <v>64.0</v>
      </c>
      <c r="E17" s="1"/>
      <c r="F17" s="4"/>
      <c r="G17" s="4" t="n">
        <v>672.5645625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>
      <c r="A18" s="3"/>
      <c r="B18" s="1" t="s">
        <v>93</v>
      </c>
      <c r="C18" s="1" t="s">
        <v>5</v>
      </c>
      <c r="D18" s="4" t="n">
        <v>1.0</v>
      </c>
      <c r="E18" s="1" t="s">
        <v>389</v>
      </c>
      <c r="F18" s="4"/>
      <c r="G18" s="4" t="n">
        <v>205.4761</v>
      </c>
      <c r="H18" s="1" t="s">
        <v>388</v>
      </c>
      <c r="I18" s="3"/>
      <c r="J18" s="3"/>
      <c r="K18" s="3"/>
      <c r="L18" s="3"/>
      <c r="M18" s="3"/>
      <c r="N18" s="3"/>
      <c r="O18" s="3"/>
      <c r="P18" s="3"/>
      <c r="Q18" s="3"/>
      <c r="R18" s="3"/>
    </row>
    <row r="19">
      <c r="A19" s="3"/>
      <c r="B19" s="3"/>
      <c r="C19" s="1" t="s">
        <v>268</v>
      </c>
      <c r="D19" s="4" t="n">
        <v>64.0</v>
      </c>
      <c r="E19" s="28" t="s">
        <v>390</v>
      </c>
      <c r="F19" s="4"/>
      <c r="G19" s="4" t="n">
        <v>547.2733125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>
      <c r="A20" s="3"/>
      <c r="B20" s="1" t="s">
        <v>94</v>
      </c>
      <c r="C20" s="1" t="s">
        <v>5</v>
      </c>
      <c r="D20" s="4" t="n">
        <v>1.0</v>
      </c>
      <c r="E20" s="1"/>
      <c r="F20" s="1"/>
      <c r="G20" s="4" t="n">
        <v>216.7425</v>
      </c>
      <c r="H20" s="3" t="s">
        <v>95</v>
      </c>
      <c r="I20" s="3"/>
      <c r="J20" s="3"/>
      <c r="K20" s="3"/>
      <c r="L20" s="3"/>
      <c r="M20" s="3"/>
      <c r="N20" s="3"/>
      <c r="O20" s="3"/>
      <c r="P20" s="3"/>
      <c r="Q20" s="3"/>
      <c r="R20" s="3"/>
    </row>
    <row r="21">
      <c r="A21" s="3"/>
      <c r="B21" s="3"/>
      <c r="C21" s="1" t="s">
        <v>268</v>
      </c>
      <c r="D21" s="4" t="n">
        <v>64.0</v>
      </c>
      <c r="E21" s="1"/>
      <c r="F21" s="1"/>
      <c r="G21" s="4" t="n">
        <v>1379.4875</v>
      </c>
      <c r="H21" s="1" t="s">
        <v>96</v>
      </c>
      <c r="I21" s="3"/>
      <c r="J21" s="3"/>
      <c r="K21" s="3"/>
      <c r="L21" s="3"/>
      <c r="M21" s="3"/>
      <c r="N21" s="3"/>
      <c r="O21" s="3"/>
      <c r="P21" s="3"/>
      <c r="Q21" s="3"/>
      <c r="R21" s="3"/>
    </row>
    <row r="22">
      <c r="A22" s="1" t="s">
        <v>97</v>
      </c>
      <c r="B22" s="1" t="s">
        <v>88</v>
      </c>
      <c r="C22" s="1" t="s">
        <v>89</v>
      </c>
      <c r="D22" s="4" t="n">
        <v>8.0</v>
      </c>
      <c r="E22" s="2"/>
      <c r="F22" s="2"/>
      <c r="G22" s="2" t="n">
        <v>669.2811875</v>
      </c>
      <c r="H22" s="1" t="s">
        <v>391</v>
      </c>
      <c r="I22" s="3"/>
      <c r="J22" s="3"/>
      <c r="K22" s="3"/>
      <c r="L22" s="3"/>
      <c r="M22" s="3"/>
      <c r="N22" s="3"/>
      <c r="O22" s="3"/>
      <c r="P22" s="3"/>
      <c r="Q22" s="3"/>
      <c r="R22" s="3"/>
    </row>
    <row r="23">
      <c r="A23" s="3"/>
      <c r="B23" s="3"/>
      <c r="C23" s="1" t="s">
        <v>268</v>
      </c>
      <c r="D23" s="3" t="n">
        <v>64.0</v>
      </c>
      <c r="E23" s="2"/>
      <c r="F23" s="2"/>
      <c r="G23" s="2" t="n">
        <v>1192.9395</v>
      </c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>
      <c r="A24" s="3"/>
      <c r="B24" s="1" t="s">
        <v>92</v>
      </c>
      <c r="C24" s="1" t="s">
        <v>89</v>
      </c>
      <c r="D24" s="4" t="n">
        <v>8.0</v>
      </c>
      <c r="E24" s="2"/>
      <c r="F24" s="2"/>
      <c r="G24" s="9" t="n">
        <v>912.657125</v>
      </c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>
      <c r="A25" s="3"/>
      <c r="B25" s="3"/>
      <c r="C25" s="1" t="s">
        <v>268</v>
      </c>
      <c r="D25" s="3" t="n">
        <v>64.0</v>
      </c>
      <c r="E25" s="2"/>
      <c r="F25" s="2"/>
      <c r="G25" s="9" t="n">
        <v>960.34425</v>
      </c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>
      <c r="A26" s="3"/>
      <c r="B26" s="1" t="s">
        <v>93</v>
      </c>
      <c r="C26" s="1" t="s">
        <v>89</v>
      </c>
      <c r="D26" s="4" t="n">
        <v>8.0</v>
      </c>
      <c r="E26" s="1" t="s">
        <v>392</v>
      </c>
      <c r="F26" s="2"/>
      <c r="G26" s="2" t="n">
        <v>641.3705</v>
      </c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>
      <c r="A27" s="3"/>
      <c r="B27" s="3"/>
      <c r="C27" s="1" t="s">
        <v>268</v>
      </c>
      <c r="D27" s="3" t="n">
        <v>64.0</v>
      </c>
      <c r="E27" s="6"/>
      <c r="F27" s="2"/>
      <c r="G27" s="4" t="n">
        <v>547.2733125</v>
      </c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>
      <c r="A28" s="3"/>
      <c r="B28" s="1" t="s">
        <v>276</v>
      </c>
      <c r="C28" s="1" t="s">
        <v>89</v>
      </c>
      <c r="D28" s="4" t="n">
        <v>8.0</v>
      </c>
      <c r="E28" s="2"/>
      <c r="F28" s="2"/>
      <c r="G28" s="2" t="n">
        <v>687.2663125</v>
      </c>
      <c r="H28" s="3" t="s">
        <v>95</v>
      </c>
      <c r="I28" s="3"/>
      <c r="J28" s="3"/>
      <c r="K28" s="3"/>
      <c r="L28" s="3"/>
      <c r="M28" s="3"/>
      <c r="N28" s="3"/>
      <c r="O28" s="3"/>
      <c r="P28" s="3"/>
      <c r="Q28" s="3"/>
      <c r="R28" s="3"/>
    </row>
    <row r="29">
      <c r="A29" s="3"/>
      <c r="B29" s="3"/>
      <c r="C29" s="1" t="s">
        <v>268</v>
      </c>
      <c r="D29" s="3" t="n">
        <v>64.0</v>
      </c>
      <c r="E29" s="2"/>
      <c r="F29" s="2"/>
      <c r="G29" s="2" t="n">
        <v>1433.830125</v>
      </c>
      <c r="H29" s="1" t="s">
        <v>96</v>
      </c>
      <c r="I29" s="3"/>
      <c r="J29" s="3"/>
      <c r="K29" s="3"/>
      <c r="L29" s="3"/>
      <c r="M29" s="3"/>
      <c r="N29" s="3"/>
      <c r="O29" s="3"/>
      <c r="P29" s="3"/>
      <c r="Q29" s="3"/>
      <c r="R29" s="3"/>
    </row>
    <row r="30">
      <c r="A30" s="1" t="s">
        <v>98</v>
      </c>
      <c r="B30" s="1" t="s">
        <v>88</v>
      </c>
      <c r="C30" s="1" t="s">
        <v>6</v>
      </c>
      <c r="D30" s="2" t="n">
        <v>8.0</v>
      </c>
      <c r="E30" s="1"/>
      <c r="F30" s="5"/>
      <c r="G30" s="8" t="n">
        <v>813.4289375</v>
      </c>
      <c r="H30" s="1" t="s">
        <v>257</v>
      </c>
      <c r="I30" s="3"/>
      <c r="J30" s="3"/>
      <c r="K30" s="3"/>
      <c r="L30" s="3"/>
      <c r="M30" s="3"/>
      <c r="N30" s="3"/>
      <c r="O30" s="3"/>
      <c r="P30" s="3"/>
      <c r="Q30" s="3"/>
      <c r="R30" s="3"/>
    </row>
    <row r="31">
      <c r="A31" s="3"/>
      <c r="B31" s="3"/>
      <c r="C31" s="1" t="s">
        <v>268</v>
      </c>
      <c r="D31" s="2" t="n">
        <v>64.0</v>
      </c>
      <c r="E31" s="1"/>
      <c r="F31" s="2"/>
      <c r="G31" s="8" t="n">
        <v>1368.3575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>
      <c r="A32" s="3"/>
      <c r="B32" s="1" t="s">
        <v>92</v>
      </c>
      <c r="C32" s="1" t="s">
        <v>6</v>
      </c>
      <c r="D32" s="2" t="n">
        <v>8.0</v>
      </c>
      <c r="E32" s="1"/>
      <c r="F32" s="5"/>
      <c r="G32" s="4" t="n">
        <v>1257.04025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>
      <c r="A33" s="3"/>
      <c r="B33" s="3"/>
      <c r="C33" s="1" t="s">
        <v>268</v>
      </c>
      <c r="D33" s="2" t="n">
        <v>64.0</v>
      </c>
      <c r="E33" s="1"/>
      <c r="F33" s="2"/>
      <c r="G33" s="4" t="n">
        <v>1002.481625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>
      <c r="A34" s="3"/>
      <c r="B34" s="1" t="s">
        <v>93</v>
      </c>
      <c r="C34" s="1" t="s">
        <v>6</v>
      </c>
      <c r="D34" s="2" t="n">
        <v>8.0</v>
      </c>
      <c r="E34" s="1" t="s">
        <v>393</v>
      </c>
      <c r="F34" s="5"/>
      <c r="G34" s="8" t="n">
        <v>785.910375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>
      <c r="A35" s="3"/>
      <c r="B35" s="3"/>
      <c r="C35" s="1" t="s">
        <v>268</v>
      </c>
      <c r="D35" s="2" t="n">
        <v>64.0</v>
      </c>
      <c r="E35" s="28"/>
      <c r="F35" s="4"/>
      <c r="G35" s="4" t="n">
        <v>547.2733125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>
      <c r="A36" s="3"/>
      <c r="B36" s="1" t="s">
        <v>94</v>
      </c>
      <c r="C36" s="1" t="s">
        <v>6</v>
      </c>
      <c r="D36" s="2" t="n">
        <v>8.0</v>
      </c>
      <c r="E36" s="5"/>
      <c r="F36" s="5"/>
      <c r="G36" s="8" t="n">
        <v>987.6839375</v>
      </c>
      <c r="H36" s="2" t="s">
        <v>95</v>
      </c>
      <c r="I36" s="3"/>
      <c r="J36" s="3"/>
      <c r="K36" s="3"/>
      <c r="L36" s="3"/>
      <c r="M36" s="3"/>
      <c r="N36" s="3"/>
      <c r="O36" s="3"/>
      <c r="P36" s="3"/>
      <c r="Q36" s="3"/>
      <c r="R36" s="3"/>
    </row>
    <row r="37">
      <c r="A37" s="3"/>
      <c r="B37" s="3"/>
      <c r="C37" s="1" t="s">
        <v>268</v>
      </c>
      <c r="D37" s="2" t="n">
        <v>64.0</v>
      </c>
      <c r="E37" s="5"/>
      <c r="F37" s="5"/>
      <c r="G37" s="8" t="n">
        <v>1530.425</v>
      </c>
      <c r="H37" s="1" t="s">
        <v>96</v>
      </c>
      <c r="I37" s="3"/>
      <c r="J37" s="3"/>
      <c r="K37" s="3"/>
      <c r="L37" s="3"/>
      <c r="M37" s="3"/>
      <c r="N37" s="3"/>
      <c r="O37" s="3"/>
      <c r="P37" s="3"/>
      <c r="Q37" s="3"/>
      <c r="R37" s="3"/>
    </row>
    <row r="38">
      <c r="A38" s="1"/>
      <c r="B38" s="1" t="s">
        <v>94</v>
      </c>
      <c r="C38" s="1" t="s">
        <v>6</v>
      </c>
      <c r="D38" s="3" t="n">
        <v>8.0</v>
      </c>
      <c r="E38" s="1"/>
      <c r="F38" s="1"/>
      <c r="G38" s="9" t="n">
        <v>982.601625</v>
      </c>
      <c r="H38" s="1" t="s">
        <v>394</v>
      </c>
      <c r="I38" s="3"/>
      <c r="J38" s="3"/>
      <c r="K38" s="3"/>
      <c r="L38" s="3"/>
      <c r="M38" s="3"/>
      <c r="N38" s="3"/>
      <c r="O38" s="3"/>
      <c r="P38" s="3"/>
      <c r="Q38" s="3"/>
      <c r="R38" s="3"/>
    </row>
    <row r="39">
      <c r="A39" s="3"/>
      <c r="B39" s="3"/>
      <c r="C39" s="1" t="s">
        <v>268</v>
      </c>
      <c r="D39" s="3" t="n">
        <v>64.0</v>
      </c>
      <c r="E39" s="1"/>
      <c r="F39" s="1"/>
      <c r="G39" s="9" t="n">
        <v>1797.48875</v>
      </c>
      <c r="H39" s="1" t="s">
        <v>395</v>
      </c>
      <c r="I39" s="3"/>
      <c r="J39" s="3"/>
      <c r="K39" s="3"/>
      <c r="L39" s="3"/>
      <c r="M39" s="3"/>
      <c r="N39" s="3"/>
      <c r="O39" s="3"/>
      <c r="P39" s="3"/>
      <c r="Q39" s="3"/>
      <c r="R39" s="3"/>
    </row>
    <row r="40">
      <c r="A40" s="3"/>
      <c r="B40" s="1" t="s">
        <v>94</v>
      </c>
      <c r="C40" s="1" t="s">
        <v>6</v>
      </c>
      <c r="D40" s="8" t="n">
        <v>8.0</v>
      </c>
      <c r="E40" s="5"/>
      <c r="F40" s="5"/>
      <c r="G40" s="8" t="n">
        <v>977.2006875</v>
      </c>
      <c r="H40" s="1" t="s">
        <v>396</v>
      </c>
      <c r="I40" s="3"/>
      <c r="J40" s="3"/>
      <c r="K40" s="3"/>
      <c r="L40" s="3"/>
      <c r="M40" s="3"/>
      <c r="N40" s="3"/>
      <c r="O40" s="3"/>
      <c r="P40" s="3"/>
      <c r="Q40" s="3"/>
      <c r="R40" s="3"/>
    </row>
    <row r="41">
      <c r="A41" s="3"/>
      <c r="B41" s="3"/>
      <c r="C41" s="1" t="s">
        <v>268</v>
      </c>
      <c r="D41" s="8" t="n">
        <v>64.0</v>
      </c>
      <c r="E41" s="5"/>
      <c r="F41" s="5"/>
      <c r="G41" s="8" t="n">
        <v>2283.08225</v>
      </c>
      <c r="H41" s="1" t="s">
        <v>397</v>
      </c>
      <c r="I41" s="3"/>
      <c r="J41" s="3"/>
      <c r="K41" s="3"/>
      <c r="L41" s="3"/>
      <c r="M41" s="3"/>
      <c r="N41" s="3"/>
      <c r="O41" s="3"/>
      <c r="P41" s="3"/>
      <c r="Q41" s="3"/>
      <c r="R41" s="3"/>
    </row>
    <row r="42">
      <c r="A42" s="3"/>
      <c r="B42" s="1" t="s">
        <v>94</v>
      </c>
      <c r="C42" s="1" t="s">
        <v>6</v>
      </c>
      <c r="D42" s="8" t="n">
        <v>8.0</v>
      </c>
      <c r="E42" s="5"/>
      <c r="F42" s="5"/>
      <c r="G42" s="8" t="n">
        <v>893.173375</v>
      </c>
      <c r="H42" s="1" t="s">
        <v>156</v>
      </c>
      <c r="I42" s="3"/>
      <c r="J42" s="3"/>
      <c r="K42" s="3"/>
      <c r="L42" s="3"/>
      <c r="M42" s="3"/>
      <c r="N42" s="3"/>
      <c r="O42" s="3"/>
      <c r="P42" s="3"/>
      <c r="Q42" s="3"/>
      <c r="R42" s="3"/>
    </row>
    <row r="43">
      <c r="A43" s="3"/>
      <c r="B43" s="3"/>
      <c r="C43" s="1" t="s">
        <v>268</v>
      </c>
      <c r="D43" s="8" t="n">
        <v>64.0</v>
      </c>
      <c r="E43" s="5"/>
      <c r="F43" s="5"/>
      <c r="G43" s="8" t="n">
        <v>3275.29325</v>
      </c>
      <c r="H43" s="1" t="s">
        <v>158</v>
      </c>
      <c r="I43" s="3"/>
      <c r="J43" s="3"/>
      <c r="K43" s="3"/>
      <c r="L43" s="3"/>
      <c r="M43" s="3"/>
      <c r="N43" s="3"/>
      <c r="O43" s="3"/>
      <c r="P43" s="3"/>
      <c r="Q43" s="3"/>
      <c r="R43" s="3"/>
    </row>
    <row r="44">
      <c r="A44" s="3"/>
      <c r="B44" s="1" t="s">
        <v>94</v>
      </c>
      <c r="C44" s="1" t="s">
        <v>6</v>
      </c>
      <c r="D44" s="9" t="n">
        <v>8.0</v>
      </c>
      <c r="E44" s="1"/>
      <c r="F44" s="1"/>
      <c r="G44" s="9" t="n">
        <v>875.4665625</v>
      </c>
      <c r="H44" s="1" t="s">
        <v>398</v>
      </c>
      <c r="I44" s="3"/>
      <c r="J44" s="3"/>
      <c r="K44" s="3"/>
      <c r="L44" s="3"/>
      <c r="M44" s="3"/>
      <c r="N44" s="3"/>
      <c r="O44" s="3"/>
      <c r="P44" s="3"/>
      <c r="Q44" s="3"/>
      <c r="R44" s="3"/>
    </row>
    <row r="45">
      <c r="A45" s="3"/>
      <c r="B45" s="3"/>
      <c r="C45" s="1" t="s">
        <v>268</v>
      </c>
      <c r="D45" s="9" t="n">
        <v>64.0</v>
      </c>
      <c r="E45" s="1"/>
      <c r="F45" s="1"/>
      <c r="G45" s="4" t="n">
        <v>6293.354</v>
      </c>
      <c r="H45" s="1" t="s">
        <v>399</v>
      </c>
      <c r="I45" s="3"/>
      <c r="J45" s="3"/>
      <c r="K45" s="3"/>
      <c r="L45" s="3"/>
      <c r="M45" s="3"/>
      <c r="N45" s="3"/>
      <c r="O45" s="3"/>
      <c r="P45" s="3"/>
      <c r="Q45" s="3"/>
      <c r="R45" s="3"/>
    </row>
    <row r="46">
      <c r="A46" s="3"/>
      <c r="B46" s="1"/>
      <c r="C46" s="1"/>
      <c r="D46" s="2"/>
      <c r="E46" s="3"/>
      <c r="F46" s="3"/>
      <c r="G46" s="4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>
      <c r="A47" s="3"/>
      <c r="B47" s="3"/>
      <c r="C47" s="1"/>
      <c r="D47" s="2"/>
      <c r="E47" s="3"/>
      <c r="F47" s="3"/>
      <c r="G47" s="4"/>
      <c r="H47" s="1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>
      <c r="A48" s="1" t="s">
        <v>400</v>
      </c>
      <c r="B48" s="1" t="s">
        <v>88</v>
      </c>
      <c r="C48" s="1" t="s">
        <v>5</v>
      </c>
      <c r="D48" s="2" t="n">
        <v>1.0</v>
      </c>
      <c r="E48" s="2"/>
      <c r="F48" s="2"/>
      <c r="G48" s="2" t="n">
        <v>358.8395</v>
      </c>
      <c r="H48" s="1" t="s">
        <v>401</v>
      </c>
      <c r="I48" s="4"/>
      <c r="J48" s="3"/>
      <c r="K48" s="3"/>
      <c r="L48" s="3"/>
      <c r="M48" s="3"/>
      <c r="N48" s="3"/>
      <c r="O48" s="3"/>
      <c r="P48" s="3"/>
      <c r="Q48" s="3"/>
      <c r="R48" s="3"/>
    </row>
    <row r="49">
      <c r="A49" s="3"/>
      <c r="B49" s="3"/>
      <c r="C49" s="1" t="s">
        <v>268</v>
      </c>
      <c r="D49" s="2" t="n">
        <v>8.0</v>
      </c>
      <c r="E49" s="5"/>
      <c r="F49" s="2"/>
      <c r="G49" s="2" t="n">
        <v>683.12175</v>
      </c>
      <c r="H49" s="2" t="s">
        <v>402</v>
      </c>
      <c r="I49" s="3"/>
      <c r="J49" s="3"/>
      <c r="K49" s="3"/>
      <c r="L49" s="3"/>
      <c r="M49" s="3"/>
      <c r="N49" s="3"/>
      <c r="O49" s="3"/>
      <c r="P49" s="3"/>
      <c r="Q49" s="3"/>
      <c r="R49" s="3"/>
    </row>
    <row r="50">
      <c r="A50" s="3"/>
      <c r="B50" s="1" t="s">
        <v>92</v>
      </c>
      <c r="C50" s="1" t="s">
        <v>5</v>
      </c>
      <c r="D50" s="2" t="n">
        <v>1.0</v>
      </c>
      <c r="E50" s="5"/>
      <c r="F50" s="2"/>
      <c r="G50" s="2" t="n">
        <v>556.6794</v>
      </c>
      <c r="H50" s="1" t="s">
        <v>401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>
      <c r="A51" s="3"/>
      <c r="B51" s="3"/>
      <c r="C51" s="1" t="s">
        <v>268</v>
      </c>
      <c r="D51" s="2" t="n">
        <v>8.0</v>
      </c>
      <c r="E51" s="5"/>
      <c r="F51" s="2"/>
      <c r="G51" s="2" t="n">
        <v>355.89540625</v>
      </c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>
      <c r="A52" s="3"/>
      <c r="B52" s="1" t="s">
        <v>93</v>
      </c>
      <c r="C52" s="1" t="s">
        <v>5</v>
      </c>
      <c r="D52" s="2" t="n">
        <v>1.0</v>
      </c>
      <c r="E52" s="1"/>
      <c r="F52" s="2"/>
      <c r="G52" s="2" t="n">
        <v>348.9683</v>
      </c>
      <c r="H52" s="1" t="s">
        <v>401</v>
      </c>
      <c r="I52" s="3"/>
      <c r="J52" s="3"/>
      <c r="K52" s="3"/>
      <c r="L52" s="3"/>
      <c r="M52" s="3"/>
      <c r="N52" s="3"/>
      <c r="O52" s="3"/>
      <c r="P52" s="3"/>
      <c r="Q52" s="3"/>
      <c r="R52" s="3"/>
    </row>
    <row r="53">
      <c r="A53" s="3"/>
      <c r="B53" s="3"/>
      <c r="C53" s="1" t="s">
        <v>268</v>
      </c>
      <c r="D53" s="2" t="n">
        <v>8.0</v>
      </c>
      <c r="E53" s="7"/>
      <c r="F53" s="2"/>
      <c r="G53" s="2" t="n">
        <v>311.14746875</v>
      </c>
      <c r="H53" s="2" t="n">
        <v>-659.0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>
      <c r="A54" s="3"/>
      <c r="B54" s="1" t="s">
        <v>94</v>
      </c>
      <c r="C54" s="1" t="s">
        <v>5</v>
      </c>
      <c r="D54" s="2" t="n">
        <v>1.0</v>
      </c>
      <c r="E54" s="5"/>
      <c r="F54" s="5"/>
      <c r="G54" s="4"/>
      <c r="H54" s="2" t="s">
        <v>95</v>
      </c>
      <c r="I54" s="3"/>
      <c r="J54" s="3"/>
      <c r="K54" s="3"/>
      <c r="L54" s="3"/>
      <c r="M54" s="3"/>
      <c r="N54" s="3"/>
      <c r="O54" s="3"/>
      <c r="P54" s="3"/>
      <c r="Q54" s="3"/>
      <c r="R54" s="3"/>
    </row>
    <row r="55">
      <c r="A55" s="3"/>
      <c r="B55" s="3"/>
      <c r="C55" s="1" t="s">
        <v>268</v>
      </c>
      <c r="D55" s="2" t="n">
        <v>8.0</v>
      </c>
      <c r="E55" s="5"/>
      <c r="F55" s="5"/>
      <c r="G55" s="2"/>
      <c r="H55" s="1" t="s">
        <v>96</v>
      </c>
      <c r="I55" s="3"/>
      <c r="J55" s="3"/>
      <c r="K55" s="3"/>
      <c r="L55" s="3"/>
      <c r="M55" s="3"/>
      <c r="N55" s="3"/>
      <c r="O55" s="3"/>
      <c r="P55" s="3"/>
      <c r="Q55" s="3"/>
      <c r="R55" s="3"/>
    </row>
    <row r="56"/>
    <row r="57">
      <c r="A57" s="1" t="s">
        <v>403</v>
      </c>
      <c r="B57" s="1" t="s">
        <v>88</v>
      </c>
      <c r="C57" s="1" t="s">
        <v>5</v>
      </c>
      <c r="D57" s="3" t="n">
        <v>1.0</v>
      </c>
      <c r="E57" s="3"/>
      <c r="F57" s="3"/>
      <c r="G57" s="3" t="n">
        <v>220.0351</v>
      </c>
      <c r="H57" s="1" t="s">
        <v>388</v>
      </c>
      <c r="I57" s="3"/>
      <c r="J57" s="3"/>
      <c r="K57" s="3"/>
      <c r="L57" s="3"/>
      <c r="M57" s="3"/>
      <c r="N57" s="3"/>
      <c r="O57" s="3"/>
      <c r="P57" s="3"/>
      <c r="Q57" s="3"/>
      <c r="R57" s="3"/>
    </row>
    <row r="58">
      <c r="A58" s="3"/>
      <c r="B58" s="3"/>
      <c r="C58" s="1" t="s">
        <v>268</v>
      </c>
      <c r="D58" s="4" t="n">
        <v>2.0</v>
      </c>
      <c r="E58" s="1"/>
      <c r="F58" s="3"/>
      <c r="G58" s="4" t="n">
        <v>521.41184375</v>
      </c>
      <c r="H58" s="2" t="s">
        <v>402</v>
      </c>
      <c r="I58" s="3"/>
      <c r="J58" s="3"/>
      <c r="K58" s="3"/>
      <c r="L58" s="3"/>
      <c r="M58" s="3"/>
      <c r="N58" s="3"/>
      <c r="O58" s="3"/>
      <c r="P58" s="3"/>
      <c r="Q58" s="3"/>
      <c r="R58" s="3"/>
    </row>
    <row r="59">
      <c r="A59" s="3"/>
      <c r="B59" s="1" t="s">
        <v>92</v>
      </c>
      <c r="C59" s="1" t="s">
        <v>5</v>
      </c>
      <c r="D59" s="3" t="n">
        <v>1.0</v>
      </c>
      <c r="E59" s="1"/>
      <c r="F59" s="3"/>
      <c r="G59" s="3" t="n">
        <v>358.6409</v>
      </c>
      <c r="H59" s="1" t="s">
        <v>388</v>
      </c>
      <c r="I59" s="3"/>
      <c r="J59" s="3"/>
      <c r="K59" s="3"/>
      <c r="L59" s="3"/>
      <c r="M59" s="3"/>
      <c r="N59" s="3"/>
      <c r="O59" s="3"/>
      <c r="P59" s="3"/>
      <c r="Q59" s="3"/>
      <c r="R59" s="3"/>
    </row>
    <row r="60">
      <c r="A60" s="3"/>
      <c r="B60" s="3"/>
      <c r="C60" s="1" t="s">
        <v>268</v>
      </c>
      <c r="D60" s="4" t="n">
        <v>2.0</v>
      </c>
      <c r="E60" s="1"/>
      <c r="F60" s="3"/>
      <c r="G60" s="4" t="n">
        <v>332.20659375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>
      <c r="A61" s="3"/>
      <c r="B61" s="1" t="s">
        <v>93</v>
      </c>
      <c r="C61" s="1" t="s">
        <v>5</v>
      </c>
      <c r="D61" s="3" t="n">
        <v>1.0</v>
      </c>
      <c r="E61" s="1"/>
      <c r="F61" s="3"/>
      <c r="G61" s="3" t="n">
        <v>210.7456</v>
      </c>
      <c r="H61" s="1" t="s">
        <v>388</v>
      </c>
      <c r="I61" s="3"/>
      <c r="J61" s="3"/>
      <c r="K61" s="3"/>
      <c r="L61" s="3"/>
      <c r="M61" s="3"/>
      <c r="N61" s="3"/>
      <c r="O61" s="3"/>
      <c r="P61" s="3"/>
      <c r="Q61" s="3"/>
      <c r="R61" s="3"/>
    </row>
    <row r="62">
      <c r="A62" s="3"/>
      <c r="B62" s="3"/>
      <c r="C62" s="1" t="s">
        <v>268</v>
      </c>
      <c r="D62" s="4" t="n">
        <v>2.0</v>
      </c>
      <c r="E62" s="7"/>
      <c r="F62" s="3"/>
      <c r="G62" s="4" t="n">
        <v>309.0144375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>
      <c r="A63" s="3"/>
      <c r="B63" s="1" t="s">
        <v>94</v>
      </c>
      <c r="C63" s="1" t="s">
        <v>5</v>
      </c>
      <c r="D63" s="3" t="n">
        <v>1.0</v>
      </c>
      <c r="E63" s="1"/>
      <c r="F63" s="1"/>
      <c r="G63" s="2"/>
      <c r="H63" s="3" t="s">
        <v>95</v>
      </c>
      <c r="I63" s="3"/>
      <c r="J63" s="3"/>
      <c r="K63" s="3"/>
      <c r="L63" s="3"/>
      <c r="M63" s="3"/>
      <c r="N63" s="3"/>
      <c r="O63" s="3"/>
      <c r="P63" s="3"/>
      <c r="Q63" s="3"/>
      <c r="R63" s="3"/>
    </row>
    <row r="64">
      <c r="A64" s="3"/>
      <c r="B64" s="3"/>
      <c r="C64" s="1" t="s">
        <v>268</v>
      </c>
      <c r="D64" s="4" t="n">
        <v>2.0</v>
      </c>
      <c r="E64" s="1"/>
      <c r="F64" s="1"/>
      <c r="G64" s="3"/>
      <c r="H64" s="1" t="s">
        <v>96</v>
      </c>
      <c r="I64" s="3"/>
      <c r="J64" s="3"/>
      <c r="K64" s="3"/>
      <c r="L64" s="3"/>
      <c r="M64" s="3"/>
      <c r="N64" s="3"/>
      <c r="O64" s="3"/>
      <c r="P64" s="3"/>
      <c r="Q64" s="3"/>
      <c r="R64" s="3"/>
    </row>
    <row r="65">
      <c r="A65" s="3"/>
      <c r="B65" s="3"/>
      <c r="C65" s="3"/>
      <c r="D65" s="3"/>
      <c r="E65" s="3"/>
      <c r="F65" s="3"/>
      <c r="G65" s="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>
      <c r="A66" s="1" t="s">
        <v>404</v>
      </c>
      <c r="B66" s="1" t="s">
        <v>88</v>
      </c>
      <c r="C66" s="1" t="s">
        <v>62</v>
      </c>
      <c r="D66" s="2" t="n">
        <v>2.0</v>
      </c>
      <c r="E66" s="2"/>
      <c r="F66" s="2"/>
      <c r="G66" s="2" t="n">
        <v>659352.625</v>
      </c>
      <c r="H66" s="1" t="s">
        <v>405</v>
      </c>
      <c r="I66" s="3"/>
      <c r="J66" s="3"/>
      <c r="K66" s="3"/>
      <c r="L66" s="3"/>
      <c r="M66" s="3"/>
      <c r="N66" s="3"/>
      <c r="O66" s="3"/>
      <c r="P66" s="3"/>
      <c r="Q66" s="3"/>
      <c r="R66" s="3"/>
    </row>
    <row r="67">
      <c r="A67" s="3"/>
      <c r="B67" s="3"/>
      <c r="C67" s="1" t="s">
        <v>115</v>
      </c>
      <c r="D67" s="2" t="n">
        <v>2.0</v>
      </c>
      <c r="E67" s="5"/>
      <c r="F67" s="2"/>
      <c r="G67" s="2" t="n">
        <v>597.4294375</v>
      </c>
      <c r="H67" s="1" t="s">
        <v>405</v>
      </c>
      <c r="I67" s="3"/>
      <c r="J67" s="3"/>
      <c r="K67" s="3"/>
      <c r="L67" s="3"/>
      <c r="M67" s="3"/>
      <c r="N67" s="3"/>
      <c r="O67" s="3"/>
      <c r="P67" s="3"/>
      <c r="Q67" s="3"/>
      <c r="R67" s="3"/>
    </row>
    <row r="68">
      <c r="A68" s="3"/>
      <c r="B68" s="1" t="s">
        <v>92</v>
      </c>
      <c r="C68" s="1" t="s">
        <v>62</v>
      </c>
      <c r="D68" s="2" t="n">
        <v>2.0</v>
      </c>
      <c r="E68" s="5"/>
      <c r="F68" s="2"/>
      <c r="G68" s="2" t="n">
        <v>705.5260625</v>
      </c>
      <c r="H68" s="1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>
      <c r="A69" s="3"/>
      <c r="B69" s="3"/>
      <c r="C69" s="1" t="s">
        <v>115</v>
      </c>
      <c r="D69" s="2" t="n">
        <v>2.0</v>
      </c>
      <c r="E69" s="5"/>
      <c r="F69" s="2"/>
      <c r="G69" s="2" t="n">
        <v>186.90975</v>
      </c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>
      <c r="A70" s="3"/>
      <c r="B70" s="1" t="s">
        <v>93</v>
      </c>
      <c r="C70" s="1" t="s">
        <v>62</v>
      </c>
      <c r="D70" s="2" t="n">
        <v>2.0</v>
      </c>
      <c r="E70" s="5"/>
      <c r="F70" s="2"/>
      <c r="G70" s="2" t="n">
        <v>616.797125</v>
      </c>
      <c r="H70" s="1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>
      <c r="A71" s="3"/>
      <c r="B71" s="3"/>
      <c r="C71" s="1" t="s">
        <v>115</v>
      </c>
      <c r="D71" s="2" t="n">
        <v>2.0</v>
      </c>
      <c r="E71" s="6"/>
      <c r="F71" s="2"/>
      <c r="G71" s="2" t="n">
        <v>125.7184141</v>
      </c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>
      <c r="A72" s="3"/>
      <c r="B72" s="1" t="s">
        <v>94</v>
      </c>
      <c r="C72" s="1" t="s">
        <v>62</v>
      </c>
      <c r="D72" s="2" t="n">
        <v>2.0</v>
      </c>
      <c r="E72" s="5"/>
      <c r="F72" s="5"/>
      <c r="G72" s="2"/>
      <c r="H72" s="2" t="s">
        <v>95</v>
      </c>
      <c r="I72" s="3"/>
      <c r="J72" s="3"/>
      <c r="K72" s="3"/>
      <c r="L72" s="3"/>
      <c r="M72" s="3"/>
      <c r="N72" s="3"/>
      <c r="O72" s="3"/>
      <c r="P72" s="3"/>
      <c r="Q72" s="3"/>
      <c r="R72" s="3"/>
    </row>
    <row r="73">
      <c r="A73" s="3"/>
      <c r="B73" s="3"/>
      <c r="C73" s="1" t="s">
        <v>115</v>
      </c>
      <c r="D73" s="2" t="n">
        <v>2.0</v>
      </c>
      <c r="E73" s="5"/>
      <c r="F73" s="5"/>
      <c r="G73" s="2"/>
      <c r="H73" s="1" t="s">
        <v>96</v>
      </c>
      <c r="I73" s="3"/>
      <c r="J73" s="3"/>
      <c r="K73" s="3"/>
      <c r="L73" s="3"/>
      <c r="M73" s="3"/>
      <c r="N73" s="3"/>
      <c r="O73" s="3"/>
      <c r="P73" s="3"/>
      <c r="Q73" s="3"/>
      <c r="R73" s="3"/>
    </row>
    <row r="74">
      <c r="A74" s="3"/>
      <c r="B74" s="3"/>
      <c r="C74" s="3"/>
      <c r="D74" s="2"/>
      <c r="E74" s="3"/>
      <c r="F74" s="3"/>
      <c r="G74" s="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>
      <c r="A75" s="1" t="s">
        <v>406</v>
      </c>
      <c r="B75" s="1" t="s">
        <v>88</v>
      </c>
      <c r="C75" s="1" t="s">
        <v>62</v>
      </c>
      <c r="D75" s="2" t="n">
        <v>2.0</v>
      </c>
      <c r="E75" s="3"/>
      <c r="F75" s="3"/>
      <c r="G75" s="2" t="n">
        <v>662.2255625</v>
      </c>
      <c r="H75" s="1" t="s">
        <v>405</v>
      </c>
      <c r="I75" s="3"/>
      <c r="J75" s="3"/>
      <c r="K75" s="3"/>
      <c r="L75" s="3"/>
      <c r="M75" s="3"/>
      <c r="N75" s="3"/>
      <c r="O75" s="3"/>
      <c r="P75" s="3"/>
      <c r="Q75" s="3"/>
      <c r="R75" s="3"/>
    </row>
    <row r="76">
      <c r="A76" s="3"/>
      <c r="B76" s="3"/>
      <c r="C76" s="1" t="s">
        <v>115</v>
      </c>
      <c r="D76" s="2" t="n">
        <v>8.0</v>
      </c>
      <c r="E76" s="1"/>
      <c r="F76" s="3"/>
      <c r="G76" s="2" t="n">
        <v>719.1085</v>
      </c>
      <c r="H76" s="1" t="s">
        <v>405</v>
      </c>
      <c r="I76" s="3"/>
      <c r="J76" s="3"/>
      <c r="K76" s="3"/>
      <c r="L76" s="3"/>
      <c r="M76" s="3"/>
      <c r="N76" s="3"/>
      <c r="O76" s="3"/>
      <c r="P76" s="3"/>
      <c r="Q76" s="3"/>
      <c r="R76" s="3"/>
    </row>
    <row r="77">
      <c r="A77" s="3"/>
      <c r="B77" s="1" t="s">
        <v>92</v>
      </c>
      <c r="C77" s="1" t="s">
        <v>62</v>
      </c>
      <c r="D77" s="2" t="n">
        <v>2.0</v>
      </c>
      <c r="E77" s="1"/>
      <c r="F77" s="3"/>
      <c r="G77" s="3" t="n">
        <v>661.695375</v>
      </c>
      <c r="H77" s="5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>
      <c r="A78" s="3"/>
      <c r="B78" s="3"/>
      <c r="C78" s="1" t="s">
        <v>115</v>
      </c>
      <c r="D78" s="2" t="n">
        <v>8.0</v>
      </c>
      <c r="E78" s="1"/>
      <c r="F78" s="3"/>
      <c r="G78" s="3" t="n">
        <v>414.897875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>
      <c r="A79" s="3"/>
      <c r="B79" s="1" t="s">
        <v>93</v>
      </c>
      <c r="C79" s="1" t="s">
        <v>62</v>
      </c>
      <c r="D79" s="2" t="n">
        <v>2.0</v>
      </c>
      <c r="E79" s="1"/>
      <c r="F79" s="3"/>
      <c r="G79" s="2" t="n">
        <v>616.797125</v>
      </c>
      <c r="H79" s="5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>
      <c r="A80" s="3"/>
      <c r="B80" s="3"/>
      <c r="C80" s="1" t="s">
        <v>115</v>
      </c>
      <c r="D80" s="2" t="n">
        <v>8.0</v>
      </c>
      <c r="E80" s="7"/>
      <c r="F80" s="3"/>
      <c r="G80" s="2" t="n">
        <v>255.765546875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>
      <c r="A81" s="3"/>
      <c r="B81" s="1" t="s">
        <v>94</v>
      </c>
      <c r="C81" s="1" t="s">
        <v>62</v>
      </c>
      <c r="D81" s="2" t="n">
        <v>2.0</v>
      </c>
      <c r="E81" s="1"/>
      <c r="F81" s="1"/>
      <c r="G81" s="2"/>
      <c r="H81" s="3" t="s">
        <v>95</v>
      </c>
      <c r="I81" s="3"/>
      <c r="J81" s="3"/>
      <c r="K81" s="3"/>
      <c r="L81" s="3"/>
      <c r="M81" s="3"/>
      <c r="N81" s="3"/>
      <c r="O81" s="3"/>
      <c r="P81" s="3"/>
      <c r="Q81" s="3"/>
      <c r="R81" s="3"/>
    </row>
    <row r="82">
      <c r="A82" s="3"/>
      <c r="B82" s="3"/>
      <c r="C82" s="1" t="s">
        <v>115</v>
      </c>
      <c r="D82" s="2" t="n">
        <v>8.0</v>
      </c>
      <c r="E82" s="1"/>
      <c r="F82" s="1"/>
      <c r="G82" s="4"/>
      <c r="H82" s="1" t="s">
        <v>96</v>
      </c>
      <c r="I82" s="3"/>
      <c r="J82" s="3"/>
      <c r="K82" s="3"/>
      <c r="L82" s="3"/>
      <c r="M82" s="3"/>
      <c r="N82" s="3"/>
      <c r="O82" s="3"/>
      <c r="P82" s="3"/>
      <c r="Q82" s="3"/>
      <c r="R82" s="3"/>
    </row>
    <row r="83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>
      <c r="A84" s="1" t="s">
        <v>407</v>
      </c>
      <c r="B84" s="1" t="s">
        <v>88</v>
      </c>
      <c r="C84" s="1" t="s">
        <v>62</v>
      </c>
      <c r="D84" s="3" t="n">
        <v>2.0</v>
      </c>
      <c r="E84" s="2"/>
      <c r="F84" s="2"/>
      <c r="G84" s="4" t="n">
        <v>621.3143125</v>
      </c>
      <c r="H84" s="1" t="s">
        <v>405</v>
      </c>
      <c r="I84" s="3"/>
      <c r="J84" s="3"/>
      <c r="K84" s="3"/>
      <c r="L84" s="3"/>
      <c r="M84" s="3"/>
      <c r="N84" s="3"/>
      <c r="O84" s="3"/>
      <c r="P84" s="3"/>
      <c r="Q84" s="3"/>
      <c r="R84" s="3"/>
    </row>
    <row r="85">
      <c r="A85" s="3"/>
      <c r="B85" s="3"/>
      <c r="C85" s="1" t="s">
        <v>115</v>
      </c>
      <c r="D85" s="4" t="n">
        <v>16.0</v>
      </c>
      <c r="E85" s="5"/>
      <c r="F85" s="2"/>
      <c r="G85" s="4" t="n">
        <v>799.34725</v>
      </c>
      <c r="H85" s="1" t="s">
        <v>405</v>
      </c>
      <c r="I85" s="3"/>
      <c r="J85" s="3"/>
      <c r="K85" s="3"/>
      <c r="L85" s="3"/>
      <c r="M85" s="3"/>
      <c r="N85" s="3"/>
      <c r="O85" s="3"/>
      <c r="P85" s="3"/>
      <c r="Q85" s="3"/>
      <c r="R85" s="3"/>
    </row>
    <row r="86">
      <c r="A86" s="3"/>
      <c r="B86" s="1" t="s">
        <v>92</v>
      </c>
      <c r="C86" s="1" t="s">
        <v>62</v>
      </c>
      <c r="D86" s="3" t="n">
        <v>2.0</v>
      </c>
      <c r="E86" s="5"/>
      <c r="F86" s="2"/>
      <c r="G86" s="4" t="n">
        <v>705.097375</v>
      </c>
      <c r="H86" s="1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>
      <c r="A87" s="3"/>
      <c r="B87" s="3"/>
      <c r="C87" s="1" t="s">
        <v>115</v>
      </c>
      <c r="D87" s="4" t="n">
        <v>16.0</v>
      </c>
      <c r="E87" s="5"/>
      <c r="F87" s="2"/>
      <c r="G87" s="4" t="n">
        <v>587.8389375</v>
      </c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>
      <c r="A88" s="3"/>
      <c r="B88" s="1" t="s">
        <v>93</v>
      </c>
      <c r="C88" s="1" t="s">
        <v>62</v>
      </c>
      <c r="D88" s="3" t="n">
        <v>2.0</v>
      </c>
      <c r="E88" s="5"/>
      <c r="F88" s="2"/>
      <c r="G88" s="2" t="n">
        <v>616.797125</v>
      </c>
      <c r="H88" s="1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>
      <c r="A89" s="3"/>
      <c r="B89" s="3"/>
      <c r="C89" s="1" t="s">
        <v>115</v>
      </c>
      <c r="D89" s="4" t="n">
        <v>16.0</v>
      </c>
      <c r="E89" s="6"/>
      <c r="F89" s="2"/>
      <c r="G89" s="4" t="n">
        <v>365.0544375</v>
      </c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>
      <c r="A90" s="3"/>
      <c r="B90" s="1" t="s">
        <v>94</v>
      </c>
      <c r="C90" s="1" t="s">
        <v>62</v>
      </c>
      <c r="D90" s="3" t="n">
        <v>2.0</v>
      </c>
      <c r="E90" s="5"/>
      <c r="F90" s="5"/>
      <c r="G90" s="4"/>
      <c r="H90" s="2" t="s">
        <v>95</v>
      </c>
      <c r="I90" s="3"/>
      <c r="J90" s="3"/>
      <c r="K90" s="3"/>
      <c r="L90" s="3"/>
      <c r="M90" s="3"/>
      <c r="N90" s="3"/>
      <c r="O90" s="3"/>
      <c r="P90" s="3"/>
      <c r="Q90" s="3"/>
      <c r="R90" s="3"/>
    </row>
    <row r="91">
      <c r="A91" s="3"/>
      <c r="B91" s="3"/>
      <c r="C91" s="1" t="s">
        <v>115</v>
      </c>
      <c r="D91" s="2" t="n">
        <v>16.0</v>
      </c>
      <c r="E91" s="5"/>
      <c r="F91" s="5"/>
      <c r="G91" s="3"/>
      <c r="H91" s="1" t="s">
        <v>96</v>
      </c>
      <c r="I91" s="3"/>
      <c r="J91" s="3"/>
      <c r="K91" s="3"/>
      <c r="L91" s="3"/>
      <c r="M91" s="3"/>
      <c r="N91" s="3"/>
      <c r="O91" s="3"/>
      <c r="P91" s="3"/>
      <c r="Q91" s="3"/>
      <c r="R91" s="3"/>
    </row>
    <row r="92">
      <c r="A92" s="3"/>
      <c r="B92" s="3"/>
      <c r="C92" s="3"/>
      <c r="D92" s="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>
      <c r="A93" s="1" t="s">
        <v>408</v>
      </c>
      <c r="B93" s="1" t="s">
        <v>88</v>
      </c>
      <c r="C93" s="1" t="s">
        <v>62</v>
      </c>
      <c r="D93" s="2" t="n">
        <v>2.0</v>
      </c>
      <c r="E93" s="3"/>
      <c r="F93" s="3"/>
      <c r="G93" s="4" t="n">
        <v>598.6076875</v>
      </c>
      <c r="H93" s="1" t="s">
        <v>405</v>
      </c>
      <c r="I93" s="3"/>
      <c r="J93" s="3"/>
      <c r="K93" s="3"/>
      <c r="L93" s="3"/>
      <c r="M93" s="3"/>
      <c r="N93" s="3"/>
      <c r="O93" s="3"/>
      <c r="P93" s="3"/>
      <c r="Q93" s="3"/>
      <c r="R93" s="3"/>
    </row>
    <row r="94">
      <c r="A94" s="3"/>
      <c r="B94" s="3"/>
      <c r="C94" s="1" t="s">
        <v>115</v>
      </c>
      <c r="D94" s="2" t="n">
        <v>32.0</v>
      </c>
      <c r="E94" s="1"/>
      <c r="F94" s="3"/>
      <c r="G94" s="4" t="n">
        <v>930.3038125</v>
      </c>
      <c r="H94" s="1" t="s">
        <v>409</v>
      </c>
      <c r="I94" s="3"/>
      <c r="J94" s="3"/>
      <c r="K94" s="3"/>
      <c r="L94" s="3"/>
      <c r="M94" s="3"/>
      <c r="N94" s="3"/>
      <c r="O94" s="3"/>
      <c r="P94" s="3"/>
      <c r="Q94" s="3"/>
      <c r="R94" s="3"/>
    </row>
    <row r="95">
      <c r="A95" s="3"/>
      <c r="B95" s="1" t="s">
        <v>92</v>
      </c>
      <c r="C95" s="1" t="s">
        <v>62</v>
      </c>
      <c r="D95" s="2" t="n">
        <v>2.0</v>
      </c>
      <c r="E95" s="1"/>
      <c r="F95" s="3"/>
      <c r="G95" s="4" t="n">
        <v>670.693</v>
      </c>
      <c r="H95" s="5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>
      <c r="A96" s="3"/>
      <c r="B96" s="3"/>
      <c r="C96" s="1" t="s">
        <v>115</v>
      </c>
      <c r="D96" s="2" t="n">
        <v>32.0</v>
      </c>
      <c r="E96" s="1"/>
      <c r="F96" s="3"/>
      <c r="G96" s="4" t="n">
        <v>913.874375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>
      <c r="A97" s="3"/>
      <c r="B97" s="1" t="s">
        <v>93</v>
      </c>
      <c r="C97" s="1" t="s">
        <v>62</v>
      </c>
      <c r="D97" s="2" t="n">
        <v>2.0</v>
      </c>
      <c r="E97" s="1"/>
      <c r="F97" s="3"/>
      <c r="G97" s="2" t="n">
        <v>616.797125</v>
      </c>
      <c r="H97" s="5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>
      <c r="A98" s="3"/>
      <c r="B98" s="3"/>
      <c r="C98" s="1" t="s">
        <v>115</v>
      </c>
      <c r="D98" s="2" t="n">
        <v>32.0</v>
      </c>
      <c r="E98" s="7"/>
      <c r="F98" s="3"/>
      <c r="G98" s="4" t="n">
        <v>641.6788125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>
      <c r="A99" s="3"/>
      <c r="B99" s="1" t="s">
        <v>94</v>
      </c>
      <c r="C99" s="1" t="s">
        <v>62</v>
      </c>
      <c r="D99" s="2" t="n">
        <v>2.0</v>
      </c>
      <c r="E99" s="1"/>
      <c r="F99" s="1"/>
      <c r="G99" s="3"/>
      <c r="H99" s="3" t="s">
        <v>95</v>
      </c>
      <c r="I99" s="3"/>
      <c r="J99" s="3"/>
      <c r="K99" s="3"/>
      <c r="L99" s="3"/>
      <c r="M99" s="3"/>
      <c r="N99" s="3"/>
      <c r="O99" s="3"/>
      <c r="P99" s="3"/>
      <c r="Q99" s="3"/>
      <c r="R99" s="3"/>
    </row>
    <row r="100">
      <c r="A100" s="3"/>
      <c r="B100" s="3"/>
      <c r="C100" s="1" t="s">
        <v>115</v>
      </c>
      <c r="D100" s="2" t="n">
        <v>32.0</v>
      </c>
      <c r="E100" s="1"/>
      <c r="F100" s="1"/>
      <c r="G100" s="3"/>
      <c r="H100" s="1" t="s">
        <v>96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>
      <c r="A101" s="3"/>
      <c r="B101" s="3"/>
      <c r="C101" s="3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>
      <c r="A102" s="1" t="s">
        <v>410</v>
      </c>
      <c r="B102" s="1" t="s">
        <v>88</v>
      </c>
      <c r="C102" s="1" t="s">
        <v>62</v>
      </c>
      <c r="D102" s="3" t="n">
        <v>2.0</v>
      </c>
      <c r="E102" s="2"/>
      <c r="F102" s="2"/>
      <c r="G102" s="4" t="n">
        <v>596.5154375</v>
      </c>
      <c r="H102" s="1" t="s">
        <v>405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>
      <c r="A103" s="3"/>
      <c r="B103" s="3"/>
      <c r="C103" s="1" t="s">
        <v>115</v>
      </c>
      <c r="D103" s="4" t="n">
        <v>64.0</v>
      </c>
      <c r="E103" s="5"/>
      <c r="F103" s="2"/>
      <c r="G103" s="4" t="n">
        <v>886.1235</v>
      </c>
      <c r="H103" s="1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>
      <c r="A104" s="3"/>
      <c r="B104" s="1" t="s">
        <v>92</v>
      </c>
      <c r="C104" s="1" t="s">
        <v>62</v>
      </c>
      <c r="D104" s="3" t="n">
        <v>2.0</v>
      </c>
      <c r="E104" s="5"/>
      <c r="F104" s="2"/>
      <c r="G104" s="4" t="n">
        <v>741.4124375</v>
      </c>
      <c r="H104" s="1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>
      <c r="A105" s="3"/>
      <c r="B105" s="3"/>
      <c r="C105" s="1" t="s">
        <v>115</v>
      </c>
      <c r="D105" s="4" t="n">
        <v>64.0</v>
      </c>
      <c r="E105" s="5"/>
      <c r="F105" s="2"/>
      <c r="G105" s="4" t="n">
        <v>885.787625</v>
      </c>
      <c r="H105" s="2" t="s">
        <v>411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>
      <c r="A106" s="3"/>
      <c r="B106" s="1" t="s">
        <v>93</v>
      </c>
      <c r="C106" s="1" t="s">
        <v>62</v>
      </c>
      <c r="D106" s="3" t="n">
        <v>2.0</v>
      </c>
      <c r="E106" s="5"/>
      <c r="F106" s="2"/>
      <c r="G106" s="2" t="n">
        <v>616.797125</v>
      </c>
      <c r="H106" s="1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>
      <c r="A107" s="3"/>
      <c r="B107" s="3"/>
      <c r="C107" s="1" t="s">
        <v>115</v>
      </c>
      <c r="D107" s="4" t="n">
        <v>64.0</v>
      </c>
      <c r="E107" s="6"/>
      <c r="F107" s="2"/>
      <c r="G107" s="4" t="n">
        <v>609.4810625</v>
      </c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>
      <c r="A108" s="3"/>
      <c r="B108" s="1" t="s">
        <v>94</v>
      </c>
      <c r="C108" s="1" t="s">
        <v>62</v>
      </c>
      <c r="D108" s="3" t="n">
        <v>2.0</v>
      </c>
      <c r="E108" s="5"/>
      <c r="F108" s="5"/>
      <c r="G108" s="3"/>
      <c r="H108" s="2" t="s">
        <v>95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>
      <c r="A109" s="3"/>
      <c r="B109" s="3"/>
      <c r="C109" s="1" t="s">
        <v>115</v>
      </c>
      <c r="D109" s="4" t="n">
        <v>64.0</v>
      </c>
      <c r="E109" s="5"/>
      <c r="F109" s="5"/>
      <c r="G109" s="2"/>
      <c r="H109" s="1" t="s">
        <v>96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>
      <c r="A110" s="1" t="s">
        <v>412</v>
      </c>
      <c r="B110" s="1" t="s">
        <v>88</v>
      </c>
      <c r="C110" s="1" t="s">
        <v>62</v>
      </c>
      <c r="D110" s="8" t="n">
        <v>2.0</v>
      </c>
      <c r="E110" s="3"/>
      <c r="F110" s="3"/>
      <c r="G110" s="2" t="n">
        <v>596.5154375</v>
      </c>
      <c r="H110" s="1" t="s">
        <v>405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>
      <c r="A111" s="3"/>
      <c r="B111" s="3"/>
      <c r="C111" s="1" t="s">
        <v>115</v>
      </c>
      <c r="D111" s="2" t="n">
        <v>64.0</v>
      </c>
      <c r="E111" s="1"/>
      <c r="F111" s="3"/>
      <c r="G111" s="2" t="n">
        <v>886.1235</v>
      </c>
      <c r="H111" s="5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>
      <c r="A112" s="3"/>
      <c r="B112" s="1" t="s">
        <v>92</v>
      </c>
      <c r="C112" s="1" t="s">
        <v>62</v>
      </c>
      <c r="D112" s="8" t="n">
        <v>2.0</v>
      </c>
      <c r="E112" s="1"/>
      <c r="F112" s="3"/>
      <c r="G112" s="2" t="n">
        <v>741.4124375</v>
      </c>
      <c r="H112" s="5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>
      <c r="A113" s="3"/>
      <c r="B113" s="3"/>
      <c r="C113" s="1" t="s">
        <v>115</v>
      </c>
      <c r="D113" s="2" t="n">
        <v>64.0</v>
      </c>
      <c r="E113" s="1"/>
      <c r="F113" s="3"/>
      <c r="G113" s="2" t="n">
        <v>885.787625</v>
      </c>
      <c r="H113" s="2" t="s">
        <v>411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>
      <c r="A114" s="3"/>
      <c r="B114" s="1" t="s">
        <v>93</v>
      </c>
      <c r="C114" s="1" t="s">
        <v>62</v>
      </c>
      <c r="D114" s="8" t="n">
        <v>2.0</v>
      </c>
      <c r="E114" s="1"/>
      <c r="F114" s="3"/>
      <c r="G114" s="3" t="n">
        <v>616.797125</v>
      </c>
      <c r="H114" s="5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>
      <c r="A115" s="3"/>
      <c r="B115" s="3"/>
      <c r="C115" s="1" t="s">
        <v>115</v>
      </c>
      <c r="D115" s="2" t="n">
        <v>64.0</v>
      </c>
      <c r="E115" s="7"/>
      <c r="F115" s="3"/>
      <c r="G115" s="2" t="n">
        <v>609.4810625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>
      <c r="A116" s="3"/>
      <c r="B116" s="1" t="s">
        <v>94</v>
      </c>
      <c r="C116" s="1" t="s">
        <v>62</v>
      </c>
      <c r="D116" s="8" t="n">
        <v>2.0</v>
      </c>
      <c r="E116" s="1"/>
      <c r="F116" s="1"/>
      <c r="G116" s="2"/>
      <c r="H116" s="3" t="s">
        <v>95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>
      <c r="A117" s="3"/>
      <c r="B117" s="3"/>
      <c r="C117" s="1" t="s">
        <v>115</v>
      </c>
      <c r="D117" s="2" t="n">
        <v>64.0</v>
      </c>
      <c r="E117" s="1"/>
      <c r="F117" s="1"/>
      <c r="G117" s="3"/>
      <c r="H117" s="1" t="s">
        <v>96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/>
    <row r="119"/>
    <row r="120"/>
    <row r="121"/>
    <row r="122"/>
    <row r="123"/>
    <row r="124"/>
    <row r="125"/>
    <row r="126"/>
    <row r="127"/>
    <row r="128">
      <c r="A128" s="1" t="s">
        <v>87</v>
      </c>
      <c r="B128" s="1" t="s">
        <v>88</v>
      </c>
      <c r="C128" s="1" t="s">
        <v>288</v>
      </c>
      <c r="D128" s="2" t="n">
        <v>2.0</v>
      </c>
      <c r="E128" s="2"/>
      <c r="F128" s="2"/>
      <c r="G128" s="2" t="n">
        <v>761.1790625</v>
      </c>
      <c r="H128" s="1"/>
      <c r="I128" s="3"/>
      <c r="J128" s="3"/>
      <c r="K128" s="1" t="s">
        <v>288</v>
      </c>
      <c r="L128" s="4" t="n">
        <v>8.0</v>
      </c>
      <c r="M128" s="3"/>
      <c r="N128" s="3"/>
      <c r="O128" s="4" t="n">
        <v>339.121625</v>
      </c>
      <c r="P128" s="3"/>
      <c r="Q128" s="3"/>
      <c r="R128" s="3"/>
    </row>
    <row r="129">
      <c r="A129" s="3"/>
      <c r="B129" s="3"/>
      <c r="C129" s="1" t="s">
        <v>89</v>
      </c>
      <c r="D129" s="2" t="n">
        <v>16.0</v>
      </c>
      <c r="E129" s="5"/>
      <c r="F129" s="2"/>
      <c r="G129" s="2" t="n">
        <v>1064.30175</v>
      </c>
      <c r="H129" s="1"/>
      <c r="I129" s="3"/>
      <c r="J129" s="3"/>
      <c r="K129" s="1" t="s">
        <v>89</v>
      </c>
      <c r="L129" s="3" t="n">
        <v>16.0</v>
      </c>
      <c r="M129" s="1"/>
      <c r="N129" s="3"/>
      <c r="O129" s="4" t="n">
        <v>677.263625</v>
      </c>
      <c r="P129" s="3"/>
      <c r="Q129" s="3"/>
      <c r="R129" s="3"/>
    </row>
    <row r="130">
      <c r="A130" s="3"/>
      <c r="B130" s="1" t="s">
        <v>92</v>
      </c>
      <c r="C130" s="1" t="s">
        <v>288</v>
      </c>
      <c r="D130" s="2" t="n">
        <v>2.0</v>
      </c>
      <c r="E130" s="1" t="s">
        <v>413</v>
      </c>
      <c r="F130" s="2"/>
      <c r="G130" s="4" t="n">
        <v>831.9064375</v>
      </c>
      <c r="H130" s="1"/>
      <c r="I130" s="3"/>
      <c r="J130" s="3"/>
      <c r="K130" s="1" t="s">
        <v>288</v>
      </c>
      <c r="L130" s="4" t="n">
        <v>8.0</v>
      </c>
      <c r="M130" s="1"/>
      <c r="N130" s="3"/>
      <c r="O130" s="2" t="n">
        <v>413.47953125</v>
      </c>
      <c r="P130" s="3"/>
      <c r="Q130" s="3"/>
      <c r="R130" s="3"/>
    </row>
    <row r="131">
      <c r="A131" s="3"/>
      <c r="B131" s="3"/>
      <c r="C131" s="1" t="s">
        <v>89</v>
      </c>
      <c r="D131" s="2" t="n">
        <v>16.0</v>
      </c>
      <c r="E131" s="5" t="s">
        <v>414</v>
      </c>
      <c r="F131" s="2"/>
      <c r="G131" s="4" t="n">
        <v>430.925625</v>
      </c>
      <c r="H131" s="2"/>
      <c r="I131" s="3"/>
      <c r="J131" s="3"/>
      <c r="K131" s="1" t="s">
        <v>89</v>
      </c>
      <c r="L131" s="3" t="n">
        <v>16.0</v>
      </c>
      <c r="M131" s="4"/>
      <c r="N131" s="3"/>
      <c r="O131" s="2" t="n">
        <v>462.94315625</v>
      </c>
      <c r="P131" s="3"/>
      <c r="Q131" s="3"/>
      <c r="R131" s="3"/>
    </row>
    <row r="132">
      <c r="A132" s="3"/>
      <c r="B132" s="1" t="s">
        <v>93</v>
      </c>
      <c r="C132" s="1" t="s">
        <v>288</v>
      </c>
      <c r="D132" s="2" t="n">
        <v>2.0</v>
      </c>
      <c r="E132" s="1"/>
      <c r="F132" s="2"/>
      <c r="G132" s="2" t="n">
        <v>737.9091875</v>
      </c>
      <c r="H132" s="1" t="s">
        <v>415</v>
      </c>
      <c r="I132" s="3"/>
      <c r="J132" s="3"/>
      <c r="K132" s="1" t="s">
        <v>288</v>
      </c>
      <c r="L132" s="4" t="n">
        <v>8.0</v>
      </c>
      <c r="M132" s="1" t="s">
        <v>416</v>
      </c>
      <c r="N132" s="3"/>
      <c r="O132" s="4" t="n">
        <v>347.4756875</v>
      </c>
      <c r="P132" s="1" t="s">
        <v>417</v>
      </c>
      <c r="Q132" s="3"/>
      <c r="R132" s="1" t="s">
        <v>128</v>
      </c>
    </row>
    <row r="133">
      <c r="A133" s="3"/>
      <c r="B133" s="3"/>
      <c r="C133" s="1" t="s">
        <v>89</v>
      </c>
      <c r="D133" s="2" t="n">
        <v>16.0</v>
      </c>
      <c r="E133" s="7"/>
      <c r="F133" s="2"/>
      <c r="G133" s="4" t="n">
        <v>356.138</v>
      </c>
      <c r="H133" s="1" t="s">
        <v>418</v>
      </c>
      <c r="I133" s="3"/>
      <c r="J133" s="3"/>
      <c r="K133" s="1" t="s">
        <v>89</v>
      </c>
      <c r="L133" s="3" t="n">
        <v>16.0</v>
      </c>
      <c r="M133" s="1" t="s">
        <v>414</v>
      </c>
      <c r="N133" s="3"/>
      <c r="O133" s="4" t="n">
        <v>356.138</v>
      </c>
      <c r="P133" s="1" t="s">
        <v>418</v>
      </c>
      <c r="Q133" s="4" t="n">
        <v>356.138</v>
      </c>
      <c r="R133" s="1" t="s">
        <v>418</v>
      </c>
    </row>
    <row r="134">
      <c r="A134" s="3"/>
      <c r="B134" s="1" t="s">
        <v>419</v>
      </c>
      <c r="C134" s="1" t="s">
        <v>288</v>
      </c>
      <c r="D134" s="2" t="n">
        <v>2.0</v>
      </c>
      <c r="E134" s="7"/>
      <c r="F134" s="2"/>
      <c r="G134" s="4" t="n">
        <v>807.12</v>
      </c>
      <c r="H134" s="1" t="s">
        <v>420</v>
      </c>
      <c r="I134" s="3"/>
      <c r="J134" s="3"/>
      <c r="K134" s="1"/>
      <c r="L134" s="3"/>
      <c r="M134" s="1"/>
      <c r="N134" s="3"/>
      <c r="O134" s="4"/>
      <c r="P134" s="1"/>
      <c r="Q134" s="4"/>
      <c r="R134" s="1"/>
    </row>
    <row r="135">
      <c r="A135" s="3"/>
      <c r="B135" s="3"/>
      <c r="C135" s="1" t="s">
        <v>89</v>
      </c>
      <c r="D135" s="2" t="n">
        <v>16.0</v>
      </c>
      <c r="E135" s="7"/>
      <c r="F135" s="2"/>
      <c r="G135" s="4" t="n">
        <v>460.36003125</v>
      </c>
      <c r="H135" s="1" t="s">
        <v>421</v>
      </c>
      <c r="I135" s="3"/>
      <c r="J135" s="3"/>
      <c r="K135" s="1"/>
      <c r="L135" s="3"/>
      <c r="M135" s="1"/>
      <c r="N135" s="3"/>
      <c r="O135" s="4"/>
      <c r="P135" s="1"/>
      <c r="Q135" s="4"/>
      <c r="R135" s="1"/>
    </row>
    <row r="136">
      <c r="A136" s="3"/>
      <c r="B136" s="1" t="s">
        <v>419</v>
      </c>
      <c r="C136" s="1" t="s">
        <v>288</v>
      </c>
      <c r="D136" s="2" t="n">
        <v>2.0</v>
      </c>
      <c r="E136" s="7"/>
      <c r="F136" s="2"/>
      <c r="G136" s="4" t="n">
        <v>871.3119375</v>
      </c>
      <c r="H136" s="1" t="s">
        <v>422</v>
      </c>
      <c r="I136" s="3"/>
      <c r="J136" s="3"/>
      <c r="K136" s="1"/>
      <c r="L136" s="3"/>
      <c r="M136" s="1"/>
      <c r="N136" s="3"/>
      <c r="O136" s="4"/>
      <c r="P136" s="1"/>
      <c r="Q136" s="4"/>
      <c r="R136" s="1"/>
    </row>
    <row r="137">
      <c r="A137" s="3"/>
      <c r="B137" s="3"/>
      <c r="C137" s="1" t="s">
        <v>89</v>
      </c>
      <c r="D137" s="2" t="n">
        <v>16.0</v>
      </c>
      <c r="E137" s="7"/>
      <c r="F137" s="2"/>
      <c r="G137" s="4" t="n">
        <v>1028.320375</v>
      </c>
      <c r="H137" s="1" t="s">
        <v>423</v>
      </c>
      <c r="I137" s="3"/>
      <c r="J137" s="3"/>
      <c r="K137" s="1"/>
      <c r="L137" s="3"/>
      <c r="M137" s="1"/>
      <c r="N137" s="3"/>
      <c r="O137" s="4"/>
      <c r="P137" s="1"/>
      <c r="Q137" s="4"/>
      <c r="R137" s="1"/>
    </row>
    <row r="138">
      <c r="A138" s="3"/>
      <c r="B138" s="1" t="s">
        <v>94</v>
      </c>
      <c r="C138" s="1" t="s">
        <v>288</v>
      </c>
      <c r="D138" s="2" t="n">
        <v>2.0</v>
      </c>
      <c r="E138" s="5"/>
      <c r="F138" s="5"/>
      <c r="G138" s="2"/>
      <c r="H138" s="2" t="s">
        <v>95</v>
      </c>
      <c r="I138" s="3"/>
      <c r="J138" s="3"/>
      <c r="K138" s="1" t="s">
        <v>288</v>
      </c>
      <c r="L138" s="4" t="n">
        <v>8.0</v>
      </c>
      <c r="M138" s="1"/>
      <c r="N138" s="1"/>
      <c r="O138" s="3"/>
      <c r="P138" s="3"/>
      <c r="Q138" s="3"/>
      <c r="R138" s="3"/>
    </row>
    <row r="139">
      <c r="A139" s="3"/>
      <c r="B139" s="3"/>
      <c r="C139" s="1" t="s">
        <v>89</v>
      </c>
      <c r="D139" s="2" t="n">
        <v>16.0</v>
      </c>
      <c r="E139" s="5"/>
      <c r="F139" s="5"/>
      <c r="G139" s="2"/>
      <c r="H139" s="1" t="s">
        <v>96</v>
      </c>
      <c r="I139" s="3"/>
      <c r="J139" s="3"/>
      <c r="K139" s="1" t="s">
        <v>89</v>
      </c>
      <c r="L139" s="3" t="n">
        <v>16.0</v>
      </c>
      <c r="M139" s="1"/>
      <c r="N139" s="1"/>
      <c r="O139" s="4"/>
      <c r="P139" s="4"/>
      <c r="Q139" s="3"/>
      <c r="R139" s="3"/>
    </row>
    <row r="140">
      <c r="A140" s="1" t="s">
        <v>97</v>
      </c>
      <c r="B140" s="1" t="s">
        <v>88</v>
      </c>
      <c r="C140" s="1" t="s">
        <v>268</v>
      </c>
      <c r="D140" s="2" t="n">
        <v>8.0</v>
      </c>
      <c r="E140" s="3"/>
      <c r="F140" s="3"/>
      <c r="G140" s="4" t="n">
        <v>337.33090625</v>
      </c>
      <c r="H140" s="4"/>
      <c r="I140" s="3"/>
      <c r="J140" s="3"/>
      <c r="K140" s="4" t="n">
        <v>327.862375</v>
      </c>
      <c r="L140" s="1"/>
      <c r="M140" s="3"/>
      <c r="N140" s="3"/>
      <c r="O140" s="4"/>
      <c r="P140" s="4"/>
      <c r="Q140" s="3"/>
      <c r="R140" s="3"/>
    </row>
    <row r="141">
      <c r="A141" s="3"/>
      <c r="B141" s="3"/>
      <c r="C141" s="1" t="s">
        <v>89</v>
      </c>
      <c r="D141" s="2" t="n">
        <v>16.0</v>
      </c>
      <c r="E141" s="3"/>
      <c r="F141" s="3"/>
      <c r="G141" s="4" t="n">
        <v>367.68434375</v>
      </c>
      <c r="H141" s="4"/>
      <c r="I141" s="3"/>
      <c r="J141" s="3"/>
      <c r="K141" s="4" t="n">
        <v>639.3903125</v>
      </c>
      <c r="L141" s="1"/>
      <c r="M141" s="3"/>
      <c r="N141" s="3"/>
      <c r="O141" s="4"/>
      <c r="P141" s="4"/>
      <c r="Q141" s="3"/>
      <c r="R141" s="3"/>
    </row>
    <row r="142">
      <c r="A142" s="3"/>
      <c r="B142" s="1" t="s">
        <v>92</v>
      </c>
      <c r="C142" s="1" t="s">
        <v>268</v>
      </c>
      <c r="D142" s="2" t="n">
        <v>8.0</v>
      </c>
      <c r="E142" s="3"/>
      <c r="F142" s="3"/>
      <c r="G142" s="4" t="n">
        <v>378.62921875</v>
      </c>
      <c r="H142" s="4"/>
      <c r="I142" s="3"/>
      <c r="J142" s="3"/>
      <c r="K142" s="4" t="n">
        <v>420.987125</v>
      </c>
      <c r="L142" s="4"/>
      <c r="M142" s="3"/>
      <c r="N142" s="3"/>
      <c r="O142" s="4"/>
      <c r="P142" s="4"/>
      <c r="Q142" s="3"/>
      <c r="R142" s="3"/>
    </row>
    <row r="143">
      <c r="A143" s="3"/>
      <c r="B143" s="3"/>
      <c r="C143" s="1" t="s">
        <v>89</v>
      </c>
      <c r="D143" s="2" t="n">
        <v>16.0</v>
      </c>
      <c r="E143" s="3"/>
      <c r="F143" s="3"/>
      <c r="G143" s="4" t="n">
        <v>141.662875</v>
      </c>
      <c r="H143" s="4"/>
      <c r="I143" s="3"/>
      <c r="J143" s="3"/>
      <c r="K143" s="4" t="n">
        <v>504.83509375</v>
      </c>
      <c r="L143" s="4"/>
      <c r="M143" s="3"/>
      <c r="N143" s="3"/>
      <c r="O143" s="4"/>
      <c r="P143" s="4"/>
      <c r="Q143" s="3"/>
      <c r="R143" s="3"/>
    </row>
    <row r="144">
      <c r="A144" s="3"/>
      <c r="B144" s="1" t="s">
        <v>93</v>
      </c>
      <c r="C144" s="1" t="s">
        <v>268</v>
      </c>
      <c r="D144" s="2" t="n">
        <v>8.0</v>
      </c>
      <c r="E144" s="1" t="s">
        <v>424</v>
      </c>
      <c r="F144" s="3"/>
      <c r="G144" s="4" t="n">
        <v>324.8255625</v>
      </c>
      <c r="H144" s="1" t="s">
        <v>120</v>
      </c>
      <c r="I144" s="3"/>
      <c r="J144" s="3"/>
      <c r="K144" s="4" t="n">
        <v>324.8255625</v>
      </c>
      <c r="L144" s="1" t="s">
        <v>120</v>
      </c>
      <c r="M144" s="3"/>
      <c r="N144" s="3"/>
      <c r="O144" s="4"/>
      <c r="P144" s="4"/>
      <c r="Q144" s="3"/>
      <c r="R144" s="3"/>
    </row>
    <row r="145">
      <c r="A145" s="3"/>
      <c r="B145" s="3"/>
      <c r="C145" s="1" t="s">
        <v>89</v>
      </c>
      <c r="D145" s="2" t="n">
        <v>16.0</v>
      </c>
      <c r="E145" s="7"/>
      <c r="F145" s="3"/>
      <c r="G145" s="4" t="n">
        <v>92.2246796875</v>
      </c>
      <c r="H145" s="1" t="s">
        <v>425</v>
      </c>
      <c r="I145" s="3"/>
      <c r="J145" s="3"/>
      <c r="K145" s="4" t="n">
        <v>356.138</v>
      </c>
      <c r="L145" s="1" t="s">
        <v>418</v>
      </c>
      <c r="M145" s="3"/>
      <c r="N145" s="3"/>
      <c r="O145" s="3"/>
      <c r="P145" s="3"/>
      <c r="Q145" s="3"/>
      <c r="R145" s="3"/>
    </row>
    <row r="146">
      <c r="A146" s="3"/>
      <c r="B146" s="1" t="s">
        <v>276</v>
      </c>
      <c r="C146" s="1" t="s">
        <v>268</v>
      </c>
      <c r="D146" s="2" t="n">
        <v>8.0</v>
      </c>
      <c r="E146" s="3"/>
      <c r="F146" s="3"/>
      <c r="G146" s="2" t="n">
        <v>334.2786875</v>
      </c>
      <c r="H146" s="2" t="s">
        <v>95</v>
      </c>
      <c r="I146" s="3"/>
      <c r="J146" s="3"/>
      <c r="K146" s="3"/>
      <c r="L146" s="1"/>
      <c r="M146" s="3"/>
      <c r="N146" s="3"/>
      <c r="O146" s="3"/>
      <c r="P146" s="3"/>
      <c r="Q146" s="3"/>
      <c r="R146" s="3"/>
    </row>
    <row r="147">
      <c r="A147" s="3"/>
      <c r="B147" s="3"/>
      <c r="C147" s="1" t="s">
        <v>89</v>
      </c>
      <c r="D147" s="2" t="n">
        <v>16.0</v>
      </c>
      <c r="E147" s="3"/>
      <c r="F147" s="3"/>
      <c r="G147" s="2" t="n">
        <v>198.5270625</v>
      </c>
      <c r="H147" s="1" t="s">
        <v>96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>
      <c r="A148" s="1" t="s">
        <v>98</v>
      </c>
      <c r="B148" s="1" t="s">
        <v>88</v>
      </c>
      <c r="C148" s="1" t="s">
        <v>115</v>
      </c>
      <c r="D148" s="2" t="n">
        <v>1.0</v>
      </c>
      <c r="E148" s="5"/>
      <c r="F148" s="1"/>
      <c r="G148" s="2" t="n">
        <v>386.09609375</v>
      </c>
      <c r="H148" s="1" t="s">
        <v>415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>
      <c r="A149" s="3"/>
      <c r="B149" s="3"/>
      <c r="C149" s="1" t="s">
        <v>89</v>
      </c>
      <c r="D149" s="2" t="n">
        <v>16.0</v>
      </c>
      <c r="E149" s="5"/>
      <c r="F149" s="3"/>
      <c r="G149" s="2" t="n">
        <v>880.183625</v>
      </c>
      <c r="H149" s="1" t="s">
        <v>120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>
      <c r="A150" s="3"/>
      <c r="B150" s="1" t="s">
        <v>92</v>
      </c>
      <c r="C150" s="1" t="s">
        <v>115</v>
      </c>
      <c r="D150" s="2" t="n">
        <v>1.0</v>
      </c>
      <c r="E150" s="5"/>
      <c r="F150" s="1"/>
      <c r="G150" s="2" t="n">
        <v>789.775375</v>
      </c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>
      <c r="A151" s="3"/>
      <c r="B151" s="3"/>
      <c r="C151" s="1" t="s">
        <v>89</v>
      </c>
      <c r="D151" s="2" t="n">
        <v>16.0</v>
      </c>
      <c r="E151" s="5"/>
      <c r="F151" s="3"/>
      <c r="G151" s="2" t="n">
        <v>854.18675</v>
      </c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>
      <c r="A152" s="3"/>
      <c r="B152" s="1" t="s">
        <v>93</v>
      </c>
      <c r="C152" s="1" t="s">
        <v>115</v>
      </c>
      <c r="D152" s="2" t="n">
        <v>1.0</v>
      </c>
      <c r="E152" s="1"/>
      <c r="F152" s="1"/>
      <c r="G152" s="2" t="n">
        <v>369.31309375</v>
      </c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>
      <c r="A153" s="3"/>
      <c r="B153" s="3"/>
      <c r="C153" s="1" t="s">
        <v>89</v>
      </c>
      <c r="D153" s="2" t="n">
        <v>16.0</v>
      </c>
      <c r="E153" s="6"/>
      <c r="F153" s="2"/>
      <c r="G153" s="2" t="n">
        <v>504.83234375</v>
      </c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>
      <c r="A154" s="3"/>
      <c r="B154" s="1" t="s">
        <v>94</v>
      </c>
      <c r="C154" s="1" t="s">
        <v>115</v>
      </c>
      <c r="D154" s="2" t="n">
        <v>1.0</v>
      </c>
      <c r="E154" s="1"/>
      <c r="F154" s="1"/>
      <c r="G154" s="2" t="n">
        <v>449.9185625</v>
      </c>
      <c r="H154" s="3" t="s">
        <v>95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>
      <c r="A155" s="3"/>
      <c r="B155" s="3"/>
      <c r="C155" s="1" t="s">
        <v>89</v>
      </c>
      <c r="D155" s="2" t="n">
        <v>16.0</v>
      </c>
      <c r="E155" s="1"/>
      <c r="F155" s="1"/>
      <c r="G155" s="2" t="n">
        <v>1375.21475</v>
      </c>
      <c r="H155" s="1" t="s">
        <v>96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>
      <c r="A156" s="1" t="s">
        <v>87</v>
      </c>
      <c r="B156" s="1" t="s">
        <v>88</v>
      </c>
      <c r="C156" s="1" t="s">
        <v>5</v>
      </c>
      <c r="D156" s="2" t="n">
        <v>1.0</v>
      </c>
      <c r="E156" s="2"/>
      <c r="F156" s="2"/>
      <c r="G156" s="2" t="n">
        <v>220.7355</v>
      </c>
      <c r="H156" s="1" t="s">
        <v>388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>
      <c r="A157" s="3"/>
      <c r="B157" s="3"/>
      <c r="C157" s="1" t="s">
        <v>89</v>
      </c>
      <c r="D157" s="2" t="n">
        <v>16.0</v>
      </c>
      <c r="E157" s="5"/>
      <c r="F157" s="2"/>
      <c r="G157" s="2" t="n">
        <v>581.1221875</v>
      </c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>
      <c r="A158" s="3"/>
      <c r="B158" s="1" t="s">
        <v>92</v>
      </c>
      <c r="C158" s="1" t="s">
        <v>5</v>
      </c>
      <c r="D158" s="2" t="n">
        <v>1.0</v>
      </c>
      <c r="E158" s="5"/>
      <c r="F158" s="2"/>
      <c r="G158" s="2" t="n">
        <v>525.8521</v>
      </c>
      <c r="H158" s="1" t="s">
        <v>388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>
      <c r="A159" s="3"/>
      <c r="B159" s="3"/>
      <c r="C159" s="1" t="s">
        <v>89</v>
      </c>
      <c r="D159" s="2" t="n">
        <v>16.0</v>
      </c>
      <c r="E159" s="5"/>
      <c r="F159" s="2"/>
      <c r="G159" s="2" t="n">
        <v>401.75225</v>
      </c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>
      <c r="A160" s="3"/>
      <c r="B160" s="1" t="s">
        <v>93</v>
      </c>
      <c r="C160" s="1" t="s">
        <v>5</v>
      </c>
      <c r="D160" s="2" t="n">
        <v>1.0</v>
      </c>
      <c r="E160" s="1" t="s">
        <v>389</v>
      </c>
      <c r="F160" s="4"/>
      <c r="G160" s="4" t="n">
        <v>205.4761</v>
      </c>
      <c r="H160" s="1" t="s">
        <v>388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>
      <c r="A161" s="3"/>
      <c r="B161" s="3"/>
      <c r="C161" s="1" t="s">
        <v>89</v>
      </c>
      <c r="D161" s="2" t="n">
        <v>16.0</v>
      </c>
      <c r="E161" s="7"/>
      <c r="F161" s="2"/>
      <c r="G161" s="4" t="n">
        <v>356.138</v>
      </c>
      <c r="H161" s="1" t="s">
        <v>418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>
      <c r="A162" s="3"/>
      <c r="B162" s="1" t="s">
        <v>94</v>
      </c>
      <c r="C162" s="1" t="s">
        <v>5</v>
      </c>
      <c r="D162" s="2" t="n">
        <v>1.0</v>
      </c>
      <c r="E162" s="5"/>
      <c r="F162" s="5"/>
      <c r="G162" s="2" t="n">
        <v>216.5705</v>
      </c>
      <c r="H162" s="2" t="s">
        <v>95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>
      <c r="A163" s="3"/>
      <c r="B163" s="3"/>
      <c r="C163" s="1" t="s">
        <v>89</v>
      </c>
      <c r="D163" s="2" t="n">
        <v>16.0</v>
      </c>
      <c r="E163" s="5"/>
      <c r="F163" s="5"/>
      <c r="G163" s="2" t="n">
        <v>737.7806875</v>
      </c>
      <c r="H163" s="1" t="s">
        <v>96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>
      <c r="A164" s="1" t="s">
        <v>121</v>
      </c>
      <c r="B164" s="1" t="s">
        <v>88</v>
      </c>
      <c r="C164" s="1" t="s">
        <v>89</v>
      </c>
      <c r="D164" s="2" t="n">
        <v>4.0</v>
      </c>
      <c r="E164" s="1" t="s">
        <v>426</v>
      </c>
      <c r="F164" s="3"/>
      <c r="G164" s="4" t="n">
        <v>161.4079375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>
      <c r="A165" s="3"/>
      <c r="B165" s="3"/>
      <c r="C165" s="1" t="s">
        <v>89</v>
      </c>
      <c r="D165" s="2" t="n">
        <v>4.0</v>
      </c>
      <c r="E165" s="3"/>
      <c r="F165" s="3"/>
      <c r="G165" s="4" t="n">
        <v>254.7428125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>
      <c r="A166" s="3"/>
      <c r="B166" s="1" t="s">
        <v>92</v>
      </c>
      <c r="C166" s="1" t="s">
        <v>89</v>
      </c>
      <c r="D166" s="2" t="n">
        <v>4.0</v>
      </c>
      <c r="E166" s="3"/>
      <c r="F166" s="3"/>
      <c r="G166" s="4" t="n">
        <v>177.66765625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>
      <c r="A167" s="3"/>
      <c r="B167" s="3"/>
      <c r="C167" s="1" t="s">
        <v>89</v>
      </c>
      <c r="D167" s="2" t="n">
        <v>4.0</v>
      </c>
      <c r="E167" s="3"/>
      <c r="F167" s="3"/>
      <c r="G167" s="4" t="n">
        <v>171.6413125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>
      <c r="A168" s="3"/>
      <c r="B168" s="1" t="s">
        <v>93</v>
      </c>
      <c r="C168" s="1" t="s">
        <v>89</v>
      </c>
      <c r="D168" s="2" t="n">
        <v>4.0</v>
      </c>
      <c r="E168" s="3"/>
      <c r="F168" s="3"/>
      <c r="G168" s="4" t="n">
        <v>160.646765625</v>
      </c>
      <c r="H168" s="1" t="s">
        <v>427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>
      <c r="A169" s="3"/>
      <c r="B169" s="3"/>
      <c r="C169" s="1" t="s">
        <v>89</v>
      </c>
      <c r="D169" s="2" t="n">
        <v>4.0</v>
      </c>
      <c r="E169" s="3"/>
      <c r="F169" s="3"/>
      <c r="G169" s="4" t="n">
        <v>160.646765625</v>
      </c>
      <c r="H169" s="1" t="s">
        <v>428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>
      <c r="A170" s="3"/>
      <c r="B170" s="1" t="s">
        <v>94</v>
      </c>
      <c r="C170" s="1" t="s">
        <v>89</v>
      </c>
      <c r="D170" s="2" t="n">
        <v>4.0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>
      <c r="A171" s="3"/>
      <c r="B171" s="3"/>
      <c r="C171" s="1" t="s">
        <v>89</v>
      </c>
      <c r="D171" s="2" t="n">
        <v>4.0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>
      <c r="A172" s="1" t="s">
        <v>429</v>
      </c>
      <c r="B172" s="1" t="s">
        <v>430</v>
      </c>
      <c r="C172" s="1" t="s">
        <v>431</v>
      </c>
      <c r="D172" s="2" t="n">
        <v>4.0</v>
      </c>
      <c r="E172" s="3"/>
      <c r="F172" s="3"/>
      <c r="G172" s="4" t="n">
        <v>292.48003125</v>
      </c>
      <c r="H172" s="1" t="s">
        <v>432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>
      <c r="A173" s="3"/>
      <c r="B173" s="3"/>
      <c r="C173" s="1" t="s">
        <v>288</v>
      </c>
      <c r="D173" s="2" t="n">
        <v>2.0</v>
      </c>
      <c r="E173" s="3"/>
      <c r="F173" s="3"/>
      <c r="G173" s="4" t="n">
        <v>281.11046875</v>
      </c>
      <c r="H173" s="1" t="s">
        <v>427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>
      <c r="A174" s="3"/>
      <c r="B174" s="1" t="s">
        <v>92</v>
      </c>
      <c r="C174" s="1" t="s">
        <v>431</v>
      </c>
      <c r="D174" s="2" t="n">
        <v>4.0</v>
      </c>
      <c r="E174" s="3"/>
      <c r="F174" s="3"/>
      <c r="G174" s="4" t="n">
        <v>291.0805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>
      <c r="A175" s="3"/>
      <c r="B175" s="3"/>
      <c r="C175" s="1" t="s">
        <v>288</v>
      </c>
      <c r="D175" s="2" t="n">
        <v>2.0</v>
      </c>
      <c r="E175" s="3"/>
      <c r="F175" s="3"/>
      <c r="G175" s="4" t="n">
        <v>63.983484375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>
      <c r="A176" s="3"/>
      <c r="B176" s="1" t="s">
        <v>93</v>
      </c>
      <c r="C176" s="1" t="s">
        <v>431</v>
      </c>
      <c r="D176" s="2" t="n">
        <v>4.0</v>
      </c>
      <c r="E176" s="3"/>
      <c r="F176" s="3"/>
      <c r="G176" s="4" t="n">
        <v>291.3375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>
      <c r="A177" s="3"/>
      <c r="B177" s="3"/>
      <c r="C177" s="1" t="s">
        <v>288</v>
      </c>
      <c r="D177" s="2" t="n">
        <v>2.0</v>
      </c>
      <c r="E177" s="3"/>
      <c r="F177" s="3"/>
      <c r="G177" s="4" t="n">
        <v>54.536859375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>
      <c r="A178" s="3"/>
      <c r="B178" s="1" t="s">
        <v>94</v>
      </c>
      <c r="C178" s="1" t="s">
        <v>431</v>
      </c>
      <c r="D178" s="2" t="n">
        <v>4.0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>
      <c r="A179" s="3"/>
      <c r="B179" s="3"/>
      <c r="C179" s="1" t="s">
        <v>288</v>
      </c>
      <c r="D179" s="2" t="n">
        <v>2.0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>
      <c r="A180" s="3"/>
      <c r="B180" s="1" t="s">
        <v>433</v>
      </c>
      <c r="C180" s="1" t="s">
        <v>431</v>
      </c>
      <c r="D180" s="4" t="n">
        <v>4.0</v>
      </c>
      <c r="E180" s="3"/>
      <c r="F180" s="3"/>
      <c r="G180" s="4" t="n">
        <v>298.5903125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>
      <c r="A181" s="3"/>
      <c r="B181" s="4"/>
      <c r="C181" s="1" t="s">
        <v>288</v>
      </c>
      <c r="D181" s="4" t="n">
        <v>2.0</v>
      </c>
      <c r="E181" s="3"/>
      <c r="F181" s="3"/>
      <c r="G181" s="1" t="n">
        <v>84.712453125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>
      <c r="A182" s="3"/>
      <c r="B182" s="1" t="s">
        <v>434</v>
      </c>
      <c r="C182" s="1" t="s">
        <v>431</v>
      </c>
      <c r="D182" s="2" t="n">
        <v>4.0</v>
      </c>
      <c r="E182" s="3"/>
      <c r="F182" s="3"/>
      <c r="G182" s="4" t="n">
        <v>295.28040625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>
      <c r="A183" s="3"/>
      <c r="B183" s="3"/>
      <c r="C183" s="1" t="s">
        <v>288</v>
      </c>
      <c r="D183" s="2" t="n">
        <v>2.0</v>
      </c>
      <c r="E183" s="3"/>
      <c r="F183" s="3"/>
      <c r="G183" s="4" t="n">
        <v>152.93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/>
    <row r="185">
      <c r="A185" s="1" t="s">
        <v>435</v>
      </c>
      <c r="B185" s="1" t="s">
        <v>430</v>
      </c>
      <c r="C185" s="1" t="s">
        <v>115</v>
      </c>
      <c r="D185" s="4" t="n">
        <v>8.0</v>
      </c>
      <c r="E185" s="2"/>
      <c r="F185" s="2" t="n">
        <v>346.6934375</v>
      </c>
      <c r="G185" s="2"/>
      <c r="H185" s="1" t="s">
        <v>432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>
      <c r="A186" s="3"/>
      <c r="B186" s="3"/>
      <c r="C186" s="1" t="s">
        <v>288</v>
      </c>
      <c r="D186" s="4" t="n">
        <v>8.0</v>
      </c>
      <c r="E186" s="2"/>
      <c r="F186" s="2" t="n">
        <v>371.7721875</v>
      </c>
      <c r="G186" s="2"/>
      <c r="H186" s="1" t="s">
        <v>436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>
      <c r="A187" s="3"/>
      <c r="B187" s="1" t="s">
        <v>92</v>
      </c>
      <c r="C187" s="1" t="s">
        <v>115</v>
      </c>
      <c r="D187" s="4" t="n">
        <v>8.0</v>
      </c>
      <c r="E187" s="2"/>
      <c r="F187" s="2" t="n">
        <v>400.0</v>
      </c>
      <c r="G187" s="2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>
      <c r="A188" s="3"/>
      <c r="B188" s="3"/>
      <c r="C188" s="1" t="s">
        <v>288</v>
      </c>
      <c r="D188" s="4" t="n">
        <v>8.0</v>
      </c>
      <c r="E188" s="2"/>
      <c r="F188" s="2" t="n">
        <v>80.0</v>
      </c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>
      <c r="A189" s="3"/>
      <c r="B189" s="1" t="s">
        <v>93</v>
      </c>
      <c r="C189" s="1" t="s">
        <v>115</v>
      </c>
      <c r="D189" s="4" t="n">
        <v>8.0</v>
      </c>
      <c r="E189" s="2"/>
      <c r="F189" s="2" t="n">
        <v>324.30615625</v>
      </c>
      <c r="G189" s="2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>
      <c r="A190" s="3"/>
      <c r="B190" s="3"/>
      <c r="C190" s="1" t="s">
        <v>288</v>
      </c>
      <c r="D190" s="4" t="n">
        <v>8.0</v>
      </c>
      <c r="E190" s="2"/>
      <c r="F190" s="2" t="n">
        <v>75.9332109375</v>
      </c>
      <c r="G190" s="2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>
      <c r="A191" s="3"/>
      <c r="B191" s="1" t="s">
        <v>94</v>
      </c>
      <c r="C191" s="1" t="s">
        <v>115</v>
      </c>
      <c r="D191" s="4" t="n">
        <v>8.0</v>
      </c>
      <c r="E191" s="2"/>
      <c r="F191" s="2"/>
      <c r="G191" s="2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>
      <c r="A192" s="3"/>
      <c r="B192" s="3"/>
      <c r="C192" s="1" t="s">
        <v>288</v>
      </c>
      <c r="D192" s="4" t="n">
        <v>8.0</v>
      </c>
      <c r="E192" s="2"/>
      <c r="F192" s="2"/>
      <c r="G192" s="2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>
      <c r="A193" s="1" t="s">
        <v>437</v>
      </c>
      <c r="B193" s="1" t="s">
        <v>430</v>
      </c>
      <c r="C193" s="1" t="s">
        <v>288</v>
      </c>
      <c r="D193" s="2" t="n">
        <v>8.0</v>
      </c>
      <c r="E193" s="3"/>
      <c r="F193" s="2" t="n">
        <v>304.28225</v>
      </c>
      <c r="G193" s="1" t="s">
        <v>432</v>
      </c>
      <c r="H193" s="1"/>
      <c r="I193" s="1"/>
      <c r="J193" s="3"/>
      <c r="K193" s="3"/>
      <c r="L193" s="3"/>
      <c r="M193" s="3"/>
      <c r="N193" s="3"/>
      <c r="O193" s="3"/>
      <c r="P193" s="3"/>
      <c r="Q193" s="3"/>
      <c r="R193" s="3"/>
    </row>
    <row r="194">
      <c r="A194" s="3"/>
      <c r="B194" s="3"/>
      <c r="C194" s="1" t="s">
        <v>108</v>
      </c>
      <c r="D194" s="2" t="n">
        <v>8.0</v>
      </c>
      <c r="E194" s="3"/>
      <c r="F194" s="2" t="n">
        <v>353.40471875</v>
      </c>
      <c r="G194" s="1" t="s">
        <v>257</v>
      </c>
      <c r="H194" s="1"/>
      <c r="I194" s="1"/>
      <c r="J194" s="3"/>
      <c r="K194" s="3"/>
      <c r="L194" s="3"/>
      <c r="M194" s="3"/>
      <c r="N194" s="3"/>
      <c r="O194" s="3"/>
      <c r="P194" s="3"/>
      <c r="Q194" s="3"/>
      <c r="R194" s="3"/>
    </row>
    <row r="195">
      <c r="A195" s="3"/>
      <c r="B195" s="1" t="s">
        <v>92</v>
      </c>
      <c r="C195" s="1" t="s">
        <v>288</v>
      </c>
      <c r="D195" s="2" t="n">
        <v>8.0</v>
      </c>
      <c r="E195" s="3"/>
      <c r="F195" s="2" t="n">
        <v>327.992875</v>
      </c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>
      <c r="A196" s="3"/>
      <c r="B196" s="3"/>
      <c r="C196" s="1" t="s">
        <v>108</v>
      </c>
      <c r="D196" s="2" t="n">
        <v>8.0</v>
      </c>
      <c r="E196" s="3"/>
      <c r="F196" s="2" t="n">
        <v>122.2615625</v>
      </c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>
      <c r="A197" s="3"/>
      <c r="B197" s="1" t="s">
        <v>93</v>
      </c>
      <c r="C197" s="1" t="s">
        <v>288</v>
      </c>
      <c r="D197" s="2" t="n">
        <v>8.0</v>
      </c>
      <c r="E197" s="3"/>
      <c r="F197" s="2" t="n">
        <v>301.49553125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>
      <c r="A198" s="3"/>
      <c r="B198" s="3"/>
      <c r="C198" s="1" t="s">
        <v>108</v>
      </c>
      <c r="D198" s="2" t="n">
        <v>8.0</v>
      </c>
      <c r="E198" s="3"/>
      <c r="F198" s="2" t="n">
        <v>98.0152109375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>
      <c r="A199" s="3"/>
      <c r="B199" s="1" t="s">
        <v>94</v>
      </c>
      <c r="C199" s="1" t="s">
        <v>288</v>
      </c>
      <c r="D199" s="2" t="n">
        <v>8.0</v>
      </c>
      <c r="E199" s="3"/>
      <c r="F199" s="2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>
      <c r="A200" s="3"/>
      <c r="B200" s="3"/>
      <c r="C200" s="1" t="s">
        <v>108</v>
      </c>
      <c r="D200" s="2" t="n">
        <v>8.0</v>
      </c>
      <c r="E200" s="3"/>
      <c r="F200" s="2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</sheetData>
  <sheetCalcPr fullCalcOnLoad="true"/>
  <mergeCells count="105">
    <mergeCell ref="B14:B15"/>
    <mergeCell ref="A14:A21"/>
    <mergeCell ref="B16:B17"/>
    <mergeCell ref="B18:B19"/>
    <mergeCell ref="B20:B21"/>
    <mergeCell ref="B22:B23"/>
    <mergeCell ref="A22:A29"/>
    <mergeCell ref="B24:B25"/>
    <mergeCell ref="B26:B27"/>
    <mergeCell ref="B28:B29"/>
    <mergeCell ref="B30:B31"/>
    <mergeCell ref="A30:A37"/>
    <mergeCell ref="B32:B33"/>
    <mergeCell ref="B34:B35"/>
    <mergeCell ref="B36:B37"/>
    <mergeCell ref="B38:B39"/>
    <mergeCell ref="A38:A47"/>
    <mergeCell ref="B40:B41"/>
    <mergeCell ref="B42:B43"/>
    <mergeCell ref="B44:B45"/>
    <mergeCell ref="B46:B47"/>
    <mergeCell ref="B48:B49"/>
    <mergeCell ref="A48:A55"/>
    <mergeCell ref="B50:B51"/>
    <mergeCell ref="B52:B53"/>
    <mergeCell ref="B54:B55"/>
    <mergeCell ref="A57:A64"/>
    <mergeCell ref="B57:B58"/>
    <mergeCell ref="B59:B60"/>
    <mergeCell ref="B61:B62"/>
    <mergeCell ref="B63:B64"/>
    <mergeCell ref="B66:B67"/>
    <mergeCell ref="A66:A73"/>
    <mergeCell ref="B68:B69"/>
    <mergeCell ref="B70:B71"/>
    <mergeCell ref="B72:B73"/>
    <mergeCell ref="A75:A82"/>
    <mergeCell ref="B75:B76"/>
    <mergeCell ref="B77:B78"/>
    <mergeCell ref="B79:B80"/>
    <mergeCell ref="B81:B82"/>
    <mergeCell ref="B84:B85"/>
    <mergeCell ref="A84:A91"/>
    <mergeCell ref="B86:B87"/>
    <mergeCell ref="B88:B89"/>
    <mergeCell ref="B90:B91"/>
    <mergeCell ref="A93:A100"/>
    <mergeCell ref="B93:B94"/>
    <mergeCell ref="B95:B96"/>
    <mergeCell ref="B97:B98"/>
    <mergeCell ref="B99:B100"/>
    <mergeCell ref="B102:B103"/>
    <mergeCell ref="A102:A109"/>
    <mergeCell ref="B104:B105"/>
    <mergeCell ref="B106:B107"/>
    <mergeCell ref="B108:B109"/>
    <mergeCell ref="B110:B111"/>
    <mergeCell ref="A110:A117"/>
    <mergeCell ref="B112:B113"/>
    <mergeCell ref="B114:B115"/>
    <mergeCell ref="B116:B117"/>
    <mergeCell ref="B128:B129"/>
    <mergeCell ref="A128:A139"/>
    <mergeCell ref="B130:B131"/>
    <mergeCell ref="B132:B133"/>
    <mergeCell ref="B134:B135"/>
    <mergeCell ref="B136:B137"/>
    <mergeCell ref="B138:B139"/>
    <mergeCell ref="B140:B141"/>
    <mergeCell ref="A140:A147"/>
    <mergeCell ref="B142:B143"/>
    <mergeCell ref="B144:B145"/>
    <mergeCell ref="B146:B147"/>
    <mergeCell ref="B148:B149"/>
    <mergeCell ref="A148:A155"/>
    <mergeCell ref="B150:B151"/>
    <mergeCell ref="B152:B153"/>
    <mergeCell ref="B154:B155"/>
    <mergeCell ref="B156:B157"/>
    <mergeCell ref="A156:A163"/>
    <mergeCell ref="B158:B159"/>
    <mergeCell ref="B160:B161"/>
    <mergeCell ref="B162:B163"/>
    <mergeCell ref="B164:B165"/>
    <mergeCell ref="A164:A171"/>
    <mergeCell ref="B166:B167"/>
    <mergeCell ref="B168:B169"/>
    <mergeCell ref="B170:B171"/>
    <mergeCell ref="B172:B173"/>
    <mergeCell ref="A172:A179"/>
    <mergeCell ref="B174:B175"/>
    <mergeCell ref="B176:B177"/>
    <mergeCell ref="B178:B179"/>
    <mergeCell ref="B180:B181"/>
    <mergeCell ref="B182:B183"/>
    <mergeCell ref="A185:A192"/>
    <mergeCell ref="B185:B186"/>
    <mergeCell ref="B187:B188"/>
    <mergeCell ref="B189:B190"/>
    <mergeCell ref="B191:B192"/>
    <mergeCell ref="A193:A200"/>
    <mergeCell ref="B193:B194"/>
    <mergeCell ref="B195:B196"/>
    <mergeCell ref="B197:B198"/>
    <mergeCell ref="B199:B20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8.0" hidden="false" customWidth="false"/>
    <col min="2" max="2" width="8.0" hidden="false" customWidth="false"/>
    <col min="3" max="3" width="8.0" hidden="false" customWidth="false"/>
    <col min="4" max="4" width="8.0" hidden="false" customWidth="false"/>
    <col min="5" max="5" width="8.0" hidden="false" customWidth="false"/>
    <col min="6" max="6" width="8.0" hidden="false" customWidth="false"/>
    <col min="7" max="7" width="8.0" hidden="false" customWidth="false"/>
    <col min="8" max="8" width="8.0" hidden="false" customWidth="false"/>
    <col min="9" max="9" width="8.0" hidden="false" customWidth="false"/>
    <col min="10" max="10" width="8.0" hidden="false" customWidth="false"/>
    <col min="11" max="11" width="8.0" hidden="false" customWidth="false"/>
    <col min="12" max="12" width="8.0" hidden="false" customWidth="false"/>
    <col min="13" max="13" width="8.0" hidden="false" customWidth="fals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  <col min="26" max="26" width="8.0" hidden="false" customWidth="false"/>
  </cols>
  <sheetData>
    <row r="1">
      <c r="A1" s="2" t="s">
        <v>277</v>
      </c>
      <c r="B1" s="4" t="s">
        <v>237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 t="s">
        <v>520</v>
      </c>
      <c r="B2" s="2" t="s">
        <v>521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 t="s">
        <v>522</v>
      </c>
      <c r="B3" s="2" t="s">
        <v>523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2" t="s">
        <v>279</v>
      </c>
      <c r="C4" s="2" t="s">
        <v>280</v>
      </c>
      <c r="D4" s="2" t="s">
        <v>281</v>
      </c>
      <c r="E4" s="2" t="s">
        <v>282</v>
      </c>
      <c r="F4" s="2" t="s">
        <v>283</v>
      </c>
      <c r="G4" s="2" t="s">
        <v>284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 t="s">
        <v>15</v>
      </c>
      <c r="B5" s="4" t="n">
        <v>4.0</v>
      </c>
      <c r="C5" s="2" t="s">
        <v>285</v>
      </c>
      <c r="D5" s="4" t="n">
        <v>71.0</v>
      </c>
      <c r="E5" s="4" t="n">
        <v>2872.0</v>
      </c>
      <c r="F5" s="2" t="n">
        <v>39.0</v>
      </c>
      <c r="G5" s="2" t="s">
        <v>524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 t="s">
        <v>288</v>
      </c>
      <c r="B6" s="4" t="n">
        <v>8.0</v>
      </c>
      <c r="C6" s="2" t="s">
        <v>285</v>
      </c>
      <c r="D6" s="4" t="n">
        <v>50.0</v>
      </c>
      <c r="E6" s="4" t="n">
        <v>2452.0</v>
      </c>
      <c r="F6" s="2" t="s">
        <v>525</v>
      </c>
      <c r="G6" s="2" t="s">
        <v>526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 t="s">
        <v>8</v>
      </c>
      <c r="B7" s="4" t="n">
        <v>8.0</v>
      </c>
      <c r="C7" s="2" t="s">
        <v>285</v>
      </c>
      <c r="D7" s="4" t="n">
        <v>40.0</v>
      </c>
      <c r="E7" s="4" t="n">
        <v>2104.0</v>
      </c>
      <c r="F7" s="2" t="n">
        <v>41.0</v>
      </c>
      <c r="G7" s="2" t="s">
        <v>527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 t="s">
        <v>5</v>
      </c>
      <c r="B8" s="4" t="n">
        <v>16.0</v>
      </c>
      <c r="C8" s="2" t="s">
        <v>294</v>
      </c>
      <c r="D8" s="4" t="n">
        <v>35.0</v>
      </c>
      <c r="E8" s="4" t="n">
        <v>2002.0</v>
      </c>
      <c r="F8" s="2" t="s">
        <v>528</v>
      </c>
      <c r="G8" s="2" t="s">
        <v>529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 t="s">
        <v>11</v>
      </c>
      <c r="B9" s="2" t="s">
        <v>297</v>
      </c>
      <c r="C9" s="2" t="s">
        <v>298</v>
      </c>
      <c r="D9" s="4" t="n">
        <v>18.0</v>
      </c>
      <c r="E9" s="4" t="n">
        <v>2160.0</v>
      </c>
      <c r="F9" s="2" t="s">
        <v>530</v>
      </c>
      <c r="G9" s="2" t="s">
        <v>531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 t="s">
        <v>6</v>
      </c>
      <c r="B10" s="4" t="n">
        <v>4.0</v>
      </c>
      <c r="C10" s="2" t="s">
        <v>301</v>
      </c>
      <c r="D10" s="4" t="n">
        <v>76.0</v>
      </c>
      <c r="E10" s="4" t="n">
        <v>6000.0</v>
      </c>
      <c r="F10" s="2" t="n">
        <v>19.0</v>
      </c>
      <c r="G10" s="2" t="s">
        <v>532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/>
      <c r="B11" s="4"/>
      <c r="C11" s="2"/>
      <c r="D11" s="4"/>
      <c r="E11" s="4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" t="s">
        <v>533</v>
      </c>
      <c r="B12" s="2" t="n">
        <v>2.0</v>
      </c>
      <c r="C12" s="2" t="s">
        <v>285</v>
      </c>
      <c r="D12" s="4" t="n">
        <v>52.0</v>
      </c>
      <c r="E12" s="4"/>
      <c r="F12" s="2" t="n">
        <v>38.0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 t="s">
        <v>534</v>
      </c>
      <c r="B13" s="4" t="n">
        <v>2.0</v>
      </c>
      <c r="C13" s="2" t="s">
        <v>535</v>
      </c>
      <c r="D13" s="4" t="n">
        <v>65.0</v>
      </c>
      <c r="E13" s="3"/>
      <c r="F13" s="4" t="n">
        <v>21.6</v>
      </c>
      <c r="G13" s="3"/>
      <c r="H13" s="3"/>
      <c r="I13" s="3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29" t="s">
        <v>253</v>
      </c>
      <c r="D14" s="3"/>
      <c r="E14" s="3"/>
      <c r="F14" s="3"/>
      <c r="G14" s="3"/>
      <c r="H14" s="3"/>
      <c r="I14" s="2" t="s">
        <v>304</v>
      </c>
      <c r="J14" s="4"/>
      <c r="K14" s="2" t="s">
        <v>305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2" t="s">
        <v>15</v>
      </c>
      <c r="D15" s="2" t="s">
        <v>288</v>
      </c>
      <c r="E15" s="2" t="s">
        <v>8</v>
      </c>
      <c r="F15" s="2" t="s">
        <v>5</v>
      </c>
      <c r="G15" s="2" t="s">
        <v>11</v>
      </c>
      <c r="H15" s="2" t="s">
        <v>6</v>
      </c>
      <c r="I15" s="2" t="s">
        <v>533</v>
      </c>
      <c r="J15" s="2" t="s">
        <v>534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" t="s">
        <v>258</v>
      </c>
      <c r="B16" s="2" t="s">
        <v>15</v>
      </c>
      <c r="C16" s="4" t="n">
        <v>7.0</v>
      </c>
      <c r="D16" s="4" t="n">
        <v>3.5</v>
      </c>
      <c r="E16" s="4" t="n">
        <v>21.0</v>
      </c>
      <c r="F16" s="4" t="n">
        <v>4.0</v>
      </c>
      <c r="G16" s="2" t="n">
        <v>1.6</v>
      </c>
      <c r="H16" s="4" t="n">
        <v>9.0</v>
      </c>
      <c r="I16" s="2" t="s">
        <v>536</v>
      </c>
      <c r="J16" s="2" t="s">
        <v>536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2" t="s">
        <v>288</v>
      </c>
      <c r="C17" s="4" t="n">
        <v>5.0</v>
      </c>
      <c r="D17" s="4" t="n">
        <v>10.0</v>
      </c>
      <c r="E17" s="4" t="n">
        <v>10.0</v>
      </c>
      <c r="F17" s="4" t="n">
        <v>4.0</v>
      </c>
      <c r="G17" s="4" t="n">
        <v>3.3</v>
      </c>
      <c r="H17" s="4" t="n">
        <v>10.0</v>
      </c>
      <c r="I17" s="4" t="n">
        <v>15.0</v>
      </c>
      <c r="J17" s="2" t="n">
        <v>12.0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2" t="s">
        <v>8</v>
      </c>
      <c r="C18" s="4" t="n">
        <v>16.0</v>
      </c>
      <c r="D18" s="4" t="n">
        <v>21.0</v>
      </c>
      <c r="E18" s="4" t="n">
        <v>32.0</v>
      </c>
      <c r="F18" s="4" t="n">
        <v>4.5</v>
      </c>
      <c r="G18" s="2" t="n">
        <v>4.0</v>
      </c>
      <c r="H18" s="4" t="n">
        <v>23.0</v>
      </c>
      <c r="I18" s="4" t="n">
        <v>24.0</v>
      </c>
      <c r="J18" s="2" t="n">
        <v>18.0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2" t="s">
        <v>5</v>
      </c>
      <c r="C19" s="2" t="s">
        <v>537</v>
      </c>
      <c r="D19" s="2" t="s">
        <v>538</v>
      </c>
      <c r="E19" s="2" t="s">
        <v>539</v>
      </c>
      <c r="F19" s="2" t="s">
        <v>540</v>
      </c>
      <c r="G19" s="2" t="s">
        <v>541</v>
      </c>
      <c r="H19" s="2" t="s">
        <v>542</v>
      </c>
      <c r="I19" s="4" t="n">
        <v>45.0</v>
      </c>
      <c r="J19" s="2" t="n">
        <v>32.0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2" t="s">
        <v>11</v>
      </c>
      <c r="C20" s="2" t="s">
        <v>543</v>
      </c>
      <c r="D20" s="2" t="s">
        <v>544</v>
      </c>
      <c r="E20" s="2" t="s">
        <v>545</v>
      </c>
      <c r="F20" s="2" t="s">
        <v>546</v>
      </c>
      <c r="G20" s="4" t="n">
        <v>0.0</v>
      </c>
      <c r="H20" s="2" t="s">
        <v>547</v>
      </c>
      <c r="I20" s="2" t="n">
        <v>135.0</v>
      </c>
      <c r="J20" s="2" t="n">
        <v>101.0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2" t="s">
        <v>6</v>
      </c>
      <c r="C21" s="4" t="n">
        <v>3.0</v>
      </c>
      <c r="D21" s="4" t="n">
        <v>3.0</v>
      </c>
      <c r="E21" s="2" t="n">
        <v>5.5</v>
      </c>
      <c r="F21" s="2" t="n">
        <v>1.2</v>
      </c>
      <c r="G21" s="4" t="n">
        <v>0.5</v>
      </c>
      <c r="H21" s="4" t="n">
        <v>3.0</v>
      </c>
      <c r="I21" s="2" t="s">
        <v>536</v>
      </c>
      <c r="J21" s="2" t="s">
        <v>536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2" t="s">
        <v>533</v>
      </c>
      <c r="C22" s="2" t="s">
        <v>536</v>
      </c>
      <c r="D22" s="4" t="n">
        <v>9.0</v>
      </c>
      <c r="E22" s="4" t="n">
        <v>18.0</v>
      </c>
      <c r="F22" s="4" t="n">
        <v>4.0</v>
      </c>
      <c r="G22" s="2" t="n">
        <v>2.5</v>
      </c>
      <c r="H22" s="2" t="s">
        <v>536</v>
      </c>
      <c r="I22" s="4" t="n">
        <v>17.0</v>
      </c>
      <c r="J22" s="4" t="n">
        <v>11.0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2" t="s">
        <v>534</v>
      </c>
      <c r="C23" s="2" t="s">
        <v>536</v>
      </c>
      <c r="D23" s="4" t="n">
        <v>3.8</v>
      </c>
      <c r="E23" s="4" t="n">
        <v>3.3</v>
      </c>
      <c r="F23" s="4" t="n">
        <v>1.8</v>
      </c>
      <c r="G23" s="4" t="n">
        <v>0.5</v>
      </c>
      <c r="H23" s="2" t="s">
        <v>536</v>
      </c>
      <c r="I23" s="4" t="n">
        <v>4.6</v>
      </c>
      <c r="J23" s="4" t="n">
        <v>5.0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" t="s">
        <v>513</v>
      </c>
      <c r="B24" s="2" t="s">
        <v>507</v>
      </c>
      <c r="C24" s="3"/>
      <c r="D24" s="3"/>
      <c r="E24" s="3"/>
      <c r="F24" s="30" t="n">
        <v>43028.0</v>
      </c>
      <c r="G24" s="2" t="s">
        <v>514</v>
      </c>
      <c r="H24" s="2" t="s">
        <v>515</v>
      </c>
      <c r="I24" s="2" t="s">
        <v>516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" t="s">
        <v>508</v>
      </c>
      <c r="B25" s="2" t="s">
        <v>509</v>
      </c>
      <c r="C25" s="2" t="s">
        <v>510</v>
      </c>
      <c r="D25" s="2" t="s">
        <v>511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" t="s">
        <v>324</v>
      </c>
      <c r="B26" s="4" t="n">
        <v>5507.934919</v>
      </c>
      <c r="C26" s="4" t="n">
        <v>2991.681578</v>
      </c>
      <c r="D26" s="2" t="n">
        <f>$B26/$C26</f>
        <v>0.0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" t="s">
        <v>512</v>
      </c>
      <c r="B27" s="4" t="n">
        <v>4728.724609</v>
      </c>
      <c r="C27" s="4" t="n">
        <v>3858.310547</v>
      </c>
      <c r="D27" s="4" t="n">
        <f>$B27/$C27</f>
        <v>0.0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" t="s">
        <v>511</v>
      </c>
      <c r="B28" s="4" t="n">
        <f>$B26/$B27</f>
        <v>0.0</v>
      </c>
      <c r="C28" s="4" t="n">
        <f>$C26/$C27</f>
        <v>0.0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" t="s">
        <v>548</v>
      </c>
      <c r="B30" s="2" t="s">
        <v>507</v>
      </c>
      <c r="C30" s="3"/>
      <c r="D30" s="3"/>
      <c r="E30" s="3"/>
      <c r="F30" s="30" t="n">
        <v>43028.0</v>
      </c>
      <c r="G30" s="2" t="s">
        <v>549</v>
      </c>
      <c r="H30" s="2" t="s">
        <v>515</v>
      </c>
      <c r="I30" s="2" t="s">
        <v>516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" t="s">
        <v>508</v>
      </c>
      <c r="B31" s="2" t="s">
        <v>509</v>
      </c>
      <c r="C31" s="2" t="s">
        <v>510</v>
      </c>
      <c r="D31" s="2" t="s">
        <v>511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" t="s">
        <v>324</v>
      </c>
      <c r="B32" s="4" t="n">
        <v>6044.902042</v>
      </c>
      <c r="C32" s="4" t="n">
        <v>3916.975465</v>
      </c>
      <c r="D32" s="2" t="n">
        <f>$B32/$C32</f>
        <v>0.0</v>
      </c>
      <c r="E32" s="3"/>
      <c r="F32" s="4" t="n">
        <v>16870.0</v>
      </c>
      <c r="G32" s="3" t="s">
        <v>550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2" t="s">
        <v>512</v>
      </c>
      <c r="B33" s="4" t="n">
        <v>5859.476562</v>
      </c>
      <c r="C33" s="4" t="n">
        <v>4996.53125</v>
      </c>
      <c r="D33" s="4" t="n">
        <f>$B33/$C33</f>
        <v>0.0</v>
      </c>
      <c r="E33" s="3"/>
      <c r="F33" s="4" t="n">
        <v>15409.0</v>
      </c>
      <c r="G33" s="3" t="n">
        <v>15630.0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2" t="s">
        <v>511</v>
      </c>
      <c r="B34" s="4" t="n">
        <f>$B32/$B33</f>
        <v>0.0</v>
      </c>
      <c r="C34" s="4" t="n">
        <f>$C32/$C33</f>
        <v>0.0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/>
    <row r="36"/>
    <row r="37">
      <c r="A37" s="2" t="s">
        <v>548</v>
      </c>
      <c r="B37" s="2" t="s">
        <v>507</v>
      </c>
      <c r="C37" s="3"/>
      <c r="D37" s="3"/>
      <c r="E37" s="3"/>
      <c r="F37" s="30" t="n">
        <v>43052.0</v>
      </c>
      <c r="G37" s="2" t="s">
        <v>549</v>
      </c>
      <c r="H37" s="2" t="s">
        <v>515</v>
      </c>
      <c r="I37" s="2" t="s">
        <v>551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" t="s">
        <v>508</v>
      </c>
      <c r="B38" s="2" t="s">
        <v>509</v>
      </c>
      <c r="C38" s="2" t="s">
        <v>510</v>
      </c>
      <c r="D38" s="2" t="s">
        <v>511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" t="s">
        <v>324</v>
      </c>
      <c r="B39" s="4" t="n">
        <v>42988.691336</v>
      </c>
      <c r="C39" s="4" t="n">
        <v>31521.619064</v>
      </c>
      <c r="D39" s="2" t="n">
        <f>$B39/$C39</f>
        <v>0.0</v>
      </c>
      <c r="E39" s="3"/>
      <c r="F39" s="4" t="n">
        <v>16870.0</v>
      </c>
      <c r="G39" s="3" t="s">
        <v>550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" t="s">
        <v>512</v>
      </c>
      <c r="B40" s="4" t="n">
        <v>51254.886719</v>
      </c>
      <c r="C40" s="4" t="n">
        <v>45820.273438</v>
      </c>
      <c r="D40" s="4" t="n">
        <f>$B40/$C40</f>
        <v>0.0</v>
      </c>
      <c r="E40" s="3"/>
      <c r="F40" s="4" t="n">
        <v>15409.0</v>
      </c>
      <c r="G40" s="3" t="n">
        <v>15630.0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" t="s">
        <v>511</v>
      </c>
      <c r="B41" s="4" t="n">
        <f>$B39/$B40</f>
        <v>0.0</v>
      </c>
      <c r="C41" s="4" t="n">
        <f>$C39/$C40</f>
        <v>0.0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/>
    <row r="43">
      <c r="A43" s="2" t="s">
        <v>548</v>
      </c>
      <c r="B43" s="2" t="s">
        <v>507</v>
      </c>
      <c r="C43" s="3"/>
      <c r="D43" s="3"/>
      <c r="E43" s="3"/>
      <c r="F43" s="30" t="n">
        <v>43052.0</v>
      </c>
      <c r="G43" s="31" t="n">
        <v>43028.372557870374</v>
      </c>
      <c r="H43" s="2" t="s">
        <v>515</v>
      </c>
      <c r="I43" s="2" t="s">
        <v>516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2" t="s">
        <v>508</v>
      </c>
      <c r="B44" s="2" t="s">
        <v>509</v>
      </c>
      <c r="C44" s="2" t="s">
        <v>510</v>
      </c>
      <c r="D44" s="2" t="s">
        <v>511</v>
      </c>
      <c r="E44" s="3"/>
      <c r="F44" s="3"/>
      <c r="G44" s="31" t="n">
        <v>43028.37592592592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" t="s">
        <v>324</v>
      </c>
      <c r="B45" s="4" t="n">
        <v>42988.691336</v>
      </c>
      <c r="C45" s="4" t="n">
        <v>31521.619064</v>
      </c>
      <c r="D45" s="2" t="n">
        <f>$B45/$C45</f>
        <v>0.0</v>
      </c>
      <c r="E45" s="3"/>
      <c r="F45" s="4" t="n">
        <v>42988.691336</v>
      </c>
      <c r="G45" s="4" t="n">
        <v>31521.619064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" t="s">
        <v>512</v>
      </c>
      <c r="B46" s="4" t="n">
        <v>51254.886719</v>
      </c>
      <c r="C46" s="4" t="n">
        <v>45820.273438</v>
      </c>
      <c r="D46" s="4" t="n">
        <f>$B46/$C46</f>
        <v>0.0</v>
      </c>
      <c r="E46" s="3"/>
      <c r="F46" s="4" t="n">
        <v>76924.0</v>
      </c>
      <c r="G46" s="4" t="n">
        <v>69069.0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" t="s">
        <v>511</v>
      </c>
      <c r="B47" s="4" t="n">
        <f>$B45/$B46</f>
        <v>0.0</v>
      </c>
      <c r="C47" s="4" t="n">
        <f>$C45/$C46</f>
        <v>0.0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/>
    <row r="49">
      <c r="A49" s="2" t="s">
        <v>548</v>
      </c>
      <c r="B49" s="2" t="s">
        <v>507</v>
      </c>
      <c r="C49" s="3"/>
      <c r="D49" s="3"/>
      <c r="E49" s="3"/>
      <c r="F49" s="30" t="n">
        <v>43028.0</v>
      </c>
      <c r="G49" s="2" t="s">
        <v>514</v>
      </c>
      <c r="H49" s="2" t="s">
        <v>515</v>
      </c>
      <c r="I49" s="2" t="s">
        <v>516</v>
      </c>
      <c r="J49" s="2" t="s">
        <v>548</v>
      </c>
      <c r="K49" s="2" t="s">
        <v>507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2" t="s">
        <v>508</v>
      </c>
      <c r="B50" s="2" t="s">
        <v>509</v>
      </c>
      <c r="C50" s="2" t="s">
        <v>510</v>
      </c>
      <c r="D50" s="2" t="s">
        <v>511</v>
      </c>
      <c r="E50" s="3"/>
      <c r="F50" s="3"/>
      <c r="G50" s="3"/>
      <c r="H50" s="3"/>
      <c r="I50" s="3"/>
      <c r="J50" s="2" t="s">
        <v>508</v>
      </c>
      <c r="K50" s="2" t="s">
        <v>509</v>
      </c>
      <c r="L50" s="2" t="s">
        <v>510</v>
      </c>
      <c r="M50" s="2" t="s">
        <v>511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2" t="s">
        <v>324</v>
      </c>
      <c r="B51" s="4" t="n">
        <v>13574.597015</v>
      </c>
      <c r="C51" s="4" t="n">
        <v>10507.408866</v>
      </c>
      <c r="D51" s="2" t="n">
        <f>$B51/$C51</f>
        <v>0.0</v>
      </c>
      <c r="E51" s="3"/>
      <c r="F51" s="4" t="n">
        <v>51823.0</v>
      </c>
      <c r="G51" s="4" t="n">
        <v>50780.0</v>
      </c>
      <c r="H51" s="3"/>
      <c r="I51" s="3"/>
      <c r="J51" s="2" t="s">
        <v>324</v>
      </c>
      <c r="K51" s="4" t="n">
        <v>21672.747043</v>
      </c>
      <c r="L51" s="4" t="n">
        <v>15911.060362</v>
      </c>
      <c r="M51" s="2" t="n">
        <f>$K51/$L51</f>
        <v>0.0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2" t="s">
        <v>512</v>
      </c>
      <c r="B52" s="4" t="n">
        <v>12110.671875</v>
      </c>
      <c r="C52" s="4" t="n">
        <v>9606.271484</v>
      </c>
      <c r="D52" s="4" t="n">
        <f>$B52/$C52</f>
        <v>0.0</v>
      </c>
      <c r="E52" s="3"/>
      <c r="F52" s="4" t="n">
        <v>50453.0</v>
      </c>
      <c r="G52" s="4" t="n">
        <v>50453.0</v>
      </c>
      <c r="H52" s="3"/>
      <c r="I52" s="3"/>
      <c r="J52" s="2" t="s">
        <v>512</v>
      </c>
      <c r="K52" s="4" t="n">
        <v>20706.450413</v>
      </c>
      <c r="L52" s="4" t="n">
        <v>15296.396694</v>
      </c>
      <c r="M52" s="4" t="n">
        <f>$K52/$L52</f>
        <v>0.0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2" t="s">
        <v>511</v>
      </c>
      <c r="B53" s="4" t="n">
        <f>$B51/$B52</f>
        <v>0.0</v>
      </c>
      <c r="C53" s="4" t="n">
        <f>$C51/$C52</f>
        <v>0.0</v>
      </c>
      <c r="D53" s="3"/>
      <c r="E53" s="3"/>
      <c r="F53" s="3"/>
      <c r="G53" s="3"/>
      <c r="H53" s="3"/>
      <c r="I53" s="3"/>
      <c r="J53" s="2" t="s">
        <v>511</v>
      </c>
      <c r="K53" s="4" t="n">
        <f>$B51/$B52</f>
        <v>0.0</v>
      </c>
      <c r="L53" s="4" t="n">
        <f>$C51/$C52</f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 t="n">
        <f>F51+F52+G51+G52</f>
        <v>0.0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/>
    <row r="56"/>
    <row r="57">
      <c r="A57" s="2" t="s">
        <v>548</v>
      </c>
      <c r="B57" s="2" t="s">
        <v>507</v>
      </c>
      <c r="C57" s="3"/>
      <c r="D57" s="3"/>
      <c r="E57" s="3"/>
      <c r="F57" s="30" t="n">
        <v>43028.0</v>
      </c>
      <c r="G57" s="2" t="s">
        <v>514</v>
      </c>
      <c r="H57" s="2" t="s">
        <v>552</v>
      </c>
      <c r="I57" s="2" t="s">
        <v>516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2" t="s">
        <v>508</v>
      </c>
      <c r="B58" s="2" t="s">
        <v>509</v>
      </c>
      <c r="C58" s="2" t="s">
        <v>510</v>
      </c>
      <c r="D58" s="2" t="s">
        <v>511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" t="s">
        <v>324</v>
      </c>
      <c r="B59" s="4" t="n">
        <v>11603.141306</v>
      </c>
      <c r="C59" s="4" t="n">
        <v>7385.867589</v>
      </c>
      <c r="D59" s="2" t="n">
        <f>$B59/$C59</f>
        <v>0.0</v>
      </c>
      <c r="E59" s="3"/>
      <c r="F59" s="4" t="n">
        <v>38015.0</v>
      </c>
      <c r="G59" s="4" t="n">
        <v>32773.114332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2" t="s">
        <v>512</v>
      </c>
      <c r="B60" s="4" t="n">
        <v>10646.109375</v>
      </c>
      <c r="C60" s="4" t="n">
        <v>8942.539062</v>
      </c>
      <c r="D60" s="4" t="n">
        <f>$B60/$C60</f>
        <v>0.0</v>
      </c>
      <c r="E60" s="3"/>
      <c r="F60" s="4" t="n">
        <v>39526.0</v>
      </c>
      <c r="G60" s="4" t="n">
        <v>35974.0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2" t="s">
        <v>511</v>
      </c>
      <c r="B61" s="4" t="n">
        <f>$B59/$B60</f>
        <v>0.0</v>
      </c>
      <c r="C61" s="4" t="n">
        <f>$C59/$C60</f>
        <v>0.0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 t="n">
        <f>F59+F60+G59+G60</f>
        <v>0.0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/>
    <row r="64">
      <c r="A64" s="2" t="s">
        <v>548</v>
      </c>
      <c r="B64" s="2" t="s">
        <v>507</v>
      </c>
      <c r="C64" s="3"/>
      <c r="D64" s="3"/>
      <c r="E64" s="3"/>
      <c r="F64" s="30" t="n">
        <v>43028.0</v>
      </c>
      <c r="G64" s="2" t="s">
        <v>514</v>
      </c>
      <c r="H64" s="2" t="s">
        <v>515</v>
      </c>
      <c r="I64" s="2" t="s">
        <v>516</v>
      </c>
      <c r="J64" s="2" t="s">
        <v>548</v>
      </c>
      <c r="K64" s="2" t="s">
        <v>507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2" t="s">
        <v>508</v>
      </c>
      <c r="B65" s="2" t="s">
        <v>509</v>
      </c>
      <c r="C65" s="2" t="s">
        <v>510</v>
      </c>
      <c r="D65" s="2" t="s">
        <v>511</v>
      </c>
      <c r="E65" s="3"/>
      <c r="F65" s="3"/>
      <c r="G65" s="3"/>
      <c r="H65" s="15" t="n">
        <v>0.08402777777882875</v>
      </c>
      <c r="I65" s="3"/>
      <c r="J65" s="2" t="s">
        <v>508</v>
      </c>
      <c r="K65" s="2" t="s">
        <v>509</v>
      </c>
      <c r="L65" s="2" t="s">
        <v>510</v>
      </c>
      <c r="M65" s="2" t="s">
        <v>511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2" t="s">
        <v>324</v>
      </c>
      <c r="B66" s="4" t="n">
        <v>12827.459127</v>
      </c>
      <c r="C66" s="4" t="n">
        <v>9783.419817</v>
      </c>
      <c r="D66" s="2" t="n">
        <f>$B66/$C66</f>
        <v>0.0</v>
      </c>
      <c r="E66" s="3"/>
      <c r="F66" s="4" t="n">
        <v>52004.0</v>
      </c>
      <c r="G66" s="4" t="n">
        <v>51782.0</v>
      </c>
      <c r="H66" s="3"/>
      <c r="I66" s="3"/>
      <c r="J66" s="2" t="s">
        <v>324</v>
      </c>
      <c r="K66" s="4" t="n">
        <v>23759.765068</v>
      </c>
      <c r="L66" s="4" t="n">
        <v>14826.900459</v>
      </c>
      <c r="M66" s="2" t="n">
        <f>$K66/$L66</f>
        <v>0.0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2" t="s">
        <v>512</v>
      </c>
      <c r="B67" s="4" t="n">
        <v>11454.607422</v>
      </c>
      <c r="C67" s="4" t="n">
        <v>8579.519531</v>
      </c>
      <c r="D67" s="4" t="n">
        <f>$B67/$C67</f>
        <v>0.0</v>
      </c>
      <c r="E67" s="3"/>
      <c r="F67" s="4" t="n">
        <v>54114.0</v>
      </c>
      <c r="G67" s="4" t="n">
        <v>54114.0</v>
      </c>
      <c r="H67" s="3"/>
      <c r="I67" s="3"/>
      <c r="J67" s="2" t="s">
        <v>512</v>
      </c>
      <c r="K67" s="4" t="n">
        <v>22627.131737</v>
      </c>
      <c r="L67" s="4" t="n">
        <v>13812.491018</v>
      </c>
      <c r="M67" s="4" t="n">
        <f>$K67/$L67</f>
        <v>0.0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2" t="s">
        <v>511</v>
      </c>
      <c r="B68" s="4" t="n">
        <f>$B66/$B67</f>
        <v>0.0</v>
      </c>
      <c r="C68" s="4" t="n">
        <f>$C66/$C67</f>
        <v>0.0</v>
      </c>
      <c r="D68" s="3"/>
      <c r="E68" s="3"/>
      <c r="F68" s="3"/>
      <c r="G68" s="3"/>
      <c r="H68" s="3"/>
      <c r="I68" s="3"/>
      <c r="J68" s="2" t="s">
        <v>511</v>
      </c>
      <c r="K68" s="4" t="n">
        <f>$B66/$B67</f>
        <v>0.0</v>
      </c>
      <c r="L68" s="4" t="n">
        <f>$C66/$C67</f>
        <v>0.0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 t="n">
        <f>F66+F67+G66+G67</f>
        <v>0.0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/>
    <row r="71">
      <c r="A71" s="2" t="s">
        <v>548</v>
      </c>
      <c r="B71" s="2" t="s">
        <v>507</v>
      </c>
      <c r="C71" s="3"/>
      <c r="D71" s="3"/>
      <c r="E71" s="3"/>
      <c r="F71" s="30" t="n">
        <v>43028.0</v>
      </c>
      <c r="G71" s="2" t="s">
        <v>553</v>
      </c>
      <c r="H71" s="2" t="s">
        <v>554</v>
      </c>
      <c r="I71" s="2" t="s">
        <v>516</v>
      </c>
      <c r="J71" s="2" t="s">
        <v>548</v>
      </c>
      <c r="K71" s="2" t="s">
        <v>507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2" t="s">
        <v>508</v>
      </c>
      <c r="B72" s="2" t="s">
        <v>509</v>
      </c>
      <c r="C72" s="2" t="s">
        <v>510</v>
      </c>
      <c r="D72" s="2" t="s">
        <v>511</v>
      </c>
      <c r="E72" s="3"/>
      <c r="F72" s="3"/>
      <c r="G72" s="3"/>
      <c r="H72" s="3"/>
      <c r="I72" s="3"/>
      <c r="J72" s="2" t="s">
        <v>508</v>
      </c>
      <c r="K72" s="2" t="s">
        <v>509</v>
      </c>
      <c r="L72" s="2" t="s">
        <v>510</v>
      </c>
      <c r="M72" s="2" t="s">
        <v>511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2" t="s">
        <v>324</v>
      </c>
      <c r="B73" s="4" t="n">
        <v>7333.646335</v>
      </c>
      <c r="C73" s="4" t="n">
        <v>5785.72337</v>
      </c>
      <c r="D73" s="2" t="n">
        <f>$B73/$C73</f>
        <v>0.0</v>
      </c>
      <c r="E73" s="3"/>
      <c r="F73" s="4" t="n">
        <v>18256.0</v>
      </c>
      <c r="G73" s="4" t="n">
        <v>18112.994725</v>
      </c>
      <c r="H73" s="3"/>
      <c r="I73" s="3"/>
      <c r="J73" s="2" t="s">
        <v>324</v>
      </c>
      <c r="K73" s="4" t="n">
        <v>11281.078477</v>
      </c>
      <c r="L73" s="4" t="n">
        <v>8476.992923</v>
      </c>
      <c r="M73" s="2" t="n">
        <f>$K73/$L73</f>
        <v>0.0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2" t="s">
        <v>512</v>
      </c>
      <c r="B74" s="4" t="n">
        <v>6603.786667</v>
      </c>
      <c r="C74" s="4" t="n">
        <v>5542.146667</v>
      </c>
      <c r="D74" s="4" t="n">
        <f>$B74/$C74</f>
        <v>0.0</v>
      </c>
      <c r="E74" s="3"/>
      <c r="F74" s="4" t="n">
        <v>17249.0</v>
      </c>
      <c r="G74" s="4" t="n">
        <v>16581.0</v>
      </c>
      <c r="H74" s="3"/>
      <c r="I74" s="3"/>
      <c r="J74" s="2" t="s">
        <v>512</v>
      </c>
      <c r="K74" s="4" t="n">
        <v>10523.223022</v>
      </c>
      <c r="L74" s="4" t="n">
        <v>8231.913669</v>
      </c>
      <c r="M74" s="4" t="n">
        <f>$K74/$L74</f>
        <v>0.0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2" t="s">
        <v>511</v>
      </c>
      <c r="B75" s="4" t="n">
        <f>$B73/$B74</f>
        <v>0.0</v>
      </c>
      <c r="C75" s="4" t="n">
        <f>$C73/$C74</f>
        <v>0.0</v>
      </c>
      <c r="D75" s="3"/>
      <c r="E75" s="3"/>
      <c r="F75" s="3"/>
      <c r="G75" s="3"/>
      <c r="H75" s="3"/>
      <c r="I75" s="3"/>
      <c r="J75" s="2" t="s">
        <v>511</v>
      </c>
      <c r="K75" s="4" t="n">
        <f>$B73/$B74</f>
        <v>0.0</v>
      </c>
      <c r="L75" s="4" t="n">
        <f>$C73/$C74</f>
        <v>0.0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 t="n">
        <f>F73+F74+G73+G74</f>
        <v>0.0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/>
    <row r="78">
      <c r="A78" s="2" t="s">
        <v>548</v>
      </c>
      <c r="B78" s="2" t="s">
        <v>507</v>
      </c>
      <c r="C78" s="3"/>
      <c r="D78" s="3"/>
      <c r="E78" s="3"/>
      <c r="F78" s="30" t="n">
        <v>43028.0</v>
      </c>
      <c r="G78" s="2" t="s">
        <v>553</v>
      </c>
      <c r="H78" s="2" t="s">
        <v>554</v>
      </c>
      <c r="I78" s="2" t="s">
        <v>516</v>
      </c>
      <c r="J78" s="2" t="s">
        <v>548</v>
      </c>
      <c r="K78" s="2" t="s">
        <v>507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2" t="s">
        <v>508</v>
      </c>
      <c r="B79" s="2" t="s">
        <v>509</v>
      </c>
      <c r="C79" s="2" t="s">
        <v>510</v>
      </c>
      <c r="D79" s="2" t="s">
        <v>511</v>
      </c>
      <c r="E79" s="3"/>
      <c r="F79" s="3"/>
      <c r="G79" s="3"/>
      <c r="H79" s="2" t="s">
        <v>555</v>
      </c>
      <c r="I79" s="3"/>
      <c r="J79" s="2" t="s">
        <v>508</v>
      </c>
      <c r="K79" s="2" t="s">
        <v>509</v>
      </c>
      <c r="L79" s="2" t="s">
        <v>510</v>
      </c>
      <c r="M79" s="2" t="s">
        <v>511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2" t="s">
        <v>324</v>
      </c>
      <c r="B80" s="4" t="n">
        <v>6008.806409</v>
      </c>
      <c r="C80" s="4" t="n">
        <v>5344.476149</v>
      </c>
      <c r="D80" s="2" t="n">
        <f>$B80/$C80</f>
        <v>0.0</v>
      </c>
      <c r="E80" s="3"/>
      <c r="F80" s="4" t="n">
        <v>17381.0</v>
      </c>
      <c r="G80" s="4" t="n">
        <v>16581.0</v>
      </c>
      <c r="H80" s="3"/>
      <c r="I80" s="3"/>
      <c r="J80" s="2" t="s">
        <v>324</v>
      </c>
      <c r="K80" s="4" t="n">
        <v>8720.970705</v>
      </c>
      <c r="L80" s="4" t="n">
        <v>7838.243524</v>
      </c>
      <c r="M80" s="2" t="n">
        <f>$K80/$L80</f>
        <v>0.0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" t="s">
        <v>512</v>
      </c>
      <c r="B81" s="4" t="n">
        <v>6068.773333</v>
      </c>
      <c r="C81" s="4" t="n">
        <v>5265.41</v>
      </c>
      <c r="D81" s="4" t="n">
        <f>$B81/$C81</f>
        <v>0.0</v>
      </c>
      <c r="E81" s="3"/>
      <c r="F81" s="4" t="n">
        <v>16581.0</v>
      </c>
      <c r="G81" s="4" t="n">
        <v>16581.0</v>
      </c>
      <c r="H81" s="3"/>
      <c r="I81" s="3"/>
      <c r="J81" s="2" t="s">
        <v>512</v>
      </c>
      <c r="K81" s="4" t="n">
        <v>9392.309353</v>
      </c>
      <c r="L81" s="4" t="n">
        <v>7658.431655</v>
      </c>
      <c r="M81" s="4" t="n">
        <f>$K81/$L81</f>
        <v>0.0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2" t="s">
        <v>511</v>
      </c>
      <c r="B82" s="4" t="n">
        <f>$B80/$B81</f>
        <v>0.0</v>
      </c>
      <c r="C82" s="4" t="n">
        <f>$C80/$C81</f>
        <v>0.0</v>
      </c>
      <c r="D82" s="3"/>
      <c r="E82" s="3"/>
      <c r="F82" s="3"/>
      <c r="G82" s="3"/>
      <c r="H82" s="3"/>
      <c r="I82" s="3"/>
      <c r="J82" s="2" t="s">
        <v>511</v>
      </c>
      <c r="K82" s="4" t="n">
        <f>$B80/$B81</f>
        <v>0.0</v>
      </c>
      <c r="L82" s="4" t="n">
        <f>$C80/$C81</f>
        <v>0.0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 t="n">
        <f>F80+F81+G80+G81</f>
        <v>0.0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/>
    <row r="85">
      <c r="A85" s="2" t="s">
        <v>548</v>
      </c>
      <c r="B85" s="2" t="s">
        <v>507</v>
      </c>
      <c r="C85" s="3"/>
      <c r="D85" s="3"/>
      <c r="E85" s="3"/>
      <c r="F85" s="30" t="n">
        <v>43028.0</v>
      </c>
      <c r="G85" s="2" t="s">
        <v>556</v>
      </c>
      <c r="H85" s="2" t="s">
        <v>554</v>
      </c>
      <c r="I85" s="2" t="s">
        <v>516</v>
      </c>
      <c r="J85" s="2" t="s">
        <v>548</v>
      </c>
      <c r="K85" s="2" t="s">
        <v>507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" t="s">
        <v>508</v>
      </c>
      <c r="B86" s="2" t="s">
        <v>509</v>
      </c>
      <c r="C86" s="2" t="s">
        <v>510</v>
      </c>
      <c r="D86" s="2" t="s">
        <v>511</v>
      </c>
      <c r="E86" s="3"/>
      <c r="F86" s="3"/>
      <c r="G86" s="3"/>
      <c r="H86" s="2" t="s">
        <v>555</v>
      </c>
      <c r="I86" s="3"/>
      <c r="J86" s="2" t="s">
        <v>508</v>
      </c>
      <c r="K86" s="2" t="s">
        <v>509</v>
      </c>
      <c r="L86" s="2" t="s">
        <v>510</v>
      </c>
      <c r="M86" s="2" t="s">
        <v>511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2" t="s">
        <v>324</v>
      </c>
      <c r="B87" s="4" t="n">
        <v>6297.277759</v>
      </c>
      <c r="C87" s="4" t="n">
        <v>5505.986816</v>
      </c>
      <c r="D87" s="2" t="n">
        <f>$B87/$C87</f>
        <v>0.0</v>
      </c>
      <c r="E87" s="3"/>
      <c r="F87" s="4" t="n">
        <v>16581.0</v>
      </c>
      <c r="G87" s="4" t="n">
        <v>16581.0</v>
      </c>
      <c r="H87" s="3"/>
      <c r="I87" s="3"/>
      <c r="J87" s="2" t="s">
        <v>324</v>
      </c>
      <c r="K87" s="4" t="n">
        <v>9703.270782</v>
      </c>
      <c r="L87" s="4" t="n">
        <v>8026.362824</v>
      </c>
      <c r="M87" s="2" t="n">
        <f>$K87/$L87</f>
        <v>0.0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2" t="s">
        <v>512</v>
      </c>
      <c r="B88" s="4" t="n">
        <v>6290.55</v>
      </c>
      <c r="C88" s="4" t="n">
        <v>5434.65625</v>
      </c>
      <c r="D88" s="4" t="n">
        <f>$B88/$C88</f>
        <v>0.0</v>
      </c>
      <c r="E88" s="3"/>
      <c r="F88" s="4" t="n">
        <v>16581.0</v>
      </c>
      <c r="G88" s="4" t="n">
        <v>16581.0</v>
      </c>
      <c r="H88" s="3"/>
      <c r="I88" s="3"/>
      <c r="J88" s="2" t="s">
        <v>512</v>
      </c>
      <c r="K88" s="4" t="n">
        <v>9679.668874</v>
      </c>
      <c r="L88" s="4" t="n">
        <v>7865.854305</v>
      </c>
      <c r="M88" s="4" t="n">
        <f>$K88/$L88</f>
        <v>0.0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2" t="s">
        <v>511</v>
      </c>
      <c r="B89" s="4" t="n">
        <f>$B87/$B88</f>
        <v>0.0</v>
      </c>
      <c r="C89" s="4" t="n">
        <f>$C87/$C88</f>
        <v>0.0</v>
      </c>
      <c r="D89" s="3"/>
      <c r="E89" s="3"/>
      <c r="F89" s="3"/>
      <c r="G89" s="3"/>
      <c r="H89" s="3"/>
      <c r="I89" s="3"/>
      <c r="J89" s="2" t="s">
        <v>511</v>
      </c>
      <c r="K89" s="4" t="n">
        <f>$K87/$K88</f>
        <v>0.0</v>
      </c>
      <c r="L89" s="4" t="n">
        <f>$L87/$L88</f>
        <v>0.0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/>
    <row r="91"/>
    <row r="92">
      <c r="A92" s="2" t="s">
        <v>548</v>
      </c>
      <c r="B92" s="2" t="s">
        <v>507</v>
      </c>
      <c r="C92" s="3"/>
      <c r="D92" s="3"/>
      <c r="E92" s="3"/>
      <c r="F92" s="30" t="n">
        <v>43028.0</v>
      </c>
      <c r="G92" s="2" t="s">
        <v>557</v>
      </c>
      <c r="H92" s="2" t="s">
        <v>554</v>
      </c>
      <c r="I92" s="2" t="s">
        <v>516</v>
      </c>
      <c r="J92" s="2" t="s">
        <v>548</v>
      </c>
      <c r="K92" s="2" t="s">
        <v>507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2" t="s">
        <v>508</v>
      </c>
      <c r="B93" s="2" t="s">
        <v>509</v>
      </c>
      <c r="C93" s="2" t="s">
        <v>510</v>
      </c>
      <c r="D93" s="2" t="s">
        <v>511</v>
      </c>
      <c r="E93" s="3"/>
      <c r="F93" s="3"/>
      <c r="G93" s="3"/>
      <c r="H93" s="2" t="s">
        <v>555</v>
      </c>
      <c r="I93" s="3"/>
      <c r="J93" s="2" t="s">
        <v>508</v>
      </c>
      <c r="K93" s="2" t="s">
        <v>509</v>
      </c>
      <c r="L93" s="2" t="s">
        <v>510</v>
      </c>
      <c r="M93" s="2" t="s">
        <v>511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2" t="s">
        <v>324</v>
      </c>
      <c r="B94" s="4" t="n">
        <v>6978.084673</v>
      </c>
      <c r="C94" s="4" t="n">
        <v>6007.992838</v>
      </c>
      <c r="D94" s="2" t="n">
        <f>$B94/$C94</f>
        <v>0.0</v>
      </c>
      <c r="E94" s="3"/>
      <c r="F94" s="4" t="n">
        <v>16581.0</v>
      </c>
      <c r="G94" s="4" t="n">
        <v>16581.0</v>
      </c>
      <c r="H94" s="3"/>
      <c r="I94" s="3"/>
      <c r="J94" s="2" t="s">
        <v>324</v>
      </c>
      <c r="K94" s="4" t="n">
        <v>10913.015717</v>
      </c>
      <c r="L94" s="4" t="n">
        <v>8857.736405</v>
      </c>
      <c r="M94" s="2" t="n">
        <f>$K94/$L94</f>
        <v>0.0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2" t="s">
        <v>512</v>
      </c>
      <c r="B95" s="4" t="n">
        <v>6970.978667</v>
      </c>
      <c r="C95" s="4" t="n">
        <v>5955.389333</v>
      </c>
      <c r="D95" s="4" t="n">
        <f>$B95/$C95</f>
        <v>0.0</v>
      </c>
      <c r="E95" s="3"/>
      <c r="F95" s="4" t="n">
        <v>16581.0</v>
      </c>
      <c r="G95" s="4" t="n">
        <v>16581.0</v>
      </c>
      <c r="H95" s="3"/>
      <c r="I95" s="3"/>
      <c r="J95" s="2" t="s">
        <v>512</v>
      </c>
      <c r="K95" s="4" t="n">
        <v>10880.909605</v>
      </c>
      <c r="L95" s="4" t="n">
        <v>8729.237288</v>
      </c>
      <c r="M95" s="4" t="n">
        <f>$K95/$L95</f>
        <v>0.0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2" t="s">
        <v>511</v>
      </c>
      <c r="B96" s="4" t="n">
        <f>$B94/$B95</f>
        <v>0.0</v>
      </c>
      <c r="C96" s="4" t="n">
        <f>$C94/$C95</f>
        <v>0.0</v>
      </c>
      <c r="D96" s="3"/>
      <c r="E96" s="3"/>
      <c r="F96" s="3"/>
      <c r="G96" s="3"/>
      <c r="H96" s="3"/>
      <c r="I96" s="3"/>
      <c r="J96" s="2" t="s">
        <v>511</v>
      </c>
      <c r="K96" s="4" t="n">
        <f>$K94/$K95</f>
        <v>0.0</v>
      </c>
      <c r="L96" s="4" t="n">
        <f>$L94/$L95</f>
        <v>0.0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/>
    <row r="98">
      <c r="A98" s="3"/>
      <c r="B98" s="3"/>
      <c r="C98" s="3"/>
      <c r="D98" s="3"/>
      <c r="E98" s="3"/>
      <c r="F98" s="30" t="n">
        <v>43016.0</v>
      </c>
      <c r="G98" s="2" t="s">
        <v>558</v>
      </c>
      <c r="H98" s="2" t="s">
        <v>559</v>
      </c>
      <c r="I98" s="2" t="s">
        <v>516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2" t="s">
        <v>508</v>
      </c>
      <c r="B99" s="2" t="s">
        <v>509</v>
      </c>
      <c r="C99" s="2" t="s">
        <v>510</v>
      </c>
      <c r="D99" s="2" t="s">
        <v>511</v>
      </c>
      <c r="E99" s="3"/>
      <c r="F99" s="3"/>
      <c r="G99" s="3"/>
      <c r="H99" s="2" t="s">
        <v>555</v>
      </c>
      <c r="I99" s="3"/>
      <c r="J99" s="2" t="s">
        <v>508</v>
      </c>
      <c r="K99" s="2" t="s">
        <v>509</v>
      </c>
      <c r="L99" s="2" t="s">
        <v>510</v>
      </c>
      <c r="M99" s="2" t="s">
        <v>511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2" t="s">
        <v>324</v>
      </c>
      <c r="B100" s="4" t="n">
        <v>2643.794599</v>
      </c>
      <c r="C100" s="4" t="n">
        <v>2146.450636</v>
      </c>
      <c r="D100" s="2" t="n">
        <f>$B100/$C100</f>
        <v>0.0</v>
      </c>
      <c r="E100" s="3"/>
      <c r="F100" s="4" t="n">
        <v>16581.0</v>
      </c>
      <c r="G100" s="4" t="n">
        <v>16581.0</v>
      </c>
      <c r="H100" s="3"/>
      <c r="I100" s="3"/>
      <c r="J100" s="2" t="s">
        <v>324</v>
      </c>
      <c r="K100" s="4" t="n">
        <v>3913.525186</v>
      </c>
      <c r="L100" s="4" t="n">
        <v>2888.073717</v>
      </c>
      <c r="M100" s="2" t="n">
        <f>$K100/$L100</f>
        <v>0.0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2" t="s">
        <v>512</v>
      </c>
      <c r="B101" s="4" t="n">
        <v>2644.73</v>
      </c>
      <c r="C101" s="4" t="n">
        <v>1996.19</v>
      </c>
      <c r="D101" s="4" t="n">
        <f>$B101/$C101</f>
        <v>0.0</v>
      </c>
      <c r="E101" s="3"/>
      <c r="F101" s="4" t="n">
        <v>16581.0</v>
      </c>
      <c r="G101" s="4" t="n">
        <v>16581.0</v>
      </c>
      <c r="H101" s="3"/>
      <c r="I101" s="3"/>
      <c r="J101" s="2" t="s">
        <v>512</v>
      </c>
      <c r="K101" s="4" t="n">
        <v>3915.453608</v>
      </c>
      <c r="L101" s="4" t="n">
        <v>2578.257732</v>
      </c>
      <c r="M101" s="4" t="n">
        <f>$K101/$L101</f>
        <v>0.0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2" t="s">
        <v>511</v>
      </c>
      <c r="B102" s="4" t="n">
        <f>$B100/$B101</f>
        <v>0.0</v>
      </c>
      <c r="C102" s="4" t="n">
        <f>$C100/$C101</f>
        <v>0.0</v>
      </c>
      <c r="D102" s="3"/>
      <c r="E102" s="3"/>
      <c r="F102" s="3"/>
      <c r="G102" s="3"/>
      <c r="H102" s="3"/>
      <c r="I102" s="3"/>
      <c r="J102" s="2" t="s">
        <v>511</v>
      </c>
      <c r="K102" s="4" t="n">
        <f>$K100/$K101</f>
        <v>0.0</v>
      </c>
      <c r="L102" s="4" t="n">
        <f>$L100/$L101</f>
        <v>0.0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</sheetData>
  <sheetCalcPr fullCalcOnLoad="true"/>
  <mergeCells count="2">
    <mergeCell ref="A16:A21"/>
    <mergeCell ref="C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8.0" hidden="false" customWidth="false"/>
    <col min="2" max="2" width="8.0" hidden="false" customWidth="false"/>
    <col min="3" max="3" width="8.0" hidden="false" customWidth="false"/>
    <col min="4" max="4" width="8.0" hidden="false" customWidth="false"/>
    <col min="5" max="5" width="8.0" hidden="false" customWidth="false"/>
    <col min="6" max="6" width="8.0" hidden="false" customWidth="false"/>
    <col min="7" max="7" width="8.0" hidden="false" customWidth="false"/>
  </cols>
  <sheetData>
    <row r="1">
      <c r="A1" s="1" t="s">
        <v>253</v>
      </c>
      <c r="B1" s="1" t="s">
        <v>254</v>
      </c>
      <c r="C1" s="3"/>
      <c r="D1" s="3"/>
      <c r="E1" s="3"/>
      <c r="F1" s="3"/>
      <c r="G1" s="3"/>
    </row>
    <row r="2">
      <c r="A2" s="3"/>
      <c r="B2" s="1" t="s">
        <v>255</v>
      </c>
      <c r="C2" s="3"/>
      <c r="D2" s="3"/>
      <c r="E2" s="3"/>
      <c r="F2" s="3"/>
      <c r="G2" s="3"/>
    </row>
    <row r="3">
      <c r="A3" s="3"/>
      <c r="B3" s="1" t="s">
        <v>438</v>
      </c>
      <c r="C3" s="3"/>
      <c r="D3" s="3"/>
      <c r="E3" s="3"/>
      <c r="F3" s="3"/>
      <c r="G3" s="3"/>
    </row>
    <row r="4">
      <c r="A4" s="3"/>
      <c r="B4" s="1" t="s">
        <v>139</v>
      </c>
      <c r="C4" s="3"/>
      <c r="D4" s="3"/>
      <c r="E4" s="3"/>
      <c r="F4" s="3"/>
      <c r="G4" s="3"/>
    </row>
    <row r="5">
      <c r="A5" s="3"/>
      <c r="B5" s="1" t="s">
        <v>257</v>
      </c>
      <c r="C5" s="3"/>
      <c r="D5" s="3"/>
      <c r="E5" s="3"/>
      <c r="F5" s="3"/>
      <c r="G5" s="3"/>
    </row>
    <row r="6"/>
    <row r="7">
      <c r="A7" s="1" t="s">
        <v>258</v>
      </c>
      <c r="B7" s="1" t="s">
        <v>259</v>
      </c>
      <c r="C7" s="3"/>
      <c r="D7" s="3"/>
      <c r="E7" s="3"/>
      <c r="F7" s="3"/>
      <c r="G7" s="3"/>
    </row>
    <row r="8">
      <c r="A8" s="3"/>
      <c r="B8" s="1" t="s">
        <v>255</v>
      </c>
      <c r="C8" s="3"/>
      <c r="D8" s="3"/>
      <c r="E8" s="3"/>
      <c r="F8" s="3"/>
      <c r="G8" s="3"/>
    </row>
    <row r="9">
      <c r="A9" s="3"/>
      <c r="B9" s="1" t="s">
        <v>260</v>
      </c>
      <c r="C9" s="3"/>
      <c r="D9" s="3"/>
      <c r="E9" s="3"/>
      <c r="F9" s="3"/>
      <c r="G9" s="3"/>
    </row>
    <row r="10">
      <c r="A10" s="3"/>
      <c r="B10" s="1" t="s">
        <v>139</v>
      </c>
      <c r="C10" s="3"/>
      <c r="D10" s="3"/>
      <c r="E10" s="3"/>
      <c r="F10" s="3"/>
      <c r="G10" s="3"/>
    </row>
    <row r="11">
      <c r="A11" s="3"/>
      <c r="B11" s="1" t="s">
        <v>439</v>
      </c>
      <c r="C11" s="3"/>
      <c r="D11" s="3"/>
      <c r="E11" s="3"/>
      <c r="F11" s="3"/>
      <c r="G11" s="3"/>
    </row>
    <row r="12"/>
    <row r="13">
      <c r="A13" s="1" t="s">
        <v>270</v>
      </c>
      <c r="B13" s="1" t="s">
        <v>440</v>
      </c>
      <c r="C13" s="1" t="s">
        <v>441</v>
      </c>
      <c r="D13" s="3"/>
      <c r="E13" s="3"/>
      <c r="F13" s="3"/>
      <c r="G13" s="3"/>
    </row>
    <row r="14"/>
    <row r="15"/>
    <row r="16"/>
    <row r="17"/>
    <row r="18">
      <c r="A18" s="3"/>
      <c r="B18" s="3"/>
      <c r="C18" s="3"/>
      <c r="D18" s="1" t="s">
        <v>72</v>
      </c>
      <c r="E18" s="1" t="s">
        <v>85</v>
      </c>
      <c r="F18" s="1" t="s">
        <v>265</v>
      </c>
      <c r="G18" s="1"/>
    </row>
    <row r="19">
      <c r="A19" s="1" t="s">
        <v>87</v>
      </c>
      <c r="B19" s="1" t="s">
        <v>266</v>
      </c>
      <c r="C19" s="1" t="s">
        <v>89</v>
      </c>
      <c r="D19" s="4" t="n">
        <v>160.0</v>
      </c>
      <c r="E19" s="4"/>
      <c r="F19" s="4" t="n">
        <v>1633545.125</v>
      </c>
      <c r="G19" s="1"/>
    </row>
    <row r="20">
      <c r="A20" s="4"/>
      <c r="B20" s="3"/>
      <c r="C20" s="1" t="s">
        <v>6</v>
      </c>
      <c r="D20" s="4" t="n">
        <v>54.0</v>
      </c>
      <c r="E20" s="4"/>
      <c r="F20" s="4" t="n">
        <v>962810.5625</v>
      </c>
      <c r="G20" s="3"/>
    </row>
    <row r="21">
      <c r="A21" s="4"/>
      <c r="B21" s="1" t="s">
        <v>92</v>
      </c>
      <c r="C21" s="1" t="s">
        <v>89</v>
      </c>
      <c r="D21" s="4" t="n">
        <v>160.0</v>
      </c>
      <c r="E21" s="4" t="n">
        <v>31356.0</v>
      </c>
      <c r="F21" s="4"/>
      <c r="G21" s="3"/>
    </row>
    <row r="22">
      <c r="A22" s="4"/>
      <c r="B22" s="3"/>
      <c r="C22" s="1" t="s">
        <v>6</v>
      </c>
      <c r="D22" s="4" t="n">
        <v>54.0</v>
      </c>
      <c r="E22" s="1" t="s">
        <v>442</v>
      </c>
      <c r="F22" s="1" t="s">
        <v>172</v>
      </c>
      <c r="G22" s="3"/>
    </row>
    <row r="23">
      <c r="A23" s="4"/>
      <c r="B23" s="1" t="s">
        <v>93</v>
      </c>
      <c r="C23" s="1" t="s">
        <v>89</v>
      </c>
      <c r="D23" s="4" t="n">
        <v>160.0</v>
      </c>
      <c r="E23" s="4" t="n">
        <v>31356.0</v>
      </c>
      <c r="F23" s="4" t="n">
        <v>669114.6875</v>
      </c>
      <c r="G23" s="1" t="s">
        <v>443</v>
      </c>
    </row>
    <row r="24">
      <c r="A24" s="4"/>
      <c r="B24" s="3"/>
      <c r="C24" s="1" t="s">
        <v>6</v>
      </c>
      <c r="D24" s="4" t="n">
        <v>54.0</v>
      </c>
      <c r="E24" s="4" t="n">
        <v>30937.0</v>
      </c>
      <c r="F24" s="4" t="n">
        <v>957915.5625</v>
      </c>
      <c r="G24" s="1" t="s">
        <v>444</v>
      </c>
    </row>
    <row r="25">
      <c r="A25" s="4"/>
      <c r="B25" s="1" t="s">
        <v>270</v>
      </c>
      <c r="C25" s="1" t="s">
        <v>89</v>
      </c>
      <c r="D25" s="4" t="n">
        <v>160.0</v>
      </c>
      <c r="E25" s="4"/>
      <c r="F25" s="4" t="n">
        <v>1.2458768E7</v>
      </c>
      <c r="G25" s="1"/>
    </row>
    <row r="26">
      <c r="A26" s="4"/>
      <c r="B26" s="4"/>
      <c r="C26" s="1" t="s">
        <v>6</v>
      </c>
      <c r="D26" s="4" t="n">
        <v>54.0</v>
      </c>
      <c r="E26" s="4"/>
      <c r="F26" s="4" t="n">
        <v>1.292E7</v>
      </c>
      <c r="G26" s="1"/>
    </row>
    <row r="27">
      <c r="A27" s="4"/>
      <c r="B27" s="1" t="s">
        <v>94</v>
      </c>
      <c r="C27" s="1" t="s">
        <v>89</v>
      </c>
      <c r="D27" s="4" t="n">
        <v>160.0</v>
      </c>
      <c r="E27" s="4"/>
      <c r="F27" s="4" t="n">
        <v>1.5256821E7</v>
      </c>
      <c r="G27" s="1"/>
    </row>
    <row r="28">
      <c r="A28" s="4"/>
      <c r="B28" s="4"/>
      <c r="C28" s="1" t="s">
        <v>6</v>
      </c>
      <c r="D28" s="4" t="n">
        <v>54.0</v>
      </c>
      <c r="E28" s="4"/>
      <c r="F28" s="4" t="n">
        <v>1.5671E7</v>
      </c>
      <c r="G28" s="1"/>
    </row>
    <row r="29">
      <c r="A29" s="1" t="s">
        <v>97</v>
      </c>
      <c r="B29" s="1" t="s">
        <v>266</v>
      </c>
      <c r="C29" s="1" t="s">
        <v>89</v>
      </c>
      <c r="D29" s="4" t="n">
        <v>160.0</v>
      </c>
      <c r="E29" s="4"/>
      <c r="F29" s="3" t="n">
        <v>1501402.625</v>
      </c>
      <c r="G29" s="3"/>
    </row>
    <row r="30">
      <c r="A30" s="4"/>
      <c r="B30" s="3"/>
      <c r="C30" s="1" t="s">
        <v>6</v>
      </c>
      <c r="D30" s="4" t="n">
        <v>32.0</v>
      </c>
      <c r="E30" s="4"/>
      <c r="F30" s="4" t="n">
        <v>831179.0</v>
      </c>
      <c r="G30" s="3"/>
    </row>
    <row r="31">
      <c r="A31" s="4"/>
      <c r="B31" s="1" t="s">
        <v>92</v>
      </c>
      <c r="C31" s="1" t="s">
        <v>89</v>
      </c>
      <c r="D31" s="4" t="n">
        <v>160.0</v>
      </c>
      <c r="E31" s="4" t="n">
        <v>31356.0</v>
      </c>
      <c r="F31" s="4"/>
      <c r="G31" s="3"/>
    </row>
    <row r="32">
      <c r="A32" s="4"/>
      <c r="B32" s="3"/>
      <c r="C32" s="1" t="s">
        <v>6</v>
      </c>
      <c r="D32" s="4" t="n">
        <v>32.0</v>
      </c>
      <c r="E32" s="1" t="s">
        <v>442</v>
      </c>
      <c r="F32" s="1" t="s">
        <v>172</v>
      </c>
      <c r="G32" s="3"/>
    </row>
    <row r="33">
      <c r="A33" s="4"/>
      <c r="B33" s="1" t="s">
        <v>93</v>
      </c>
      <c r="C33" s="1" t="s">
        <v>89</v>
      </c>
      <c r="D33" s="4" t="n">
        <v>160.0</v>
      </c>
      <c r="E33" s="4" t="n">
        <v>31356.0</v>
      </c>
      <c r="F33" s="4" t="n">
        <v>669114.6875</v>
      </c>
      <c r="G33" s="1" t="s">
        <v>443</v>
      </c>
    </row>
    <row r="34">
      <c r="A34" s="4"/>
      <c r="B34" s="3"/>
      <c r="C34" s="1" t="s">
        <v>6</v>
      </c>
      <c r="D34" s="4" t="n">
        <v>32.0</v>
      </c>
      <c r="E34" s="4" t="n">
        <v>19929.0</v>
      </c>
      <c r="F34" s="4" t="n">
        <v>806849.875</v>
      </c>
      <c r="G34" s="1" t="s">
        <v>445</v>
      </c>
    </row>
    <row r="35">
      <c r="A35" s="4"/>
      <c r="B35" s="1" t="s">
        <v>270</v>
      </c>
      <c r="C35" s="1" t="s">
        <v>89</v>
      </c>
      <c r="D35" s="4" t="n">
        <v>160.0</v>
      </c>
      <c r="E35" s="4"/>
      <c r="F35" s="4" t="n">
        <v>7617932.0</v>
      </c>
      <c r="G35" s="1"/>
    </row>
    <row r="36">
      <c r="A36" s="4"/>
      <c r="B36" s="4"/>
      <c r="C36" s="1" t="s">
        <v>6</v>
      </c>
      <c r="D36" s="4" t="n">
        <v>32.0</v>
      </c>
      <c r="E36" s="4"/>
      <c r="F36" s="4" t="n">
        <v>8002590.0</v>
      </c>
      <c r="G36" s="1"/>
    </row>
    <row r="37">
      <c r="A37" s="4"/>
      <c r="B37" s="1" t="s">
        <v>94</v>
      </c>
      <c r="C37" s="1" t="s">
        <v>89</v>
      </c>
      <c r="D37" s="4" t="n">
        <v>160.0</v>
      </c>
      <c r="E37" s="4"/>
      <c r="F37" s="4" t="n">
        <v>5339679.5</v>
      </c>
      <c r="G37" s="1"/>
    </row>
    <row r="38">
      <c r="A38" s="4"/>
      <c r="B38" s="4"/>
      <c r="C38" s="1" t="s">
        <v>6</v>
      </c>
      <c r="D38" s="4" t="n">
        <v>32.0</v>
      </c>
      <c r="E38" s="4"/>
      <c r="F38" s="4" t="n">
        <v>4436467.0</v>
      </c>
      <c r="G38" s="1"/>
    </row>
    <row r="39">
      <c r="A39" s="1" t="s">
        <v>98</v>
      </c>
      <c r="B39" s="1" t="s">
        <v>266</v>
      </c>
      <c r="C39" s="1" t="s">
        <v>89</v>
      </c>
      <c r="D39" s="4" t="n">
        <v>160.0</v>
      </c>
      <c r="E39" s="1"/>
      <c r="F39" s="1" t="n">
        <v>1167811.625</v>
      </c>
      <c r="G39" s="3"/>
    </row>
    <row r="40">
      <c r="A40" s="4"/>
      <c r="B40" s="3"/>
      <c r="C40" s="1" t="s">
        <v>6</v>
      </c>
      <c r="D40" s="4" t="n">
        <v>54.0</v>
      </c>
      <c r="E40" s="4"/>
      <c r="F40" s="4" t="n">
        <v>498790.5625</v>
      </c>
      <c r="G40" s="3"/>
    </row>
    <row r="41">
      <c r="A41" s="4"/>
      <c r="B41" s="1" t="s">
        <v>92</v>
      </c>
      <c r="C41" s="1" t="s">
        <v>89</v>
      </c>
      <c r="D41" s="4" t="n">
        <v>160.0</v>
      </c>
      <c r="E41" s="4" t="n">
        <v>31356.0</v>
      </c>
      <c r="F41" s="4"/>
      <c r="G41" s="3"/>
    </row>
    <row r="42">
      <c r="A42" s="4"/>
      <c r="B42" s="3"/>
      <c r="C42" s="1" t="s">
        <v>6</v>
      </c>
      <c r="D42" s="4" t="n">
        <v>12.0</v>
      </c>
      <c r="E42" s="1" t="s">
        <v>442</v>
      </c>
      <c r="F42" s="1" t="s">
        <v>172</v>
      </c>
      <c r="G42" s="3"/>
    </row>
    <row r="43">
      <c r="A43" s="4"/>
      <c r="B43" s="1" t="s">
        <v>93</v>
      </c>
      <c r="C43" s="1" t="s">
        <v>89</v>
      </c>
      <c r="D43" s="4" t="n">
        <v>160.0</v>
      </c>
      <c r="E43" s="4" t="n">
        <v>31356.0</v>
      </c>
      <c r="F43" s="4" t="n">
        <v>669114.6875</v>
      </c>
      <c r="G43" s="1" t="s">
        <v>443</v>
      </c>
    </row>
    <row r="44">
      <c r="A44" s="4"/>
      <c r="B44" s="3"/>
      <c r="C44" s="1" t="s">
        <v>6</v>
      </c>
      <c r="D44" s="4" t="n">
        <v>12.0</v>
      </c>
      <c r="E44" s="4" t="n">
        <v>9815.0</v>
      </c>
      <c r="F44" s="4" t="n">
        <v>482152.875</v>
      </c>
      <c r="G44" s="1" t="s">
        <v>445</v>
      </c>
    </row>
    <row r="45">
      <c r="A45" s="4"/>
      <c r="B45" s="1" t="s">
        <v>270</v>
      </c>
      <c r="C45" s="1" t="s">
        <v>89</v>
      </c>
      <c r="D45" s="4" t="n">
        <v>160.0</v>
      </c>
      <c r="E45" s="4"/>
      <c r="F45" s="4" t="n">
        <v>759236.25</v>
      </c>
      <c r="G45" s="1"/>
    </row>
    <row r="46">
      <c r="A46" s="4"/>
      <c r="B46" s="4"/>
      <c r="C46" s="1" t="s">
        <v>6</v>
      </c>
      <c r="D46" s="4" t="n">
        <v>12.0</v>
      </c>
      <c r="E46" s="4"/>
      <c r="F46" s="4" t="n">
        <v>936175.5625</v>
      </c>
      <c r="G46" s="1"/>
    </row>
    <row r="47">
      <c r="A47" s="4"/>
      <c r="B47" s="1" t="s">
        <v>94</v>
      </c>
      <c r="C47" s="1" t="s">
        <v>89</v>
      </c>
      <c r="D47" s="4" t="n">
        <v>160.0</v>
      </c>
      <c r="E47" s="4"/>
      <c r="F47" s="4" t="n">
        <v>1757904.625</v>
      </c>
      <c r="G47" s="1"/>
    </row>
    <row r="48">
      <c r="A48" s="4"/>
      <c r="B48" s="4"/>
      <c r="C48" s="1" t="s">
        <v>6</v>
      </c>
      <c r="D48" s="4" t="n">
        <v>12.0</v>
      </c>
      <c r="E48" s="4"/>
      <c r="F48" s="4" t="n">
        <v>517450.25</v>
      </c>
      <c r="G48" s="1"/>
    </row>
    <row r="49"/>
    <row r="50"/>
    <row r="51"/>
    <row r="52"/>
    <row r="53"/>
    <row r="54"/>
    <row r="55"/>
    <row r="56">
      <c r="A56" s="3"/>
      <c r="B56" s="3"/>
      <c r="C56" s="3"/>
      <c r="D56" s="3"/>
      <c r="E56" s="4" t="n">
        <v>205.4761</v>
      </c>
      <c r="F56" s="3"/>
      <c r="G56" s="3"/>
    </row>
  </sheetData>
  <sheetCalcPr fullCalcOnLoad="true"/>
  <mergeCells count="18">
    <mergeCell ref="B33:B34"/>
    <mergeCell ref="B35:B36"/>
    <mergeCell ref="B37:B38"/>
    <mergeCell ref="A39:A48"/>
    <mergeCell ref="B39:B40"/>
    <mergeCell ref="B41:B42"/>
    <mergeCell ref="B43:B44"/>
    <mergeCell ref="B45:B46"/>
    <mergeCell ref="B47:B48"/>
    <mergeCell ref="A19:A28"/>
    <mergeCell ref="B19:B20"/>
    <mergeCell ref="B21:B22"/>
    <mergeCell ref="B23:B24"/>
    <mergeCell ref="B25:B26"/>
    <mergeCell ref="B27:B28"/>
    <mergeCell ref="A29:A38"/>
    <mergeCell ref="B29:B30"/>
    <mergeCell ref="B31:B3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8.0" hidden="false" customWidth="false"/>
    <col min="2" max="2" width="8.0" hidden="false" customWidth="false"/>
    <col min="3" max="3" width="8.0" hidden="false" customWidth="false"/>
    <col min="4" max="4" width="8.0" hidden="false" customWidth="false"/>
    <col min="5" max="5" width="8.0" hidden="false" customWidth="false"/>
  </cols>
  <sheetData>
    <row r="1"/>
    <row r="2"/>
    <row r="3">
      <c r="A3" s="2" t="s">
        <v>0</v>
      </c>
      <c r="B3" s="2" t="s">
        <v>1</v>
      </c>
      <c r="C3" s="2" t="s">
        <v>2</v>
      </c>
      <c r="D3" s="2" t="s">
        <v>3</v>
      </c>
      <c r="E3" s="3"/>
    </row>
    <row r="4">
      <c r="A4" s="2" t="s">
        <v>4</v>
      </c>
      <c r="B4" s="2" t="s">
        <v>5</v>
      </c>
      <c r="C4" s="2" t="s">
        <v>6</v>
      </c>
      <c r="D4" s="4" t="n">
        <v>1.3</v>
      </c>
      <c r="E4" s="3"/>
    </row>
    <row r="5">
      <c r="A5" s="2" t="s">
        <v>7</v>
      </c>
      <c r="B5" s="2" t="s">
        <v>8</v>
      </c>
      <c r="C5" s="2" t="s">
        <v>9</v>
      </c>
      <c r="D5" s="4" t="n">
        <v>20.0</v>
      </c>
      <c r="E5" s="3"/>
    </row>
    <row r="6">
      <c r="A6" s="2" t="s">
        <v>10</v>
      </c>
      <c r="B6" s="2" t="s">
        <v>9</v>
      </c>
      <c r="C6" s="2" t="s">
        <v>11</v>
      </c>
      <c r="D6" s="4" t="n">
        <v>108.0</v>
      </c>
      <c r="E6" s="3"/>
    </row>
    <row r="7">
      <c r="A7" s="2" t="s">
        <v>12</v>
      </c>
      <c r="B7" s="2" t="s">
        <v>6</v>
      </c>
      <c r="C7" s="2" t="s">
        <v>8</v>
      </c>
      <c r="D7" s="2" t="s">
        <v>13</v>
      </c>
      <c r="E7" s="2"/>
    </row>
    <row r="8">
      <c r="A8" s="2" t="s">
        <v>14</v>
      </c>
      <c r="B8" s="2" t="s">
        <v>6</v>
      </c>
      <c r="C8" s="2" t="s">
        <v>15</v>
      </c>
      <c r="D8" s="4" t="n">
        <v>7.0</v>
      </c>
      <c r="E8" s="3"/>
    </row>
    <row r="9">
      <c r="A9" s="2" t="s">
        <v>16</v>
      </c>
      <c r="B9" s="2" t="s">
        <v>11</v>
      </c>
      <c r="C9" s="2" t="s">
        <v>15</v>
      </c>
      <c r="D9" s="4" t="n">
        <v>1.7</v>
      </c>
      <c r="E9" s="3"/>
    </row>
    <row r="10">
      <c r="A10" s="2" t="s">
        <v>17</v>
      </c>
      <c r="B10" s="2" t="s">
        <v>8</v>
      </c>
      <c r="C10" s="2" t="s">
        <v>15</v>
      </c>
      <c r="D10" s="32" t="s">
        <v>18</v>
      </c>
      <c r="E10" s="2"/>
    </row>
    <row r="11">
      <c r="A11" s="2" t="s">
        <v>19</v>
      </c>
      <c r="B11" s="2" t="s">
        <v>9</v>
      </c>
      <c r="C11" s="2" t="s">
        <v>6</v>
      </c>
      <c r="D11" s="4" t="n">
        <v>2.5</v>
      </c>
      <c r="E11" s="3"/>
    </row>
    <row r="12">
      <c r="A12" s="2" t="s">
        <v>20</v>
      </c>
      <c r="B12" s="2" t="s">
        <v>5</v>
      </c>
      <c r="C12" s="2" t="s">
        <v>11</v>
      </c>
      <c r="D12" s="4" t="n">
        <v>38.0</v>
      </c>
      <c r="E12" s="3"/>
    </row>
    <row r="13">
      <c r="A13" s="2" t="s">
        <v>21</v>
      </c>
      <c r="B13" s="2" t="s">
        <v>6</v>
      </c>
      <c r="C13" s="2" t="s">
        <v>6</v>
      </c>
      <c r="D13" s="4" t="n">
        <v>3.5</v>
      </c>
      <c r="E13" s="3"/>
    </row>
    <row r="14">
      <c r="A14" s="2" t="s">
        <v>22</v>
      </c>
      <c r="B14" s="2" t="s">
        <v>5</v>
      </c>
      <c r="C14" s="2" t="s">
        <v>5</v>
      </c>
      <c r="D14" s="4" t="n">
        <v>12.0</v>
      </c>
      <c r="E14" s="2" t="s">
        <v>23</v>
      </c>
    </row>
    <row r="15">
      <c r="A15" s="2" t="s">
        <v>24</v>
      </c>
      <c r="B15" s="2" t="s">
        <v>8</v>
      </c>
      <c r="C15" s="2" t="s">
        <v>5</v>
      </c>
      <c r="D15" s="4" t="n">
        <v>55.0</v>
      </c>
      <c r="E15" s="3"/>
    </row>
    <row r="16">
      <c r="A16" s="2" t="s">
        <v>25</v>
      </c>
      <c r="B16" s="2" t="s">
        <v>26</v>
      </c>
      <c r="C16" s="2" t="s">
        <v>8</v>
      </c>
      <c r="D16" s="4" t="n">
        <v>17.0</v>
      </c>
      <c r="E16" s="3"/>
    </row>
    <row r="17">
      <c r="A17" s="2" t="s">
        <v>27</v>
      </c>
      <c r="B17" s="2" t="s">
        <v>9</v>
      </c>
      <c r="C17" s="2" t="s">
        <v>5</v>
      </c>
      <c r="D17" s="4" t="n">
        <v>43.0</v>
      </c>
      <c r="E17" s="3"/>
    </row>
    <row r="18">
      <c r="A18" s="2" t="s">
        <v>28</v>
      </c>
      <c r="B18" s="2" t="s">
        <v>29</v>
      </c>
      <c r="C18" s="2" t="s">
        <v>6</v>
      </c>
      <c r="D18" s="2" t="s">
        <v>30</v>
      </c>
      <c r="E18" s="3"/>
    </row>
    <row r="19">
      <c r="A19" s="2" t="s">
        <v>31</v>
      </c>
      <c r="B19" s="2" t="s">
        <v>9</v>
      </c>
      <c r="C19" s="2" t="s">
        <v>15</v>
      </c>
      <c r="D19" s="4" t="n">
        <v>6.5</v>
      </c>
      <c r="E19" s="3"/>
    </row>
    <row r="20">
      <c r="A20" s="2" t="s">
        <v>32</v>
      </c>
      <c r="B20" s="2" t="s">
        <v>5</v>
      </c>
      <c r="C20" s="2" t="s">
        <v>15</v>
      </c>
      <c r="D20" s="4" t="n">
        <v>3.0</v>
      </c>
      <c r="E20" s="2"/>
    </row>
    <row r="21">
      <c r="A21" s="2" t="s">
        <v>33</v>
      </c>
      <c r="B21" s="2" t="s">
        <v>6</v>
      </c>
      <c r="C21" s="2" t="s">
        <v>6</v>
      </c>
      <c r="D21" s="4" t="n">
        <v>3.0</v>
      </c>
      <c r="E21" s="2"/>
    </row>
    <row r="22">
      <c r="A22" s="2" t="s">
        <v>34</v>
      </c>
      <c r="B22" s="2" t="s">
        <v>11</v>
      </c>
      <c r="C22" s="2" t="s">
        <v>11</v>
      </c>
      <c r="D22" s="4" t="n">
        <v>100.0</v>
      </c>
      <c r="E22" s="2" t="s">
        <v>35</v>
      </c>
    </row>
    <row r="23">
      <c r="A23" s="2" t="s">
        <v>36</v>
      </c>
      <c r="B23" s="2" t="s">
        <v>6</v>
      </c>
      <c r="C23" s="2" t="s">
        <v>5</v>
      </c>
      <c r="D23" s="4" t="n">
        <v>25.0</v>
      </c>
      <c r="E23" s="3"/>
    </row>
    <row r="24">
      <c r="A24" s="2" t="s">
        <v>37</v>
      </c>
      <c r="B24" s="2" t="s">
        <v>8</v>
      </c>
      <c r="C24" s="2" t="s">
        <v>5</v>
      </c>
      <c r="D24" s="4" t="n">
        <v>57.0</v>
      </c>
      <c r="E24" s="3"/>
    </row>
    <row r="25">
      <c r="A25" s="2" t="s">
        <v>38</v>
      </c>
      <c r="B25" s="2" t="s">
        <v>5</v>
      </c>
      <c r="C25" s="2" t="s">
        <v>9</v>
      </c>
      <c r="D25" s="4" t="n">
        <v>5.5</v>
      </c>
      <c r="E25" s="3"/>
    </row>
    <row r="26">
      <c r="A26" s="2" t="s">
        <v>39</v>
      </c>
      <c r="B26" s="2" t="s">
        <v>15</v>
      </c>
      <c r="C26" s="2" t="s">
        <v>8</v>
      </c>
      <c r="D26" s="4" t="n">
        <v>21.0</v>
      </c>
      <c r="E26" s="3"/>
    </row>
    <row r="27">
      <c r="A27" s="2" t="s">
        <v>40</v>
      </c>
      <c r="B27" s="2" t="s">
        <v>5</v>
      </c>
      <c r="C27" s="2" t="s">
        <v>8</v>
      </c>
      <c r="D27" s="4" t="n">
        <v>5.7</v>
      </c>
      <c r="E27" s="3"/>
    </row>
    <row r="28">
      <c r="A28" s="2" t="s">
        <v>41</v>
      </c>
      <c r="B28" s="2" t="s">
        <v>6</v>
      </c>
      <c r="C28" s="2" t="s">
        <v>11</v>
      </c>
      <c r="D28" s="4" t="n">
        <v>69.0</v>
      </c>
      <c r="E28" s="3"/>
    </row>
    <row r="29">
      <c r="A29" s="2" t="s">
        <v>42</v>
      </c>
      <c r="B29" s="2" t="s">
        <v>9</v>
      </c>
      <c r="C29" s="2" t="s">
        <v>9</v>
      </c>
      <c r="D29" s="4" t="n">
        <v>9.0</v>
      </c>
      <c r="E29" s="2" t="s">
        <v>23</v>
      </c>
    </row>
    <row r="30">
      <c r="A30" s="2" t="s">
        <v>43</v>
      </c>
      <c r="B30" s="2" t="s">
        <v>15</v>
      </c>
      <c r="C30" s="2" t="s">
        <v>9</v>
      </c>
      <c r="D30" s="4" t="n">
        <v>8.0</v>
      </c>
      <c r="E30" s="3"/>
    </row>
    <row r="31">
      <c r="A31" s="2" t="s">
        <v>44</v>
      </c>
      <c r="B31" s="2" t="s">
        <v>15</v>
      </c>
      <c r="C31" s="2" t="s">
        <v>6</v>
      </c>
      <c r="D31" s="4" t="n">
        <v>3.6</v>
      </c>
      <c r="E31" s="3"/>
    </row>
    <row r="32">
      <c r="A32" s="2" t="s">
        <v>45</v>
      </c>
      <c r="B32" s="2" t="s">
        <v>11</v>
      </c>
      <c r="C32" s="2" t="s">
        <v>11</v>
      </c>
      <c r="D32" s="4" t="n">
        <v>57.0</v>
      </c>
      <c r="E32" s="2" t="s">
        <v>35</v>
      </c>
    </row>
    <row r="33">
      <c r="A33" s="2" t="s">
        <v>46</v>
      </c>
      <c r="B33" s="2" t="s">
        <v>11</v>
      </c>
      <c r="C33" s="2" t="s">
        <v>6</v>
      </c>
      <c r="D33" s="4" t="n">
        <v>0.8</v>
      </c>
      <c r="E33" s="3"/>
    </row>
    <row r="34">
      <c r="A34" s="2" t="s">
        <v>47</v>
      </c>
      <c r="B34" s="2" t="s">
        <v>9</v>
      </c>
      <c r="C34" s="2" t="s">
        <v>9</v>
      </c>
      <c r="D34" s="2" t="s">
        <v>48</v>
      </c>
      <c r="E34" s="2" t="s">
        <v>49</v>
      </c>
    </row>
    <row r="35">
      <c r="A35" s="2" t="s">
        <v>50</v>
      </c>
      <c r="B35" s="2" t="s">
        <v>15</v>
      </c>
      <c r="C35" s="2" t="s">
        <v>15</v>
      </c>
      <c r="D35" s="4" t="n">
        <v>7.0</v>
      </c>
      <c r="E35" s="3"/>
    </row>
    <row r="36"/>
    <row r="37"/>
    <row r="38"/>
    <row r="39">
      <c r="A39" s="2" t="s">
        <v>51</v>
      </c>
      <c r="B39" s="33" t="n">
        <v>44450.0</v>
      </c>
      <c r="C39" s="3"/>
      <c r="D39" s="3"/>
      <c r="E39" s="3"/>
    </row>
    <row r="40">
      <c r="A40" s="2" t="s">
        <v>4</v>
      </c>
      <c r="B40" s="2" t="s">
        <v>5</v>
      </c>
      <c r="C40" s="2" t="s">
        <v>6</v>
      </c>
      <c r="D40" s="4" t="n">
        <v>1.5</v>
      </c>
      <c r="E40" s="4"/>
    </row>
    <row r="41">
      <c r="A41" s="2" t="s">
        <v>7</v>
      </c>
      <c r="B41" s="2" t="s">
        <v>8</v>
      </c>
      <c r="C41" s="2" t="s">
        <v>9</v>
      </c>
      <c r="D41" s="2" t="s">
        <v>52</v>
      </c>
      <c r="E41" s="2" t="s">
        <v>23</v>
      </c>
    </row>
    <row r="42">
      <c r="A42" s="2" t="s">
        <v>10</v>
      </c>
      <c r="B42" s="2" t="s">
        <v>9</v>
      </c>
      <c r="C42" s="2" t="s">
        <v>11</v>
      </c>
      <c r="D42" s="4" t="n">
        <v>105.0</v>
      </c>
      <c r="E42" s="4"/>
    </row>
    <row r="43">
      <c r="A43" s="2" t="s">
        <v>12</v>
      </c>
      <c r="B43" s="2" t="s">
        <v>6</v>
      </c>
      <c r="C43" s="2" t="s">
        <v>8</v>
      </c>
      <c r="D43" s="4" t="n">
        <v>15.0</v>
      </c>
      <c r="E43" s="2" t="s">
        <v>23</v>
      </c>
    </row>
    <row r="44">
      <c r="A44" s="2" t="s">
        <v>14</v>
      </c>
      <c r="B44" s="2" t="s">
        <v>6</v>
      </c>
      <c r="C44" s="2" t="s">
        <v>15</v>
      </c>
      <c r="D44" s="4" t="n">
        <v>8.0</v>
      </c>
      <c r="E44" s="3"/>
    </row>
    <row r="45">
      <c r="A45" s="2" t="s">
        <v>16</v>
      </c>
      <c r="B45" s="2" t="s">
        <v>11</v>
      </c>
      <c r="C45" s="2" t="s">
        <v>15</v>
      </c>
      <c r="D45" s="4" t="n">
        <v>1.5</v>
      </c>
      <c r="E45" s="3"/>
    </row>
    <row r="46">
      <c r="A46" s="2" t="s">
        <v>17</v>
      </c>
      <c r="B46" s="2" t="s">
        <v>5</v>
      </c>
      <c r="C46" s="2" t="s">
        <v>15</v>
      </c>
      <c r="D46" s="4" t="n">
        <v>4.8</v>
      </c>
      <c r="E46" s="3"/>
    </row>
    <row r="47">
      <c r="A47" s="2" t="s">
        <v>19</v>
      </c>
      <c r="B47" s="2" t="s">
        <v>9</v>
      </c>
      <c r="C47" s="2" t="s">
        <v>6</v>
      </c>
      <c r="D47" s="4" t="n">
        <v>3.0</v>
      </c>
      <c r="E47" s="3"/>
    </row>
    <row r="48">
      <c r="A48" s="2" t="s">
        <v>20</v>
      </c>
      <c r="B48" s="2" t="s">
        <v>5</v>
      </c>
      <c r="C48" s="2" t="s">
        <v>11</v>
      </c>
      <c r="D48" s="2" t="s">
        <v>53</v>
      </c>
      <c r="E48" s="3"/>
    </row>
    <row r="49">
      <c r="A49" s="2" t="s">
        <v>21</v>
      </c>
      <c r="B49" s="2" t="s">
        <v>6</v>
      </c>
      <c r="C49" s="2" t="s">
        <v>6</v>
      </c>
      <c r="D49" s="4" t="n">
        <v>3.0</v>
      </c>
      <c r="E49" s="3"/>
    </row>
    <row r="50">
      <c r="A50" s="2" t="s">
        <v>22</v>
      </c>
      <c r="B50" s="2" t="s">
        <v>5</v>
      </c>
      <c r="C50" s="2" t="s">
        <v>5</v>
      </c>
      <c r="D50" s="4" t="n">
        <v>12.0</v>
      </c>
      <c r="E50" s="2" t="s">
        <v>23</v>
      </c>
    </row>
    <row r="51">
      <c r="A51" s="2" t="s">
        <v>24</v>
      </c>
      <c r="B51" s="2" t="s">
        <v>8</v>
      </c>
      <c r="C51" s="2" t="s">
        <v>5</v>
      </c>
      <c r="D51" s="4" t="n">
        <v>57.0</v>
      </c>
      <c r="E51" s="3"/>
    </row>
    <row r="52">
      <c r="A52" s="2" t="s">
        <v>25</v>
      </c>
      <c r="B52" s="2" t="s">
        <v>15</v>
      </c>
      <c r="C52" s="2" t="s">
        <v>8</v>
      </c>
      <c r="D52" s="2" t="s">
        <v>54</v>
      </c>
      <c r="E52" s="3"/>
    </row>
    <row r="53">
      <c r="A53" s="2" t="s">
        <v>27</v>
      </c>
      <c r="B53" s="2" t="s">
        <v>9</v>
      </c>
      <c r="C53" s="2" t="s">
        <v>5</v>
      </c>
      <c r="D53" s="4" t="n">
        <v>43.0</v>
      </c>
      <c r="E53" s="3"/>
    </row>
    <row r="54">
      <c r="A54" s="2" t="s">
        <v>28</v>
      </c>
      <c r="B54" s="2" t="s">
        <v>9</v>
      </c>
      <c r="C54" s="2" t="s">
        <v>6</v>
      </c>
      <c r="D54" s="4" t="n">
        <v>2.0</v>
      </c>
      <c r="E54" s="2" t="s">
        <v>23</v>
      </c>
    </row>
    <row r="55">
      <c r="A55" s="2" t="s">
        <v>31</v>
      </c>
      <c r="B55" s="2" t="s">
        <v>9</v>
      </c>
      <c r="C55" s="2" t="s">
        <v>15</v>
      </c>
      <c r="D55" s="32" t="s">
        <v>55</v>
      </c>
      <c r="E55" s="2" t="s">
        <v>23</v>
      </c>
    </row>
    <row r="56">
      <c r="A56" s="2" t="s">
        <v>32</v>
      </c>
      <c r="B56" s="2" t="s">
        <v>11</v>
      </c>
      <c r="C56" s="2" t="s">
        <v>15</v>
      </c>
      <c r="D56" s="4" t="n">
        <v>3.0</v>
      </c>
      <c r="E56" s="3"/>
    </row>
    <row r="57">
      <c r="A57" s="2" t="s">
        <v>33</v>
      </c>
      <c r="B57" s="2" t="s">
        <v>6</v>
      </c>
      <c r="C57" s="2" t="s">
        <v>6</v>
      </c>
      <c r="D57" s="4" t="n">
        <v>3.0</v>
      </c>
      <c r="E57" s="3"/>
    </row>
    <row r="58">
      <c r="A58" s="2" t="s">
        <v>34</v>
      </c>
      <c r="B58" s="2" t="s">
        <v>6</v>
      </c>
      <c r="C58" s="2" t="s">
        <v>5</v>
      </c>
      <c r="D58" s="4" t="n">
        <v>25.0</v>
      </c>
      <c r="E58" s="3"/>
    </row>
    <row r="59">
      <c r="A59" s="2" t="s">
        <v>36</v>
      </c>
      <c r="B59" s="2" t="s">
        <v>8</v>
      </c>
      <c r="C59" s="2" t="s">
        <v>5</v>
      </c>
      <c r="D59" s="4" t="n">
        <v>55.0</v>
      </c>
      <c r="E59" s="3"/>
    </row>
    <row r="60">
      <c r="A60" s="2" t="s">
        <v>37</v>
      </c>
      <c r="B60" s="2" t="s">
        <v>5</v>
      </c>
      <c r="C60" s="2" t="s">
        <v>9</v>
      </c>
      <c r="D60" s="4" t="n">
        <v>3.3</v>
      </c>
      <c r="E60" s="3"/>
    </row>
    <row r="61">
      <c r="A61" s="2" t="s">
        <v>38</v>
      </c>
      <c r="B61" s="2" t="s">
        <v>15</v>
      </c>
      <c r="C61" s="2" t="s">
        <v>8</v>
      </c>
      <c r="D61" s="2" t="s">
        <v>56</v>
      </c>
      <c r="E61" s="3"/>
    </row>
    <row r="62">
      <c r="A62" s="2" t="s">
        <v>39</v>
      </c>
      <c r="B62" s="2" t="s">
        <v>5</v>
      </c>
      <c r="C62" s="2" t="s">
        <v>8</v>
      </c>
      <c r="D62" s="4" t="n">
        <v>5.0</v>
      </c>
      <c r="E62" s="3"/>
    </row>
    <row r="63">
      <c r="A63" s="2" t="s">
        <v>40</v>
      </c>
      <c r="B63" s="2" t="s">
        <v>6</v>
      </c>
      <c r="C63" s="2" t="s">
        <v>11</v>
      </c>
      <c r="D63" s="4" t="n">
        <v>84.0</v>
      </c>
      <c r="E63" s="3"/>
    </row>
    <row r="64">
      <c r="A64" s="2" t="s">
        <v>41</v>
      </c>
      <c r="B64" s="2" t="s">
        <v>9</v>
      </c>
      <c r="C64" s="2" t="s">
        <v>9</v>
      </c>
      <c r="D64" s="4" t="n">
        <v>10.0</v>
      </c>
      <c r="E64" s="2" t="s">
        <v>23</v>
      </c>
    </row>
    <row r="65">
      <c r="A65" s="2" t="s">
        <v>42</v>
      </c>
      <c r="B65" s="2" t="s">
        <v>15</v>
      </c>
      <c r="C65" s="2" t="s">
        <v>9</v>
      </c>
      <c r="D65" s="4" t="n">
        <v>8.0</v>
      </c>
      <c r="E65" s="3"/>
    </row>
    <row r="66">
      <c r="A66" s="2" t="s">
        <v>43</v>
      </c>
      <c r="B66" s="2" t="s">
        <v>15</v>
      </c>
      <c r="C66" s="2" t="s">
        <v>6</v>
      </c>
      <c r="D66" s="4" t="n">
        <v>3.0</v>
      </c>
      <c r="E66" s="3"/>
    </row>
    <row r="67">
      <c r="A67" s="2" t="s">
        <v>44</v>
      </c>
      <c r="B67" s="2" t="s">
        <v>11</v>
      </c>
      <c r="C67" s="2" t="s">
        <v>11</v>
      </c>
      <c r="D67" s="4" t="n">
        <v>54.0</v>
      </c>
      <c r="E67" s="2" t="s">
        <v>23</v>
      </c>
    </row>
    <row r="68">
      <c r="A68" s="2" t="s">
        <v>45</v>
      </c>
      <c r="B68" s="2" t="s">
        <v>11</v>
      </c>
      <c r="C68" s="2" t="s">
        <v>6</v>
      </c>
      <c r="D68" s="4" t="n">
        <v>1.4</v>
      </c>
      <c r="E68" s="3"/>
    </row>
    <row r="69">
      <c r="A69" s="2" t="s">
        <v>46</v>
      </c>
      <c r="B69" s="2" t="s">
        <v>15</v>
      </c>
      <c r="C69" s="2" t="s">
        <v>9</v>
      </c>
      <c r="D69" s="4" t="n">
        <v>10.0</v>
      </c>
      <c r="E69" s="3"/>
    </row>
    <row r="70">
      <c r="A70" s="2" t="s">
        <v>47</v>
      </c>
      <c r="B70" s="2" t="s">
        <v>5</v>
      </c>
      <c r="C70" s="2" t="s">
        <v>15</v>
      </c>
      <c r="D70" s="4" t="n">
        <v>3.3</v>
      </c>
      <c r="E70" s="3"/>
    </row>
    <row r="71">
      <c r="A71" s="2" t="s">
        <v>50</v>
      </c>
      <c r="B71" s="2" t="s">
        <v>8</v>
      </c>
      <c r="C71" s="2" t="s">
        <v>11</v>
      </c>
      <c r="D71" s="4" t="n">
        <v>160.0</v>
      </c>
      <c r="E71" s="3"/>
    </row>
    <row r="72"/>
    <row r="73"/>
    <row r="74">
      <c r="A74" s="2" t="s">
        <v>51</v>
      </c>
      <c r="B74" s="33" t="n">
        <v>44451.0</v>
      </c>
      <c r="C74" s="3"/>
      <c r="D74" s="3"/>
      <c r="E74" s="3"/>
    </row>
    <row r="75">
      <c r="A75" s="2" t="s">
        <v>4</v>
      </c>
      <c r="B75" s="2" t="s">
        <v>8</v>
      </c>
      <c r="C75" s="2" t="s">
        <v>5</v>
      </c>
      <c r="D75" s="4" t="n">
        <v>53.0</v>
      </c>
      <c r="E75" s="3"/>
    </row>
    <row r="76">
      <c r="A76" s="2" t="s">
        <v>7</v>
      </c>
      <c r="B76" s="2" t="s">
        <v>9</v>
      </c>
      <c r="C76" s="2" t="s">
        <v>6</v>
      </c>
      <c r="D76" s="4" t="n">
        <v>2.0</v>
      </c>
      <c r="E76" s="2" t="s">
        <v>49</v>
      </c>
    </row>
    <row r="77">
      <c r="A77" s="2" t="s">
        <v>10</v>
      </c>
      <c r="B77" s="2" t="s">
        <v>5</v>
      </c>
      <c r="C77" s="2" t="s">
        <v>11</v>
      </c>
      <c r="D77" s="4" t="n">
        <v>48.0</v>
      </c>
      <c r="E77" s="4"/>
    </row>
    <row r="78">
      <c r="A78" s="2" t="s">
        <v>12</v>
      </c>
      <c r="B78" s="2" t="s">
        <v>11</v>
      </c>
      <c r="C78" s="2" t="s">
        <v>8</v>
      </c>
      <c r="D78" s="4" t="n">
        <v>9.0</v>
      </c>
      <c r="E78" s="3"/>
    </row>
    <row r="79">
      <c r="A79" s="2" t="s">
        <v>14</v>
      </c>
      <c r="B79" s="2" t="s">
        <v>5</v>
      </c>
      <c r="C79" s="2" t="s">
        <v>9</v>
      </c>
      <c r="D79" s="4" t="n">
        <v>4.8</v>
      </c>
      <c r="E79" s="3"/>
    </row>
    <row r="80">
      <c r="A80" s="2" t="s">
        <v>16</v>
      </c>
      <c r="B80" s="2" t="s">
        <v>15</v>
      </c>
      <c r="C80" s="2" t="s">
        <v>6</v>
      </c>
      <c r="D80" s="4" t="n">
        <v>3.0</v>
      </c>
      <c r="E80" s="3"/>
    </row>
    <row r="81">
      <c r="A81" s="2" t="s">
        <v>17</v>
      </c>
      <c r="B81" s="2" t="s">
        <v>9</v>
      </c>
      <c r="C81" s="2" t="s">
        <v>15</v>
      </c>
      <c r="D81" s="4" t="n">
        <v>8.0</v>
      </c>
      <c r="E81" s="3"/>
    </row>
    <row r="82">
      <c r="A82" s="2" t="s">
        <v>19</v>
      </c>
      <c r="B82" s="2" t="s">
        <v>6</v>
      </c>
      <c r="C82" s="2" t="s">
        <v>5</v>
      </c>
      <c r="D82" s="4" t="n">
        <v>23.0</v>
      </c>
      <c r="E82" s="3"/>
    </row>
    <row r="83">
      <c r="A83" s="2" t="s">
        <v>20</v>
      </c>
      <c r="B83" s="2" t="s">
        <v>8</v>
      </c>
      <c r="C83" s="2" t="s">
        <v>5</v>
      </c>
      <c r="D83" s="4" t="n">
        <v>60.0</v>
      </c>
      <c r="E83" s="3"/>
    </row>
    <row r="84">
      <c r="A84" s="2" t="s">
        <v>21</v>
      </c>
      <c r="B84" s="2" t="s">
        <v>6</v>
      </c>
      <c r="C84" s="2" t="s">
        <v>11</v>
      </c>
      <c r="D84" s="4" t="n">
        <v>68.0</v>
      </c>
      <c r="E84" s="3"/>
    </row>
    <row r="85">
      <c r="A85" s="2" t="s">
        <v>22</v>
      </c>
      <c r="B85" s="2" t="s">
        <v>6</v>
      </c>
      <c r="C85" s="2" t="s">
        <v>15</v>
      </c>
      <c r="D85" s="4" t="n">
        <v>8.0</v>
      </c>
      <c r="E85" s="3"/>
    </row>
    <row r="86">
      <c r="A86" s="2" t="s">
        <v>24</v>
      </c>
      <c r="B86" s="2" t="s">
        <v>15</v>
      </c>
      <c r="C86" s="2" t="s">
        <v>8</v>
      </c>
      <c r="D86" s="4" t="n">
        <v>21.0</v>
      </c>
      <c r="E86" s="3"/>
    </row>
    <row r="87">
      <c r="A87" s="2" t="s">
        <v>25</v>
      </c>
      <c r="B87" s="2" t="s">
        <v>5</v>
      </c>
      <c r="C87" s="2" t="s">
        <v>8</v>
      </c>
      <c r="D87" s="4" t="n">
        <v>5.0</v>
      </c>
      <c r="E87" s="3"/>
    </row>
    <row r="88">
      <c r="A88" s="2" t="s">
        <v>27</v>
      </c>
      <c r="B88" s="2" t="s">
        <v>6</v>
      </c>
      <c r="C88" s="2" t="s">
        <v>8</v>
      </c>
      <c r="D88" s="4" t="n">
        <v>14.5</v>
      </c>
      <c r="E88" s="2" t="s">
        <v>57</v>
      </c>
    </row>
    <row r="89">
      <c r="A89" s="2" t="s">
        <v>28</v>
      </c>
      <c r="B89" s="2" t="s">
        <v>9</v>
      </c>
      <c r="C89" s="2" t="s">
        <v>5</v>
      </c>
      <c r="D89" s="4" t="n">
        <v>41.0</v>
      </c>
      <c r="E89" s="3"/>
    </row>
    <row r="90">
      <c r="A90" s="2" t="s">
        <v>31</v>
      </c>
      <c r="B90" s="2" t="s">
        <v>8</v>
      </c>
      <c r="C90" s="2" t="s">
        <v>15</v>
      </c>
      <c r="D90" s="4" t="n">
        <v>3.0</v>
      </c>
      <c r="E90" s="2" t="s">
        <v>35</v>
      </c>
    </row>
    <row r="91">
      <c r="A91" s="2" t="s">
        <v>32</v>
      </c>
      <c r="B91" s="2" t="s">
        <v>8</v>
      </c>
      <c r="C91" s="2" t="s">
        <v>9</v>
      </c>
      <c r="D91" s="4" t="n">
        <v>6.5</v>
      </c>
      <c r="E91" s="2" t="s">
        <v>35</v>
      </c>
    </row>
    <row r="92">
      <c r="A92" s="2" t="s">
        <v>33</v>
      </c>
      <c r="B92" s="2" t="s">
        <v>15</v>
      </c>
      <c r="C92" s="2" t="s">
        <v>9</v>
      </c>
      <c r="D92" s="2" t="s">
        <v>58</v>
      </c>
      <c r="E92" s="2" t="s">
        <v>35</v>
      </c>
    </row>
    <row r="93">
      <c r="A93" s="2" t="s">
        <v>34</v>
      </c>
      <c r="B93" s="2" t="s">
        <v>5</v>
      </c>
      <c r="C93" s="2" t="s">
        <v>15</v>
      </c>
      <c r="D93" s="4" t="n">
        <v>4.0</v>
      </c>
      <c r="E93" s="3"/>
    </row>
    <row r="94">
      <c r="A94" s="2" t="s">
        <v>36</v>
      </c>
      <c r="B94" s="2" t="s">
        <v>8</v>
      </c>
      <c r="C94" s="2" t="s">
        <v>6</v>
      </c>
      <c r="D94" s="4" t="n">
        <v>4.0</v>
      </c>
      <c r="E94" s="2" t="s">
        <v>23</v>
      </c>
    </row>
    <row r="95">
      <c r="A95" s="2" t="s">
        <v>37</v>
      </c>
      <c r="B95" s="2" t="s">
        <v>6</v>
      </c>
      <c r="C95" s="2" t="s">
        <v>15</v>
      </c>
      <c r="D95" s="2" t="s">
        <v>59</v>
      </c>
      <c r="E95" s="3"/>
    </row>
    <row r="96">
      <c r="A96" s="2" t="s">
        <v>38</v>
      </c>
      <c r="B96" s="2" t="s">
        <v>9</v>
      </c>
      <c r="C96" s="2" t="s">
        <v>6</v>
      </c>
      <c r="D96" s="2" t="s">
        <v>30</v>
      </c>
      <c r="E96" s="3"/>
    </row>
    <row r="97">
      <c r="A97" s="2" t="s">
        <v>39</v>
      </c>
      <c r="B97" s="2" t="s">
        <v>6</v>
      </c>
      <c r="C97" s="2" t="s">
        <v>6</v>
      </c>
      <c r="D97" s="4" t="n">
        <v>0.3</v>
      </c>
      <c r="E97" s="2" t="s">
        <v>23</v>
      </c>
    </row>
    <row r="98">
      <c r="A98" s="2" t="s">
        <v>40</v>
      </c>
      <c r="B98" s="2" t="s">
        <v>11</v>
      </c>
      <c r="C98" s="2" t="s">
        <v>11</v>
      </c>
      <c r="D98" s="4" t="n">
        <v>63.0</v>
      </c>
      <c r="E98" s="2" t="s">
        <v>23</v>
      </c>
    </row>
    <row r="99">
      <c r="A99" s="2" t="s">
        <v>41</v>
      </c>
      <c r="B99" s="2" t="s">
        <v>6</v>
      </c>
      <c r="C99" s="2" t="s">
        <v>8</v>
      </c>
      <c r="D99" s="32" t="s">
        <v>60</v>
      </c>
      <c r="E99" s="2" t="s">
        <v>23</v>
      </c>
    </row>
    <row r="100">
      <c r="A100" s="2" t="s">
        <v>42</v>
      </c>
      <c r="B100" s="2" t="s">
        <v>6</v>
      </c>
      <c r="C100" s="2" t="s">
        <v>15</v>
      </c>
      <c r="D100" s="4" t="n">
        <v>8.0</v>
      </c>
      <c r="E100" s="3"/>
    </row>
    <row r="101">
      <c r="A101" s="2" t="s">
        <v>43</v>
      </c>
      <c r="B101" s="2" t="s">
        <v>11</v>
      </c>
      <c r="C101" s="2" t="s">
        <v>11</v>
      </c>
      <c r="D101" s="4" t="n">
        <v>73.0</v>
      </c>
      <c r="E101" s="3"/>
    </row>
    <row r="102">
      <c r="A102" s="2" t="s">
        <v>44</v>
      </c>
      <c r="B102" s="2" t="s">
        <v>15</v>
      </c>
      <c r="C102" s="2" t="s">
        <v>6</v>
      </c>
      <c r="D102" s="4" t="n">
        <v>4.8</v>
      </c>
      <c r="E102" s="2"/>
    </row>
    <row r="103">
      <c r="A103" s="2" t="s">
        <v>45</v>
      </c>
      <c r="B103" s="2" t="s">
        <v>6</v>
      </c>
      <c r="C103" s="2" t="s">
        <v>5</v>
      </c>
      <c r="D103" s="4" t="n">
        <v>26.0</v>
      </c>
      <c r="E103" s="3"/>
    </row>
    <row r="104">
      <c r="A104" s="2" t="s">
        <v>46</v>
      </c>
      <c r="B104" s="2" t="s">
        <v>8</v>
      </c>
      <c r="C104" s="2" t="s">
        <v>15</v>
      </c>
      <c r="D104" s="2" t="s">
        <v>61</v>
      </c>
      <c r="E104" s="3"/>
    </row>
    <row r="105">
      <c r="A105" s="2" t="s">
        <v>47</v>
      </c>
      <c r="B105" s="2" t="s">
        <v>5</v>
      </c>
      <c r="C105" s="2" t="s">
        <v>9</v>
      </c>
      <c r="D105" s="4" t="n">
        <v>5.3</v>
      </c>
      <c r="E105" s="3"/>
    </row>
    <row r="106">
      <c r="A106" s="2" t="s">
        <v>50</v>
      </c>
      <c r="B106" s="3"/>
      <c r="C106" s="3"/>
      <c r="D106" s="3"/>
      <c r="E106" s="3"/>
    </row>
  </sheetData>
  <sheetCalcPr fullCalcOnLoad="true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8.0" hidden="false" customWidth="false"/>
    <col min="2" max="2" width="8.0" hidden="false" customWidth="false"/>
    <col min="3" max="3" width="8.0" hidden="false" customWidth="false"/>
    <col min="4" max="4" width="8.0" hidden="false" customWidth="false"/>
    <col min="5" max="5" width="8.0" hidden="false" customWidth="false"/>
    <col min="6" max="6" width="8.0" hidden="false" customWidth="false"/>
    <col min="7" max="7" width="8.0" hidden="false" customWidth="false"/>
    <col min="8" max="8" width="8.0" hidden="false" customWidth="false"/>
    <col min="9" max="9" width="8.0" hidden="false" customWidth="false"/>
  </cols>
  <sheetData>
    <row r="1">
      <c r="A1" s="1" t="s">
        <v>1</v>
      </c>
      <c r="B1" s="1" t="s">
        <v>81</v>
      </c>
      <c r="C1" s="3"/>
      <c r="D1" s="3"/>
      <c r="E1" s="3"/>
      <c r="F1" s="3"/>
      <c r="G1" s="3"/>
      <c r="H1" s="3"/>
      <c r="I1" s="3"/>
    </row>
    <row r="2">
      <c r="A2" s="3"/>
      <c r="B2" s="1" t="s">
        <v>82</v>
      </c>
      <c r="C2" s="3"/>
      <c r="D2" s="3"/>
      <c r="E2" s="3"/>
      <c r="F2" s="3"/>
      <c r="G2" s="3"/>
      <c r="H2" s="3"/>
      <c r="I2" s="3"/>
    </row>
    <row r="3">
      <c r="A3" s="1" t="s">
        <v>83</v>
      </c>
      <c r="B3" s="1" t="s">
        <v>81</v>
      </c>
      <c r="C3" s="3"/>
      <c r="D3" s="3"/>
      <c r="E3" s="3"/>
      <c r="F3" s="3"/>
      <c r="G3" s="3"/>
      <c r="H3" s="3"/>
      <c r="I3" s="3"/>
    </row>
    <row r="4">
      <c r="A4" s="3"/>
      <c r="B4" s="1" t="s">
        <v>84</v>
      </c>
      <c r="C4" s="3"/>
      <c r="D4" s="3"/>
      <c r="E4" s="3"/>
      <c r="F4" s="3"/>
      <c r="G4" s="3"/>
      <c r="H4" s="3"/>
      <c r="I4" s="3"/>
    </row>
    <row r="5"/>
    <row r="6"/>
    <row r="7">
      <c r="A7" s="2"/>
      <c r="B7" s="2"/>
      <c r="C7" s="2"/>
      <c r="D7" s="1" t="s">
        <v>72</v>
      </c>
      <c r="E7" s="1" t="s">
        <v>85</v>
      </c>
      <c r="F7" s="1" t="s">
        <v>86</v>
      </c>
      <c r="G7" s="3"/>
      <c r="H7" s="3"/>
      <c r="I7" s="3"/>
    </row>
    <row r="8">
      <c r="A8" s="1" t="s">
        <v>87</v>
      </c>
      <c r="B8" s="1" t="s">
        <v>88</v>
      </c>
      <c r="C8" s="1" t="s">
        <v>89</v>
      </c>
      <c r="D8" s="2" t="n">
        <v>64.0</v>
      </c>
      <c r="E8" s="2" t="n">
        <v>13575.0</v>
      </c>
      <c r="F8" s="4" t="n">
        <v>1331.573375</v>
      </c>
      <c r="G8" s="1" t="s">
        <v>90</v>
      </c>
      <c r="H8" s="3"/>
      <c r="I8" s="3"/>
    </row>
    <row r="9">
      <c r="A9" s="3"/>
      <c r="B9" s="3"/>
      <c r="C9" s="1" t="s">
        <v>91</v>
      </c>
      <c r="D9" s="2" t="n">
        <v>1.0</v>
      </c>
      <c r="E9" s="2" t="n">
        <v>3769.0</v>
      </c>
      <c r="F9" s="4" t="n">
        <v>403.86365625</v>
      </c>
      <c r="G9" s="3"/>
      <c r="H9" s="3"/>
      <c r="I9" s="3"/>
    </row>
    <row r="10">
      <c r="A10" s="3"/>
      <c r="B10" s="1" t="s">
        <v>92</v>
      </c>
      <c r="C10" s="1" t="s">
        <v>89</v>
      </c>
      <c r="D10" s="3" t="n">
        <v>64.0</v>
      </c>
      <c r="E10" s="2"/>
      <c r="F10" s="2" t="n">
        <v>1272.207</v>
      </c>
      <c r="G10" s="3"/>
      <c r="H10" s="3"/>
      <c r="I10" s="3"/>
    </row>
    <row r="11">
      <c r="A11" s="3"/>
      <c r="B11" s="3"/>
      <c r="C11" s="1" t="s">
        <v>91</v>
      </c>
      <c r="D11" s="3" t="n">
        <v>1.0</v>
      </c>
      <c r="E11" s="1"/>
      <c r="F11" s="4" t="n">
        <v>575.625625</v>
      </c>
      <c r="G11" s="3"/>
      <c r="H11" s="3"/>
      <c r="I11" s="3"/>
    </row>
    <row r="12">
      <c r="A12" s="3"/>
      <c r="B12" s="1" t="s">
        <v>93</v>
      </c>
      <c r="C12" s="1" t="s">
        <v>89</v>
      </c>
      <c r="D12" s="3" t="n">
        <v>64.0</v>
      </c>
      <c r="E12" s="2" t="n">
        <v>13575.0</v>
      </c>
      <c r="F12" s="2" t="n">
        <v>918.152625</v>
      </c>
      <c r="G12" s="1" t="s">
        <v>90</v>
      </c>
      <c r="H12" s="3"/>
      <c r="I12" s="3"/>
    </row>
    <row r="13">
      <c r="A13" s="3"/>
      <c r="B13" s="3"/>
      <c r="C13" s="1" t="s">
        <v>91</v>
      </c>
      <c r="D13" s="3" t="n">
        <v>1.0</v>
      </c>
      <c r="E13" s="2"/>
      <c r="F13" s="4" t="n">
        <v>398.23565625</v>
      </c>
      <c r="G13" s="3"/>
      <c r="H13" s="3"/>
      <c r="I13" s="3"/>
    </row>
    <row r="14">
      <c r="A14" s="3"/>
      <c r="B14" s="1" t="s">
        <v>94</v>
      </c>
      <c r="C14" s="1" t="s">
        <v>89</v>
      </c>
      <c r="D14" s="3" t="n">
        <v>64.0</v>
      </c>
      <c r="E14" s="2"/>
      <c r="F14" s="4" t="n">
        <v>2284.1715</v>
      </c>
      <c r="G14" s="2" t="s">
        <v>95</v>
      </c>
      <c r="H14" s="3"/>
      <c r="I14" s="3"/>
    </row>
    <row r="15">
      <c r="A15" s="3"/>
      <c r="B15" s="3"/>
      <c r="C15" s="1" t="s">
        <v>91</v>
      </c>
      <c r="D15" s="3" t="n">
        <v>1.0</v>
      </c>
      <c r="E15" s="2"/>
      <c r="F15" s="4" t="n">
        <v>383.015</v>
      </c>
      <c r="G15" s="1" t="s">
        <v>96</v>
      </c>
      <c r="H15" s="3"/>
      <c r="I15" s="3"/>
    </row>
    <row r="16">
      <c r="A16" s="1" t="s">
        <v>97</v>
      </c>
      <c r="B16" s="1" t="s">
        <v>88</v>
      </c>
      <c r="C16" s="1" t="s">
        <v>89</v>
      </c>
      <c r="D16" s="2" t="n">
        <v>64.0</v>
      </c>
      <c r="E16" s="2" t="n">
        <v>13575.0</v>
      </c>
      <c r="F16" s="4" t="n">
        <v>1686.239875</v>
      </c>
      <c r="G16" s="3"/>
      <c r="H16" s="3"/>
      <c r="I16" s="3"/>
    </row>
    <row r="17">
      <c r="A17" s="3"/>
      <c r="B17" s="3"/>
      <c r="C17" s="1" t="s">
        <v>91</v>
      </c>
      <c r="D17" s="2" t="n">
        <v>8.0</v>
      </c>
      <c r="E17" s="2" t="n">
        <v>7377.0</v>
      </c>
      <c r="F17" s="4" t="n">
        <v>778.2455625</v>
      </c>
      <c r="G17" s="3"/>
      <c r="H17" s="3"/>
      <c r="I17" s="3"/>
    </row>
    <row r="18">
      <c r="A18" s="3"/>
      <c r="B18" s="1" t="s">
        <v>92</v>
      </c>
      <c r="C18" s="1" t="s">
        <v>89</v>
      </c>
      <c r="D18" s="3" t="n">
        <v>64.0</v>
      </c>
      <c r="E18" s="2"/>
      <c r="F18" s="2" t="n">
        <v>2414.778</v>
      </c>
      <c r="G18" s="3"/>
      <c r="H18" s="3"/>
      <c r="I18" s="3"/>
    </row>
    <row r="19">
      <c r="A19" s="3"/>
      <c r="B19" s="3"/>
      <c r="C19" s="1" t="s">
        <v>91</v>
      </c>
      <c r="D19" s="3" t="n">
        <v>8.0</v>
      </c>
      <c r="E19" s="1"/>
      <c r="F19" s="1" t="n">
        <v>1739.547</v>
      </c>
      <c r="G19" s="3"/>
      <c r="H19" s="3"/>
      <c r="I19" s="3"/>
    </row>
    <row r="20">
      <c r="A20" s="3"/>
      <c r="B20" s="1" t="s">
        <v>93</v>
      </c>
      <c r="C20" s="1" t="s">
        <v>89</v>
      </c>
      <c r="D20" s="3" t="n">
        <v>64.0</v>
      </c>
      <c r="E20" s="2"/>
      <c r="F20" s="2" t="n">
        <v>918.152625</v>
      </c>
      <c r="G20" s="3"/>
      <c r="H20" s="3"/>
      <c r="I20" s="3"/>
    </row>
    <row r="21">
      <c r="A21" s="3"/>
      <c r="B21" s="3"/>
      <c r="C21" s="1" t="s">
        <v>91</v>
      </c>
      <c r="D21" s="3" t="n">
        <v>8.0</v>
      </c>
      <c r="E21" s="2"/>
      <c r="F21" s="2" t="n">
        <v>771.5784375</v>
      </c>
      <c r="G21" s="3"/>
      <c r="H21" s="3"/>
      <c r="I21" s="3"/>
    </row>
    <row r="22">
      <c r="A22" s="3"/>
      <c r="B22" s="1" t="s">
        <v>94</v>
      </c>
      <c r="C22" s="1" t="s">
        <v>89</v>
      </c>
      <c r="D22" s="3" t="n">
        <v>64.0</v>
      </c>
      <c r="E22" s="2"/>
      <c r="F22" s="4" t="n">
        <v>4964.214</v>
      </c>
      <c r="G22" s="1" t="s">
        <v>95</v>
      </c>
      <c r="H22" s="3"/>
      <c r="I22" s="3"/>
    </row>
    <row r="23">
      <c r="A23" s="3"/>
      <c r="B23" s="3"/>
      <c r="C23" s="1" t="s">
        <v>91</v>
      </c>
      <c r="D23" s="3" t="n">
        <v>8.0</v>
      </c>
      <c r="E23" s="2"/>
      <c r="F23" s="4" t="n">
        <v>3401.76675</v>
      </c>
      <c r="G23" s="1" t="s">
        <v>96</v>
      </c>
      <c r="H23" s="3"/>
      <c r="I23" s="3"/>
    </row>
    <row r="24">
      <c r="A24" s="1" t="s">
        <v>98</v>
      </c>
      <c r="B24" s="1" t="s">
        <v>88</v>
      </c>
      <c r="C24" s="1" t="s">
        <v>89</v>
      </c>
      <c r="D24" s="2" t="n">
        <v>64.0</v>
      </c>
      <c r="E24" s="2" t="n">
        <v>13575.0</v>
      </c>
      <c r="F24" s="2" t="n">
        <v>2176.23225</v>
      </c>
      <c r="G24" s="3"/>
      <c r="H24" s="3"/>
      <c r="I24" s="3"/>
    </row>
    <row r="25">
      <c r="A25" s="3"/>
      <c r="B25" s="3"/>
      <c r="C25" s="1" t="s">
        <v>91</v>
      </c>
      <c r="D25" s="2" t="n">
        <v>16.0</v>
      </c>
      <c r="E25" s="2" t="n">
        <v>11435.0</v>
      </c>
      <c r="F25" s="1" t="n">
        <v>1269.70475</v>
      </c>
      <c r="G25" s="3"/>
      <c r="H25" s="3"/>
      <c r="I25" s="3"/>
    </row>
    <row r="26">
      <c r="A26" s="3"/>
      <c r="B26" s="1" t="s">
        <v>92</v>
      </c>
      <c r="C26" s="1" t="s">
        <v>89</v>
      </c>
      <c r="D26" s="3" t="n">
        <v>64.0</v>
      </c>
      <c r="E26" s="2"/>
      <c r="F26" s="4" t="n">
        <v>3667.483</v>
      </c>
      <c r="G26" s="3"/>
      <c r="H26" s="3"/>
      <c r="I26" s="3"/>
    </row>
    <row r="27">
      <c r="A27" s="3"/>
      <c r="B27" s="3"/>
      <c r="C27" s="1" t="s">
        <v>91</v>
      </c>
      <c r="D27" s="3" t="n">
        <v>16.0</v>
      </c>
      <c r="E27" s="1"/>
      <c r="F27" s="2" t="n">
        <v>2988.885</v>
      </c>
      <c r="G27" s="3"/>
      <c r="H27" s="3"/>
      <c r="I27" s="3"/>
    </row>
    <row r="28">
      <c r="A28" s="3"/>
      <c r="B28" s="1" t="s">
        <v>93</v>
      </c>
      <c r="C28" s="1" t="s">
        <v>89</v>
      </c>
      <c r="D28" s="3" t="n">
        <v>64.0</v>
      </c>
      <c r="E28" s="2"/>
      <c r="F28" s="2" t="n">
        <v>918.152625</v>
      </c>
      <c r="G28" s="3"/>
      <c r="H28" s="3"/>
      <c r="I28" s="3"/>
    </row>
    <row r="29">
      <c r="A29" s="3"/>
      <c r="B29" s="3"/>
      <c r="C29" s="1" t="s">
        <v>91</v>
      </c>
      <c r="D29" s="3" t="n">
        <v>16.0</v>
      </c>
      <c r="E29" s="2"/>
      <c r="F29" s="2" t="n">
        <v>1284.84775</v>
      </c>
      <c r="G29" s="3"/>
      <c r="H29" s="3"/>
      <c r="I29" s="3"/>
    </row>
    <row r="30">
      <c r="A30" s="3"/>
      <c r="B30" s="1" t="s">
        <v>94</v>
      </c>
      <c r="C30" s="1" t="s">
        <v>89</v>
      </c>
      <c r="D30" s="3" t="n">
        <v>64.0</v>
      </c>
      <c r="E30" s="2"/>
      <c r="F30" s="4" t="n">
        <v>15692.577</v>
      </c>
      <c r="G30" s="2" t="s">
        <v>95</v>
      </c>
      <c r="H30" s="3"/>
      <c r="I30" s="3"/>
    </row>
    <row r="31">
      <c r="A31" s="3"/>
      <c r="B31" s="3"/>
      <c r="C31" s="1" t="s">
        <v>91</v>
      </c>
      <c r="D31" s="3" t="n">
        <v>16.0</v>
      </c>
      <c r="E31" s="2"/>
      <c r="F31" s="4" t="n">
        <v>15762.548</v>
      </c>
      <c r="G31" s="1" t="s">
        <v>96</v>
      </c>
      <c r="H31" s="3"/>
      <c r="I31" s="3"/>
    </row>
    <row r="32"/>
    <row r="33">
      <c r="A33" s="1"/>
      <c r="B33" s="1" t="s">
        <v>88</v>
      </c>
      <c r="C33" s="1" t="s">
        <v>99</v>
      </c>
      <c r="D33" s="4" t="n">
        <v>32.0</v>
      </c>
      <c r="E33" s="4" t="n">
        <v>3497.0</v>
      </c>
      <c r="F33" s="4" t="n">
        <v>717371.9375</v>
      </c>
      <c r="G33" s="3"/>
      <c r="H33" s="3"/>
      <c r="I33" s="3"/>
    </row>
    <row r="34">
      <c r="A34" s="3"/>
      <c r="B34" s="3"/>
      <c r="C34" s="3" t="s">
        <v>100</v>
      </c>
      <c r="D34" s="3"/>
      <c r="E34" s="4" t="n">
        <v>12675.0</v>
      </c>
      <c r="F34" s="1" t="n">
        <v>390.7</v>
      </c>
      <c r="G34" s="3"/>
      <c r="H34" s="3"/>
      <c r="I34" s="3"/>
    </row>
    <row r="35">
      <c r="A35" s="3"/>
      <c r="B35" s="1" t="s">
        <v>92</v>
      </c>
      <c r="C35" s="3"/>
      <c r="D35" s="3"/>
      <c r="E35" s="3"/>
      <c r="F35" s="4"/>
      <c r="G35" s="3"/>
      <c r="H35" s="3"/>
      <c r="I35" s="3"/>
    </row>
    <row r="36"/>
    <row r="37">
      <c r="A37" s="3"/>
      <c r="B37" s="1" t="s">
        <v>93</v>
      </c>
      <c r="C37" s="3"/>
      <c r="D37" s="3"/>
      <c r="E37" s="3"/>
      <c r="F37" s="2" t="n">
        <v>362.9815938</v>
      </c>
      <c r="G37" s="3"/>
      <c r="H37" s="3"/>
      <c r="I37" s="3"/>
    </row>
    <row r="38">
      <c r="A38" s="3"/>
      <c r="B38" s="3"/>
      <c r="C38" s="3"/>
      <c r="D38" s="3"/>
      <c r="E38" s="3"/>
      <c r="F38" s="2" t="n">
        <v>386.3</v>
      </c>
      <c r="G38" s="3"/>
      <c r="H38" s="3"/>
      <c r="I38" s="3"/>
    </row>
    <row r="39">
      <c r="A39" s="3"/>
      <c r="B39" s="1" t="s">
        <v>94</v>
      </c>
      <c r="C39" s="3"/>
      <c r="D39" s="4"/>
      <c r="E39" s="3"/>
      <c r="F39" s="3"/>
      <c r="G39" s="3"/>
      <c r="H39" s="3"/>
      <c r="I39" s="3"/>
    </row>
    <row r="40">
      <c r="A40" s="3"/>
      <c r="B40" s="3"/>
      <c r="C40" s="3"/>
      <c r="D40" s="4"/>
      <c r="E40" s="3"/>
      <c r="F40" s="3"/>
      <c r="G40" s="3"/>
      <c r="H40" s="3"/>
      <c r="I40" s="3"/>
    </row>
    <row r="41">
      <c r="A41" s="1"/>
      <c r="B41" s="1" t="s">
        <v>88</v>
      </c>
      <c r="C41" s="1" t="s">
        <v>5</v>
      </c>
      <c r="D41" s="4" t="s">
        <v>101</v>
      </c>
      <c r="E41" s="3" t="n">
        <v>1311.0</v>
      </c>
      <c r="F41" s="3" t="n">
        <v>214.2032</v>
      </c>
      <c r="G41" s="3"/>
      <c r="H41" s="3"/>
      <c r="I41" s="3"/>
    </row>
    <row r="42">
      <c r="A42" s="3"/>
      <c r="B42" s="3"/>
      <c r="C42" s="1" t="s">
        <v>62</v>
      </c>
      <c r="D42" s="4" t="n">
        <v>76.0</v>
      </c>
      <c r="E42" s="4" t="n">
        <v>16041.0</v>
      </c>
      <c r="F42" s="4" t="n">
        <v>494.4131875</v>
      </c>
      <c r="G42" s="3"/>
      <c r="H42" s="3"/>
      <c r="I42" s="3"/>
    </row>
    <row r="43">
      <c r="A43" s="3"/>
      <c r="B43" s="1" t="s">
        <v>92</v>
      </c>
      <c r="C43" s="1" t="s">
        <v>5</v>
      </c>
      <c r="D43" s="2" t="s">
        <v>101</v>
      </c>
      <c r="E43" s="3"/>
      <c r="F43" s="3"/>
      <c r="G43" s="3"/>
      <c r="H43" s="3"/>
      <c r="I43" s="3"/>
    </row>
    <row r="44">
      <c r="A44" s="3"/>
      <c r="B44" s="3"/>
      <c r="C44" s="1" t="s">
        <v>62</v>
      </c>
      <c r="D44" s="2" t="n">
        <v>76.0</v>
      </c>
      <c r="E44" s="3"/>
      <c r="F44" s="3"/>
      <c r="G44" s="3"/>
      <c r="H44" s="3"/>
      <c r="I44" s="3"/>
    </row>
    <row r="45">
      <c r="A45" s="3"/>
      <c r="B45" s="1" t="s">
        <v>93</v>
      </c>
      <c r="C45" s="1" t="s">
        <v>5</v>
      </c>
      <c r="D45" s="2" t="s">
        <v>101</v>
      </c>
      <c r="E45" s="3"/>
      <c r="F45" s="3" t="n">
        <v>209.0754</v>
      </c>
      <c r="G45" s="1" t="s">
        <v>102</v>
      </c>
      <c r="H45" s="3"/>
      <c r="I45" s="3"/>
    </row>
    <row r="46">
      <c r="A46" s="3"/>
      <c r="B46" s="3"/>
      <c r="C46" s="1" t="s">
        <v>62</v>
      </c>
      <c r="D46" s="2" t="n">
        <v>76.0</v>
      </c>
      <c r="E46" s="3"/>
      <c r="F46" s="4" t="n">
        <v>268.04384375</v>
      </c>
      <c r="G46" s="1" t="s">
        <v>103</v>
      </c>
      <c r="H46" s="3"/>
      <c r="I46" s="3"/>
    </row>
    <row r="47">
      <c r="A47" s="3"/>
      <c r="B47" s="1" t="s">
        <v>94</v>
      </c>
      <c r="C47" s="1" t="s">
        <v>5</v>
      </c>
      <c r="D47" s="2" t="s">
        <v>101</v>
      </c>
      <c r="E47" s="3"/>
      <c r="F47" s="3"/>
      <c r="G47" s="3"/>
      <c r="H47" s="3"/>
      <c r="I47" s="3"/>
    </row>
    <row r="48">
      <c r="A48" s="3"/>
      <c r="B48" s="3"/>
      <c r="C48" s="1" t="s">
        <v>62</v>
      </c>
      <c r="D48" s="2" t="n">
        <v>76.0</v>
      </c>
      <c r="E48" s="3"/>
      <c r="F48" s="3"/>
      <c r="G48" s="3"/>
      <c r="H48" s="3"/>
      <c r="I48" s="3"/>
    </row>
    <row r="49">
      <c r="A49" s="1"/>
      <c r="B49" s="1" t="s">
        <v>88</v>
      </c>
      <c r="C49" s="1" t="s">
        <v>104</v>
      </c>
      <c r="D49" s="4" t="n">
        <v>20.0</v>
      </c>
      <c r="E49" s="3" t="n">
        <v>3197.0</v>
      </c>
      <c r="F49" s="4" t="n">
        <v>603.4984375</v>
      </c>
      <c r="G49" s="1" t="s">
        <v>105</v>
      </c>
      <c r="H49" s="3" t="s">
        <v>106</v>
      </c>
      <c r="I49" s="3"/>
    </row>
    <row r="50">
      <c r="A50" s="3"/>
      <c r="B50" s="3"/>
      <c r="C50" s="1" t="s">
        <v>62</v>
      </c>
      <c r="D50" s="4" t="n">
        <v>64.0</v>
      </c>
      <c r="E50" s="3" t="n">
        <v>13773.0</v>
      </c>
      <c r="F50" s="4" t="n">
        <v>1067.190375</v>
      </c>
      <c r="G50" s="1" t="s">
        <v>107</v>
      </c>
      <c r="H50" s="3"/>
      <c r="I50" s="3"/>
    </row>
    <row r="51">
      <c r="A51" s="3"/>
      <c r="B51" s="1" t="s">
        <v>92</v>
      </c>
      <c r="C51" s="3"/>
      <c r="D51" s="3"/>
      <c r="E51" s="3"/>
      <c r="F51" s="3"/>
      <c r="G51" s="3"/>
      <c r="H51" s="3"/>
      <c r="I51" s="3"/>
    </row>
    <row r="52">
      <c r="A52" s="3"/>
      <c r="B52" s="3"/>
      <c r="C52" s="3"/>
      <c r="D52" s="3"/>
      <c r="E52" s="3"/>
      <c r="F52" s="4"/>
      <c r="G52" s="3"/>
      <c r="H52" s="3"/>
      <c r="I52" s="3"/>
    </row>
    <row r="53">
      <c r="A53" s="3"/>
      <c r="B53" s="1" t="s">
        <v>93</v>
      </c>
      <c r="C53" s="3"/>
      <c r="D53" s="3"/>
      <c r="E53" s="3"/>
      <c r="F53" s="2" t="n">
        <v>589.304375</v>
      </c>
      <c r="G53" s="3"/>
      <c r="H53" s="3"/>
      <c r="I53" s="3"/>
    </row>
    <row r="54">
      <c r="A54" s="3"/>
      <c r="B54" s="3"/>
      <c r="C54" s="3"/>
      <c r="D54" s="3"/>
      <c r="E54" s="3"/>
      <c r="F54" s="2" t="n">
        <v>474.477125</v>
      </c>
      <c r="G54" s="3"/>
      <c r="H54" s="3"/>
      <c r="I54" s="3"/>
    </row>
    <row r="55">
      <c r="A55" s="3"/>
      <c r="B55" s="1" t="s">
        <v>94</v>
      </c>
      <c r="C55" s="3"/>
      <c r="D55" s="3"/>
      <c r="E55" s="3"/>
      <c r="F55" s="3"/>
      <c r="G55" s="3"/>
      <c r="H55" s="3"/>
      <c r="I55" s="3"/>
    </row>
    <row r="56"/>
    <row r="57">
      <c r="A57" s="5"/>
      <c r="B57" s="1" t="s">
        <v>88</v>
      </c>
      <c r="C57" s="1" t="s">
        <v>108</v>
      </c>
      <c r="D57" s="2" t="n">
        <v>256.0</v>
      </c>
      <c r="E57" s="4" t="n">
        <v>9989.0</v>
      </c>
      <c r="F57" s="3" t="n">
        <v>276.90275</v>
      </c>
      <c r="G57" s="1" t="s">
        <v>109</v>
      </c>
      <c r="H57" s="3"/>
      <c r="I57" s="3"/>
    </row>
    <row r="58">
      <c r="A58" s="3"/>
      <c r="B58" s="3"/>
      <c r="C58" s="1" t="s">
        <v>108</v>
      </c>
      <c r="D58" s="2" t="n">
        <v>64.0</v>
      </c>
      <c r="E58" s="4" t="n">
        <v>3209.0</v>
      </c>
      <c r="F58" s="3" t="n">
        <v>420.585625</v>
      </c>
      <c r="G58" s="1" t="s">
        <v>107</v>
      </c>
      <c r="H58" s="3"/>
      <c r="I58" s="3"/>
    </row>
    <row r="59">
      <c r="A59" s="3"/>
      <c r="B59" s="1" t="s">
        <v>92</v>
      </c>
      <c r="C59" s="1" t="s">
        <v>108</v>
      </c>
      <c r="D59" s="3" t="n">
        <v>256.0</v>
      </c>
      <c r="E59" s="3"/>
      <c r="F59" s="2"/>
      <c r="G59" s="3"/>
      <c r="H59" s="3"/>
      <c r="I59" s="3"/>
    </row>
    <row r="60">
      <c r="A60" s="3"/>
      <c r="B60" s="3"/>
      <c r="C60" s="1" t="s">
        <v>108</v>
      </c>
      <c r="D60" s="3" t="n">
        <v>64.0</v>
      </c>
      <c r="E60" s="2"/>
      <c r="F60" s="2"/>
      <c r="G60" s="3"/>
      <c r="H60" s="3"/>
      <c r="I60" s="3"/>
    </row>
    <row r="61">
      <c r="A61" s="3"/>
      <c r="B61" s="1" t="s">
        <v>93</v>
      </c>
      <c r="C61" s="1" t="s">
        <v>108</v>
      </c>
      <c r="D61" s="4" t="n">
        <v>256.0</v>
      </c>
      <c r="E61" s="4"/>
      <c r="F61" s="2" t="n">
        <v>276.6358437</v>
      </c>
      <c r="G61" s="2"/>
      <c r="H61" s="3"/>
      <c r="I61" s="3"/>
    </row>
    <row r="62">
      <c r="A62" s="3"/>
      <c r="B62" s="3"/>
      <c r="C62" s="1" t="s">
        <v>108</v>
      </c>
      <c r="D62" s="3" t="n">
        <v>64.0</v>
      </c>
      <c r="E62" s="2"/>
      <c r="F62" s="2" t="n">
        <v>141.0835469</v>
      </c>
      <c r="G62" s="2"/>
      <c r="H62" s="3"/>
      <c r="I62" s="3"/>
    </row>
    <row r="63">
      <c r="A63" s="3"/>
      <c r="B63" s="1" t="s">
        <v>94</v>
      </c>
      <c r="C63" s="2"/>
      <c r="D63" s="2"/>
      <c r="E63" s="2"/>
      <c r="F63" s="2"/>
      <c r="G63" s="3"/>
      <c r="H63" s="3"/>
      <c r="I63" s="3"/>
    </row>
    <row r="64">
      <c r="A64" s="3"/>
      <c r="B64" s="3"/>
      <c r="C64" s="2"/>
      <c r="D64" s="2"/>
      <c r="E64" s="2"/>
      <c r="F64" s="2"/>
      <c r="G64" s="4"/>
      <c r="H64" s="3"/>
      <c r="I64" s="1"/>
    </row>
    <row r="65">
      <c r="A65" s="3"/>
      <c r="B65" s="3"/>
      <c r="C65" s="2"/>
      <c r="D65" s="2"/>
      <c r="E65" s="2"/>
      <c r="F65" s="2"/>
      <c r="G65" s="3"/>
      <c r="H65" s="3"/>
      <c r="I65" s="1"/>
    </row>
    <row r="66">
      <c r="A66" s="1" t="s">
        <v>110</v>
      </c>
      <c r="B66" s="3"/>
      <c r="C66" s="2"/>
      <c r="D66" s="2"/>
      <c r="E66" s="2"/>
      <c r="F66" s="2"/>
      <c r="G66" s="3"/>
      <c r="H66" s="3"/>
      <c r="I66" s="1"/>
    </row>
    <row r="67">
      <c r="A67" s="1" t="s">
        <v>111</v>
      </c>
      <c r="B67" s="3"/>
      <c r="C67" s="2"/>
      <c r="D67" s="2"/>
      <c r="E67" s="2"/>
      <c r="F67" s="2"/>
      <c r="G67" s="3"/>
      <c r="H67" s="3"/>
      <c r="I67" s="1"/>
    </row>
    <row r="68">
      <c r="A68" s="3"/>
      <c r="B68" s="3"/>
      <c r="C68" s="2"/>
      <c r="D68" s="2"/>
      <c r="E68" s="2"/>
      <c r="F68" s="2"/>
      <c r="G68" s="3"/>
      <c r="H68" s="3"/>
      <c r="I68" s="1"/>
    </row>
    <row r="69">
      <c r="A69" s="3"/>
      <c r="B69" s="3"/>
      <c r="C69" s="2"/>
      <c r="D69" s="2"/>
      <c r="E69" s="2"/>
      <c r="F69" s="2"/>
      <c r="G69" s="3"/>
      <c r="H69" s="3"/>
      <c r="I69" s="1"/>
    </row>
    <row r="70">
      <c r="A70" s="3"/>
      <c r="B70" s="3"/>
      <c r="C70" s="2"/>
      <c r="D70" s="2"/>
      <c r="E70" s="2"/>
      <c r="F70" s="1" t="s">
        <v>112</v>
      </c>
      <c r="G70" s="3"/>
      <c r="H70" s="3"/>
      <c r="I70" s="1"/>
    </row>
    <row r="71">
      <c r="A71" s="1" t="s">
        <v>87</v>
      </c>
      <c r="B71" s="1" t="s">
        <v>88</v>
      </c>
      <c r="C71" s="1" t="s">
        <v>99</v>
      </c>
      <c r="D71" s="4" t="n">
        <v>8.0</v>
      </c>
      <c r="E71" s="8"/>
      <c r="F71" s="2" t="n">
        <v>278.198625</v>
      </c>
      <c r="G71" s="1" t="s">
        <v>1</v>
      </c>
      <c r="H71" s="4"/>
      <c r="I71" s="1"/>
    </row>
    <row r="72">
      <c r="A72" s="3"/>
      <c r="B72" s="3"/>
      <c r="C72" s="1" t="s">
        <v>11</v>
      </c>
      <c r="D72" s="3"/>
      <c r="E72" s="8"/>
      <c r="F72" s="2" t="n">
        <v>333.55228125</v>
      </c>
      <c r="G72" s="1" t="s">
        <v>2</v>
      </c>
      <c r="H72" s="4"/>
      <c r="I72" s="1"/>
    </row>
    <row r="73">
      <c r="A73" s="3"/>
      <c r="B73" s="1" t="s">
        <v>92</v>
      </c>
      <c r="C73" s="1" t="s">
        <v>99</v>
      </c>
      <c r="D73" s="4" t="n">
        <v>8.0</v>
      </c>
      <c r="E73" s="2"/>
      <c r="F73" s="2" t="n">
        <v>437.96065625</v>
      </c>
      <c r="G73" s="3"/>
      <c r="H73" s="3"/>
      <c r="I73" s="1"/>
    </row>
    <row r="74">
      <c r="A74" s="3"/>
      <c r="B74" s="3"/>
      <c r="C74" s="1" t="s">
        <v>11</v>
      </c>
      <c r="D74" s="8"/>
      <c r="E74" s="3"/>
      <c r="F74" s="2" t="n">
        <v>594.8708125</v>
      </c>
      <c r="G74" s="3"/>
      <c r="H74" s="3"/>
      <c r="I74" s="3"/>
    </row>
    <row r="75">
      <c r="A75" s="3"/>
      <c r="B75" s="1" t="s">
        <v>93</v>
      </c>
      <c r="C75" s="1" t="s">
        <v>99</v>
      </c>
      <c r="D75" s="2" t="n">
        <v>8.0</v>
      </c>
      <c r="E75" s="9" t="n">
        <v>1871.0</v>
      </c>
      <c r="F75" s="3" t="n">
        <v>276.6439062</v>
      </c>
      <c r="G75" s="8" t="s">
        <v>113</v>
      </c>
      <c r="H75" s="3"/>
      <c r="I75" s="3"/>
    </row>
    <row r="76">
      <c r="A76" s="3"/>
      <c r="B76" s="3"/>
      <c r="C76" s="1" t="s">
        <v>11</v>
      </c>
      <c r="D76" s="2"/>
      <c r="E76" s="9" t="n">
        <v>15505.0</v>
      </c>
      <c r="F76" s="3" t="n">
        <v>301.0075312</v>
      </c>
      <c r="G76" s="1" t="s">
        <v>114</v>
      </c>
      <c r="H76" s="3"/>
      <c r="I76" s="3"/>
    </row>
    <row r="77">
      <c r="A77" s="3"/>
      <c r="B77" s="1" t="s">
        <v>94</v>
      </c>
      <c r="C77" s="1" t="s">
        <v>99</v>
      </c>
      <c r="D77" s="2" t="n">
        <v>8.0</v>
      </c>
      <c r="E77" s="3"/>
      <c r="F77" s="2" t="n">
        <v>592.379375</v>
      </c>
      <c r="G77" s="2" t="s">
        <v>95</v>
      </c>
      <c r="H77" s="3"/>
      <c r="I77" s="3"/>
    </row>
    <row r="78">
      <c r="A78" s="3"/>
      <c r="B78" s="3"/>
      <c r="C78" s="1" t="s">
        <v>11</v>
      </c>
      <c r="D78" s="2"/>
      <c r="E78" s="3"/>
      <c r="F78" s="2" t="n">
        <v>682.4345</v>
      </c>
      <c r="G78" s="1" t="s">
        <v>96</v>
      </c>
      <c r="H78" s="3"/>
      <c r="I78" s="3"/>
    </row>
    <row r="79">
      <c r="A79" s="3"/>
      <c r="B79" s="3"/>
      <c r="C79" s="3"/>
      <c r="D79" s="3"/>
      <c r="E79" s="3"/>
      <c r="F79" s="1" t="s">
        <v>112</v>
      </c>
      <c r="G79" s="3"/>
      <c r="H79" s="1"/>
      <c r="I79" s="3"/>
    </row>
    <row r="80">
      <c r="A80" s="1" t="s">
        <v>97</v>
      </c>
      <c r="B80" s="1" t="s">
        <v>88</v>
      </c>
      <c r="C80" s="1" t="s">
        <v>115</v>
      </c>
      <c r="D80" s="2" t="n">
        <v>32.0</v>
      </c>
      <c r="E80" s="3"/>
      <c r="F80" s="3" t="n">
        <v>668.945</v>
      </c>
      <c r="G80" s="1" t="s">
        <v>1</v>
      </c>
      <c r="H80" s="2"/>
      <c r="I80" s="3"/>
    </row>
    <row r="81">
      <c r="A81" s="3"/>
      <c r="B81" s="3"/>
      <c r="C81" s="1" t="s">
        <v>11</v>
      </c>
      <c r="D81" s="2"/>
      <c r="E81" s="3"/>
      <c r="F81" s="3" t="n">
        <v>359.9222813</v>
      </c>
      <c r="G81" s="1" t="s">
        <v>2</v>
      </c>
      <c r="H81" s="2"/>
      <c r="I81" s="3"/>
    </row>
    <row r="82">
      <c r="A82" s="3"/>
      <c r="B82" s="1" t="s">
        <v>92</v>
      </c>
      <c r="C82" s="1" t="s">
        <v>115</v>
      </c>
      <c r="D82" s="2" t="n">
        <v>32.0</v>
      </c>
      <c r="E82" s="3"/>
      <c r="F82" s="4" t="n">
        <v>1181.315</v>
      </c>
      <c r="G82" s="1" t="s">
        <v>116</v>
      </c>
      <c r="H82" s="3"/>
      <c r="I82" s="3"/>
    </row>
    <row r="83">
      <c r="A83" s="3"/>
      <c r="B83" s="3"/>
      <c r="C83" s="1" t="s">
        <v>11</v>
      </c>
      <c r="D83" s="3"/>
      <c r="E83" s="2"/>
      <c r="F83" s="4" t="n">
        <v>1447.076625</v>
      </c>
      <c r="G83" s="2"/>
      <c r="H83" s="3"/>
      <c r="I83" s="3"/>
    </row>
    <row r="84">
      <c r="A84" s="3"/>
      <c r="B84" s="1" t="s">
        <v>93</v>
      </c>
      <c r="C84" s="1" t="s">
        <v>115</v>
      </c>
      <c r="D84" s="2" t="n">
        <v>32.0</v>
      </c>
      <c r="E84" s="8" t="n">
        <v>3471.0</v>
      </c>
      <c r="F84" s="4" t="n">
        <v>644.1148125</v>
      </c>
      <c r="G84" s="10" t="s">
        <v>117</v>
      </c>
      <c r="H84" s="3"/>
      <c r="I84" s="3"/>
    </row>
    <row r="85">
      <c r="A85" s="3"/>
      <c r="B85" s="3"/>
      <c r="C85" s="1" t="s">
        <v>11</v>
      </c>
      <c r="D85" s="3"/>
      <c r="E85" s="8" t="n">
        <v>15505.0</v>
      </c>
      <c r="F85" s="3" t="n">
        <v>301.0075312</v>
      </c>
      <c r="G85" s="1" t="s">
        <v>118</v>
      </c>
      <c r="H85" s="3"/>
      <c r="I85" s="3"/>
    </row>
    <row r="86">
      <c r="A86" s="3"/>
      <c r="B86" s="1" t="s">
        <v>94</v>
      </c>
      <c r="C86" s="1" t="s">
        <v>115</v>
      </c>
      <c r="D86" s="3" t="n">
        <v>32.0</v>
      </c>
      <c r="E86" s="2"/>
      <c r="F86" s="4" t="n">
        <v>2490.06275</v>
      </c>
      <c r="G86" s="3" t="s">
        <v>95</v>
      </c>
      <c r="H86" s="3"/>
      <c r="I86" s="3"/>
    </row>
    <row r="87">
      <c r="A87" s="3"/>
      <c r="B87" s="3"/>
      <c r="C87" s="1" t="s">
        <v>11</v>
      </c>
      <c r="D87" s="3"/>
      <c r="E87" s="2"/>
      <c r="F87" s="4" t="n">
        <v>1845.519125</v>
      </c>
      <c r="G87" s="1" t="s">
        <v>96</v>
      </c>
      <c r="H87" s="3"/>
      <c r="I87" s="3"/>
    </row>
    <row r="88">
      <c r="A88" s="3"/>
      <c r="B88" s="3"/>
      <c r="C88" s="2"/>
      <c r="D88" s="2"/>
      <c r="E88" s="2"/>
      <c r="F88" s="1" t="s">
        <v>112</v>
      </c>
      <c r="G88" s="2"/>
      <c r="H88" s="1"/>
      <c r="I88" s="3"/>
    </row>
    <row r="89">
      <c r="A89" s="1" t="s">
        <v>98</v>
      </c>
      <c r="B89" s="1" t="s">
        <v>88</v>
      </c>
      <c r="C89" s="1" t="s">
        <v>119</v>
      </c>
      <c r="D89" s="4" t="n">
        <v>32.0</v>
      </c>
      <c r="E89" s="2"/>
      <c r="F89" s="2" t="n">
        <v>502.173125</v>
      </c>
      <c r="G89" s="1" t="s">
        <v>1</v>
      </c>
      <c r="H89" s="4"/>
      <c r="I89" s="4"/>
    </row>
    <row r="90">
      <c r="A90" s="3"/>
      <c r="B90" s="3"/>
      <c r="C90" s="1" t="s">
        <v>11</v>
      </c>
      <c r="D90" s="3"/>
      <c r="E90" s="2"/>
      <c r="F90" s="2" t="n">
        <v>378.5950937</v>
      </c>
      <c r="G90" s="1" t="s">
        <v>2</v>
      </c>
      <c r="H90" s="4"/>
      <c r="I90" s="4"/>
    </row>
    <row r="91">
      <c r="A91" s="3"/>
      <c r="B91" s="1" t="s">
        <v>92</v>
      </c>
      <c r="C91" s="1" t="s">
        <v>119</v>
      </c>
      <c r="D91" s="4" t="n">
        <v>32.0</v>
      </c>
      <c r="E91" s="2"/>
      <c r="F91" s="4" t="n">
        <v>2173.75825</v>
      </c>
      <c r="G91" s="3"/>
      <c r="H91" s="3"/>
      <c r="I91" s="3"/>
    </row>
    <row r="92">
      <c r="A92" s="3"/>
      <c r="B92" s="3"/>
      <c r="C92" s="1" t="s">
        <v>11</v>
      </c>
      <c r="D92" s="2"/>
      <c r="E92" s="3"/>
      <c r="F92" s="4" t="n">
        <v>2014.418125</v>
      </c>
      <c r="G92" s="1"/>
      <c r="H92" s="3"/>
      <c r="I92" s="3"/>
    </row>
    <row r="93">
      <c r="A93" s="3"/>
      <c r="B93" s="1" t="s">
        <v>93</v>
      </c>
      <c r="C93" s="1" t="s">
        <v>119</v>
      </c>
      <c r="D93" s="4" t="n">
        <v>32.0</v>
      </c>
      <c r="E93" s="9" t="n">
        <v>4937.0</v>
      </c>
      <c r="F93" s="4" t="n">
        <v>482.6726875</v>
      </c>
      <c r="G93" s="1" t="s">
        <v>120</v>
      </c>
      <c r="H93" s="3"/>
      <c r="I93" s="3"/>
    </row>
    <row r="94">
      <c r="A94" s="3"/>
      <c r="B94" s="3"/>
      <c r="C94" s="1" t="s">
        <v>11</v>
      </c>
      <c r="D94" s="2"/>
      <c r="E94" s="9" t="n">
        <v>15505.0</v>
      </c>
      <c r="F94" s="3" t="n">
        <v>301.0075312</v>
      </c>
      <c r="G94" s="1" t="s">
        <v>118</v>
      </c>
      <c r="H94" s="3"/>
      <c r="I94" s="3"/>
    </row>
    <row r="95">
      <c r="A95" s="3"/>
      <c r="B95" s="1" t="s">
        <v>94</v>
      </c>
      <c r="C95" s="1" t="s">
        <v>119</v>
      </c>
      <c r="D95" s="2" t="n">
        <v>32.0</v>
      </c>
      <c r="E95" s="3"/>
      <c r="F95" s="4" t="n">
        <v>2031.86575</v>
      </c>
      <c r="G95" s="2" t="s">
        <v>95</v>
      </c>
      <c r="H95" s="3"/>
      <c r="I95" s="3"/>
    </row>
    <row r="96">
      <c r="A96" s="3"/>
      <c r="B96" s="3"/>
      <c r="C96" s="1" t="s">
        <v>11</v>
      </c>
      <c r="D96" s="2"/>
      <c r="E96" s="3"/>
      <c r="F96" s="4" t="n">
        <v>1589.0</v>
      </c>
      <c r="G96" s="1" t="s">
        <v>96</v>
      </c>
      <c r="H96" s="3"/>
      <c r="I96" s="3"/>
    </row>
    <row r="97"/>
    <row r="98">
      <c r="A98" s="1" t="s">
        <v>121</v>
      </c>
      <c r="B98" s="1" t="s">
        <v>88</v>
      </c>
      <c r="C98" s="1" t="s">
        <v>122</v>
      </c>
      <c r="D98" s="11" t="n">
        <v>16.0</v>
      </c>
      <c r="E98" s="12"/>
      <c r="F98" s="13" t="n">
        <f>9*60+0.511</f>
        <v>0.0</v>
      </c>
      <c r="G98" s="2"/>
      <c r="H98" s="3"/>
      <c r="I98" s="3"/>
    </row>
    <row r="99">
      <c r="A99" s="3"/>
      <c r="B99" s="3"/>
      <c r="C99" s="1" t="s">
        <v>8</v>
      </c>
      <c r="D99" s="11" t="n">
        <v>160.0</v>
      </c>
      <c r="E99" s="12"/>
      <c r="F99" s="12" t="n">
        <f>5*60+10.706</f>
        <v>0.0</v>
      </c>
      <c r="G99" s="2"/>
      <c r="H99" s="3"/>
      <c r="I99" s="1"/>
    </row>
    <row r="100">
      <c r="A100" s="3"/>
      <c r="B100" s="1" t="s">
        <v>92</v>
      </c>
      <c r="C100" s="1" t="s">
        <v>122</v>
      </c>
      <c r="D100" s="11" t="n">
        <v>16.0</v>
      </c>
      <c r="E100" s="12"/>
      <c r="F100" s="11" t="n">
        <v>513.888</v>
      </c>
      <c r="G100" s="2"/>
      <c r="H100" s="3"/>
      <c r="I100" s="3"/>
    </row>
    <row r="101">
      <c r="A101" s="3"/>
      <c r="B101" s="3"/>
      <c r="C101" s="1" t="s">
        <v>8</v>
      </c>
      <c r="D101" s="11" t="n">
        <v>160.0</v>
      </c>
      <c r="E101" s="11"/>
      <c r="F101" s="11" t="n">
        <v>133.062375</v>
      </c>
      <c r="G101" s="2"/>
      <c r="H101" s="3"/>
      <c r="I101" s="3"/>
    </row>
    <row r="102">
      <c r="A102" s="3"/>
      <c r="B102" s="1" t="s">
        <v>93</v>
      </c>
      <c r="C102" s="1" t="s">
        <v>122</v>
      </c>
      <c r="D102" s="11" t="n">
        <v>16.0</v>
      </c>
      <c r="E102" s="2" t="n">
        <v>11435.0</v>
      </c>
      <c r="F102" s="12" t="n">
        <v>479.66415625</v>
      </c>
      <c r="G102" s="1" t="s">
        <v>123</v>
      </c>
      <c r="H102" s="3"/>
      <c r="I102" s="3"/>
    </row>
    <row r="103">
      <c r="A103" s="3"/>
      <c r="B103" s="3"/>
      <c r="C103" s="1" t="s">
        <v>8</v>
      </c>
      <c r="D103" s="11" t="n">
        <v>160.0</v>
      </c>
      <c r="E103" s="2" t="n">
        <v>4807.0</v>
      </c>
      <c r="F103" s="12" t="n">
        <v>111.6206953125</v>
      </c>
      <c r="G103" s="1" t="s">
        <v>124</v>
      </c>
      <c r="H103" s="3"/>
      <c r="I103" s="3"/>
    </row>
    <row r="104">
      <c r="A104" s="3"/>
      <c r="B104" s="1" t="s">
        <v>94</v>
      </c>
      <c r="C104" s="1" t="s">
        <v>122</v>
      </c>
      <c r="D104" s="11" t="n">
        <v>16.0</v>
      </c>
      <c r="E104" s="11"/>
      <c r="F104" s="4"/>
      <c r="G104" s="3" t="s">
        <v>95</v>
      </c>
      <c r="H104" s="3"/>
      <c r="I104" s="3"/>
    </row>
    <row r="105">
      <c r="A105" s="3"/>
      <c r="B105" s="3"/>
      <c r="C105" s="1" t="s">
        <v>8</v>
      </c>
      <c r="D105" s="11" t="n">
        <v>160.0</v>
      </c>
      <c r="E105" s="11"/>
      <c r="F105" s="11"/>
      <c r="G105" s="1" t="s">
        <v>96</v>
      </c>
      <c r="H105" s="3"/>
      <c r="I105" s="3"/>
    </row>
    <row r="106">
      <c r="A106" s="1" t="s">
        <v>125</v>
      </c>
      <c r="B106" s="3"/>
      <c r="C106" s="3"/>
      <c r="D106" s="3"/>
      <c r="E106" s="3"/>
      <c r="F106" s="3"/>
      <c r="G106" s="3"/>
      <c r="H106" s="3"/>
      <c r="I106" s="3"/>
    </row>
    <row r="107">
      <c r="A107" s="1" t="s">
        <v>121</v>
      </c>
      <c r="B107" s="1" t="s">
        <v>88</v>
      </c>
      <c r="C107" s="1" t="s">
        <v>122</v>
      </c>
      <c r="D107" s="12" t="n">
        <v>16.0</v>
      </c>
      <c r="E107" s="11"/>
      <c r="F107" s="14"/>
      <c r="G107" s="3"/>
      <c r="H107" s="3"/>
      <c r="I107" s="3"/>
    </row>
    <row r="108">
      <c r="A108" s="3"/>
      <c r="B108" s="3"/>
      <c r="C108" s="1" t="s">
        <v>8</v>
      </c>
      <c r="D108" s="12" t="n">
        <v>256.0</v>
      </c>
      <c r="E108" s="11"/>
      <c r="F108" s="11"/>
      <c r="G108" s="3"/>
      <c r="H108" s="3"/>
      <c r="I108" s="3"/>
    </row>
    <row r="109">
      <c r="A109" s="3"/>
      <c r="B109" s="1" t="s">
        <v>92</v>
      </c>
      <c r="C109" s="1" t="s">
        <v>122</v>
      </c>
      <c r="D109" s="12" t="n">
        <v>16.0</v>
      </c>
      <c r="E109" s="11"/>
      <c r="F109" s="12" t="n">
        <v>803.2485</v>
      </c>
      <c r="G109" s="3"/>
      <c r="H109" s="3"/>
      <c r="I109" s="3"/>
    </row>
    <row r="110">
      <c r="A110" s="3"/>
      <c r="B110" s="3"/>
      <c r="C110" s="1" t="s">
        <v>8</v>
      </c>
      <c r="D110" s="12" t="n">
        <v>256.0</v>
      </c>
      <c r="E110" s="12"/>
      <c r="F110" s="12" t="n">
        <v>549.6366875</v>
      </c>
      <c r="G110" s="3"/>
      <c r="H110" s="3"/>
      <c r="I110" s="3"/>
    </row>
    <row r="111">
      <c r="A111" s="3"/>
      <c r="B111" s="1" t="s">
        <v>93</v>
      </c>
      <c r="C111" s="1" t="s">
        <v>122</v>
      </c>
      <c r="D111" s="12" t="n">
        <v>16.0</v>
      </c>
      <c r="E111" s="3" t="n">
        <v>11435.0</v>
      </c>
      <c r="F111" s="12" t="n">
        <v>479.66415625</v>
      </c>
      <c r="G111" s="1" t="s">
        <v>123</v>
      </c>
      <c r="H111" s="3"/>
      <c r="I111" s="3"/>
    </row>
    <row r="112">
      <c r="A112" s="3"/>
      <c r="B112" s="3"/>
      <c r="C112" s="1" t="s">
        <v>8</v>
      </c>
      <c r="D112" s="12" t="n">
        <v>256.0</v>
      </c>
      <c r="E112" s="4" t="n">
        <v>7379.0</v>
      </c>
      <c r="F112" s="11" t="n">
        <v>118.9469609375</v>
      </c>
      <c r="G112" s="1" t="s">
        <v>126</v>
      </c>
      <c r="H112" s="3"/>
      <c r="I112" s="3"/>
    </row>
    <row r="113">
      <c r="A113" s="3"/>
      <c r="B113" s="1" t="s">
        <v>94</v>
      </c>
      <c r="C113" s="1" t="s">
        <v>122</v>
      </c>
      <c r="D113" s="12" t="n">
        <v>16.0</v>
      </c>
      <c r="E113" s="12"/>
      <c r="F113" s="2"/>
      <c r="G113" s="2" t="s">
        <v>95</v>
      </c>
      <c r="H113" s="3"/>
      <c r="I113" s="3"/>
    </row>
    <row r="114">
      <c r="A114" s="3"/>
      <c r="B114" s="3"/>
      <c r="C114" s="1" t="s">
        <v>8</v>
      </c>
      <c r="D114" s="12" t="n">
        <v>256.0</v>
      </c>
      <c r="E114" s="12"/>
      <c r="F114" s="12"/>
      <c r="G114" s="1" t="s">
        <v>96</v>
      </c>
      <c r="H114" s="3"/>
      <c r="I114" s="3"/>
    </row>
    <row r="115"/>
    <row r="116"/>
    <row r="117">
      <c r="A117" s="3"/>
      <c r="B117" s="3"/>
      <c r="C117" s="3"/>
      <c r="D117" s="3"/>
      <c r="E117" s="3"/>
      <c r="F117" s="4"/>
      <c r="G117" s="3"/>
      <c r="H117" s="3"/>
      <c r="I117" s="3"/>
    </row>
    <row r="118">
      <c r="A118" s="1" t="s">
        <v>127</v>
      </c>
      <c r="B118" s="1" t="s">
        <v>88</v>
      </c>
      <c r="C118" s="1" t="s">
        <v>99</v>
      </c>
      <c r="D118" s="2" t="n">
        <v>8.0</v>
      </c>
      <c r="E118" s="3"/>
      <c r="F118" s="4" t="n">
        <v>688.539125</v>
      </c>
      <c r="G118" s="1" t="s">
        <v>1</v>
      </c>
      <c r="H118" s="3"/>
      <c r="I118" s="3"/>
    </row>
    <row r="119">
      <c r="A119" s="3"/>
      <c r="B119" s="3"/>
      <c r="C119" s="1" t="s">
        <v>11</v>
      </c>
      <c r="D119" s="2"/>
      <c r="E119" s="3"/>
      <c r="F119" s="4" t="n">
        <v>717.402125</v>
      </c>
      <c r="G119" s="1" t="s">
        <v>2</v>
      </c>
      <c r="H119" s="3"/>
      <c r="I119" s="3"/>
    </row>
    <row r="120">
      <c r="A120" s="3"/>
      <c r="B120" s="1" t="s">
        <v>92</v>
      </c>
      <c r="C120" s="1" t="s">
        <v>99</v>
      </c>
      <c r="D120" s="2" t="n">
        <v>8.0</v>
      </c>
      <c r="E120" s="3"/>
      <c r="F120" s="4"/>
      <c r="G120" s="2"/>
      <c r="H120" s="3"/>
      <c r="I120" s="3"/>
    </row>
    <row r="121">
      <c r="A121" s="3"/>
      <c r="B121" s="3"/>
      <c r="C121" s="1" t="s">
        <v>11</v>
      </c>
      <c r="D121" s="3"/>
      <c r="E121" s="2"/>
      <c r="F121" s="4"/>
      <c r="G121" s="2"/>
      <c r="H121" s="3"/>
      <c r="I121" s="3"/>
    </row>
    <row r="122">
      <c r="A122" s="3"/>
      <c r="B122" s="1" t="s">
        <v>93</v>
      </c>
      <c r="C122" s="1" t="s">
        <v>99</v>
      </c>
      <c r="D122" s="3" t="n">
        <v>8.0</v>
      </c>
      <c r="E122" s="8" t="n">
        <v>1871.0</v>
      </c>
      <c r="F122" s="4" t="n">
        <v>520.793375</v>
      </c>
      <c r="G122" s="1" t="s">
        <v>128</v>
      </c>
      <c r="H122" s="3"/>
      <c r="I122" s="3"/>
    </row>
    <row r="123">
      <c r="A123" s="3"/>
      <c r="B123" s="3"/>
      <c r="C123" s="1" t="s">
        <v>11</v>
      </c>
      <c r="D123" s="3"/>
      <c r="E123" s="8" t="n">
        <v>15505.0</v>
      </c>
      <c r="F123" s="4" t="n">
        <v>157.67275</v>
      </c>
      <c r="G123" s="1" t="s">
        <v>129</v>
      </c>
      <c r="H123" s="3"/>
      <c r="I123" s="3"/>
    </row>
    <row r="124">
      <c r="A124" s="3"/>
      <c r="B124" s="1" t="s">
        <v>94</v>
      </c>
      <c r="C124" s="2"/>
      <c r="D124" s="2"/>
      <c r="E124" s="2"/>
      <c r="F124" s="4"/>
      <c r="G124" s="2"/>
      <c r="H124" s="3"/>
      <c r="I124" s="3"/>
    </row>
    <row r="125">
      <c r="A125" s="3"/>
      <c r="B125" s="3"/>
      <c r="C125" s="2"/>
      <c r="D125" s="2"/>
      <c r="E125" s="2"/>
      <c r="F125" s="4"/>
      <c r="G125" s="2"/>
      <c r="H125" s="3"/>
      <c r="I125" s="3"/>
    </row>
    <row r="126">
      <c r="A126" s="3"/>
      <c r="B126" s="3"/>
      <c r="C126" s="3"/>
      <c r="D126" s="3"/>
      <c r="E126" s="3"/>
      <c r="F126" s="4"/>
      <c r="G126" s="1" t="s">
        <v>130</v>
      </c>
      <c r="H126" s="3"/>
      <c r="I126" s="3"/>
    </row>
    <row r="127">
      <c r="A127" s="1" t="s">
        <v>131</v>
      </c>
      <c r="B127" s="1" t="s">
        <v>88</v>
      </c>
      <c r="C127" s="1" t="s">
        <v>99</v>
      </c>
      <c r="D127" s="3" t="n">
        <v>8.0</v>
      </c>
      <c r="E127" s="2"/>
      <c r="F127" s="2" t="n">
        <v>644.544625</v>
      </c>
      <c r="G127" s="1" t="s">
        <v>1</v>
      </c>
      <c r="H127" s="3"/>
      <c r="I127" s="3"/>
    </row>
    <row r="128">
      <c r="A128" s="3"/>
      <c r="B128" s="3"/>
      <c r="C128" s="1" t="s">
        <v>11</v>
      </c>
      <c r="D128" s="3"/>
      <c r="E128" s="2"/>
      <c r="F128" s="2" t="n">
        <v>658.2125625</v>
      </c>
      <c r="G128" s="1" t="s">
        <v>2</v>
      </c>
      <c r="H128" s="3"/>
      <c r="I128" s="3"/>
    </row>
    <row r="129">
      <c r="A129" s="3"/>
      <c r="B129" s="1" t="s">
        <v>92</v>
      </c>
      <c r="C129" s="1" t="s">
        <v>99</v>
      </c>
      <c r="D129" s="3" t="n">
        <v>8.0</v>
      </c>
      <c r="E129" s="2"/>
      <c r="F129" s="2"/>
      <c r="G129" s="3"/>
      <c r="H129" s="3"/>
      <c r="I129" s="3"/>
    </row>
    <row r="130">
      <c r="A130" s="3"/>
      <c r="B130" s="3"/>
      <c r="C130" s="1" t="s">
        <v>11</v>
      </c>
      <c r="D130" s="2"/>
      <c r="E130" s="3"/>
      <c r="F130" s="2"/>
      <c r="G130" s="3"/>
      <c r="H130" s="3"/>
      <c r="I130" s="3"/>
    </row>
    <row r="131">
      <c r="A131" s="3"/>
      <c r="B131" s="1" t="s">
        <v>93</v>
      </c>
      <c r="C131" s="1" t="s">
        <v>99</v>
      </c>
      <c r="D131" s="8" t="n">
        <v>8.0</v>
      </c>
      <c r="E131" s="9" t="n">
        <v>1871.0</v>
      </c>
      <c r="F131" s="4" t="n">
        <v>520.793375</v>
      </c>
      <c r="G131" s="1" t="s">
        <v>128</v>
      </c>
      <c r="H131" s="3"/>
      <c r="I131" s="3"/>
    </row>
    <row r="132">
      <c r="A132" s="3"/>
      <c r="B132" s="3"/>
      <c r="C132" s="1" t="s">
        <v>11</v>
      </c>
      <c r="D132" s="2"/>
      <c r="E132" s="9" t="n">
        <v>15505.0</v>
      </c>
      <c r="F132" s="2" t="n">
        <v>142.2809375</v>
      </c>
      <c r="G132" s="1" t="s">
        <v>130</v>
      </c>
      <c r="H132" s="3"/>
      <c r="I132" s="3"/>
    </row>
    <row r="133">
      <c r="A133" s="3"/>
      <c r="B133" s="1" t="s">
        <v>94</v>
      </c>
      <c r="C133" s="3"/>
      <c r="D133" s="3"/>
      <c r="E133" s="3"/>
      <c r="F133" s="2"/>
      <c r="G133" s="3"/>
      <c r="H133" s="3"/>
      <c r="I133" s="3"/>
    </row>
    <row r="134">
      <c r="A134" s="3"/>
      <c r="B134" s="3"/>
      <c r="C134" s="3"/>
      <c r="D134" s="3"/>
      <c r="E134" s="3"/>
      <c r="F134" s="2"/>
      <c r="G134" s="3"/>
      <c r="H134" s="3"/>
      <c r="I134" s="3"/>
    </row>
    <row r="135"/>
    <row r="136">
      <c r="A136" s="1" t="s">
        <v>132</v>
      </c>
      <c r="B136" s="1" t="s">
        <v>88</v>
      </c>
      <c r="C136" s="1" t="s">
        <v>99</v>
      </c>
      <c r="D136" s="8" t="n">
        <v>8.0</v>
      </c>
      <c r="E136" s="3"/>
      <c r="F136" s="4" t="n">
        <v>619.81225</v>
      </c>
      <c r="G136" s="1" t="s">
        <v>1</v>
      </c>
      <c r="H136" s="3"/>
      <c r="I136" s="3"/>
    </row>
    <row r="137">
      <c r="A137" s="3"/>
      <c r="B137" s="3"/>
      <c r="C137" s="1" t="s">
        <v>11</v>
      </c>
      <c r="D137" s="2"/>
      <c r="E137" s="3"/>
      <c r="F137" s="4" t="n">
        <v>307.29671875</v>
      </c>
      <c r="G137" s="1" t="s">
        <v>2</v>
      </c>
      <c r="H137" s="3"/>
      <c r="I137" s="3"/>
    </row>
    <row r="138">
      <c r="A138" s="3"/>
      <c r="B138" s="1" t="s">
        <v>92</v>
      </c>
      <c r="C138" s="1" t="s">
        <v>99</v>
      </c>
      <c r="D138" s="8" t="n">
        <v>8.0</v>
      </c>
      <c r="E138" s="3"/>
      <c r="F138" s="4" t="n">
        <v>602.7395</v>
      </c>
      <c r="G138" s="2"/>
      <c r="H138" s="3"/>
      <c r="I138" s="3"/>
    </row>
    <row r="139">
      <c r="A139" s="3"/>
      <c r="B139" s="3"/>
      <c r="C139" s="1" t="s">
        <v>11</v>
      </c>
      <c r="D139" s="3"/>
      <c r="E139" s="2"/>
      <c r="F139" s="4" t="n">
        <v>197.9885</v>
      </c>
      <c r="G139" s="2"/>
      <c r="H139" s="3"/>
      <c r="I139" s="3"/>
    </row>
    <row r="140">
      <c r="A140" s="3"/>
      <c r="B140" s="1" t="s">
        <v>93</v>
      </c>
      <c r="C140" s="1" t="s">
        <v>99</v>
      </c>
      <c r="D140" s="9" t="n">
        <v>8.0</v>
      </c>
      <c r="E140" s="8" t="n">
        <v>1871.0</v>
      </c>
      <c r="F140" s="2" t="n">
        <v>520.793375</v>
      </c>
      <c r="G140" s="1" t="s">
        <v>128</v>
      </c>
      <c r="H140" s="3"/>
      <c r="I140" s="3"/>
    </row>
    <row r="141">
      <c r="A141" s="3"/>
      <c r="B141" s="3"/>
      <c r="C141" s="1" t="s">
        <v>11</v>
      </c>
      <c r="D141" s="3"/>
      <c r="E141" s="8" t="n">
        <v>15505.0</v>
      </c>
      <c r="F141" s="4" t="n">
        <v>120.714515625</v>
      </c>
      <c r="G141" s="1" t="s">
        <v>133</v>
      </c>
      <c r="H141" s="3"/>
      <c r="I141" s="3"/>
    </row>
    <row r="142">
      <c r="A142" s="3"/>
      <c r="B142" s="1" t="s">
        <v>94</v>
      </c>
      <c r="C142" s="2"/>
      <c r="D142" s="2"/>
      <c r="E142" s="2"/>
      <c r="F142" s="3"/>
      <c r="G142" s="2"/>
      <c r="H142" s="3"/>
      <c r="I142" s="3"/>
    </row>
    <row r="143">
      <c r="A143" s="3"/>
      <c r="B143" s="3"/>
      <c r="C143" s="2"/>
      <c r="D143" s="2"/>
      <c r="E143" s="2"/>
      <c r="F143" s="3"/>
      <c r="G143" s="2"/>
      <c r="H143" s="3"/>
      <c r="I143" s="3"/>
    </row>
    <row r="144">
      <c r="A144" s="3"/>
      <c r="B144" s="3"/>
      <c r="C144" s="3"/>
      <c r="D144" s="8"/>
      <c r="E144" s="2"/>
      <c r="F144" s="3"/>
      <c r="G144" s="3"/>
      <c r="H144" s="3"/>
      <c r="I144" s="3"/>
    </row>
    <row r="145">
      <c r="A145" s="1" t="s">
        <v>134</v>
      </c>
      <c r="B145" s="1" t="s">
        <v>88</v>
      </c>
      <c r="C145" s="1" t="s">
        <v>99</v>
      </c>
      <c r="D145" s="9" t="n">
        <v>32.0</v>
      </c>
      <c r="E145" s="2"/>
      <c r="F145" s="2"/>
      <c r="G145" s="1"/>
      <c r="H145" s="1"/>
      <c r="I145" s="3"/>
    </row>
    <row r="146">
      <c r="A146" s="3"/>
      <c r="B146" s="3"/>
      <c r="C146" s="1" t="s">
        <v>89</v>
      </c>
      <c r="D146" s="9" t="n">
        <v>64.0</v>
      </c>
      <c r="E146" s="2"/>
      <c r="F146" s="2"/>
      <c r="G146" s="1" t="s">
        <v>135</v>
      </c>
      <c r="H146" s="1"/>
      <c r="I146" s="3"/>
    </row>
    <row r="147">
      <c r="A147" s="3"/>
      <c r="B147" s="1" t="s">
        <v>92</v>
      </c>
      <c r="C147" s="1" t="s">
        <v>99</v>
      </c>
      <c r="D147" s="9" t="n">
        <v>32.0</v>
      </c>
      <c r="E147" s="2"/>
      <c r="F147" s="3"/>
      <c r="G147" s="2"/>
      <c r="H147" s="3"/>
      <c r="I147" s="3"/>
    </row>
    <row r="148">
      <c r="A148" s="3"/>
      <c r="B148" s="3"/>
      <c r="C148" s="1" t="s">
        <v>89</v>
      </c>
      <c r="D148" s="9" t="n">
        <v>64.0</v>
      </c>
      <c r="E148" s="2"/>
      <c r="F148" s="2"/>
      <c r="G148" s="2"/>
      <c r="H148" s="3"/>
      <c r="I148" s="3"/>
    </row>
    <row r="149">
      <c r="A149" s="3"/>
      <c r="B149" s="1" t="s">
        <v>93</v>
      </c>
      <c r="C149" s="1" t="s">
        <v>99</v>
      </c>
      <c r="D149" s="9" t="n">
        <v>32.0</v>
      </c>
      <c r="E149" s="2" t="n">
        <v>3497.0</v>
      </c>
      <c r="F149" s="4" t="n">
        <v>353.1415625</v>
      </c>
      <c r="G149" s="2"/>
      <c r="H149" s="3"/>
      <c r="I149" s="3"/>
    </row>
    <row r="150">
      <c r="A150" s="3"/>
      <c r="B150" s="3"/>
      <c r="C150" s="1" t="s">
        <v>89</v>
      </c>
      <c r="D150" s="9" t="n">
        <v>64.0</v>
      </c>
      <c r="E150" s="2" t="n">
        <v>13661.0</v>
      </c>
      <c r="F150" s="4" t="n">
        <v>239.540875</v>
      </c>
      <c r="G150" s="2"/>
      <c r="H150" s="3"/>
      <c r="I150" s="3"/>
    </row>
    <row r="151">
      <c r="A151" s="3"/>
      <c r="B151" s="1" t="s">
        <v>94</v>
      </c>
      <c r="C151" s="1" t="s">
        <v>99</v>
      </c>
      <c r="D151" s="9" t="n">
        <v>32.0</v>
      </c>
      <c r="E151" s="2"/>
      <c r="F151" s="2"/>
      <c r="G151" s="3" t="s">
        <v>95</v>
      </c>
      <c r="H151" s="3"/>
      <c r="I151" s="3"/>
    </row>
    <row r="152">
      <c r="A152" s="3"/>
      <c r="B152" s="3"/>
      <c r="C152" s="1" t="s">
        <v>89</v>
      </c>
      <c r="D152" s="9" t="n">
        <v>64.0</v>
      </c>
      <c r="E152" s="2"/>
      <c r="F152" s="2"/>
      <c r="G152" s="1" t="s">
        <v>96</v>
      </c>
      <c r="H152" s="3"/>
      <c r="I152" s="3"/>
    </row>
    <row r="153">
      <c r="A153" s="3"/>
      <c r="B153" s="3"/>
      <c r="C153" s="3"/>
      <c r="D153" s="8"/>
      <c r="E153" s="2"/>
      <c r="F153" s="3"/>
      <c r="G153" s="3"/>
      <c r="H153" s="3"/>
      <c r="I153" s="3"/>
    </row>
    <row r="154">
      <c r="A154" s="1" t="s">
        <v>134</v>
      </c>
      <c r="B154" s="1" t="s">
        <v>88</v>
      </c>
      <c r="C154" s="1" t="s">
        <v>89</v>
      </c>
      <c r="D154" s="4" t="n">
        <v>80.0</v>
      </c>
      <c r="E154" s="2"/>
      <c r="F154" s="2" t="n">
        <v>597.644875</v>
      </c>
      <c r="G154" s="1" t="s">
        <v>136</v>
      </c>
      <c r="H154" s="3"/>
      <c r="I154" s="3"/>
    </row>
    <row r="155">
      <c r="A155" s="3"/>
      <c r="B155" s="3"/>
      <c r="C155" s="1" t="s">
        <v>8</v>
      </c>
      <c r="D155" s="4" t="n">
        <v>32.0</v>
      </c>
      <c r="E155" s="3"/>
      <c r="F155" s="4" t="n">
        <v>461.8949375</v>
      </c>
      <c r="G155" s="1" t="s">
        <v>137</v>
      </c>
      <c r="H155" s="3"/>
      <c r="I155" s="3"/>
    </row>
    <row r="156">
      <c r="A156" s="3"/>
      <c r="B156" s="1" t="s">
        <v>92</v>
      </c>
      <c r="C156" s="1" t="s">
        <v>89</v>
      </c>
      <c r="D156" s="4" t="n">
        <v>80.0</v>
      </c>
      <c r="E156" s="2"/>
      <c r="F156" s="2"/>
      <c r="G156" s="1"/>
      <c r="H156" s="3"/>
      <c r="I156" s="3"/>
    </row>
    <row r="157">
      <c r="A157" s="3"/>
      <c r="B157" s="3"/>
      <c r="C157" s="1" t="s">
        <v>8</v>
      </c>
      <c r="D157" s="4" t="n">
        <v>32.0</v>
      </c>
      <c r="E157" s="3"/>
      <c r="F157" s="3"/>
      <c r="G157" s="3"/>
      <c r="H157" s="3"/>
      <c r="I157" s="3"/>
    </row>
    <row r="158">
      <c r="A158" s="3"/>
      <c r="B158" s="1" t="s">
        <v>93</v>
      </c>
      <c r="C158" s="1" t="s">
        <v>89</v>
      </c>
      <c r="D158" s="4" t="n">
        <v>80.0</v>
      </c>
      <c r="E158" s="2" t="n">
        <v>16079.0</v>
      </c>
      <c r="F158" s="2" t="n">
        <v>560.0190625</v>
      </c>
      <c r="G158" s="1"/>
      <c r="H158" s="3"/>
      <c r="I158" s="3"/>
    </row>
    <row r="159">
      <c r="A159" s="3"/>
      <c r="B159" s="3"/>
      <c r="C159" s="1" t="s">
        <v>8</v>
      </c>
      <c r="D159" s="4" t="n">
        <v>32.0</v>
      </c>
      <c r="E159" s="3"/>
      <c r="F159" s="2" t="n">
        <v>86.7743984375</v>
      </c>
      <c r="G159" s="3"/>
      <c r="H159" s="3"/>
      <c r="I159" s="3"/>
    </row>
    <row r="160">
      <c r="A160" s="3"/>
      <c r="B160" s="1" t="s">
        <v>94</v>
      </c>
      <c r="C160" s="1" t="s">
        <v>89</v>
      </c>
      <c r="D160" s="4" t="n">
        <v>80.0</v>
      </c>
      <c r="E160" s="2"/>
      <c r="F160" s="2"/>
      <c r="G160" s="2" t="s">
        <v>95</v>
      </c>
      <c r="H160" s="3"/>
      <c r="I160" s="3"/>
    </row>
    <row r="161">
      <c r="A161" s="3"/>
      <c r="B161" s="3"/>
      <c r="C161" s="1" t="s">
        <v>8</v>
      </c>
      <c r="D161" s="4" t="n">
        <v>32.0</v>
      </c>
      <c r="E161" s="3"/>
      <c r="F161" s="3"/>
      <c r="G161" s="1" t="s">
        <v>96</v>
      </c>
      <c r="H161" s="3"/>
      <c r="I161" s="3"/>
    </row>
    <row r="162"/>
    <row r="163"/>
    <row r="164">
      <c r="A164" s="4"/>
      <c r="B164" s="4"/>
      <c r="C164" s="4"/>
      <c r="D164" s="4"/>
      <c r="E164" s="4"/>
      <c r="F164" s="3"/>
      <c r="G164" s="3"/>
      <c r="H164" s="3"/>
      <c r="I164" s="3"/>
    </row>
  </sheetData>
  <sheetCalcPr fullCalcOnLoad="true"/>
  <mergeCells count="85">
    <mergeCell ref="B129:B130"/>
    <mergeCell ref="B131:B132"/>
    <mergeCell ref="B133:B134"/>
    <mergeCell ref="B8:B9"/>
    <mergeCell ref="B136:B137"/>
    <mergeCell ref="A8:A15"/>
    <mergeCell ref="A136:A143"/>
    <mergeCell ref="B10:B11"/>
    <mergeCell ref="B138:B139"/>
    <mergeCell ref="B12:B13"/>
    <mergeCell ref="B140:B141"/>
    <mergeCell ref="B14:B15"/>
    <mergeCell ref="B142:B143"/>
    <mergeCell ref="B16:B17"/>
    <mergeCell ref="A16:A23"/>
    <mergeCell ref="B18:B19"/>
    <mergeCell ref="A145:A152"/>
    <mergeCell ref="B145:B146"/>
    <mergeCell ref="B20:B21"/>
    <mergeCell ref="B147:B148"/>
    <mergeCell ref="B22:B23"/>
    <mergeCell ref="B149:B150"/>
    <mergeCell ref="B24:B25"/>
    <mergeCell ref="A24:A31"/>
    <mergeCell ref="B151:B152"/>
    <mergeCell ref="B26:B27"/>
    <mergeCell ref="B154:B155"/>
    <mergeCell ref="A154:A161"/>
    <mergeCell ref="B28:B29"/>
    <mergeCell ref="B156:B157"/>
    <mergeCell ref="B30:B31"/>
    <mergeCell ref="B158:B159"/>
    <mergeCell ref="B160:B161"/>
    <mergeCell ref="A33:A40"/>
    <mergeCell ref="B33:B34"/>
    <mergeCell ref="B35:B36"/>
    <mergeCell ref="B37:B38"/>
    <mergeCell ref="B39:B40"/>
    <mergeCell ref="A41:A48"/>
    <mergeCell ref="B41:B42"/>
    <mergeCell ref="B43:B44"/>
    <mergeCell ref="B45:B46"/>
    <mergeCell ref="B47:B48"/>
    <mergeCell ref="A49:A56"/>
    <mergeCell ref="B49:B50"/>
    <mergeCell ref="B51:B52"/>
    <mergeCell ref="B53:B54"/>
    <mergeCell ref="B55:B56"/>
    <mergeCell ref="A57:A64"/>
    <mergeCell ref="B57:B58"/>
    <mergeCell ref="B59:B60"/>
    <mergeCell ref="B61:B62"/>
    <mergeCell ref="B63:B64"/>
    <mergeCell ref="A71:A78"/>
    <mergeCell ref="B71:B72"/>
    <mergeCell ref="B73:B74"/>
    <mergeCell ref="B75:B76"/>
    <mergeCell ref="B77:B78"/>
    <mergeCell ref="B80:B81"/>
    <mergeCell ref="A80:A87"/>
    <mergeCell ref="B82:B83"/>
    <mergeCell ref="B84:B85"/>
    <mergeCell ref="B86:B87"/>
    <mergeCell ref="A89:A96"/>
    <mergeCell ref="B89:B90"/>
    <mergeCell ref="B91:B92"/>
    <mergeCell ref="B93:B94"/>
    <mergeCell ref="B95:B96"/>
    <mergeCell ref="B98:B99"/>
    <mergeCell ref="A98:A105"/>
    <mergeCell ref="B100:B101"/>
    <mergeCell ref="B102:B103"/>
    <mergeCell ref="B104:B105"/>
    <mergeCell ref="A107:A114"/>
    <mergeCell ref="B107:B108"/>
    <mergeCell ref="B109:B110"/>
    <mergeCell ref="B111:B112"/>
    <mergeCell ref="B113:B114"/>
    <mergeCell ref="B118:B119"/>
    <mergeCell ref="A118:A125"/>
    <mergeCell ref="B120:B121"/>
    <mergeCell ref="B122:B123"/>
    <mergeCell ref="B124:B125"/>
    <mergeCell ref="A127:A134"/>
    <mergeCell ref="B127:B1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sheetData/>
  <sheetCalcPr fullCalcOnLoad="true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8.0" hidden="false" customWidth="false"/>
    <col min="2" max="2" width="8.0" hidden="false" customWidth="false"/>
    <col min="3" max="3" width="8.0" hidden="false" customWidth="false"/>
    <col min="4" max="4" width="8.0" hidden="false" customWidth="false"/>
    <col min="5" max="5" width="8.0" hidden="false" customWidth="false"/>
    <col min="6" max="6" width="8.0" hidden="false" customWidth="false"/>
  </cols>
  <sheetData>
    <row r="1">
      <c r="A1" s="1" t="s">
        <v>69</v>
      </c>
      <c r="B1" s="1" t="s">
        <v>70</v>
      </c>
      <c r="C1" s="3"/>
      <c r="D1" s="3"/>
      <c r="E1" s="3"/>
      <c r="F1" s="3"/>
    </row>
    <row r="2">
      <c r="A2" s="4"/>
      <c r="B2" s="1" t="s">
        <v>138</v>
      </c>
      <c r="C2" s="1"/>
      <c r="D2" s="3"/>
      <c r="E2" s="3"/>
      <c r="F2" s="3"/>
    </row>
    <row r="3">
      <c r="A3" s="4"/>
      <c r="B3" s="1"/>
      <c r="C3" s="3"/>
      <c r="D3" s="3"/>
      <c r="E3" s="3"/>
      <c r="F3" s="3"/>
    </row>
    <row r="4">
      <c r="A4" s="1" t="s">
        <v>139</v>
      </c>
      <c r="B4" s="3"/>
      <c r="C4" s="3"/>
      <c r="D4" s="3"/>
      <c r="E4" s="3"/>
      <c r="F4" s="3"/>
    </row>
    <row r="5">
      <c r="A5" s="3"/>
      <c r="B5" s="1" t="s">
        <v>72</v>
      </c>
      <c r="C5" s="1" t="s">
        <v>140</v>
      </c>
      <c r="D5" s="1" t="s">
        <v>1</v>
      </c>
      <c r="E5" s="1" t="s">
        <v>2</v>
      </c>
      <c r="F5" s="3"/>
    </row>
    <row r="6">
      <c r="A6" s="1" t="s">
        <v>141</v>
      </c>
      <c r="B6" s="1" t="n">
        <v>32.0</v>
      </c>
      <c r="C6" s="4" t="n">
        <v>607480.3384094238</v>
      </c>
      <c r="D6" s="3" t="n">
        <v>609669.459197998</v>
      </c>
      <c r="E6" s="4" t="n">
        <v>623372.5</v>
      </c>
      <c r="F6" s="1" t="s">
        <v>142</v>
      </c>
    </row>
    <row r="7">
      <c r="A7" s="1" t="s">
        <v>141</v>
      </c>
      <c r="B7" s="4" t="n">
        <v>16.0</v>
      </c>
      <c r="C7" s="4" t="n">
        <v>386561.6222000122</v>
      </c>
      <c r="D7" s="3" t="s">
        <v>143</v>
      </c>
      <c r="E7" s="3" t="n">
        <v>390181.125</v>
      </c>
      <c r="F7" s="1" t="s">
        <v>142</v>
      </c>
    </row>
    <row r="8">
      <c r="A8" s="1" t="s">
        <v>141</v>
      </c>
      <c r="B8" s="4" t="n">
        <v>8.0</v>
      </c>
      <c r="C8" s="3" t="n">
        <v>349632.2353591919</v>
      </c>
      <c r="D8" s="3" t="n">
        <v>338284.4938583374</v>
      </c>
      <c r="E8" s="3" t="n">
        <v>337083.6875</v>
      </c>
      <c r="F8" s="1" t="s">
        <v>142</v>
      </c>
    </row>
    <row r="9">
      <c r="A9" s="1" t="s">
        <v>144</v>
      </c>
      <c r="B9" s="4" t="n">
        <v>32.0</v>
      </c>
      <c r="C9" s="4" t="n">
        <v>358399.6007156372</v>
      </c>
      <c r="D9" s="4" t="s">
        <v>145</v>
      </c>
      <c r="E9" s="3" t="n">
        <v>373756.71875</v>
      </c>
      <c r="F9" s="1" t="s">
        <v>142</v>
      </c>
    </row>
    <row r="10">
      <c r="A10" s="1" t="s">
        <v>144</v>
      </c>
      <c r="B10" s="4" t="n">
        <v>16.0</v>
      </c>
      <c r="C10" s="3" t="n">
        <v>255921.7141494751</v>
      </c>
      <c r="D10" s="4" t="s">
        <v>146</v>
      </c>
      <c r="E10" s="3"/>
      <c r="F10" s="1" t="s">
        <v>142</v>
      </c>
    </row>
    <row r="11">
      <c r="A11" s="1" t="s">
        <v>144</v>
      </c>
      <c r="B11" s="4" t="n">
        <v>8.0</v>
      </c>
      <c r="C11" s="3" t="s">
        <v>147</v>
      </c>
      <c r="D11" s="3" t="s">
        <v>148</v>
      </c>
      <c r="E11" s="3"/>
      <c r="F11" s="1" t="s">
        <v>142</v>
      </c>
    </row>
    <row r="12">
      <c r="A12" s="1" t="s">
        <v>6</v>
      </c>
      <c r="B12" s="4" t="n">
        <v>32.0</v>
      </c>
      <c r="C12" s="15" t="n">
        <v>0.4874999999992724</v>
      </c>
      <c r="D12" s="3"/>
      <c r="E12" s="3"/>
      <c r="F12" s="1" t="s">
        <v>149</v>
      </c>
    </row>
    <row r="13">
      <c r="A13" s="1" t="s">
        <v>6</v>
      </c>
      <c r="B13" s="4" t="n">
        <v>16.0</v>
      </c>
      <c r="C13" s="15" t="n">
        <v>0.3111111111102218</v>
      </c>
      <c r="D13" s="3"/>
      <c r="E13" s="3"/>
      <c r="F13" s="1" t="s">
        <v>149</v>
      </c>
    </row>
    <row r="14">
      <c r="A14" s="1" t="s">
        <v>6</v>
      </c>
      <c r="B14" s="4" t="n">
        <v>8.0</v>
      </c>
      <c r="C14" s="15" t="n">
        <v>0.23888888888905055</v>
      </c>
      <c r="D14" s="3"/>
      <c r="E14" s="3"/>
      <c r="F14" s="1" t="s">
        <v>149</v>
      </c>
    </row>
  </sheetData>
  <sheetCalcPr fullCalcOnLoad="true"/>
  <mergeCells count="1">
    <mergeCell ref="A1:A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8.0" hidden="false" customWidth="false"/>
    <col min="2" max="2" width="8.0" hidden="false" customWidth="false"/>
    <col min="3" max="3" width="8.0" hidden="false" customWidth="false"/>
    <col min="4" max="4" width="8.0" hidden="false" customWidth="false"/>
    <col min="5" max="5" width="8.0" hidden="false" customWidth="false"/>
    <col min="6" max="6" width="8.0" hidden="false" customWidth="false"/>
    <col min="7" max="7" width="8.0" hidden="false" customWidth="false"/>
  </cols>
  <sheetData>
    <row r="1">
      <c r="A1" s="1" t="s">
        <v>69</v>
      </c>
      <c r="B1" s="1" t="s">
        <v>351</v>
      </c>
      <c r="C1" s="3"/>
      <c r="D1" s="3"/>
      <c r="E1" s="3"/>
      <c r="F1" s="3"/>
      <c r="G1" s="3"/>
    </row>
    <row r="2">
      <c r="A2" s="4"/>
      <c r="B2" s="1" t="s">
        <v>352</v>
      </c>
      <c r="C2" s="3"/>
      <c r="D2" s="3"/>
      <c r="E2" s="3"/>
      <c r="F2" s="3"/>
      <c r="G2" s="3"/>
    </row>
    <row r="3">
      <c r="A3" s="4"/>
      <c r="B3" s="3" t="s">
        <v>327</v>
      </c>
      <c r="C3" s="3"/>
      <c r="D3" s="3"/>
      <c r="E3" s="3"/>
      <c r="F3" s="3"/>
      <c r="G3" s="3"/>
    </row>
    <row r="4">
      <c r="A4" s="4"/>
      <c r="B4" s="3"/>
      <c r="C4" s="3"/>
      <c r="D4" s="3"/>
      <c r="E4" s="3"/>
      <c r="F4" s="3"/>
      <c r="G4" s="3"/>
    </row>
    <row r="5">
      <c r="A5" s="1" t="s">
        <v>139</v>
      </c>
      <c r="B5" s="3"/>
      <c r="C5" s="3"/>
      <c r="D5" s="3"/>
      <c r="E5" s="3"/>
      <c r="F5" s="3"/>
      <c r="G5" s="3"/>
    </row>
    <row r="6">
      <c r="A6" s="3"/>
      <c r="B6" s="1" t="s">
        <v>72</v>
      </c>
      <c r="C6" s="1" t="s">
        <v>140</v>
      </c>
      <c r="D6" s="1" t="s">
        <v>1</v>
      </c>
      <c r="E6" s="1" t="s">
        <v>2</v>
      </c>
      <c r="F6" s="3"/>
      <c r="G6" s="3"/>
    </row>
    <row r="7">
      <c r="A7" s="1" t="s">
        <v>141</v>
      </c>
      <c r="B7" s="4" t="n">
        <v>32.0</v>
      </c>
      <c r="C7" s="4" t="n">
        <v>8061.0</v>
      </c>
      <c r="D7" s="4" t="n">
        <v>8093.0</v>
      </c>
      <c r="E7" s="3"/>
      <c r="F7" s="3"/>
      <c r="G7" s="3"/>
    </row>
    <row r="8">
      <c r="A8" s="1" t="s">
        <v>141</v>
      </c>
      <c r="B8" s="4" t="n">
        <v>16.0</v>
      </c>
      <c r="C8" s="4" t="n">
        <v>5227.0</v>
      </c>
      <c r="D8" s="4" t="n">
        <v>5323.0</v>
      </c>
      <c r="E8" s="3"/>
      <c r="F8" s="3"/>
      <c r="G8" s="3"/>
    </row>
    <row r="9">
      <c r="A9" s="1" t="s">
        <v>141</v>
      </c>
      <c r="B9" s="4" t="n">
        <v>8.0</v>
      </c>
      <c r="C9" s="4" t="n">
        <v>3793.0</v>
      </c>
      <c r="D9" s="4" t="n">
        <v>3887.0</v>
      </c>
      <c r="E9" s="3"/>
      <c r="F9" s="3"/>
      <c r="G9" s="3"/>
    </row>
    <row r="10">
      <c r="A10" s="1" t="s">
        <v>144</v>
      </c>
      <c r="B10" s="4" t="n">
        <v>32.0</v>
      </c>
      <c r="C10" s="4" t="n">
        <v>5267.0</v>
      </c>
      <c r="D10" s="4" t="n">
        <v>5287.0</v>
      </c>
      <c r="E10" s="3"/>
      <c r="F10" s="3"/>
      <c r="G10" s="3"/>
    </row>
    <row r="11">
      <c r="A11" s="1" t="s">
        <v>144</v>
      </c>
      <c r="B11" s="4" t="n">
        <v>16.0</v>
      </c>
      <c r="C11" s="4" t="n">
        <v>3751.0</v>
      </c>
      <c r="D11" s="4" t="n">
        <v>3757.0</v>
      </c>
      <c r="E11" s="3"/>
      <c r="F11" s="16" t="s">
        <v>49</v>
      </c>
      <c r="G11" s="3"/>
    </row>
    <row r="12">
      <c r="A12" s="1" t="s">
        <v>144</v>
      </c>
      <c r="B12" s="4" t="n">
        <v>8.0</v>
      </c>
      <c r="C12" s="4" t="n">
        <v>4593.0</v>
      </c>
      <c r="D12" s="4" t="n">
        <v>4661.0</v>
      </c>
      <c r="E12" s="3"/>
      <c r="F12" s="4"/>
      <c r="G12" s="2"/>
    </row>
    <row r="13">
      <c r="A13" s="1" t="s">
        <v>6</v>
      </c>
      <c r="B13" s="4" t="n">
        <v>32.0</v>
      </c>
      <c r="C13" s="4" t="n">
        <v>19929.0</v>
      </c>
      <c r="D13" s="3"/>
      <c r="E13" s="3"/>
      <c r="F13" s="3"/>
      <c r="G13" s="3"/>
    </row>
    <row r="14">
      <c r="A14" s="1" t="s">
        <v>6</v>
      </c>
      <c r="B14" s="4" t="n">
        <v>16.0</v>
      </c>
      <c r="C14" s="4" t="n">
        <v>11693.0</v>
      </c>
      <c r="D14" s="3"/>
      <c r="E14" s="3"/>
      <c r="F14" s="3"/>
      <c r="G14" s="3"/>
    </row>
    <row r="15">
      <c r="A15" s="1" t="s">
        <v>6</v>
      </c>
      <c r="B15" s="4" t="n">
        <v>8.0</v>
      </c>
      <c r="C15" s="4" t="n">
        <v>7709.0</v>
      </c>
      <c r="D15" s="3"/>
      <c r="E15" s="3"/>
      <c r="F15" s="3"/>
      <c r="G15" s="3"/>
    </row>
  </sheetData>
  <sheetCalcPr fullCalcOnLoad="true"/>
  <mergeCells count="2">
    <mergeCell ref="A1:A4"/>
    <mergeCell ref="F11:F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8.0" hidden="false" customWidth="false"/>
    <col min="2" max="2" width="8.0" hidden="false" customWidth="false"/>
  </cols>
  <sheetData>
    <row r="1">
      <c r="A1" s="1" t="s">
        <v>253</v>
      </c>
      <c r="B1" s="1" t="s">
        <v>468</v>
      </c>
    </row>
    <row r="2">
      <c r="A2" s="3"/>
      <c r="B2" s="1" t="s">
        <v>255</v>
      </c>
    </row>
    <row r="3">
      <c r="A3" s="3"/>
      <c r="B3" s="1" t="s">
        <v>469</v>
      </c>
    </row>
    <row r="4">
      <c r="A4" s="3"/>
      <c r="B4" s="1" t="s">
        <v>139</v>
      </c>
    </row>
    <row r="5">
      <c r="A5" s="3"/>
      <c r="B5" s="1" t="s">
        <v>257</v>
      </c>
    </row>
    <row r="6"/>
    <row r="7">
      <c r="A7" s="1" t="s">
        <v>258</v>
      </c>
      <c r="B7" s="1" t="s">
        <v>470</v>
      </c>
    </row>
    <row r="8">
      <c r="A8" s="3"/>
      <c r="B8" s="1" t="s">
        <v>255</v>
      </c>
    </row>
    <row r="9">
      <c r="A9" s="3"/>
      <c r="B9" s="1" t="s">
        <v>471</v>
      </c>
    </row>
    <row r="10">
      <c r="A10" s="3"/>
      <c r="B10" s="1" t="s">
        <v>139</v>
      </c>
    </row>
    <row r="11">
      <c r="A11" s="3"/>
      <c r="B11" s="1" t="s">
        <v>261</v>
      </c>
    </row>
    <row r="12"/>
    <row r="13">
      <c r="A13" s="1" t="s">
        <v>69</v>
      </c>
      <c r="B13" s="1" t="s">
        <v>472</v>
      </c>
    </row>
  </sheetData>
  <sheetCalcPr fullCalcOnLoad="true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8.0" hidden="false" customWidth="false"/>
    <col min="2" max="2" width="8.0" hidden="false" customWidth="false"/>
    <col min="3" max="3" width="8.0" hidden="false" customWidth="false"/>
    <col min="4" max="4" width="8.0" hidden="false" customWidth="false"/>
  </cols>
  <sheetData>
    <row r="1">
      <c r="A1" s="3"/>
      <c r="B1" s="1" t="s">
        <v>359</v>
      </c>
      <c r="C1" s="1" t="s">
        <v>453</v>
      </c>
      <c r="D1" s="1" t="s">
        <v>454</v>
      </c>
    </row>
    <row r="2">
      <c r="A2" s="1" t="s">
        <v>62</v>
      </c>
      <c r="B2" s="1" t="s">
        <v>455</v>
      </c>
      <c r="C2" s="1" t="s">
        <v>456</v>
      </c>
      <c r="D2" s="4" t="n">
        <v>8.0</v>
      </c>
    </row>
    <row r="3">
      <c r="A3" s="1" t="s">
        <v>457</v>
      </c>
      <c r="B3" s="1" t="s">
        <v>458</v>
      </c>
      <c r="C3" s="1" t="s">
        <v>459</v>
      </c>
      <c r="D3" s="4" t="n">
        <v>8.0</v>
      </c>
    </row>
    <row r="4">
      <c r="A4" s="1" t="s">
        <v>460</v>
      </c>
      <c r="B4" s="17" t="n">
        <v>0.21</v>
      </c>
      <c r="C4" s="1" t="s">
        <v>461</v>
      </c>
      <c r="D4" s="1" t="s">
        <v>462</v>
      </c>
    </row>
    <row r="5">
      <c r="A5" s="1" t="s">
        <v>6</v>
      </c>
      <c r="B5" s="1" t="s">
        <v>463</v>
      </c>
      <c r="C5" s="1" t="s">
        <v>464</v>
      </c>
      <c r="D5" s="4" t="n">
        <v>4.0</v>
      </c>
    </row>
    <row r="6">
      <c r="A6" s="1" t="s">
        <v>465</v>
      </c>
      <c r="B6" s="1" t="s">
        <v>466</v>
      </c>
      <c r="C6" s="1" t="s">
        <v>467</v>
      </c>
      <c r="D6" s="4" t="n">
        <v>1.0</v>
      </c>
    </row>
  </sheetData>
  <sheetCalcPr fullCalcOnLoad="true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8.0" hidden="false" customWidth="false"/>
    <col min="2" max="2" width="8.0" hidden="false" customWidth="false"/>
    <col min="3" max="3" width="8.0" hidden="false" customWidth="false"/>
    <col min="4" max="4" width="8.0" hidden="false" customWidth="false"/>
    <col min="5" max="5" width="8.0" hidden="false" customWidth="false"/>
    <col min="6" max="6" width="8.0" hidden="false" customWidth="false"/>
    <col min="7" max="7" width="8.0" hidden="false" customWidth="false"/>
    <col min="8" max="8" width="8.0" hidden="false" customWidth="false"/>
    <col min="9" max="9" width="8.0" hidden="false" customWidth="false"/>
  </cols>
  <sheetData>
    <row r="1">
      <c r="A1" s="18" t="s">
        <v>353</v>
      </c>
      <c r="B1" s="18"/>
      <c r="C1" s="3"/>
      <c r="D1" s="3"/>
      <c r="E1" s="3"/>
      <c r="F1" s="3"/>
      <c r="G1" s="3"/>
      <c r="H1" s="3"/>
      <c r="I1" s="3"/>
    </row>
    <row r="2">
      <c r="A2" s="18" t="s">
        <v>354</v>
      </c>
      <c r="B2" s="18"/>
      <c r="C2" s="3"/>
      <c r="D2" s="3"/>
      <c r="E2" s="3"/>
      <c r="F2" s="3"/>
      <c r="G2" s="3"/>
      <c r="H2" s="3"/>
      <c r="I2" s="3"/>
    </row>
    <row r="3">
      <c r="A3" s="19" t="s">
        <v>355</v>
      </c>
      <c r="B3" s="3"/>
      <c r="C3" s="3"/>
      <c r="D3" s="3"/>
      <c r="E3" s="3"/>
      <c r="F3" s="3"/>
      <c r="G3" s="3"/>
      <c r="H3" s="3"/>
      <c r="I3" s="3"/>
    </row>
    <row r="4">
      <c r="A4" s="3"/>
      <c r="B4" s="18" t="s">
        <v>356</v>
      </c>
      <c r="C4" s="18" t="s">
        <v>357</v>
      </c>
      <c r="D4" s="18" t="s">
        <v>358</v>
      </c>
      <c r="E4" s="18" t="s">
        <v>88</v>
      </c>
      <c r="F4" s="18" t="s">
        <v>93</v>
      </c>
      <c r="G4" s="3"/>
      <c r="H4" s="18" t="s">
        <v>359</v>
      </c>
      <c r="I4" s="3"/>
    </row>
    <row r="5">
      <c r="A5" s="18" t="s">
        <v>360</v>
      </c>
      <c r="B5" s="18" t="n">
        <v>4.0</v>
      </c>
      <c r="C5" s="4" t="n">
        <v>132.0</v>
      </c>
      <c r="D5" s="4" t="n">
        <v>100.0</v>
      </c>
      <c r="E5" s="4" t="n">
        <v>133.0</v>
      </c>
      <c r="F5" s="4" t="n">
        <v>144.0</v>
      </c>
      <c r="G5" s="18" t="s">
        <v>361</v>
      </c>
      <c r="H5" s="17" t="n">
        <v>0.82</v>
      </c>
      <c r="I5" s="18" t="s">
        <v>362</v>
      </c>
    </row>
    <row r="6">
      <c r="A6" s="18" t="s">
        <v>363</v>
      </c>
      <c r="B6" s="18" t="n">
        <v>4.0</v>
      </c>
      <c r="C6" s="4" t="n">
        <v>13.3</v>
      </c>
      <c r="D6" s="4" t="n">
        <v>15.0</v>
      </c>
      <c r="E6" s="4" t="n">
        <v>12.0</v>
      </c>
      <c r="F6" s="4" t="n">
        <v>144.0</v>
      </c>
      <c r="G6" s="3"/>
      <c r="H6" s="4"/>
      <c r="I6" s="3"/>
    </row>
    <row r="7"/>
    <row r="8"/>
    <row r="9">
      <c r="A9" s="18" t="s">
        <v>364</v>
      </c>
      <c r="B9" s="4" t="n">
        <v>1.0</v>
      </c>
      <c r="C9" s="4" t="n">
        <v>51.0</v>
      </c>
      <c r="D9" s="4" t="n">
        <v>100.0</v>
      </c>
      <c r="E9" s="4" t="n">
        <v>56.0</v>
      </c>
      <c r="F9" s="4" t="n">
        <v>57.0</v>
      </c>
      <c r="G9" s="3"/>
      <c r="H9" s="17" t="n">
        <v>0.41</v>
      </c>
      <c r="I9" s="3" t="s">
        <v>365</v>
      </c>
    </row>
    <row r="10">
      <c r="A10" s="18" t="s">
        <v>366</v>
      </c>
      <c r="B10" s="4" t="n">
        <v>1.0</v>
      </c>
      <c r="C10" s="4" t="n">
        <v>44.0</v>
      </c>
      <c r="D10" s="4" t="n">
        <v>90.0</v>
      </c>
      <c r="E10" s="4" t="n">
        <v>40.0</v>
      </c>
      <c r="F10" s="4" t="n">
        <v>57.0</v>
      </c>
      <c r="G10" s="3"/>
      <c r="H10" s="3"/>
      <c r="I10" s="3"/>
    </row>
    <row r="11"/>
    <row r="12"/>
    <row r="13"/>
    <row r="14">
      <c r="A14" s="18" t="s">
        <v>367</v>
      </c>
      <c r="B14" s="4" t="n">
        <v>4.0</v>
      </c>
      <c r="C14" s="4" t="n">
        <v>139.0</v>
      </c>
      <c r="D14" s="4" t="n">
        <v>100.0</v>
      </c>
      <c r="E14" s="4" t="n">
        <v>135.0</v>
      </c>
      <c r="F14" s="4" t="n">
        <v>149.0</v>
      </c>
      <c r="G14" s="3"/>
      <c r="H14" s="17" t="n">
        <v>0.82</v>
      </c>
      <c r="I14" s="18" t="s">
        <v>368</v>
      </c>
    </row>
    <row r="15">
      <c r="A15" s="18" t="s">
        <v>366</v>
      </c>
      <c r="B15" s="4" t="n">
        <v>4.0</v>
      </c>
      <c r="C15" s="4" t="n">
        <v>38.0</v>
      </c>
      <c r="D15" s="4" t="n">
        <v>20.0</v>
      </c>
      <c r="E15" s="4" t="n">
        <v>42.5</v>
      </c>
      <c r="F15" s="4" t="n">
        <v>253.0</v>
      </c>
      <c r="G15" s="4"/>
      <c r="H15" s="17" t="n">
        <v>0.48</v>
      </c>
      <c r="I15" s="18" t="s">
        <v>369</v>
      </c>
    </row>
    <row r="16">
      <c r="A16" s="3"/>
      <c r="B16" s="3"/>
      <c r="C16" s="3"/>
      <c r="D16" s="3"/>
      <c r="E16" s="3"/>
      <c r="F16" s="4"/>
      <c r="G16" s="4"/>
      <c r="H16" s="4"/>
      <c r="I16" s="3"/>
    </row>
    <row r="17"/>
    <row r="18">
      <c r="A18" s="18" t="s">
        <v>370</v>
      </c>
      <c r="B18" s="18" t="s">
        <v>371</v>
      </c>
      <c r="C18" s="3"/>
      <c r="D18" s="3"/>
      <c r="E18" s="3"/>
      <c r="F18" s="3"/>
      <c r="G18" s="3"/>
      <c r="H18" s="3"/>
      <c r="I18" s="3"/>
    </row>
    <row r="19">
      <c r="A19" s="18" t="s">
        <v>291</v>
      </c>
      <c r="B19" s="4" t="n">
        <v>2.0</v>
      </c>
      <c r="C19" s="4" t="n">
        <v>118.0</v>
      </c>
      <c r="D19" s="4" t="n">
        <v>100.0</v>
      </c>
      <c r="E19" s="4" t="n">
        <v>119.0</v>
      </c>
      <c r="F19" s="4" t="n">
        <v>128.0</v>
      </c>
      <c r="G19" s="3"/>
      <c r="H19" s="17" t="n">
        <v>0.94</v>
      </c>
      <c r="I19" s="3"/>
    </row>
    <row r="20">
      <c r="A20" s="18" t="s">
        <v>372</v>
      </c>
      <c r="B20" s="4" t="n">
        <v>2.0</v>
      </c>
      <c r="C20" s="4" t="n">
        <v>30.0</v>
      </c>
      <c r="D20" s="4" t="n">
        <v>30.0</v>
      </c>
      <c r="E20" s="4" t="n">
        <v>31.0</v>
      </c>
      <c r="F20" s="4" t="n">
        <v>119.3</v>
      </c>
      <c r="G20" s="3"/>
      <c r="H20" s="17" t="n">
        <v>0.45</v>
      </c>
      <c r="I20" s="3"/>
    </row>
    <row r="21"/>
    <row r="22">
      <c r="A22" s="18"/>
      <c r="B22" s="3"/>
      <c r="C22" s="3"/>
      <c r="D22" s="3"/>
      <c r="E22" s="3"/>
      <c r="F22" s="3"/>
      <c r="G22" s="3"/>
      <c r="H22" s="3"/>
      <c r="I22" s="4"/>
    </row>
    <row r="23">
      <c r="A23" s="18" t="s">
        <v>15</v>
      </c>
      <c r="B23" s="4" t="n">
        <v>1.0</v>
      </c>
      <c r="C23" s="4" t="n">
        <v>41.0</v>
      </c>
      <c r="D23" s="4" t="n">
        <v>100.0</v>
      </c>
      <c r="E23" s="4" t="n">
        <v>41.8</v>
      </c>
      <c r="F23" s="4" t="n">
        <v>46.4</v>
      </c>
      <c r="G23" s="3"/>
      <c r="H23" s="3"/>
      <c r="I23" s="18" t="s">
        <v>373</v>
      </c>
    </row>
    <row r="24">
      <c r="A24" s="18" t="s">
        <v>5</v>
      </c>
      <c r="B24" s="3"/>
      <c r="C24" s="4" t="n">
        <v>2.7</v>
      </c>
      <c r="D24" s="4" t="n">
        <v>90.0</v>
      </c>
      <c r="E24" s="4" t="n">
        <v>2.5</v>
      </c>
      <c r="F24" s="18" t="s">
        <v>374</v>
      </c>
      <c r="G24" s="3"/>
      <c r="H24" s="3"/>
      <c r="I24" s="3"/>
    </row>
    <row r="25">
      <c r="A25" s="3"/>
      <c r="B25" s="3"/>
      <c r="C25" s="3"/>
      <c r="D25" s="3"/>
      <c r="E25" s="3"/>
      <c r="F25" s="4"/>
      <c r="G25" s="3"/>
      <c r="H25" s="3"/>
      <c r="I25" s="3"/>
    </row>
    <row r="26">
      <c r="A26" s="3"/>
      <c r="B26" s="3"/>
      <c r="C26" s="3"/>
      <c r="D26" s="3"/>
      <c r="E26" s="3"/>
      <c r="F26" s="3"/>
      <c r="G26" s="3"/>
      <c r="H26" s="3"/>
      <c r="I26" s="18" t="s">
        <v>375</v>
      </c>
    </row>
    <row r="27">
      <c r="A27" s="18" t="s">
        <v>376</v>
      </c>
      <c r="B27" s="3"/>
      <c r="C27" s="3"/>
      <c r="D27" s="3"/>
      <c r="E27" s="3"/>
      <c r="F27" s="3"/>
      <c r="G27" s="3"/>
      <c r="H27" s="3"/>
      <c r="I27" s="3"/>
    </row>
    <row r="28">
      <c r="A28" s="18" t="s">
        <v>360</v>
      </c>
      <c r="B28" s="3"/>
      <c r="C28" s="3"/>
      <c r="D28" s="3"/>
      <c r="E28" s="4" t="n">
        <v>311.0</v>
      </c>
      <c r="F28" s="4" t="n">
        <v>412.5</v>
      </c>
      <c r="G28" s="18" t="s">
        <v>377</v>
      </c>
      <c r="H28" s="3"/>
      <c r="I28" s="4" t="s">
        <v>378</v>
      </c>
    </row>
    <row r="29">
      <c r="A29" s="18" t="s">
        <v>5</v>
      </c>
      <c r="B29" s="3"/>
      <c r="C29" s="3"/>
      <c r="D29" s="3"/>
      <c r="E29" s="18" t="s">
        <v>379</v>
      </c>
      <c r="F29" s="18" t="s">
        <v>380</v>
      </c>
      <c r="G29" s="18" t="s">
        <v>381</v>
      </c>
      <c r="H29" s="3"/>
      <c r="I29" s="3"/>
    </row>
    <row r="30">
      <c r="A30" s="3"/>
      <c r="B30" s="3"/>
      <c r="C30" s="3"/>
      <c r="D30" s="3"/>
      <c r="E30" s="3"/>
      <c r="F30" s="3"/>
      <c r="G30" s="18" t="s">
        <v>382</v>
      </c>
      <c r="H30" s="3"/>
      <c r="I30" s="3"/>
    </row>
  </sheetData>
  <sheetCalcPr fullCalcOnLoad="true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2021-09-15T12:33:56Z</dcterms:created>
  <dc:creator>Tencent Document</dc:creator>
  <cp:lastModifiedBy>Tencent Document</cp:lastModifiedBy>
</cp:coreProperties>
</file>