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rob_lenta" localSheetId="0">Лист1!$A$1:$C$39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1" l="1"/>
  <c r="H60" i="1"/>
  <c r="G60" i="1"/>
  <c r="F6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B60" i="1"/>
</calcChain>
</file>

<file path=xl/connections.xml><?xml version="1.0" encoding="utf-8"?>
<connections xmlns="http://schemas.openxmlformats.org/spreadsheetml/2006/main">
  <connection id="1" name="rob_lenta" type="6" refreshedVersion="6" background="1" saveData="1">
    <textPr codePage="65001" sourceFile="E:\pycharm\calcs\2025_07_14_daurskoe\rob_lenta.csv" tab="0" comma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<sst xmlns="http://schemas.openxmlformats.org/spreadsheetml/2006/main" count="45" uniqueCount="42">
  <si>
    <t>Наименование товара</t>
  </si>
  <si>
    <t>Цена за шт.</t>
  </si>
  <si>
    <t>Кол-во</t>
  </si>
  <si>
    <t>Пирог с ягодами (брусн)</t>
  </si>
  <si>
    <t>Контейнер HC Lock&amp;Lock</t>
  </si>
  <si>
    <t>Пакет ЛЕНТА 9кг</t>
  </si>
  <si>
    <t>Свеча GARDEX Family</t>
  </si>
  <si>
    <t>Сок лайма натур АЗБУКА</t>
  </si>
  <si>
    <t>Термокружка HITT 350мл</t>
  </si>
  <si>
    <t>Сок лимона натур АЗБУКА</t>
  </si>
  <si>
    <t>Коврик тур. 180x50x1см</t>
  </si>
  <si>
    <t>Набор ложек стол. OL/3654</t>
  </si>
  <si>
    <t>Набор вилок стол. OL/3654</t>
  </si>
  <si>
    <t>Джин ROYAL RAVEN Англи</t>
  </si>
  <si>
    <t>Сидр FERN CIDER ябл/ма</t>
  </si>
  <si>
    <t>Медовуха WHITE PHOENIX</t>
  </si>
  <si>
    <t>Джин FOXBRIDGE Blackbe</t>
  </si>
  <si>
    <t>Сидр FERN CIDER ябл с</t>
  </si>
  <si>
    <t>Виски DEWAR'S 8 Кар. С</t>
  </si>
  <si>
    <t>Нап. спирт. OLMECA Текила</t>
  </si>
  <si>
    <t>Напиток пив. СИБИРСКАЯ</t>
  </si>
  <si>
    <t>Лёд пищевой CUBYCE ECO</t>
  </si>
  <si>
    <t>Термокружка RED SOLUTI</t>
  </si>
  <si>
    <t>Семечки БАБКИНЫ СЕМЕЧК</t>
  </si>
  <si>
    <t>Чипсы LAY’S Рифленые п</t>
  </si>
  <si>
    <t>Чипсы LAY’S Нежный сыр</t>
  </si>
  <si>
    <t>Чипсы LAY’S Сметана и</t>
  </si>
  <si>
    <t>Чипсы LAY’S Рифленые с</t>
  </si>
  <si>
    <t>Чипсы LAY’S Натуральны</t>
  </si>
  <si>
    <t>Чипсы LAY’S Лисичк в</t>
  </si>
  <si>
    <t>Пакет ЛЕНТА с ручками</t>
  </si>
  <si>
    <t>Складное кресло ACTIVE</t>
  </si>
  <si>
    <t>Вода минер ХАН-КУЛЬ Пи</t>
  </si>
  <si>
    <t>Нап. пив VELKOP KOZEL т</t>
  </si>
  <si>
    <t>Нап 6/А ЧЕРНОГОЛОВКА К</t>
  </si>
  <si>
    <t>Напиток б/а ДОБРЫЙ Лим</t>
  </si>
  <si>
    <t>Пиво с/в VELKOP KOZEL п</t>
  </si>
  <si>
    <t>Роб</t>
  </si>
  <si>
    <t>Общаг</t>
  </si>
  <si>
    <t>Виктор</t>
  </si>
  <si>
    <t>Женя</t>
  </si>
  <si>
    <t>Нераспределено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</si>
</sst>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8F8F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ob_len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selection activeCell="D42" sqref="D42"/>
    </sheetView>
  </sheetViews>
  <sheetFormatPr defaultRowHeight="15" x14ac:dyDescent="0.25"/>
  <cols>
    <col min="1" max="1" width="35.5703125" customWidth="1"/>
    <col min="2" max="2" width="15.5703125" bestFit="1" customWidth="1"/>
    <col min="3" max="3" width="9" bestFit="1" customWidth="1"/>
    <col min="4" max="4" width="17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41</v>
      </c>
      <c r="F1" t="s">
        <v>38</v>
      </c>
      <c r="G1" t="s">
        <v>37</v>
      </c>
      <c r="H1" t="s">
        <v>39</v>
      </c>
      <c r="I1" t="s">
        <v>40</v>
      </c>
    </row>
    <row r="2" spans="1:9" x14ac:dyDescent="0.25">
      <c r="A2" s="1" t="s">
        <v>3</v>
      </c>
      <c r="B2">
        <v>179.99</v>
      </c>
      <c r="C2">
        <v>1</v>
      </c>
      <c r="D2">
        <f>C2 - SUM(F2:I2)</f>
        <v>0</v>
      </c>
      <c r="G2">
        <v>1</v>
      </c>
    </row>
    <row r="3" spans="1:9" x14ac:dyDescent="0.25">
      <c r="A3" s="1" t="s">
        <v>4</v>
      </c>
      <c r="B3">
        <v>179.99</v>
      </c>
      <c r="C3">
        <v>1</v>
      </c>
      <c r="D3">
        <f>C3 - SUM(F3:I3)</f>
        <v>0</v>
      </c>
      <c r="G3">
        <v>1</v>
      </c>
    </row>
    <row r="4" spans="1:9" x14ac:dyDescent="0.25">
      <c r="A4" s="1" t="s">
        <v>5</v>
      </c>
      <c r="B4">
        <v>7.49</v>
      </c>
      <c r="C4">
        <v>5</v>
      </c>
      <c r="D4">
        <f>C4 - SUM(F4:I4)</f>
        <v>0</v>
      </c>
      <c r="F4">
        <v>5</v>
      </c>
    </row>
    <row r="5" spans="1:9" x14ac:dyDescent="0.25">
      <c r="A5" s="1" t="s">
        <v>6</v>
      </c>
      <c r="B5">
        <v>449.99</v>
      </c>
      <c r="C5">
        <v>1</v>
      </c>
      <c r="D5">
        <f>C5 - SUM(F5:I5)</f>
        <v>0</v>
      </c>
      <c r="G5">
        <v>1</v>
      </c>
    </row>
    <row r="6" spans="1:9" x14ac:dyDescent="0.25">
      <c r="A6" s="1" t="s">
        <v>7</v>
      </c>
      <c r="B6">
        <v>154.99</v>
      </c>
      <c r="C6">
        <v>1</v>
      </c>
      <c r="D6">
        <f>C6 - SUM(F6:I6)</f>
        <v>0</v>
      </c>
      <c r="G6">
        <v>1</v>
      </c>
    </row>
    <row r="7" spans="1:9" x14ac:dyDescent="0.25">
      <c r="A7" s="1" t="s">
        <v>8</v>
      </c>
      <c r="B7">
        <v>649</v>
      </c>
      <c r="C7">
        <v>1</v>
      </c>
      <c r="D7">
        <f>C7 - SUM(F7:I7)</f>
        <v>0</v>
      </c>
      <c r="G7">
        <v>1</v>
      </c>
    </row>
    <row r="8" spans="1:9" x14ac:dyDescent="0.25">
      <c r="A8" s="1" t="s">
        <v>9</v>
      </c>
      <c r="B8">
        <v>129.99</v>
      </c>
      <c r="C8">
        <v>1</v>
      </c>
      <c r="D8">
        <f>C8 - SUM(F8:I8)</f>
        <v>0</v>
      </c>
      <c r="G8">
        <v>1</v>
      </c>
    </row>
    <row r="9" spans="1:9" x14ac:dyDescent="0.25">
      <c r="A9" s="1" t="s">
        <v>10</v>
      </c>
      <c r="B9">
        <v>699.99</v>
      </c>
      <c r="C9">
        <v>1</v>
      </c>
      <c r="D9">
        <f>C9 - SUM(F9:I9)</f>
        <v>0</v>
      </c>
      <c r="I9">
        <v>1</v>
      </c>
    </row>
    <row r="10" spans="1:9" x14ac:dyDescent="0.25">
      <c r="A10" s="1" t="s">
        <v>11</v>
      </c>
      <c r="B10">
        <v>69.989999999999995</v>
      </c>
      <c r="C10">
        <v>1</v>
      </c>
      <c r="D10">
        <f>C10 - SUM(F10:I10)</f>
        <v>0</v>
      </c>
      <c r="H10">
        <v>1</v>
      </c>
    </row>
    <row r="11" spans="1:9" x14ac:dyDescent="0.25">
      <c r="A11" s="1" t="s">
        <v>12</v>
      </c>
      <c r="B11">
        <v>69.989999999999995</v>
      </c>
      <c r="C11">
        <v>1</v>
      </c>
      <c r="D11">
        <f>C11 - SUM(F11:I11)</f>
        <v>0</v>
      </c>
      <c r="H11">
        <v>1</v>
      </c>
    </row>
    <row r="12" spans="1:9" x14ac:dyDescent="0.25">
      <c r="A12" s="1" t="s">
        <v>13</v>
      </c>
      <c r="B12">
        <v>509.99</v>
      </c>
      <c r="C12">
        <v>1</v>
      </c>
      <c r="D12">
        <f>C12 - SUM(F12:I12)</f>
        <v>0</v>
      </c>
      <c r="H12">
        <v>1</v>
      </c>
    </row>
    <row r="13" spans="1:9" x14ac:dyDescent="0.25">
      <c r="A13" s="1" t="s">
        <v>14</v>
      </c>
      <c r="B13">
        <v>139.99</v>
      </c>
      <c r="C13">
        <v>1</v>
      </c>
      <c r="D13">
        <f>C13 - SUM(F13:I13)</f>
        <v>0</v>
      </c>
      <c r="H13">
        <v>0</v>
      </c>
      <c r="I13">
        <v>1</v>
      </c>
    </row>
    <row r="14" spans="1:9" x14ac:dyDescent="0.25">
      <c r="A14" s="1" t="s">
        <v>15</v>
      </c>
      <c r="B14">
        <v>99.99</v>
      </c>
      <c r="C14">
        <v>1</v>
      </c>
      <c r="D14">
        <f>C14 - SUM(F14:I14)</f>
        <v>0</v>
      </c>
      <c r="H14">
        <v>1</v>
      </c>
    </row>
    <row r="15" spans="1:9" x14ac:dyDescent="0.25">
      <c r="A15" s="1" t="s">
        <v>15</v>
      </c>
      <c r="B15">
        <v>99.99</v>
      </c>
      <c r="C15">
        <v>1</v>
      </c>
      <c r="D15">
        <f>C15 - SUM(F15:I15)</f>
        <v>0</v>
      </c>
      <c r="H15">
        <v>1</v>
      </c>
    </row>
    <row r="16" spans="1:9" x14ac:dyDescent="0.25">
      <c r="A16" s="1" t="s">
        <v>16</v>
      </c>
      <c r="B16">
        <v>399.99</v>
      </c>
      <c r="C16">
        <v>1</v>
      </c>
      <c r="D16">
        <f>C16 - SUM(F16:I16)</f>
        <v>0</v>
      </c>
      <c r="H16">
        <v>1</v>
      </c>
    </row>
    <row r="17" spans="1:9" x14ac:dyDescent="0.25">
      <c r="A17" s="1" t="s">
        <v>15</v>
      </c>
      <c r="B17">
        <v>99.99</v>
      </c>
      <c r="C17">
        <v>1</v>
      </c>
      <c r="D17">
        <f>C17 - SUM(F17:I17)</f>
        <v>0</v>
      </c>
      <c r="H17">
        <v>1</v>
      </c>
    </row>
    <row r="18" spans="1:9" x14ac:dyDescent="0.25">
      <c r="A18" s="1" t="s">
        <v>17</v>
      </c>
      <c r="B18">
        <v>139.99</v>
      </c>
      <c r="C18">
        <v>1</v>
      </c>
      <c r="D18">
        <f>C18 - SUM(F18:I18)</f>
        <v>0</v>
      </c>
      <c r="H18">
        <v>0</v>
      </c>
      <c r="I18">
        <v>1</v>
      </c>
    </row>
    <row r="19" spans="1:9" x14ac:dyDescent="0.25">
      <c r="A19" s="1" t="s">
        <v>18</v>
      </c>
      <c r="B19">
        <v>2199.9899999999998</v>
      </c>
      <c r="C19">
        <v>2</v>
      </c>
      <c r="D19">
        <f>C19 - SUM(F19:I19)</f>
        <v>0</v>
      </c>
      <c r="G19">
        <v>2</v>
      </c>
    </row>
    <row r="20" spans="1:9" x14ac:dyDescent="0.25">
      <c r="A20" s="1" t="s">
        <v>19</v>
      </c>
      <c r="B20">
        <v>2399.9899999999998</v>
      </c>
      <c r="C20">
        <v>1</v>
      </c>
      <c r="D20">
        <f>C20 - SUM(F20:I20)</f>
        <v>0</v>
      </c>
      <c r="H20">
        <v>1</v>
      </c>
    </row>
    <row r="21" spans="1:9" x14ac:dyDescent="0.25">
      <c r="A21" s="1" t="s">
        <v>20</v>
      </c>
      <c r="B21">
        <v>75.989999999999995</v>
      </c>
      <c r="C21">
        <v>1</v>
      </c>
      <c r="D21">
        <f>C21 - SUM(F21:I21)</f>
        <v>0</v>
      </c>
      <c r="H21">
        <v>1</v>
      </c>
    </row>
    <row r="22" spans="1:9" x14ac:dyDescent="0.25">
      <c r="A22" s="1" t="s">
        <v>21</v>
      </c>
      <c r="B22">
        <v>99.99</v>
      </c>
      <c r="C22">
        <v>1</v>
      </c>
      <c r="D22">
        <f>C22 - SUM(F22:I22)</f>
        <v>0</v>
      </c>
      <c r="G22">
        <v>0.34</v>
      </c>
      <c r="H22">
        <v>0.33</v>
      </c>
      <c r="I22">
        <v>0.33</v>
      </c>
    </row>
    <row r="23" spans="1:9" x14ac:dyDescent="0.25">
      <c r="A23" s="1" t="s">
        <v>22</v>
      </c>
      <c r="B23">
        <v>399</v>
      </c>
      <c r="C23">
        <v>1</v>
      </c>
      <c r="D23">
        <f>C23 - SUM(F23:I23)</f>
        <v>0</v>
      </c>
      <c r="I23">
        <v>1</v>
      </c>
    </row>
    <row r="24" spans="1:9" x14ac:dyDescent="0.25">
      <c r="A24" s="1" t="s">
        <v>23</v>
      </c>
      <c r="B24">
        <v>199.99</v>
      </c>
      <c r="C24">
        <v>1</v>
      </c>
      <c r="D24">
        <f>C24 - SUM(F24:I24)</f>
        <v>0</v>
      </c>
      <c r="G24">
        <v>1</v>
      </c>
    </row>
    <row r="25" spans="1:9" x14ac:dyDescent="0.25">
      <c r="A25" s="1" t="s">
        <v>24</v>
      </c>
      <c r="B25">
        <v>169.99</v>
      </c>
      <c r="C25">
        <v>1</v>
      </c>
      <c r="D25">
        <f>C25 - SUM(F25:I25)</f>
        <v>0</v>
      </c>
      <c r="G25">
        <v>1</v>
      </c>
    </row>
    <row r="26" spans="1:9" x14ac:dyDescent="0.25">
      <c r="A26" s="1" t="s">
        <v>25</v>
      </c>
      <c r="B26">
        <v>129.99</v>
      </c>
      <c r="C26">
        <v>1</v>
      </c>
      <c r="D26">
        <f>C26 - SUM(F26:I26)</f>
        <v>0</v>
      </c>
      <c r="F26">
        <v>1</v>
      </c>
    </row>
    <row r="27" spans="1:9" x14ac:dyDescent="0.25">
      <c r="A27" s="1" t="s">
        <v>26</v>
      </c>
      <c r="B27">
        <v>249.99</v>
      </c>
      <c r="C27">
        <v>1</v>
      </c>
      <c r="D27">
        <f>C27 - SUM(F27:I27)</f>
        <v>0</v>
      </c>
      <c r="F27">
        <v>1</v>
      </c>
    </row>
    <row r="28" spans="1:9" x14ac:dyDescent="0.25">
      <c r="A28" s="1" t="s">
        <v>27</v>
      </c>
      <c r="B28">
        <v>169.99</v>
      </c>
      <c r="C28">
        <v>1</v>
      </c>
      <c r="D28">
        <f>C28 - SUM(F28:I28)</f>
        <v>0</v>
      </c>
      <c r="F28">
        <v>1</v>
      </c>
    </row>
    <row r="29" spans="1:9" x14ac:dyDescent="0.25">
      <c r="A29" s="1" t="s">
        <v>28</v>
      </c>
      <c r="B29">
        <v>169.99</v>
      </c>
      <c r="C29">
        <v>1</v>
      </c>
      <c r="D29">
        <f>C29 - SUM(F29:I29)</f>
        <v>0</v>
      </c>
      <c r="G29">
        <v>1</v>
      </c>
    </row>
    <row r="30" spans="1:9" x14ac:dyDescent="0.25">
      <c r="A30" s="1" t="s">
        <v>29</v>
      </c>
      <c r="B30">
        <v>129.99</v>
      </c>
      <c r="C30">
        <v>1</v>
      </c>
      <c r="D30">
        <f>C30 - SUM(F30:I30)</f>
        <v>0</v>
      </c>
      <c r="F30">
        <v>1</v>
      </c>
    </row>
    <row r="31" spans="1:9" x14ac:dyDescent="0.25">
      <c r="A31" s="1" t="s">
        <v>30</v>
      </c>
      <c r="B31">
        <v>12.99</v>
      </c>
      <c r="C31">
        <v>3</v>
      </c>
      <c r="D31">
        <f>C31 - SUM(F31:I31)</f>
        <v>0</v>
      </c>
      <c r="G31">
        <v>1</v>
      </c>
      <c r="H31">
        <v>1</v>
      </c>
      <c r="I31">
        <v>1</v>
      </c>
    </row>
    <row r="32" spans="1:9" x14ac:dyDescent="0.25">
      <c r="A32" s="1" t="s">
        <v>31</v>
      </c>
      <c r="B32">
        <v>5999</v>
      </c>
      <c r="C32">
        <v>1</v>
      </c>
      <c r="D32">
        <f>C32 - SUM(F32:I32)</f>
        <v>0</v>
      </c>
      <c r="G32">
        <v>1</v>
      </c>
    </row>
    <row r="33" spans="1:9" x14ac:dyDescent="0.25">
      <c r="A33" s="1" t="s">
        <v>32</v>
      </c>
      <c r="B33">
        <v>49.99</v>
      </c>
      <c r="C33">
        <v>6</v>
      </c>
      <c r="D33">
        <f>C33 - SUM(F33:I33)</f>
        <v>0</v>
      </c>
      <c r="F33">
        <v>6</v>
      </c>
    </row>
    <row r="34" spans="1:9" x14ac:dyDescent="0.25">
      <c r="A34" s="1" t="s">
        <v>33</v>
      </c>
      <c r="B34">
        <v>89.99</v>
      </c>
      <c r="C34">
        <v>5</v>
      </c>
      <c r="D34">
        <f>C34 - SUM(F34:I34)</f>
        <v>0</v>
      </c>
      <c r="G34">
        <v>1</v>
      </c>
      <c r="H34">
        <v>2</v>
      </c>
      <c r="I34">
        <v>2</v>
      </c>
    </row>
    <row r="35" spans="1:9" x14ac:dyDescent="0.25">
      <c r="A35" s="1" t="s">
        <v>15</v>
      </c>
      <c r="B35">
        <v>99.99</v>
      </c>
      <c r="C35">
        <v>13</v>
      </c>
      <c r="D35">
        <f>C35 - SUM(F35:I35)</f>
        <v>0</v>
      </c>
      <c r="G35">
        <v>2</v>
      </c>
      <c r="H35">
        <v>11</v>
      </c>
    </row>
    <row r="36" spans="1:9" x14ac:dyDescent="0.25">
      <c r="A36" s="1" t="s">
        <v>34</v>
      </c>
      <c r="B36">
        <v>121.49</v>
      </c>
      <c r="C36">
        <v>6</v>
      </c>
      <c r="D36">
        <f>C36 - SUM(F36:I36)</f>
        <v>0</v>
      </c>
      <c r="F36">
        <v>2</v>
      </c>
      <c r="G36">
        <v>4</v>
      </c>
    </row>
    <row r="37" spans="1:9" x14ac:dyDescent="0.25">
      <c r="A37" s="1" t="s">
        <v>35</v>
      </c>
      <c r="B37">
        <v>125.1</v>
      </c>
      <c r="C37">
        <v>6</v>
      </c>
      <c r="D37">
        <f>C37 - SUM(F37:I37)</f>
        <v>0</v>
      </c>
      <c r="F37">
        <v>0</v>
      </c>
      <c r="G37">
        <v>2</v>
      </c>
      <c r="H37">
        <v>2</v>
      </c>
      <c r="I37">
        <v>2</v>
      </c>
    </row>
    <row r="38" spans="1:9" x14ac:dyDescent="0.25">
      <c r="A38" s="1" t="s">
        <v>36</v>
      </c>
      <c r="B38">
        <v>89.99</v>
      </c>
      <c r="C38">
        <v>2</v>
      </c>
      <c r="D38">
        <f>C38 - SUM(F38:I38)</f>
        <v>0</v>
      </c>
      <c r="I38">
        <v>2</v>
      </c>
    </row>
    <row r="60" spans="2:9" x14ac:dyDescent="0.25">
      <c r="B60">
        <f>SUMPRODUCT(B2:B38,C2:C38)</f>
        <v>22453.429999999989</v>
      </c>
      <c r="F60">
        <f>SUMPRODUCT(B2:B38,F2:F38)</f>
        <v>1260.3300000000002</v>
      </c>
      <c r="G60">
        <f>SUMPRODUCT(B2:B38,G2:G38)</f>
        <v>13756.016599999997</v>
      </c>
      <c r="H60">
        <f>SUMPRODUCT(B2:B38,H2:H38)</f>
        <v>5401.9666999999999</v>
      </c>
      <c r="I60">
        <f>SUMPRODUCT(B2:B38,I2:I38)</f>
        <v>2035.1167</v>
      </c>
    </row>
  </sheetData>
  <conditionalFormatting sqref="D2:D38">
    <cfRule type="cellIs" dxfId="2" priority="1" operator="notEqual">
      <formula>0</formula>
    </cfRule>
    <cfRule type="cellIs" dxfId="1" priority="2" operator="notEqual">
      <formula>0</formula>
    </cfRule>
    <cfRule type="cellIs" priority="3" operator="notEqual">
      <formula>0</formula>
    </cfRule>
    <cfRule type="cellIs" priority="5" operator="not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Лист1!rob_lenta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2025-07-18T16:49:17Z</dcterms:modified>
</cp:coreProperties>
</file>