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e\Documents\LabData\Lab3\"/>
    </mc:Choice>
  </mc:AlternateContent>
  <bookViews>
    <workbookView xWindow="0" yWindow="0" windowWidth="20490" windowHeight="7530" activeTab="2"/>
  </bookViews>
  <sheets>
    <sheet name="Sheet1" sheetId="1" r:id="rId1"/>
    <sheet name="Visibilities" sheetId="2" r:id="rId2"/>
    <sheet name="Visibilities PLot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" l="1"/>
  <c r="M14" i="2"/>
  <c r="Q14" i="2" s="1"/>
  <c r="L14" i="2"/>
  <c r="K14" i="2"/>
  <c r="P14" i="2" s="1"/>
  <c r="N13" i="2"/>
  <c r="Q13" i="2"/>
  <c r="M13" i="2"/>
  <c r="L13" i="2"/>
  <c r="K13" i="2"/>
  <c r="N12" i="2"/>
  <c r="M12" i="2"/>
  <c r="L12" i="2"/>
  <c r="Q12" i="2" s="1"/>
  <c r="K12" i="2"/>
  <c r="P13" i="2" l="1"/>
  <c r="P12" i="2"/>
  <c r="N11" i="2" l="1"/>
  <c r="P11" i="2" s="1"/>
  <c r="M11" i="2"/>
  <c r="L11" i="2"/>
  <c r="K11" i="2"/>
  <c r="N10" i="2"/>
  <c r="M10" i="2"/>
  <c r="L10" i="2"/>
  <c r="K10" i="2"/>
  <c r="P10" i="2" s="1"/>
  <c r="Q10" i="2" l="1"/>
  <c r="Q11" i="2"/>
  <c r="N9" i="2"/>
  <c r="M9" i="2"/>
  <c r="L9" i="2"/>
  <c r="K9" i="2"/>
  <c r="Q9" i="2" s="1"/>
  <c r="P9" i="2" l="1"/>
  <c r="N3" i="2"/>
  <c r="N4" i="2"/>
  <c r="N5" i="2"/>
  <c r="N6" i="2"/>
  <c r="N7" i="2"/>
  <c r="N8" i="2"/>
  <c r="M3" i="2"/>
  <c r="M4" i="2"/>
  <c r="M5" i="2"/>
  <c r="M6" i="2"/>
  <c r="M7" i="2"/>
  <c r="M8" i="2"/>
  <c r="L3" i="2"/>
  <c r="L4" i="2"/>
  <c r="L5" i="2"/>
  <c r="L6" i="2"/>
  <c r="L7" i="2"/>
  <c r="L8" i="2"/>
  <c r="K3" i="2"/>
  <c r="K4" i="2"/>
  <c r="K5" i="2"/>
  <c r="K6" i="2"/>
  <c r="K7" i="2"/>
  <c r="K8" i="2"/>
  <c r="M2" i="2"/>
  <c r="L2" i="2"/>
  <c r="N2" i="2"/>
  <c r="K2" i="2"/>
  <c r="P3" i="2" l="1"/>
  <c r="Q2" i="2"/>
  <c r="P2" i="2"/>
  <c r="Q3" i="2"/>
  <c r="P8" i="2"/>
  <c r="Q8" i="2"/>
  <c r="P7" i="2"/>
  <c r="Q7" i="2"/>
  <c r="Q6" i="2"/>
  <c r="P6" i="2"/>
  <c r="P5" i="2"/>
  <c r="Q5" i="2"/>
  <c r="P4" i="2"/>
  <c r="Q4" i="2"/>
</calcChain>
</file>

<file path=xl/sharedStrings.xml><?xml version="1.0" encoding="utf-8"?>
<sst xmlns="http://schemas.openxmlformats.org/spreadsheetml/2006/main" count="181" uniqueCount="79">
  <si>
    <t>File</t>
  </si>
  <si>
    <t>Object</t>
  </si>
  <si>
    <t>Type</t>
  </si>
  <si>
    <t>Baseline</t>
  </si>
  <si>
    <t>Useable?</t>
  </si>
  <si>
    <t>interferometer_sat3.csv</t>
  </si>
  <si>
    <t>interferometer_sat4.csv</t>
  </si>
  <si>
    <t>interferometer_sat5.csv</t>
  </si>
  <si>
    <t>interferometer_sat6.csv</t>
  </si>
  <si>
    <t>single_dish_sun.csv</t>
  </si>
  <si>
    <t>sun_inter_10.csv</t>
  </si>
  <si>
    <t>sun_inter_11.csv</t>
  </si>
  <si>
    <t>sun_inter_12.csv</t>
  </si>
  <si>
    <t>sun_inter_13.csv</t>
  </si>
  <si>
    <t>sun_inter_14.csv</t>
  </si>
  <si>
    <t>sun_inter_15.csv</t>
  </si>
  <si>
    <t>sun_inter_16.csv</t>
  </si>
  <si>
    <t>sun_inter_17.csv</t>
  </si>
  <si>
    <t>sun_inter_18.csv</t>
  </si>
  <si>
    <t>sun_inter_19.csv</t>
  </si>
  <si>
    <t>sun_inter_2.csv</t>
  </si>
  <si>
    <t>sun_inter_20.csv</t>
  </si>
  <si>
    <t>sun_inter_21.csv</t>
  </si>
  <si>
    <t>sun_inter_22.csv</t>
  </si>
  <si>
    <t>sun_inter_23.csv</t>
  </si>
  <si>
    <t>sun_inter_24.csv</t>
  </si>
  <si>
    <t>sun_inter_25.csv</t>
  </si>
  <si>
    <t>sun_inter_3.csv</t>
  </si>
  <si>
    <t>sun_inter_4.csv</t>
  </si>
  <si>
    <t>sun_inter_5.csv</t>
  </si>
  <si>
    <t>sun_inter_6.csv</t>
  </si>
  <si>
    <t>sun_inter_7.csv</t>
  </si>
  <si>
    <t>sun_inter_8.csv</t>
  </si>
  <si>
    <t>sun_inter_9.csv</t>
  </si>
  <si>
    <t>sun_single_1.csv</t>
  </si>
  <si>
    <t>sun_single_2.csv</t>
  </si>
  <si>
    <t>Sattelite</t>
  </si>
  <si>
    <t>Interferometer</t>
  </si>
  <si>
    <t>No</t>
  </si>
  <si>
    <t>Sun</t>
  </si>
  <si>
    <t>Single dish</t>
  </si>
  <si>
    <t>Maybe?</t>
  </si>
  <si>
    <t>single_dish_sat1.csv</t>
  </si>
  <si>
    <t>single_dish_sat2.csv</t>
  </si>
  <si>
    <t>single_dish_sat3.csv</t>
  </si>
  <si>
    <t>n/a</t>
  </si>
  <si>
    <t>Yes</t>
  </si>
  <si>
    <t>Time Taken</t>
  </si>
  <si>
    <t>Elevation</t>
  </si>
  <si>
    <t>Filename</t>
  </si>
  <si>
    <t>Pmax (1st order)</t>
  </si>
  <si>
    <t>Pmin (1st order)</t>
  </si>
  <si>
    <t>Pmax (2nd order)</t>
  </si>
  <si>
    <t>Pmin (2nd order)</t>
  </si>
  <si>
    <t>Pmin (3rd order)</t>
  </si>
  <si>
    <t>Pmax (3rd order)</t>
  </si>
  <si>
    <t>Visibility (avg)</t>
  </si>
  <si>
    <t>sun_inter_18</t>
  </si>
  <si>
    <t>Visibility (1st)</t>
  </si>
  <si>
    <t>Visibility (2nd)</t>
  </si>
  <si>
    <t>Visibility (3rd)</t>
  </si>
  <si>
    <t>Pmax 4</t>
  </si>
  <si>
    <t>Pmin 4</t>
  </si>
  <si>
    <t>Visibility (4)</t>
  </si>
  <si>
    <t>Visibility (std dev)</t>
  </si>
  <si>
    <t>sun_inter_20</t>
  </si>
  <si>
    <t>sun_inter_21</t>
  </si>
  <si>
    <t>sun_inter_22</t>
  </si>
  <si>
    <t>sun_inter_23</t>
  </si>
  <si>
    <t>sun_inter_24</t>
  </si>
  <si>
    <t>sun_inter_25</t>
  </si>
  <si>
    <t>sun_inter_10</t>
  </si>
  <si>
    <t>sun_inter_9</t>
  </si>
  <si>
    <t>sun_inter_8</t>
  </si>
  <si>
    <t>sun_inter_7</t>
  </si>
  <si>
    <t>sun_inter_5</t>
  </si>
  <si>
    <t>sun_inter_2</t>
  </si>
  <si>
    <t>Visibility</t>
  </si>
  <si>
    <t>Visibility 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</si>
</sst>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A12" sqref="A12"/>
    </sheetView>
  </sheetViews>
  <sheetFormatPr defaultRowHeight="15" x14ac:dyDescent="0.25"/>
  <cols>
    <col min="1" max="1" width="22.28515625" customWidth="1"/>
    <col min="3" max="3" width="15.85546875" customWidth="1"/>
    <col min="6" max="6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48</v>
      </c>
    </row>
    <row r="2" spans="1:7" x14ac:dyDescent="0.25">
      <c r="A2" t="s">
        <v>42</v>
      </c>
      <c r="B2" t="s">
        <v>36</v>
      </c>
      <c r="C2" t="s">
        <v>40</v>
      </c>
      <c r="D2" t="s">
        <v>45</v>
      </c>
      <c r="E2" t="s">
        <v>41</v>
      </c>
      <c r="F2" s="1">
        <v>0.43541666666666662</v>
      </c>
    </row>
    <row r="3" spans="1:7" x14ac:dyDescent="0.25">
      <c r="A3" t="s">
        <v>43</v>
      </c>
      <c r="B3" t="s">
        <v>36</v>
      </c>
      <c r="C3" t="s">
        <v>40</v>
      </c>
      <c r="D3" t="s">
        <v>45</v>
      </c>
      <c r="E3" t="s">
        <v>41</v>
      </c>
      <c r="F3" s="1">
        <v>0.45208333333333334</v>
      </c>
    </row>
    <row r="4" spans="1:7" x14ac:dyDescent="0.25">
      <c r="A4" t="s">
        <v>44</v>
      </c>
      <c r="B4" t="s">
        <v>36</v>
      </c>
      <c r="C4" t="s">
        <v>40</v>
      </c>
      <c r="D4" t="s">
        <v>45</v>
      </c>
      <c r="E4" t="s">
        <v>41</v>
      </c>
      <c r="F4" s="1">
        <v>0.46180555555555558</v>
      </c>
    </row>
    <row r="5" spans="1:7" x14ac:dyDescent="0.25">
      <c r="A5" t="s">
        <v>5</v>
      </c>
      <c r="B5" t="s">
        <v>36</v>
      </c>
      <c r="C5" t="s">
        <v>37</v>
      </c>
      <c r="D5">
        <v>30</v>
      </c>
      <c r="E5" t="s">
        <v>38</v>
      </c>
      <c r="F5" s="1">
        <v>0.46249999999999997</v>
      </c>
    </row>
    <row r="6" spans="1:7" x14ac:dyDescent="0.25">
      <c r="A6" t="s">
        <v>7</v>
      </c>
      <c r="B6" t="s">
        <v>36</v>
      </c>
      <c r="C6" t="s">
        <v>37</v>
      </c>
      <c r="D6">
        <v>35</v>
      </c>
      <c r="E6" t="s">
        <v>38</v>
      </c>
      <c r="F6" s="1">
        <v>0.46527777777777773</v>
      </c>
    </row>
    <row r="7" spans="1:7" x14ac:dyDescent="0.25">
      <c r="A7" t="s">
        <v>6</v>
      </c>
      <c r="B7" t="s">
        <v>36</v>
      </c>
      <c r="C7" t="s">
        <v>37</v>
      </c>
      <c r="D7">
        <v>35</v>
      </c>
      <c r="E7" t="s">
        <v>38</v>
      </c>
      <c r="F7" s="1">
        <v>0.46597222222222223</v>
      </c>
    </row>
    <row r="8" spans="1:7" x14ac:dyDescent="0.25">
      <c r="A8" t="s">
        <v>8</v>
      </c>
      <c r="B8" t="s">
        <v>36</v>
      </c>
      <c r="C8" t="s">
        <v>37</v>
      </c>
      <c r="D8">
        <v>40</v>
      </c>
      <c r="E8" t="s">
        <v>38</v>
      </c>
      <c r="F8" s="1">
        <v>0.46875</v>
      </c>
    </row>
    <row r="9" spans="1:7" x14ac:dyDescent="0.25">
      <c r="A9" t="s">
        <v>34</v>
      </c>
      <c r="B9" t="s">
        <v>39</v>
      </c>
      <c r="C9" t="s">
        <v>40</v>
      </c>
      <c r="D9" t="s">
        <v>45</v>
      </c>
      <c r="E9" t="s">
        <v>46</v>
      </c>
      <c r="F9" s="1">
        <v>0.47916666666666669</v>
      </c>
      <c r="G9" s="2">
        <v>1.3652777777777778</v>
      </c>
    </row>
    <row r="10" spans="1:7" x14ac:dyDescent="0.25">
      <c r="A10" t="s">
        <v>27</v>
      </c>
      <c r="B10" t="s">
        <v>39</v>
      </c>
      <c r="C10" t="s">
        <v>37</v>
      </c>
      <c r="D10">
        <v>45</v>
      </c>
      <c r="E10" t="s">
        <v>38</v>
      </c>
      <c r="F10" s="1">
        <v>0.48333333333333334</v>
      </c>
      <c r="G10" s="2">
        <v>1.3805555555555555</v>
      </c>
    </row>
    <row r="11" spans="1:7" x14ac:dyDescent="0.25">
      <c r="A11" t="s">
        <v>28</v>
      </c>
      <c r="B11" t="s">
        <v>39</v>
      </c>
      <c r="C11" t="s">
        <v>37</v>
      </c>
      <c r="D11">
        <v>45</v>
      </c>
      <c r="E11" t="s">
        <v>38</v>
      </c>
      <c r="F11" s="1">
        <v>0.48472222222222222</v>
      </c>
      <c r="G11" s="2">
        <v>1.3854166666666667</v>
      </c>
    </row>
    <row r="12" spans="1:7" x14ac:dyDescent="0.25">
      <c r="A12" t="s">
        <v>20</v>
      </c>
      <c r="B12" t="s">
        <v>39</v>
      </c>
      <c r="C12" t="s">
        <v>37</v>
      </c>
      <c r="D12">
        <v>40</v>
      </c>
      <c r="E12" t="s">
        <v>41</v>
      </c>
      <c r="F12" s="1">
        <v>0.48958333333333331</v>
      </c>
      <c r="G12" s="2">
        <v>1.4013888888888888</v>
      </c>
    </row>
    <row r="13" spans="1:7" x14ac:dyDescent="0.25">
      <c r="A13" t="s">
        <v>9</v>
      </c>
      <c r="B13" t="s">
        <v>39</v>
      </c>
      <c r="C13" t="s">
        <v>40</v>
      </c>
      <c r="D13" t="s">
        <v>45</v>
      </c>
      <c r="E13" t="s">
        <v>41</v>
      </c>
      <c r="F13" s="1">
        <v>0.49236111111111108</v>
      </c>
      <c r="G13" s="2">
        <v>1.4097222222222223</v>
      </c>
    </row>
    <row r="14" spans="1:7" x14ac:dyDescent="0.25">
      <c r="A14" t="s">
        <v>29</v>
      </c>
      <c r="B14" t="s">
        <v>39</v>
      </c>
      <c r="C14" t="s">
        <v>37</v>
      </c>
      <c r="D14">
        <v>45</v>
      </c>
      <c r="E14" t="s">
        <v>41</v>
      </c>
      <c r="F14" s="1">
        <v>0.50208333333333333</v>
      </c>
      <c r="G14" s="2">
        <v>1.4333333333333333</v>
      </c>
    </row>
    <row r="15" spans="1:7" x14ac:dyDescent="0.25">
      <c r="A15" t="s">
        <v>30</v>
      </c>
      <c r="B15" t="s">
        <v>39</v>
      </c>
      <c r="C15" t="s">
        <v>37</v>
      </c>
      <c r="D15">
        <v>45</v>
      </c>
      <c r="E15" t="s">
        <v>38</v>
      </c>
      <c r="F15" s="1">
        <v>0.50347222222222221</v>
      </c>
      <c r="G15" s="2">
        <v>1.4361111111111111</v>
      </c>
    </row>
    <row r="16" spans="1:7" x14ac:dyDescent="0.25">
      <c r="A16" t="s">
        <v>31</v>
      </c>
      <c r="B16" t="s">
        <v>39</v>
      </c>
      <c r="C16" t="s">
        <v>37</v>
      </c>
      <c r="D16">
        <v>50</v>
      </c>
      <c r="E16" t="s">
        <v>41</v>
      </c>
      <c r="F16" s="1">
        <v>0.51041666666666663</v>
      </c>
      <c r="G16" s="2">
        <v>1.4472222222222222</v>
      </c>
    </row>
    <row r="17" spans="1:7" x14ac:dyDescent="0.25">
      <c r="A17" t="s">
        <v>32</v>
      </c>
      <c r="B17" t="s">
        <v>39</v>
      </c>
      <c r="C17" t="s">
        <v>37</v>
      </c>
      <c r="D17">
        <v>50</v>
      </c>
      <c r="E17" t="s">
        <v>41</v>
      </c>
      <c r="F17" s="1">
        <v>0.51111111111111118</v>
      </c>
      <c r="G17" s="2">
        <v>1.4486111111111111</v>
      </c>
    </row>
    <row r="18" spans="1:7" x14ac:dyDescent="0.25">
      <c r="A18" t="s">
        <v>33</v>
      </c>
      <c r="B18" t="s">
        <v>39</v>
      </c>
      <c r="C18" t="s">
        <v>37</v>
      </c>
      <c r="D18">
        <v>55</v>
      </c>
      <c r="E18" t="s">
        <v>41</v>
      </c>
      <c r="F18" s="1">
        <v>0.5180555555555556</v>
      </c>
      <c r="G18" s="2">
        <v>1.4555555555555555</v>
      </c>
    </row>
    <row r="19" spans="1:7" x14ac:dyDescent="0.25">
      <c r="A19" t="s">
        <v>10</v>
      </c>
      <c r="B19" t="s">
        <v>39</v>
      </c>
      <c r="C19" t="s">
        <v>37</v>
      </c>
      <c r="D19">
        <v>55</v>
      </c>
      <c r="E19" t="s">
        <v>41</v>
      </c>
      <c r="F19" s="1">
        <v>0.52013888888888882</v>
      </c>
      <c r="G19" s="2">
        <v>1.4569444444444446</v>
      </c>
    </row>
    <row r="20" spans="1:7" x14ac:dyDescent="0.25">
      <c r="A20" t="s">
        <v>11</v>
      </c>
      <c r="B20" t="s">
        <v>39</v>
      </c>
      <c r="C20" t="s">
        <v>37</v>
      </c>
      <c r="D20">
        <v>60</v>
      </c>
      <c r="E20" t="s">
        <v>38</v>
      </c>
      <c r="F20" s="1">
        <v>0.52500000000000002</v>
      </c>
      <c r="G20" s="2">
        <v>1.4583333333333333</v>
      </c>
    </row>
    <row r="21" spans="1:7" x14ac:dyDescent="0.25">
      <c r="A21" t="s">
        <v>12</v>
      </c>
      <c r="B21" t="s">
        <v>39</v>
      </c>
      <c r="C21" t="s">
        <v>37</v>
      </c>
      <c r="D21">
        <v>60</v>
      </c>
      <c r="E21" t="s">
        <v>38</v>
      </c>
      <c r="F21" s="1">
        <v>0.54166666666666663</v>
      </c>
      <c r="G21" s="2">
        <v>1.4486111111111111</v>
      </c>
    </row>
    <row r="22" spans="1:7" x14ac:dyDescent="0.25">
      <c r="A22" t="s">
        <v>13</v>
      </c>
      <c r="B22" t="s">
        <v>39</v>
      </c>
      <c r="C22" t="s">
        <v>37</v>
      </c>
      <c r="D22">
        <v>65</v>
      </c>
      <c r="E22" t="s">
        <v>38</v>
      </c>
      <c r="F22" s="1">
        <v>0.55208333333333337</v>
      </c>
      <c r="G22" s="2">
        <v>1.4312500000000001</v>
      </c>
    </row>
    <row r="23" spans="1:7" x14ac:dyDescent="0.25">
      <c r="A23" t="s">
        <v>14</v>
      </c>
      <c r="B23" t="s">
        <v>39</v>
      </c>
      <c r="C23" t="s">
        <v>37</v>
      </c>
      <c r="D23">
        <v>65</v>
      </c>
      <c r="E23" t="s">
        <v>38</v>
      </c>
      <c r="F23" s="1">
        <v>0.55555555555555558</v>
      </c>
      <c r="G23" s="2">
        <v>1.4236111111111109</v>
      </c>
    </row>
    <row r="24" spans="1:7" x14ac:dyDescent="0.25">
      <c r="A24" t="s">
        <v>15</v>
      </c>
      <c r="B24" t="s">
        <v>39</v>
      </c>
      <c r="C24" t="s">
        <v>37</v>
      </c>
      <c r="D24">
        <v>70</v>
      </c>
      <c r="E24" t="s">
        <v>38</v>
      </c>
      <c r="F24" s="1">
        <v>0.55902777777777779</v>
      </c>
      <c r="G24" s="2">
        <v>1.4145833333333335</v>
      </c>
    </row>
    <row r="25" spans="1:7" x14ac:dyDescent="0.25">
      <c r="A25" t="s">
        <v>16</v>
      </c>
      <c r="B25" t="s">
        <v>39</v>
      </c>
      <c r="C25" t="s">
        <v>37</v>
      </c>
      <c r="D25">
        <v>70</v>
      </c>
      <c r="E25" t="s">
        <v>38</v>
      </c>
      <c r="F25" s="1">
        <v>0.56041666666666667</v>
      </c>
      <c r="G25" s="2">
        <v>1.4104166666666667</v>
      </c>
    </row>
    <row r="26" spans="1:7" x14ac:dyDescent="0.25">
      <c r="A26" t="s">
        <v>17</v>
      </c>
      <c r="B26" t="s">
        <v>39</v>
      </c>
      <c r="C26" t="s">
        <v>37</v>
      </c>
      <c r="D26">
        <v>30</v>
      </c>
      <c r="E26" t="s">
        <v>38</v>
      </c>
      <c r="F26" s="1">
        <v>0.57430555555555551</v>
      </c>
      <c r="G26" s="2">
        <v>1.3645833333333333</v>
      </c>
    </row>
    <row r="27" spans="1:7" x14ac:dyDescent="0.25">
      <c r="A27" t="s">
        <v>35</v>
      </c>
      <c r="B27" t="s">
        <v>39</v>
      </c>
      <c r="C27" t="s">
        <v>40</v>
      </c>
      <c r="D27" t="s">
        <v>45</v>
      </c>
      <c r="E27" t="s">
        <v>46</v>
      </c>
      <c r="F27" s="1">
        <v>0.59513888888888888</v>
      </c>
      <c r="G27" s="2">
        <v>1.2680555555555555</v>
      </c>
    </row>
    <row r="28" spans="1:7" x14ac:dyDescent="0.25">
      <c r="A28" t="s">
        <v>18</v>
      </c>
      <c r="B28" t="s">
        <v>39</v>
      </c>
      <c r="C28" t="s">
        <v>37</v>
      </c>
      <c r="D28">
        <v>70</v>
      </c>
      <c r="E28" t="s">
        <v>41</v>
      </c>
      <c r="F28" s="1">
        <v>0.60486111111111118</v>
      </c>
      <c r="G28" s="2">
        <v>1.2131944444444445</v>
      </c>
    </row>
    <row r="29" spans="1:7" x14ac:dyDescent="0.25">
      <c r="A29" t="s">
        <v>19</v>
      </c>
      <c r="B29" t="s">
        <v>39</v>
      </c>
      <c r="C29" t="s">
        <v>37</v>
      </c>
      <c r="D29">
        <v>70</v>
      </c>
      <c r="E29" t="s">
        <v>41</v>
      </c>
      <c r="F29" s="1">
        <v>0.62777777777777777</v>
      </c>
      <c r="G29" s="2">
        <v>1.0618055555555557</v>
      </c>
    </row>
    <row r="30" spans="1:7" x14ac:dyDescent="0.25">
      <c r="A30" t="s">
        <v>21</v>
      </c>
      <c r="B30" t="s">
        <v>39</v>
      </c>
      <c r="C30" t="s">
        <v>37</v>
      </c>
      <c r="D30">
        <v>75</v>
      </c>
      <c r="E30" t="s">
        <v>41</v>
      </c>
      <c r="F30" s="1">
        <v>0.62986111111111109</v>
      </c>
      <c r="G30" s="2">
        <v>1.0465277777777777</v>
      </c>
    </row>
    <row r="31" spans="1:7" x14ac:dyDescent="0.25">
      <c r="A31" t="s">
        <v>22</v>
      </c>
      <c r="B31" t="s">
        <v>39</v>
      </c>
      <c r="C31" t="s">
        <v>37</v>
      </c>
      <c r="D31">
        <v>35</v>
      </c>
      <c r="E31" t="s">
        <v>41</v>
      </c>
      <c r="F31" s="1">
        <v>0.63124999999999998</v>
      </c>
      <c r="G31" s="2">
        <v>1.0361111111111112</v>
      </c>
    </row>
    <row r="32" spans="1:7" x14ac:dyDescent="0.25">
      <c r="A32" t="s">
        <v>23</v>
      </c>
      <c r="B32" t="s">
        <v>39</v>
      </c>
      <c r="C32" t="s">
        <v>37</v>
      </c>
      <c r="D32">
        <v>30</v>
      </c>
      <c r="E32" t="s">
        <v>41</v>
      </c>
      <c r="F32" s="1">
        <v>0.63263888888888886</v>
      </c>
      <c r="G32" s="2">
        <v>1.0256944444444445</v>
      </c>
    </row>
    <row r="33" spans="1:7" x14ac:dyDescent="0.25">
      <c r="A33" t="s">
        <v>24</v>
      </c>
      <c r="B33" t="s">
        <v>39</v>
      </c>
      <c r="C33" t="s">
        <v>37</v>
      </c>
      <c r="D33">
        <v>30</v>
      </c>
      <c r="E33" t="s">
        <v>41</v>
      </c>
      <c r="F33" s="1">
        <v>0.6333333333333333</v>
      </c>
      <c r="G33" s="2">
        <v>1.0208333333333333</v>
      </c>
    </row>
    <row r="34" spans="1:7" x14ac:dyDescent="0.25">
      <c r="A34" t="s">
        <v>25</v>
      </c>
      <c r="B34" t="s">
        <v>39</v>
      </c>
      <c r="C34" t="s">
        <v>37</v>
      </c>
      <c r="D34">
        <v>40</v>
      </c>
      <c r="E34" t="s">
        <v>41</v>
      </c>
      <c r="F34" s="1">
        <v>0.63472222222222219</v>
      </c>
      <c r="G34" s="2">
        <v>1.0104166666666667</v>
      </c>
    </row>
    <row r="35" spans="1:7" x14ac:dyDescent="0.25">
      <c r="A35" t="s">
        <v>26</v>
      </c>
      <c r="B35" t="s">
        <v>39</v>
      </c>
      <c r="C35" t="s">
        <v>37</v>
      </c>
      <c r="D35">
        <v>40</v>
      </c>
      <c r="E35" t="s">
        <v>41</v>
      </c>
      <c r="F35" s="1">
        <v>0.63541666666666663</v>
      </c>
      <c r="G35" s="2">
        <v>1.0048611111111112</v>
      </c>
    </row>
  </sheetData>
  <sortState ref="A2:G36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Q2" sqref="Q2:Q14"/>
    </sheetView>
  </sheetViews>
  <sheetFormatPr defaultRowHeight="15" x14ac:dyDescent="0.25"/>
  <cols>
    <col min="1" max="1" width="12.7109375" customWidth="1"/>
    <col min="16" max="16" width="14.140625" customWidth="1"/>
  </cols>
  <sheetData>
    <row r="1" spans="1:17" x14ac:dyDescent="0.25">
      <c r="A1" t="s">
        <v>49</v>
      </c>
      <c r="B1" t="s">
        <v>3</v>
      </c>
      <c r="C1" t="s">
        <v>50</v>
      </c>
      <c r="D1" t="s">
        <v>51</v>
      </c>
      <c r="E1" t="s">
        <v>52</v>
      </c>
      <c r="F1" t="s">
        <v>53</v>
      </c>
      <c r="G1" t="s">
        <v>55</v>
      </c>
      <c r="H1" t="s">
        <v>54</v>
      </c>
      <c r="I1" t="s">
        <v>61</v>
      </c>
      <c r="J1" t="s">
        <v>62</v>
      </c>
      <c r="K1" t="s">
        <v>58</v>
      </c>
      <c r="L1" t="s">
        <v>59</v>
      </c>
      <c r="M1" t="s">
        <v>60</v>
      </c>
      <c r="N1" t="s">
        <v>63</v>
      </c>
      <c r="P1" t="s">
        <v>56</v>
      </c>
      <c r="Q1" t="s">
        <v>64</v>
      </c>
    </row>
    <row r="2" spans="1:17" x14ac:dyDescent="0.25">
      <c r="A2" t="s">
        <v>57</v>
      </c>
      <c r="B2">
        <v>70</v>
      </c>
      <c r="C2">
        <v>4.8199023199999997</v>
      </c>
      <c r="D2">
        <v>4.3345543339999999</v>
      </c>
      <c r="E2">
        <v>4.4810744810000003</v>
      </c>
      <c r="F2">
        <v>3.9194139190000001</v>
      </c>
      <c r="G2">
        <v>4.7802197800000004</v>
      </c>
      <c r="H2">
        <v>4.3742368740000002</v>
      </c>
      <c r="I2">
        <v>4.6092796089999997</v>
      </c>
      <c r="J2">
        <v>4.0262515260000002</v>
      </c>
      <c r="K2">
        <f>(C2-D2)/(C2+D2)</f>
        <v>5.301767263138759E-2</v>
      </c>
      <c r="L2">
        <f>(E2-F2)/(E2+F2)</f>
        <v>6.6860465160573299E-2</v>
      </c>
      <c r="M2">
        <f>(G2-H2)/(G2+H2)</f>
        <v>4.4348116042759095E-2</v>
      </c>
      <c r="N2">
        <f>(I2-J2)/(I2+J2)</f>
        <v>6.7515022977217176E-2</v>
      </c>
      <c r="P2">
        <f t="shared" ref="P2:P14" si="0">AVERAGE(K2,L2,M2,N2)</f>
        <v>5.7935319202984288E-2</v>
      </c>
      <c r="Q2">
        <f>STDEV(K2,L2,M2,N2)</f>
        <v>1.125794966955484E-2</v>
      </c>
    </row>
    <row r="3" spans="1:17" x14ac:dyDescent="0.25">
      <c r="A3" t="s">
        <v>65</v>
      </c>
      <c r="B3">
        <v>75</v>
      </c>
      <c r="C3">
        <v>3.5012210010000002</v>
      </c>
      <c r="D3">
        <v>3.2326007319999999</v>
      </c>
      <c r="E3">
        <v>3.5042735039999999</v>
      </c>
      <c r="F3">
        <v>3.2203907200000002</v>
      </c>
      <c r="G3">
        <v>3.5866910860000001</v>
      </c>
      <c r="H3">
        <v>3.217338217</v>
      </c>
      <c r="I3">
        <v>3.3363858359999998</v>
      </c>
      <c r="J3">
        <v>3.0616605610000001</v>
      </c>
      <c r="K3">
        <f t="shared" ref="K3:K14" si="1">(C3-D3)/(C3+D3)</f>
        <v>3.9891205863616878E-2</v>
      </c>
      <c r="L3">
        <f t="shared" ref="L3:L14" si="2">(E3-F3)/(E3+F3)</f>
        <v>4.2215161165495209E-2</v>
      </c>
      <c r="M3">
        <f t="shared" ref="M3:M14" si="3">(G3-H3)/(G3+H3)</f>
        <v>5.4284432437283418E-2</v>
      </c>
      <c r="N3">
        <f t="shared" ref="N3:N14" si="4">(I3-J3)/(I3+J3)</f>
        <v>4.2938931347671468E-2</v>
      </c>
      <c r="P3">
        <f t="shared" si="0"/>
        <v>4.4832432703516743E-2</v>
      </c>
      <c r="Q3">
        <f t="shared" ref="Q3:Q14" si="5">STDEV(K3,L3,M3,N3)</f>
        <v>6.4340624631409353E-3</v>
      </c>
    </row>
    <row r="4" spans="1:17" x14ac:dyDescent="0.25">
      <c r="A4" t="s">
        <v>66</v>
      </c>
      <c r="B4">
        <v>35</v>
      </c>
      <c r="C4">
        <v>1.819291819</v>
      </c>
      <c r="D4">
        <v>1.599511599</v>
      </c>
      <c r="E4">
        <v>1.78261783</v>
      </c>
      <c r="F4">
        <v>1.2789987789999999</v>
      </c>
      <c r="G4">
        <v>1.3003663000000001</v>
      </c>
      <c r="H4">
        <v>0.84249084200000002</v>
      </c>
      <c r="I4">
        <v>1.568986569</v>
      </c>
      <c r="J4">
        <v>1.1080586079999999</v>
      </c>
      <c r="K4">
        <f t="shared" si="1"/>
        <v>6.4285714365107161E-2</v>
      </c>
      <c r="L4">
        <f t="shared" si="2"/>
        <v>0.16449448618731349</v>
      </c>
      <c r="M4">
        <f t="shared" si="3"/>
        <v>0.21367521381880344</v>
      </c>
      <c r="N4">
        <f t="shared" si="4"/>
        <v>0.17217787916322494</v>
      </c>
      <c r="P4">
        <f t="shared" si="0"/>
        <v>0.15365832338361227</v>
      </c>
      <c r="Q4">
        <f t="shared" si="5"/>
        <v>6.3376879987544377E-2</v>
      </c>
    </row>
    <row r="5" spans="1:17" x14ac:dyDescent="0.25">
      <c r="A5" t="s">
        <v>67</v>
      </c>
      <c r="B5">
        <v>30</v>
      </c>
      <c r="C5">
        <v>1.993284493</v>
      </c>
      <c r="D5">
        <v>1.7338217339999999</v>
      </c>
      <c r="E5">
        <v>1.886446887</v>
      </c>
      <c r="F5">
        <v>1.1385836389999999</v>
      </c>
      <c r="G5">
        <v>1.7155067159999999</v>
      </c>
      <c r="H5">
        <v>0.98595848600000002</v>
      </c>
      <c r="I5">
        <v>1.0073260070000001</v>
      </c>
      <c r="J5">
        <v>0.57081807100000004</v>
      </c>
      <c r="K5">
        <f t="shared" si="1"/>
        <v>6.9615069492893214E-2</v>
      </c>
      <c r="L5">
        <f t="shared" si="2"/>
        <v>0.2472250251930185</v>
      </c>
      <c r="M5">
        <f t="shared" si="3"/>
        <v>0.27005649728891079</v>
      </c>
      <c r="N5">
        <f t="shared" si="4"/>
        <v>0.27659574438424628</v>
      </c>
      <c r="P5">
        <f t="shared" si="0"/>
        <v>0.21587308408976721</v>
      </c>
      <c r="Q5">
        <f t="shared" si="5"/>
        <v>9.8314859480326311E-2</v>
      </c>
    </row>
    <row r="6" spans="1:17" x14ac:dyDescent="0.25">
      <c r="A6" t="s">
        <v>68</v>
      </c>
      <c r="B6">
        <v>30</v>
      </c>
      <c r="C6">
        <v>2.1031746029999998</v>
      </c>
      <c r="D6">
        <v>1.849816849</v>
      </c>
      <c r="E6">
        <v>1.9108669110000001</v>
      </c>
      <c r="F6">
        <v>1.1782661780000001</v>
      </c>
      <c r="G6">
        <v>1.9291819290000001</v>
      </c>
      <c r="H6">
        <v>1.123321123</v>
      </c>
      <c r="I6">
        <v>1.2057387049999999</v>
      </c>
      <c r="J6">
        <v>0.66849846800000001</v>
      </c>
      <c r="K6">
        <f t="shared" si="1"/>
        <v>6.4092664271210228E-2</v>
      </c>
      <c r="L6">
        <f t="shared" si="2"/>
        <v>0.23715415033709475</v>
      </c>
      <c r="M6">
        <f t="shared" si="3"/>
        <v>0.26400000008910723</v>
      </c>
      <c r="N6">
        <f t="shared" si="4"/>
        <v>0.28664474525391342</v>
      </c>
      <c r="P6">
        <f t="shared" si="0"/>
        <v>0.21297288998783143</v>
      </c>
      <c r="Q6">
        <f t="shared" si="5"/>
        <v>0.10129390107527893</v>
      </c>
    </row>
    <row r="7" spans="1:17" x14ac:dyDescent="0.25">
      <c r="A7" t="s">
        <v>69</v>
      </c>
      <c r="B7">
        <v>40</v>
      </c>
      <c r="C7">
        <v>2.0054945050000001</v>
      </c>
      <c r="D7">
        <v>1.6025641020000001</v>
      </c>
      <c r="E7">
        <v>1.6239316239999999</v>
      </c>
      <c r="F7">
        <v>1.184371184</v>
      </c>
      <c r="G7">
        <v>1.1874236869999999</v>
      </c>
      <c r="H7">
        <v>0.70512820499999995</v>
      </c>
      <c r="I7">
        <v>1.053113553</v>
      </c>
      <c r="J7">
        <v>0.61965811900000001</v>
      </c>
      <c r="K7">
        <f t="shared" si="1"/>
        <v>0.11167512695560824</v>
      </c>
      <c r="L7">
        <f t="shared" si="2"/>
        <v>0.15652173930383365</v>
      </c>
      <c r="M7">
        <f t="shared" si="3"/>
        <v>0.25483870959560456</v>
      </c>
      <c r="N7">
        <f t="shared" si="4"/>
        <v>0.25912408803632581</v>
      </c>
      <c r="P7">
        <f t="shared" si="0"/>
        <v>0.19553991597284306</v>
      </c>
      <c r="Q7">
        <f t="shared" si="5"/>
        <v>7.3291688500112945E-2</v>
      </c>
    </row>
    <row r="8" spans="1:17" x14ac:dyDescent="0.25">
      <c r="A8" t="s">
        <v>70</v>
      </c>
      <c r="B8">
        <v>40</v>
      </c>
      <c r="C8">
        <v>1.6758241760000001</v>
      </c>
      <c r="D8">
        <v>1.367521368</v>
      </c>
      <c r="E8">
        <v>1.404151404</v>
      </c>
      <c r="F8">
        <v>1.040903541</v>
      </c>
      <c r="G8">
        <v>1.101953602</v>
      </c>
      <c r="H8">
        <v>0.65628815699999998</v>
      </c>
      <c r="I8">
        <v>1.1202686209999999</v>
      </c>
      <c r="J8">
        <v>0.83943833999999995</v>
      </c>
      <c r="K8">
        <f t="shared" si="1"/>
        <v>0.10130391161392223</v>
      </c>
      <c r="L8">
        <f t="shared" si="2"/>
        <v>0.14856429453367562</v>
      </c>
      <c r="M8">
        <f t="shared" si="3"/>
        <v>0.25347222173444012</v>
      </c>
      <c r="N8">
        <f t="shared" si="4"/>
        <v>0.14330218067740996</v>
      </c>
      <c r="P8">
        <f t="shared" si="0"/>
        <v>0.16166065213986197</v>
      </c>
      <c r="Q8">
        <f t="shared" si="5"/>
        <v>6.4758135898954766E-2</v>
      </c>
    </row>
    <row r="9" spans="1:17" x14ac:dyDescent="0.25">
      <c r="A9" t="s">
        <v>71</v>
      </c>
      <c r="B9">
        <v>55</v>
      </c>
      <c r="C9">
        <v>1.1141636150000001</v>
      </c>
      <c r="D9">
        <v>0.86691086699999997</v>
      </c>
      <c r="E9">
        <v>1.11111111</v>
      </c>
      <c r="F9">
        <v>0.85164835299999997</v>
      </c>
      <c r="G9">
        <v>0.99816849900000004</v>
      </c>
      <c r="H9">
        <v>0.65018315100000001</v>
      </c>
      <c r="I9">
        <v>0.958485959</v>
      </c>
      <c r="J9">
        <v>0.69597069600000006</v>
      </c>
      <c r="K9">
        <f t="shared" si="1"/>
        <v>0.12480739631272485</v>
      </c>
      <c r="L9">
        <f t="shared" si="2"/>
        <v>0.13219284476327092</v>
      </c>
      <c r="M9">
        <f t="shared" si="3"/>
        <v>0.2111111109088889</v>
      </c>
      <c r="N9">
        <f t="shared" si="4"/>
        <v>0.15867158695674619</v>
      </c>
      <c r="P9">
        <f t="shared" si="0"/>
        <v>0.15669573473540771</v>
      </c>
      <c r="Q9">
        <f t="shared" si="5"/>
        <v>3.9081943402924695E-2</v>
      </c>
    </row>
    <row r="10" spans="1:17" x14ac:dyDescent="0.25">
      <c r="A10" t="s">
        <v>72</v>
      </c>
      <c r="B10">
        <v>55</v>
      </c>
      <c r="C10">
        <v>1.043956044</v>
      </c>
      <c r="D10">
        <v>0.89133089200000004</v>
      </c>
      <c r="E10">
        <v>0.99206349199999999</v>
      </c>
      <c r="F10">
        <v>0.71733821799999997</v>
      </c>
      <c r="G10">
        <v>0.753968254</v>
      </c>
      <c r="H10">
        <v>0.497557998</v>
      </c>
      <c r="I10">
        <v>0.57692307700000001</v>
      </c>
      <c r="J10">
        <v>0.27472527499999999</v>
      </c>
      <c r="K10">
        <f t="shared" si="1"/>
        <v>7.8864352960216502E-2</v>
      </c>
      <c r="L10">
        <f t="shared" si="2"/>
        <v>0.16071428523375003</v>
      </c>
      <c r="M10">
        <f t="shared" si="3"/>
        <v>0.20487804837512907</v>
      </c>
      <c r="N10">
        <f t="shared" si="4"/>
        <v>0.35483870929864725</v>
      </c>
      <c r="P10">
        <f t="shared" si="0"/>
        <v>0.19982384896693572</v>
      </c>
      <c r="Q10">
        <f t="shared" si="5"/>
        <v>0.11578127296029272</v>
      </c>
    </row>
    <row r="11" spans="1:17" x14ac:dyDescent="0.25">
      <c r="A11" t="s">
        <v>73</v>
      </c>
      <c r="B11">
        <v>50</v>
      </c>
      <c r="C11">
        <v>1.3614163619999999</v>
      </c>
      <c r="D11">
        <v>1.083638584</v>
      </c>
      <c r="E11">
        <v>1.2515262519999999</v>
      </c>
      <c r="F11">
        <v>0.8241175825</v>
      </c>
      <c r="G11">
        <v>0.92796092799999996</v>
      </c>
      <c r="H11">
        <v>0.45787545800000001</v>
      </c>
      <c r="I11">
        <v>0.55555555555000002</v>
      </c>
      <c r="J11">
        <v>0.20451770499999999</v>
      </c>
      <c r="K11">
        <f t="shared" si="1"/>
        <v>0.11360799005945935</v>
      </c>
      <c r="L11">
        <f t="shared" si="2"/>
        <v>0.20591618966408945</v>
      </c>
      <c r="M11">
        <f t="shared" si="3"/>
        <v>0.3392070483564284</v>
      </c>
      <c r="N11">
        <f t="shared" si="4"/>
        <v>0.46184738862670155</v>
      </c>
      <c r="P11">
        <f t="shared" si="0"/>
        <v>0.28014465417666967</v>
      </c>
      <c r="Q11">
        <f t="shared" si="5"/>
        <v>0.15247794982887197</v>
      </c>
    </row>
    <row r="12" spans="1:17" x14ac:dyDescent="0.25">
      <c r="A12" t="s">
        <v>74</v>
      </c>
      <c r="B12">
        <v>50</v>
      </c>
      <c r="C12">
        <v>1.324786325</v>
      </c>
      <c r="D12">
        <v>1.0103785110000001</v>
      </c>
      <c r="E12">
        <v>1.2087912089999999</v>
      </c>
      <c r="F12">
        <v>0.87912087999999999</v>
      </c>
      <c r="G12">
        <v>1.0195360200000001</v>
      </c>
      <c r="H12">
        <v>0.69902319899999998</v>
      </c>
      <c r="I12">
        <v>0.79975580000000002</v>
      </c>
      <c r="J12">
        <v>0.45787545800000001</v>
      </c>
      <c r="K12">
        <f t="shared" si="1"/>
        <v>0.13464052265302265</v>
      </c>
      <c r="L12">
        <f t="shared" si="2"/>
        <v>0.15789473643878113</v>
      </c>
      <c r="M12">
        <f t="shared" si="3"/>
        <v>0.18650088833511422</v>
      </c>
      <c r="N12">
        <f t="shared" si="4"/>
        <v>0.27184466020961451</v>
      </c>
      <c r="P12">
        <f t="shared" si="0"/>
        <v>0.18772020190913313</v>
      </c>
      <c r="Q12">
        <f t="shared" si="5"/>
        <v>5.9959491743442693E-2</v>
      </c>
    </row>
    <row r="13" spans="1:17" x14ac:dyDescent="0.25">
      <c r="A13" t="s">
        <v>75</v>
      </c>
      <c r="B13">
        <v>45</v>
      </c>
      <c r="C13">
        <v>1.1996336990000001</v>
      </c>
      <c r="D13">
        <v>0.97985347899999997</v>
      </c>
      <c r="E13">
        <v>1.1446886439999999</v>
      </c>
      <c r="F13">
        <v>0.79059829000000004</v>
      </c>
      <c r="G13">
        <v>0.98290598299999998</v>
      </c>
      <c r="H13">
        <v>0.57692307700000001</v>
      </c>
      <c r="I13">
        <v>0.75091575099999996</v>
      </c>
      <c r="J13">
        <v>0.363247863</v>
      </c>
      <c r="K13">
        <f t="shared" si="1"/>
        <v>0.10084033630410286</v>
      </c>
      <c r="L13">
        <f t="shared" si="2"/>
        <v>0.18296529975952386</v>
      </c>
      <c r="M13">
        <f t="shared" si="3"/>
        <v>0.26027397258517543</v>
      </c>
      <c r="N13">
        <f t="shared" si="4"/>
        <v>0.34794520582862976</v>
      </c>
      <c r="P13">
        <f t="shared" si="0"/>
        <v>0.223006203619358</v>
      </c>
      <c r="Q13">
        <f t="shared" si="5"/>
        <v>0.10571410185895873</v>
      </c>
    </row>
    <row r="14" spans="1:17" x14ac:dyDescent="0.25">
      <c r="A14" t="s">
        <v>76</v>
      </c>
      <c r="B14">
        <v>40</v>
      </c>
      <c r="C14">
        <v>2.2649572650000001</v>
      </c>
      <c r="D14">
        <v>1.6971916970000001</v>
      </c>
      <c r="E14">
        <v>2.133699633</v>
      </c>
      <c r="F14">
        <v>1.468253968</v>
      </c>
      <c r="G14">
        <v>1.813186813</v>
      </c>
      <c r="H14">
        <v>1.245421245</v>
      </c>
      <c r="I14">
        <v>1.434676434</v>
      </c>
      <c r="J14">
        <v>0.87912087900000002</v>
      </c>
      <c r="K14">
        <f t="shared" si="1"/>
        <v>0.14329738065007158</v>
      </c>
      <c r="L14">
        <f t="shared" si="2"/>
        <v>0.18474576263704626</v>
      </c>
      <c r="M14">
        <f t="shared" si="3"/>
        <v>0.18562874262852022</v>
      </c>
      <c r="N14">
        <f t="shared" si="4"/>
        <v>0.24010554073973026</v>
      </c>
      <c r="P14">
        <f t="shared" si="0"/>
        <v>0.18844435666384207</v>
      </c>
      <c r="Q14">
        <f t="shared" si="5"/>
        <v>3.9701950680378947E-2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3</v>
      </c>
      <c r="B1" t="s">
        <v>77</v>
      </c>
      <c r="C1" t="s">
        <v>78</v>
      </c>
    </row>
    <row r="2" spans="1:3" x14ac:dyDescent="0.25">
      <c r="A2">
        <v>30</v>
      </c>
      <c r="B2">
        <v>0.21587308408976721</v>
      </c>
      <c r="C2">
        <v>9.8314859480326311E-2</v>
      </c>
    </row>
    <row r="3" spans="1:3" x14ac:dyDescent="0.25">
      <c r="A3">
        <v>30</v>
      </c>
      <c r="B3">
        <v>0.21297288998783143</v>
      </c>
      <c r="C3">
        <v>0.10129390107527893</v>
      </c>
    </row>
    <row r="4" spans="1:3" x14ac:dyDescent="0.25">
      <c r="A4">
        <v>35</v>
      </c>
      <c r="B4">
        <v>0.15365832338361227</v>
      </c>
      <c r="C4">
        <v>6.3376879987544377E-2</v>
      </c>
    </row>
    <row r="5" spans="1:3" x14ac:dyDescent="0.25">
      <c r="A5">
        <v>40</v>
      </c>
      <c r="B5">
        <v>0.19553991597284306</v>
      </c>
      <c r="C5">
        <v>7.3291688500112945E-2</v>
      </c>
    </row>
    <row r="6" spans="1:3" x14ac:dyDescent="0.25">
      <c r="A6">
        <v>40</v>
      </c>
      <c r="B6">
        <v>0.16166065213986197</v>
      </c>
      <c r="C6">
        <v>6.4758135898954766E-2</v>
      </c>
    </row>
    <row r="7" spans="1:3" x14ac:dyDescent="0.25">
      <c r="A7">
        <v>40</v>
      </c>
      <c r="B7">
        <v>0.18844435666384207</v>
      </c>
      <c r="C7">
        <v>3.9701950680378947E-2</v>
      </c>
    </row>
    <row r="8" spans="1:3" x14ac:dyDescent="0.25">
      <c r="A8">
        <v>45</v>
      </c>
      <c r="B8">
        <v>0.223006203619358</v>
      </c>
      <c r="C8">
        <v>0.10571410185895873</v>
      </c>
    </row>
    <row r="9" spans="1:3" x14ac:dyDescent="0.25">
      <c r="A9">
        <v>50</v>
      </c>
      <c r="B9">
        <v>0.28014465417666967</v>
      </c>
      <c r="C9">
        <v>0.15247794982887197</v>
      </c>
    </row>
    <row r="10" spans="1:3" x14ac:dyDescent="0.25">
      <c r="A10">
        <v>50</v>
      </c>
      <c r="B10">
        <v>0.18772020190913313</v>
      </c>
      <c r="C10">
        <v>5.9959491743442693E-2</v>
      </c>
    </row>
    <row r="11" spans="1:3" x14ac:dyDescent="0.25">
      <c r="A11">
        <v>55</v>
      </c>
      <c r="B11">
        <v>0.15669573473540771</v>
      </c>
      <c r="C11">
        <v>3.9081943402924695E-2</v>
      </c>
    </row>
    <row r="12" spans="1:3" x14ac:dyDescent="0.25">
      <c r="A12">
        <v>55</v>
      </c>
      <c r="B12">
        <v>0.19982384896693572</v>
      </c>
      <c r="C12">
        <v>0.11578127296029272</v>
      </c>
    </row>
    <row r="13" spans="1:3" x14ac:dyDescent="0.25">
      <c r="A13">
        <v>70</v>
      </c>
      <c r="B13">
        <v>5.7935319202984288E-2</v>
      </c>
      <c r="C13">
        <v>1.125794966955484E-2</v>
      </c>
    </row>
    <row r="14" spans="1:3" x14ac:dyDescent="0.25">
      <c r="A14">
        <v>75</v>
      </c>
      <c r="B14">
        <v>4.4832432703516743E-2</v>
      </c>
      <c r="C14">
        <v>6.4340624631409353E-3</v>
      </c>
    </row>
  </sheetData>
  <sortState ref="A2:C1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Visibilities</vt:lpstr>
      <vt:lpstr>Visibilities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Blaire Ness</dc:creator>
  <cp:lastModifiedBy>Blaire Ness</cp:lastModifiedBy>
  <dcterms:created xsi:type="dcterms:W3CDTF">2017-11-06T23:10:41Z</dcterms:created>
  <dcterms:modified xsi:type="dcterms:W3CDTF">2017-11-27T06:34:34Z</dcterms:modified>
</cp:coreProperties>
</file>