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6" documentId="11_B03D744FAF3D5A090BE55E5F4108A528E0FBC6EC" xr6:coauthVersionLast="47" xr6:coauthVersionMax="47" xr10:uidLastSave="{EFD4A491-674E-4BB0-834E-DC72E1EC93C9}"/>
  <bookViews>
    <workbookView xWindow="13530" yWindow="750" windowWidth="250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 l="1"/>
  <c r="F40" i="1"/>
  <c r="F39" i="1"/>
  <c r="F38" i="1"/>
  <c r="F37" i="1" l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<sst xmlns="http://schemas.openxmlformats.org/spreadsheetml/2006/main" count="87" uniqueCount="58">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</sst>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2" totalsRowShown="0" headerRowDxfId="13" dataDxfId="11" headerRowBorderDxfId="12" tableBorderDxfId="10" totalsRowBorderDxfId="9">
  <autoFilter ref="A10:I42" xr:uid="{00000000-0009-0000-0100-000001000000}"/>
  <sortState xmlns:xlrd2="http://schemas.microsoft.com/office/spreadsheetml/2017/richdata2" ref="A11:I42">
    <sortCondition ref="A10:A4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"/>
  <sheetViews>
    <sheetView tabSelected="1" zoomScale="95" zoomScaleNormal="95" workbookViewId="0">
      <selection activeCell="D3" sqref="D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44735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1.4599400366701267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(C8-SUM(H29:H31))/C7</f>
        <v>1.1218486564931387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36701264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36701264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53581644.710000001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41.69</v>
      </c>
      <c r="D11" s="16">
        <v>8683</v>
      </c>
      <c r="E11" s="16">
        <v>9019</v>
      </c>
      <c r="F11" s="16">
        <f>Table1[[#This Row],[New position]]-Table1[[#This Row],[Old position]]</f>
        <v>336</v>
      </c>
      <c r="G11" s="24">
        <v>0.33300000000000002</v>
      </c>
      <c r="H11" s="19">
        <v>376011.51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311.05</v>
      </c>
      <c r="D12" s="16">
        <v>1134</v>
      </c>
      <c r="E12" s="16">
        <v>1209</v>
      </c>
      <c r="F12" s="16">
        <f>Table1[[#This Row],[New position]]-Table1[[#This Row],[Old position]]</f>
        <v>75</v>
      </c>
      <c r="G12" s="24">
        <v>0.33300000000000002</v>
      </c>
      <c r="H12" s="19">
        <v>376011.51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146.5</v>
      </c>
      <c r="D13" s="16">
        <v>2476</v>
      </c>
      <c r="E13" s="16">
        <v>2567</v>
      </c>
      <c r="F13" s="16">
        <f>Table1[[#This Row],[New position]]-Table1[[#This Row],[Old position]]</f>
        <v>91</v>
      </c>
      <c r="G13" s="24">
        <v>0.33300000000000002</v>
      </c>
      <c r="H13" s="19">
        <v>376011.51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77.430000000000007</v>
      </c>
      <c r="D14" s="16">
        <v>4595</v>
      </c>
      <c r="E14" s="16">
        <v>4856</v>
      </c>
      <c r="F14" s="16">
        <f>Table1[[#This Row],[New position]]-Table1[[#This Row],[Old position]]</f>
        <v>261</v>
      </c>
      <c r="G14" s="24">
        <v>0.33300000000000002</v>
      </c>
      <c r="H14" s="19">
        <v>376011.51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88.9</v>
      </c>
      <c r="D15" s="16">
        <v>4064</v>
      </c>
      <c r="E15" s="16">
        <v>4230</v>
      </c>
      <c r="F15" s="16">
        <f>Table1[[#This Row],[New position]]-Table1[[#This Row],[Old position]]</f>
        <v>166</v>
      </c>
      <c r="G15" s="24">
        <v>0.33300000000000002</v>
      </c>
      <c r="H15" s="19">
        <v>376011.51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87.5</v>
      </c>
      <c r="D16" s="16">
        <v>3868</v>
      </c>
      <c r="E16" s="16">
        <v>4297</v>
      </c>
      <c r="F16" s="16">
        <f>Table1[[#This Row],[New position]]-Table1[[#This Row],[Old position]]</f>
        <v>429</v>
      </c>
      <c r="G16" s="55">
        <v>0.33300000000000002</v>
      </c>
      <c r="H16" s="19">
        <v>376011.51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143.44</v>
      </c>
      <c r="D17" s="16">
        <v>2457</v>
      </c>
      <c r="E17" s="16">
        <v>2621</v>
      </c>
      <c r="F17" s="16">
        <f>Table1[[#This Row],[New position]]-Table1[[#This Row],[Old position]]</f>
        <v>164</v>
      </c>
      <c r="G17" s="24">
        <v>0.33300000000000002</v>
      </c>
      <c r="H17" s="19">
        <v>376011.51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76.55</v>
      </c>
      <c r="D18" s="16">
        <v>4591</v>
      </c>
      <c r="E18" s="16">
        <v>4912</v>
      </c>
      <c r="F18" s="16">
        <f>Table1[[#This Row],[New position]]-Table1[[#This Row],[Old position]]</f>
        <v>321</v>
      </c>
      <c r="G18" s="24">
        <v>0.33300000000000002</v>
      </c>
      <c r="H18" s="19">
        <v>376011.51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90.31</v>
      </c>
      <c r="D19" s="16">
        <v>4018</v>
      </c>
      <c r="E19" s="16">
        <v>4164</v>
      </c>
      <c r="F19" s="16">
        <f>Table1[[#This Row],[New position]]-Table1[[#This Row],[Old position]]</f>
        <v>146</v>
      </c>
      <c r="G19" s="24">
        <v>0.33300000000000002</v>
      </c>
      <c r="H19" s="19">
        <v>376011.51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67.69</v>
      </c>
      <c r="D20" s="16">
        <v>5226</v>
      </c>
      <c r="E20" s="16">
        <v>5555</v>
      </c>
      <c r="F20" s="16">
        <f>Table1[[#This Row],[New position]]-Table1[[#This Row],[Old position]]</f>
        <v>329</v>
      </c>
      <c r="G20" s="24">
        <v>0.33300000000000002</v>
      </c>
      <c r="H20" s="19">
        <v>376011.51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111.85</v>
      </c>
      <c r="D21" s="16">
        <v>3131</v>
      </c>
      <c r="E21" s="16">
        <v>3362</v>
      </c>
      <c r="F21" s="16">
        <f>Table1[[#This Row],[New position]]-Table1[[#This Row],[Old position]]</f>
        <v>231</v>
      </c>
      <c r="G21" s="24">
        <v>0.33300000000000002</v>
      </c>
      <c r="H21" s="19">
        <v>376011.51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415.45</v>
      </c>
      <c r="D22" s="16">
        <v>838</v>
      </c>
      <c r="E22" s="16">
        <v>905</v>
      </c>
      <c r="F22" s="16">
        <f>Table1[[#This Row],[New position]]-Table1[[#This Row],[Old position]]</f>
        <v>67</v>
      </c>
      <c r="G22" s="24">
        <v>0.33300000000000002</v>
      </c>
      <c r="H22" s="19">
        <v>376011.51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458.61</v>
      </c>
      <c r="D23" s="16">
        <v>757</v>
      </c>
      <c r="E23" s="16">
        <v>820</v>
      </c>
      <c r="F23" s="16">
        <f>Table1[[#This Row],[New position]]-Table1[[#This Row],[Old position]]</f>
        <v>63</v>
      </c>
      <c r="G23" s="24">
        <v>0.33300000000000002</v>
      </c>
      <c r="H23" s="19">
        <v>376011.51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214.9</v>
      </c>
      <c r="D24" s="16">
        <v>1632</v>
      </c>
      <c r="E24" s="16">
        <v>1750</v>
      </c>
      <c r="F24" s="16">
        <f>Table1[[#This Row],[New position]]-Table1[[#This Row],[Old position]]</f>
        <v>118</v>
      </c>
      <c r="G24" s="24">
        <v>0.33300000000000002</v>
      </c>
      <c r="H24" s="19">
        <v>376011.51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240.14</v>
      </c>
      <c r="D25" s="16">
        <v>1513</v>
      </c>
      <c r="E25" s="16">
        <v>1566</v>
      </c>
      <c r="F25" s="16">
        <f>Table1[[#This Row],[New position]]-Table1[[#This Row],[Old position]]</f>
        <v>53</v>
      </c>
      <c r="G25" s="24">
        <v>0.33300000000000002</v>
      </c>
      <c r="H25" s="19">
        <v>376011.51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283.58999999999997</v>
      </c>
      <c r="D26" s="16">
        <v>93470</v>
      </c>
      <c r="E26" s="16">
        <v>97454</v>
      </c>
      <c r="F26" s="16">
        <f>Table1[[#This Row],[New position]]-Table1[[#This Row],[Old position]]</f>
        <v>3984</v>
      </c>
      <c r="G26" s="24">
        <v>24.5</v>
      </c>
      <c r="H26" s="19">
        <v>27636848.579999998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73.5</v>
      </c>
      <c r="D27" s="16">
        <v>14258</v>
      </c>
      <c r="E27" s="16">
        <v>15347</v>
      </c>
      <c r="F27" s="16">
        <f>Table1[[#This Row],[New position]]-Table1[[#This Row],[Old position]]</f>
        <v>1089</v>
      </c>
      <c r="G27" s="24">
        <v>1</v>
      </c>
      <c r="H27" s="19">
        <v>1128034.6399999999</v>
      </c>
      <c r="I27" s="10"/>
      <c r="K27" s="49"/>
      <c r="L27" s="45"/>
      <c r="M27" s="2"/>
    </row>
    <row r="28" spans="1:16">
      <c r="A28" s="16" t="s">
        <v>46</v>
      </c>
      <c r="B28" s="16" t="s">
        <v>16</v>
      </c>
      <c r="C28" s="38">
        <v>34.15</v>
      </c>
      <c r="D28" s="16">
        <v>29740</v>
      </c>
      <c r="E28" s="16">
        <v>33032</v>
      </c>
      <c r="F28" s="16">
        <f>Table1[[#This Row],[New position]]-Table1[[#This Row],[Old position]]</f>
        <v>3292</v>
      </c>
      <c r="G28" s="24">
        <v>1</v>
      </c>
      <c r="H28" s="19">
        <v>1128034.6399999999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209500</v>
      </c>
      <c r="D29" s="16">
        <v>13</v>
      </c>
      <c r="E29" s="16">
        <v>27</v>
      </c>
      <c r="F29" s="16">
        <f>Table1[[#This Row],[New position]]-Table1[[#This Row],[Old position]]</f>
        <v>14</v>
      </c>
      <c r="G29" s="24">
        <v>5</v>
      </c>
      <c r="H29" s="38">
        <v>5640173.1799999997</v>
      </c>
      <c r="I29" s="10"/>
      <c r="K29" s="49"/>
      <c r="L29" s="45"/>
      <c r="M29" s="2"/>
    </row>
    <row r="30" spans="1:16">
      <c r="A30" s="16" t="s">
        <v>49</v>
      </c>
      <c r="B30" s="16" t="s">
        <v>16</v>
      </c>
      <c r="C30" s="38">
        <v>101.66</v>
      </c>
      <c r="D30" s="16">
        <v>52401</v>
      </c>
      <c r="E30" s="16">
        <v>55481</v>
      </c>
      <c r="F30" s="16">
        <f>Table1[[#This Row],[New position]]-Table1[[#This Row],[Old position]]</f>
        <v>3080</v>
      </c>
      <c r="G30" s="24">
        <v>5</v>
      </c>
      <c r="H30" s="19">
        <v>5640173.1799999997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34.75</v>
      </c>
      <c r="D31" s="16">
        <v>30551</v>
      </c>
      <c r="E31" s="16">
        <v>32461</v>
      </c>
      <c r="F31" s="16">
        <f>Table1[[#This Row],[New position]]-Table1[[#This Row],[Old position]]</f>
        <v>1910</v>
      </c>
      <c r="G31" s="24">
        <v>1</v>
      </c>
      <c r="H31" s="19">
        <v>1128034.6399999999</v>
      </c>
      <c r="I31" s="53"/>
      <c r="K31" s="49"/>
      <c r="L31" s="45"/>
      <c r="M31" s="2"/>
    </row>
    <row r="32" spans="1:16">
      <c r="A32" s="16" t="s">
        <v>39</v>
      </c>
      <c r="B32" s="16" t="s">
        <v>17</v>
      </c>
      <c r="C32" s="38">
        <v>67910</v>
      </c>
      <c r="D32" s="16">
        <v>8</v>
      </c>
      <c r="E32" s="16">
        <v>8</v>
      </c>
      <c r="F32" s="16">
        <f>Table1[[#This Row],[New position]]-Table1[[#This Row],[Old position]]</f>
        <v>0</v>
      </c>
      <c r="G32" s="24">
        <v>0.5</v>
      </c>
      <c r="H32" s="19">
        <v>564017.31999999995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156009</v>
      </c>
      <c r="D33" s="16">
        <v>3</v>
      </c>
      <c r="E33" s="16">
        <v>4</v>
      </c>
      <c r="F33" s="16">
        <f>Table1[[#This Row],[New position]]-Table1[[#This Row],[Old position]]</f>
        <v>1</v>
      </c>
      <c r="G33" s="24">
        <v>0.5</v>
      </c>
      <c r="H33" s="19">
        <v>564017.31999999995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72162.570000000007</v>
      </c>
      <c r="D34" s="16">
        <v>7</v>
      </c>
      <c r="E34" s="16">
        <v>8</v>
      </c>
      <c r="F34" s="16">
        <f>Table1[[#This Row],[New position]]-Table1[[#This Row],[Old position]]</f>
        <v>1</v>
      </c>
      <c r="G34" s="24">
        <v>0.5</v>
      </c>
      <c r="H34" s="19">
        <v>564017.31999999995</v>
      </c>
      <c r="I34" s="10"/>
      <c r="K34" s="49"/>
      <c r="L34" s="45"/>
      <c r="M34" s="2"/>
    </row>
    <row r="35" spans="1:13">
      <c r="A35" s="16" t="s">
        <v>47</v>
      </c>
      <c r="B35" s="16" t="s">
        <v>17</v>
      </c>
      <c r="C35" s="38">
        <v>105507.4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0.5</v>
      </c>
      <c r="H35" s="19">
        <v>564017.31999999995</v>
      </c>
      <c r="I35" s="10"/>
      <c r="K35" s="49"/>
      <c r="L35" s="45"/>
      <c r="M35" s="2"/>
    </row>
    <row r="36" spans="1:13">
      <c r="A36" s="16" t="s">
        <v>48</v>
      </c>
      <c r="B36" s="16" t="s">
        <v>17</v>
      </c>
      <c r="C36" s="38">
        <v>47020.18</v>
      </c>
      <c r="D36" s="16">
        <v>11</v>
      </c>
      <c r="E36" s="16">
        <v>12</v>
      </c>
      <c r="F36" s="16">
        <f>Table1[[#This Row],[New position]]-Table1[[#This Row],[Old position]]</f>
        <v>1</v>
      </c>
      <c r="G36" s="24">
        <v>0.5</v>
      </c>
      <c r="H36" s="19">
        <v>564017.31999999995</v>
      </c>
      <c r="I36" s="56"/>
      <c r="K36" s="49"/>
      <c r="L36" s="45"/>
      <c r="M36" s="2"/>
    </row>
    <row r="37" spans="1:13">
      <c r="A37" s="16" t="s">
        <v>51</v>
      </c>
      <c r="B37" s="16" t="s">
        <v>17</v>
      </c>
      <c r="C37" s="38">
        <v>108030</v>
      </c>
      <c r="D37" s="16">
        <v>5</v>
      </c>
      <c r="E37" s="16">
        <v>5</v>
      </c>
      <c r="F37" s="16">
        <f>Table1[[#This Row],[New position]]-Table1[[#This Row],[Old position]]</f>
        <v>0</v>
      </c>
      <c r="G37" s="24">
        <v>0.5</v>
      </c>
      <c r="H37" s="19">
        <v>564017.31999999995</v>
      </c>
      <c r="I37" s="57"/>
      <c r="K37" s="49"/>
      <c r="L37" s="45"/>
      <c r="M37" s="2"/>
    </row>
    <row r="38" spans="1:13">
      <c r="A38" s="16" t="s">
        <v>53</v>
      </c>
      <c r="B38" s="16" t="s">
        <v>17</v>
      </c>
      <c r="C38" s="38">
        <v>179415.67</v>
      </c>
      <c r="D38" s="16">
        <v>3</v>
      </c>
      <c r="E38" s="16">
        <v>3</v>
      </c>
      <c r="F38" s="16">
        <f>Table1[[#This Row],[New position]]-Table1[[#This Row],[Old position]]</f>
        <v>0</v>
      </c>
      <c r="G38" s="24">
        <v>0.5</v>
      </c>
      <c r="H38" s="19">
        <v>564017.31999999995</v>
      </c>
      <c r="I38" s="10"/>
      <c r="K38" s="49"/>
      <c r="L38" s="45"/>
      <c r="M38" s="2"/>
    </row>
    <row r="39" spans="1:13">
      <c r="A39" s="16" t="s">
        <v>54</v>
      </c>
      <c r="B39" s="16" t="s">
        <v>17</v>
      </c>
      <c r="C39" s="38">
        <v>130611.75</v>
      </c>
      <c r="D39" s="16">
        <v>4</v>
      </c>
      <c r="E39" s="16">
        <v>4</v>
      </c>
      <c r="F39" s="16">
        <f>Table1[[#This Row],[New position]]-Table1[[#This Row],[Old position]]</f>
        <v>0</v>
      </c>
      <c r="G39" s="24">
        <v>0.5</v>
      </c>
      <c r="H39" s="19">
        <v>564017.31999999995</v>
      </c>
      <c r="I39" s="56"/>
      <c r="K39" s="49"/>
      <c r="L39" s="45"/>
      <c r="M39" s="2"/>
    </row>
    <row r="40" spans="1:13">
      <c r="A40" s="16" t="s">
        <v>56</v>
      </c>
      <c r="B40" s="16" t="s">
        <v>17</v>
      </c>
      <c r="C40" s="38">
        <v>87937.5</v>
      </c>
      <c r="D40" s="16">
        <v>6</v>
      </c>
      <c r="E40" s="16">
        <v>6</v>
      </c>
      <c r="F40" s="16">
        <f>Table1[[#This Row],[New position]]-Table1[[#This Row],[Old position]]</f>
        <v>0</v>
      </c>
      <c r="G40" s="24">
        <v>0.5</v>
      </c>
      <c r="H40" s="19">
        <v>564017.31999999995</v>
      </c>
      <c r="I40" s="57"/>
      <c r="K40" s="49"/>
      <c r="L40" s="45"/>
      <c r="M40" s="2"/>
    </row>
    <row r="41" spans="1:13">
      <c r="A41" s="16" t="s">
        <v>57</v>
      </c>
      <c r="B41" s="16" t="s">
        <v>17</v>
      </c>
      <c r="C41" s="38">
        <v>86462.5</v>
      </c>
      <c r="D41" s="16">
        <v>6</v>
      </c>
      <c r="E41" s="16">
        <v>7</v>
      </c>
      <c r="F41" s="16">
        <f>Table1[[#This Row],[New position]]-Table1[[#This Row],[Old position]]</f>
        <v>1</v>
      </c>
      <c r="G41" s="24">
        <v>0.5</v>
      </c>
      <c r="H41" s="19">
        <v>564017.31999999995</v>
      </c>
      <c r="I41" s="10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52.504999999999995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2022-06-28T08:32:41Z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