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" documentId="13_ncr:1_{51CB921F-3393-4858-93C7-B5CE61BF3A54}" xr6:coauthVersionLast="47" xr6:coauthVersionMax="47" xr10:uidLastSave="{824A5C2C-5CCF-4EF1-B727-5446CFB7E9F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G52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<sst xmlns="http://schemas.openxmlformats.org/spreadsheetml/2006/main" count="106" uniqueCount="67">
  <si>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</si>
  <si>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</si>
  <si>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</si>
  <si>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</si>
  <si>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</si>
  <si>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</si>
  <si>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</si>
  <si>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</si>
  <si>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</si>
  <si>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</si>
  <si>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</si>
  <si>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</si>
  <si>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</si>
  <si>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</si>
  <si>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</si>
  <si>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</si>
  <si>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</si>
  <si>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</si>
  <si>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</si>
  <si>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</si>
  <si>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</si>
  <si>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</si>
  <si>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</si>
  <si>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</si>
  <si>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</si>
  <si>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</si>
  <si>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</si>
  <si>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</si>
  <si>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</si>
  <si>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</si>
  <si>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</si>
  <si>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</si>
  <si>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</si>
  <si>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</si>
  <si>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</si>
  <si>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</si>
  <si>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</si>
  <si>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</si>
  <si>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</si>
  <si>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</si>
  <si>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</si>
  <si>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</si>
  <si>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</si>
  <si>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</si>
  <si>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</si>
  <si>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</si>
  <si>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</si>
  <si>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</si>
  <si>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</si>
  <si>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</si>
  <si>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</si>
  <si>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</si>
  <si>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</si>
  <si>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</si>
  <si>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</si>
  <si>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</si>
  <si>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</si>
  <si>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</si>
  <si>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</si>
  <si>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</si>
  <si>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</si>
  <si>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HYG</t>
  </si>
  <si>
    <t>AEP</t>
  </si>
  <si>
    <t>CNC</t>
  </si>
  <si>
    <t>IGIB</t>
  </si>
  <si>
    <t>PL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</si>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</sst>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"/>
  <sheetViews>
    <sheetView tabSelected="1" zoomScale="89" zoomScaleNormal="89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44792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2.7052979045798686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1.7227129463448034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f>41555314-1170000</f>
        <v>40385314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40385314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109254305.34000003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368.56</v>
      </c>
      <c r="D11" s="16">
        <v>1432</v>
      </c>
      <c r="E11" s="16">
        <v>1432</v>
      </c>
      <c r="F11" s="16">
        <f>Table1[[#This Row],[New position]]-Table1[[#This Row],[Old position]]</f>
        <v>0</v>
      </c>
      <c r="G11" s="24">
        <v>0.33300000000000002</v>
      </c>
      <c r="H11" s="19">
        <v>515350.61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100.93</v>
      </c>
      <c r="D12" s="16">
        <v>5106</v>
      </c>
      <c r="E12" s="16">
        <v>5106</v>
      </c>
      <c r="F12" s="16">
        <f>Table1[[#This Row],[New position]]-Table1[[#This Row],[Old position]]</f>
        <v>0</v>
      </c>
      <c r="G12" s="24">
        <v>0.33300000000000002</v>
      </c>
      <c r="H12" s="19">
        <v>515350.61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170.44</v>
      </c>
      <c r="D13" s="16">
        <v>3131</v>
      </c>
      <c r="E13" s="16">
        <v>3024</v>
      </c>
      <c r="F13" s="16">
        <f>Table1[[#This Row],[New position]]-Table1[[#This Row],[Old position]]</f>
        <v>-107</v>
      </c>
      <c r="G13" s="24">
        <v>0.33300000000000002</v>
      </c>
      <c r="H13" s="19">
        <v>515350.61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74.150000000000006</v>
      </c>
      <c r="D14" s="16">
        <v>6889</v>
      </c>
      <c r="E14" s="16">
        <v>6889</v>
      </c>
      <c r="F14" s="16">
        <f>Table1[[#This Row],[New position]]-Table1[[#This Row],[Old position]]</f>
        <v>0</v>
      </c>
      <c r="G14" s="24">
        <v>0.33300000000000002</v>
      </c>
      <c r="H14" s="19">
        <v>515350.61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439.35</v>
      </c>
      <c r="D15" s="16">
        <v>1161</v>
      </c>
      <c r="E15" s="16">
        <v>1161</v>
      </c>
      <c r="F15" s="16">
        <f>Table1[[#This Row],[New position]]-Table1[[#This Row],[Old position]]</f>
        <v>0</v>
      </c>
      <c r="G15" s="24">
        <v>0.33300000000000002</v>
      </c>
      <c r="H15" s="19">
        <v>515350.61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492.88</v>
      </c>
      <c r="D16" s="16">
        <v>1052</v>
      </c>
      <c r="E16" s="16">
        <v>1052</v>
      </c>
      <c r="F16" s="16">
        <f>Table1[[#This Row],[New position]]-Table1[[#This Row],[Old position]]</f>
        <v>0</v>
      </c>
      <c r="G16" s="55">
        <v>0.33300000000000002</v>
      </c>
      <c r="H16" s="19">
        <v>515350.61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230.65</v>
      </c>
      <c r="D17" s="16">
        <v>2292</v>
      </c>
      <c r="E17" s="16">
        <v>2292</v>
      </c>
      <c r="F17" s="16">
        <f>Table1[[#This Row],[New position]]-Table1[[#This Row],[Old position]]</f>
        <v>0</v>
      </c>
      <c r="G17" s="24">
        <v>0.33300000000000002</v>
      </c>
      <c r="H17" s="19">
        <v>515350.61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91.4</v>
      </c>
      <c r="D18" s="16">
        <v>5637</v>
      </c>
      <c r="E18" s="16">
        <v>5637</v>
      </c>
      <c r="F18" s="16">
        <f>Table1[[#This Row],[New position]]-Table1[[#This Row],[Old position]]</f>
        <v>0</v>
      </c>
      <c r="G18" s="24">
        <v>0.33300000000000002</v>
      </c>
      <c r="H18" s="19">
        <v>515350.61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495.89</v>
      </c>
      <c r="D19" s="16">
        <v>1031</v>
      </c>
      <c r="E19" s="16">
        <v>1031</v>
      </c>
      <c r="F19" s="16">
        <f>Table1[[#This Row],[New position]]-Table1[[#This Row],[Old position]]</f>
        <v>0</v>
      </c>
      <c r="G19" s="24">
        <v>0.33300000000000002</v>
      </c>
      <c r="H19" s="19">
        <v>515345.51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75.91</v>
      </c>
      <c r="D20" s="16">
        <v>6945</v>
      </c>
      <c r="E20" s="16">
        <v>6945</v>
      </c>
      <c r="F20" s="16">
        <f>Table1[[#This Row],[New position]]-Table1[[#This Row],[Old position]]</f>
        <v>0</v>
      </c>
      <c r="G20" s="24">
        <v>0.33300000000000002</v>
      </c>
      <c r="H20" s="19">
        <v>515345.51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86.51</v>
      </c>
      <c r="D21" s="16">
        <v>6081</v>
      </c>
      <c r="E21" s="16">
        <v>6081</v>
      </c>
      <c r="F21" s="16">
        <f>Table1[[#This Row],[New position]]-Table1[[#This Row],[Old position]]</f>
        <v>0</v>
      </c>
      <c r="G21" s="24">
        <v>0.33300000000000002</v>
      </c>
      <c r="H21" s="19">
        <v>515345.51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62.37</v>
      </c>
      <c r="D22" s="16">
        <v>8501</v>
      </c>
      <c r="E22" s="16">
        <v>8501</v>
      </c>
      <c r="F22" s="16">
        <f>Table1[[#This Row],[New position]]-Table1[[#This Row],[Old position]]</f>
        <v>0</v>
      </c>
      <c r="G22" s="24">
        <v>0.33300000000000002</v>
      </c>
      <c r="H22" s="19">
        <v>515345.51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79.72</v>
      </c>
      <c r="D23" s="16">
        <v>6459</v>
      </c>
      <c r="E23" s="16">
        <v>6459</v>
      </c>
      <c r="F23" s="16">
        <f>Table1[[#This Row],[New position]]-Table1[[#This Row],[Old position]]</f>
        <v>0</v>
      </c>
      <c r="G23" s="24">
        <v>0.33300000000000002</v>
      </c>
      <c r="H23" s="19">
        <v>515345.51</v>
      </c>
      <c r="I23" s="10"/>
      <c r="K23" s="49"/>
      <c r="L23" s="45"/>
      <c r="M23" s="2"/>
    </row>
    <row r="24" spans="1:16">
      <c r="A24" s="16" t="s">
        <v>62</v>
      </c>
      <c r="B24" s="16" t="s">
        <v>16</v>
      </c>
      <c r="C24" s="38">
        <v>104.37</v>
      </c>
      <c r="D24" s="16">
        <v>5041</v>
      </c>
      <c r="E24" s="16">
        <v>5041</v>
      </c>
      <c r="F24" s="16">
        <f>Table1[[#This Row],[New position]]-Table1[[#This Row],[Old position]]</f>
        <v>0</v>
      </c>
      <c r="G24" s="24">
        <v>0.33300000000000002</v>
      </c>
      <c r="H24" s="19">
        <v>515345.51</v>
      </c>
      <c r="I24" s="10"/>
      <c r="K24" s="49"/>
      <c r="L24" s="45"/>
      <c r="M24" s="2"/>
    </row>
    <row r="25" spans="1:16">
      <c r="A25" s="16" t="s">
        <v>63</v>
      </c>
      <c r="B25" s="16" t="s">
        <v>16</v>
      </c>
      <c r="C25" s="38">
        <v>95.34</v>
      </c>
      <c r="D25" s="16">
        <v>5546</v>
      </c>
      <c r="E25" s="16">
        <v>5546</v>
      </c>
      <c r="F25" s="16">
        <f>Table1[[#This Row],[New position]]-Table1[[#This Row],[Old position]]</f>
        <v>0</v>
      </c>
      <c r="G25" s="24">
        <v>0.33300000000000002</v>
      </c>
      <c r="H25" s="19">
        <v>515345.51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325.43</v>
      </c>
      <c r="D26" s="16">
        <v>143863</v>
      </c>
      <c r="E26" s="16">
        <v>143863</v>
      </c>
      <c r="F26" s="16">
        <f>Table1[[#This Row],[New position]]-Table1[[#This Row],[Old position]]</f>
        <v>0</v>
      </c>
      <c r="G26" s="24">
        <v>30</v>
      </c>
      <c r="H26" s="19">
        <v>46381559.840000004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78.39</v>
      </c>
      <c r="D27" s="16">
        <v>50258</v>
      </c>
      <c r="E27" s="16">
        <v>50258</v>
      </c>
      <c r="F27" s="16">
        <f>Table1[[#This Row],[New position]]-Table1[[#This Row],[Old position]]</f>
        <v>0</v>
      </c>
      <c r="G27" s="24">
        <v>2.5</v>
      </c>
      <c r="H27" s="19">
        <v>3865129.99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77.41</v>
      </c>
      <c r="D28" s="16">
        <v>49614</v>
      </c>
      <c r="E28" s="16">
        <v>49614</v>
      </c>
      <c r="F28" s="16">
        <f>Table1[[#This Row],[New position]]-Table1[[#This Row],[Old position]]</f>
        <v>0</v>
      </c>
      <c r="G28" s="24">
        <v>2.5</v>
      </c>
      <c r="H28" s="19">
        <v>3865129.99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22.94</v>
      </c>
      <c r="D29" s="16">
        <v>141949</v>
      </c>
      <c r="E29" s="16">
        <v>141949</v>
      </c>
      <c r="F29" s="16">
        <f>Table1[[#This Row],[New position]]-Table1[[#This Row],[Old position]]</f>
        <v>0</v>
      </c>
      <c r="G29" s="24">
        <v>2.056</v>
      </c>
      <c r="H29" s="38">
        <v>3177995.84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51.31</v>
      </c>
      <c r="D30" s="16">
        <v>63177</v>
      </c>
      <c r="E30" s="16">
        <v>63177</v>
      </c>
      <c r="F30" s="16">
        <f>Table1[[#This Row],[New position]]-Table1[[#This Row],[Old position]]</f>
        <v>0</v>
      </c>
      <c r="G30" s="24">
        <v>2.056</v>
      </c>
      <c r="H30" s="19">
        <v>3177995.84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18.16</v>
      </c>
      <c r="D31" s="16">
        <v>178805</v>
      </c>
      <c r="E31" s="16">
        <v>178805</v>
      </c>
      <c r="F31" s="16">
        <f>Table1[[#This Row],[New position]]-Table1[[#This Row],[Old position]]</f>
        <v>0</v>
      </c>
      <c r="G31" s="24">
        <v>2.056</v>
      </c>
      <c r="H31" s="19">
        <v>3177995.84</v>
      </c>
      <c r="I31" s="53"/>
      <c r="K31" s="49"/>
      <c r="L31" s="45"/>
      <c r="M31" s="2"/>
    </row>
    <row r="32" spans="1:16">
      <c r="A32" s="16" t="s">
        <v>61</v>
      </c>
      <c r="B32" s="16" t="s">
        <v>16</v>
      </c>
      <c r="C32" s="38">
        <v>77.5</v>
      </c>
      <c r="D32" s="16">
        <v>41787</v>
      </c>
      <c r="E32" s="16">
        <v>41787</v>
      </c>
      <c r="F32" s="16">
        <f>Table1[[#This Row],[New position]]-Table1[[#This Row],[Old position]]</f>
        <v>0</v>
      </c>
      <c r="G32" s="24">
        <v>2.056</v>
      </c>
      <c r="H32" s="19">
        <v>3177995.84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139625</v>
      </c>
      <c r="D33" s="16">
        <v>23</v>
      </c>
      <c r="E33" s="16">
        <v>23</v>
      </c>
      <c r="F33" s="16">
        <f>Table1[[#This Row],[New position]]-Table1[[#This Row],[Old position]]</f>
        <v>0</v>
      </c>
      <c r="G33" s="24">
        <v>2.056</v>
      </c>
      <c r="H33" s="19">
        <v>3177995.84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98015.61</v>
      </c>
      <c r="D34" s="16">
        <v>33</v>
      </c>
      <c r="E34" s="16">
        <v>32</v>
      </c>
      <c r="F34" s="16">
        <f>Table1[[#This Row],[New position]]-Table1[[#This Row],[Old position]]</f>
        <v>-1</v>
      </c>
      <c r="G34" s="24">
        <v>2.056</v>
      </c>
      <c r="H34" s="19">
        <v>3177995.84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153519.76</v>
      </c>
      <c r="D35" s="16">
        <v>21</v>
      </c>
      <c r="E35" s="16">
        <v>21</v>
      </c>
      <c r="F35" s="16">
        <f>Table1[[#This Row],[New position]]-Table1[[#This Row],[Old position]]</f>
        <v>0</v>
      </c>
      <c r="G35" s="24">
        <v>2.056</v>
      </c>
      <c r="H35" s="19">
        <v>3177995.84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174600.17</v>
      </c>
      <c r="D36" s="16">
        <v>18</v>
      </c>
      <c r="E36" s="16">
        <v>18</v>
      </c>
      <c r="F36" s="16">
        <f>Table1[[#This Row],[New position]]-Table1[[#This Row],[Old position]]</f>
        <v>0</v>
      </c>
      <c r="G36" s="24">
        <v>2.056</v>
      </c>
      <c r="H36" s="19">
        <v>3177995.84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142883.95000000001</v>
      </c>
      <c r="D37" s="16">
        <v>22</v>
      </c>
      <c r="E37" s="16">
        <v>22</v>
      </c>
      <c r="F37" s="16">
        <f>Table1[[#This Row],[New position]]-Table1[[#This Row],[Old position]]</f>
        <v>0</v>
      </c>
      <c r="G37" s="24">
        <v>2.056</v>
      </c>
      <c r="H37" s="19">
        <v>3177995.84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124439.85</v>
      </c>
      <c r="D38" s="16">
        <v>26</v>
      </c>
      <c r="E38" s="16">
        <v>26</v>
      </c>
      <c r="F38" s="16">
        <f>Table1[[#This Row],[New position]]-Table1[[#This Row],[Old position]]</f>
        <v>0</v>
      </c>
      <c r="G38" s="24">
        <v>2.056</v>
      </c>
      <c r="H38" s="19">
        <v>3177995.84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54.9</v>
      </c>
      <c r="D39" s="16">
        <v>59232</v>
      </c>
      <c r="E39" s="16">
        <v>59232</v>
      </c>
      <c r="F39" s="16">
        <f>Table1[[#This Row],[New position]]-Table1[[#This Row],[Old position]]</f>
        <v>0</v>
      </c>
      <c r="G39" s="24">
        <v>2.056</v>
      </c>
      <c r="H39" s="19">
        <v>3177995.84</v>
      </c>
      <c r="I39" s="56"/>
      <c r="K39" s="49"/>
      <c r="L39" s="45"/>
      <c r="M39" s="2"/>
    </row>
    <row r="40" spans="1:13">
      <c r="A40" s="16" t="s">
        <v>64</v>
      </c>
      <c r="B40" s="16" t="s">
        <v>16</v>
      </c>
      <c r="C40" s="38">
        <v>52.23</v>
      </c>
      <c r="D40" s="16">
        <v>62196</v>
      </c>
      <c r="E40" s="16">
        <v>62196</v>
      </c>
      <c r="F40" s="16">
        <f>Table1[[#This Row],[New position]]-Table1[[#This Row],[Old position]]</f>
        <v>0</v>
      </c>
      <c r="G40" s="24">
        <v>2.056</v>
      </c>
      <c r="H40" s="19">
        <v>3177995.84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33.25</v>
      </c>
      <c r="D41" s="16">
        <v>46948</v>
      </c>
      <c r="E41" s="16">
        <v>46948</v>
      </c>
      <c r="F41" s="16">
        <f>Table1[[#This Row],[New position]]-Table1[[#This Row],[Old position]]</f>
        <v>0</v>
      </c>
      <c r="G41" s="24">
        <v>1</v>
      </c>
      <c r="H41" s="19">
        <v>1546051.99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89620</v>
      </c>
      <c r="D42" s="16">
        <v>8</v>
      </c>
      <c r="E42" s="16">
        <v>9</v>
      </c>
      <c r="F42" s="16">
        <f>Table1[[#This Row],[New position]]-Table1[[#This Row],[Old position]]</f>
        <v>1</v>
      </c>
      <c r="G42" s="24">
        <v>0.5</v>
      </c>
      <c r="H42" s="19">
        <v>773026</v>
      </c>
      <c r="I42" s="20"/>
      <c r="K42" s="49"/>
      <c r="L42" s="45"/>
      <c r="M42" s="2"/>
    </row>
    <row r="43" spans="1:13">
      <c r="A43" s="16" t="s">
        <v>49</v>
      </c>
      <c r="B43" s="16" t="s">
        <v>17</v>
      </c>
      <c r="C43" s="38">
        <v>213700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0.5</v>
      </c>
      <c r="H43" s="19">
        <v>773026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37310</v>
      </c>
      <c r="D44" s="16">
        <v>20</v>
      </c>
      <c r="E44" s="16">
        <v>21</v>
      </c>
      <c r="F44" s="16">
        <f>Table1[[#This Row],[New position]]-Table1[[#This Row],[Old position]]</f>
        <v>1</v>
      </c>
      <c r="G44" s="24">
        <v>0.5</v>
      </c>
      <c r="H44" s="19">
        <v>773026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58160</v>
      </c>
      <c r="D45" s="16">
        <v>14</v>
      </c>
      <c r="E45" s="16">
        <v>13</v>
      </c>
      <c r="F45" s="16">
        <f>Table1[[#This Row],[New position]]-Table1[[#This Row],[Old position]]</f>
        <v>-1</v>
      </c>
      <c r="G45" s="24">
        <v>0.5</v>
      </c>
      <c r="H45" s="19">
        <v>773026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40420</v>
      </c>
      <c r="D46" s="16">
        <v>20</v>
      </c>
      <c r="E46" s="16">
        <v>19</v>
      </c>
      <c r="F46" s="16">
        <f>Table1[[#This Row],[New position]]-Table1[[#This Row],[Old position]]</f>
        <v>-1</v>
      </c>
      <c r="G46" s="24">
        <v>0.5</v>
      </c>
      <c r="H46" s="19">
        <v>773026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93700</v>
      </c>
      <c r="D47" s="16">
        <v>8</v>
      </c>
      <c r="E47" s="16">
        <v>8</v>
      </c>
      <c r="F47" s="16">
        <f>Table1[[#This Row],[New position]]-Table1[[#This Row],[Old position]]</f>
        <v>0</v>
      </c>
      <c r="G47" s="24">
        <v>0.5</v>
      </c>
      <c r="H47" s="19">
        <v>773026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51600</v>
      </c>
      <c r="D48" s="16">
        <v>15</v>
      </c>
      <c r="E48" s="16">
        <v>15</v>
      </c>
      <c r="F48" s="16">
        <f>Table1[[#This Row],[New position]]-Table1[[#This Row],[Old position]]</f>
        <v>0</v>
      </c>
      <c r="G48" s="24">
        <v>0.5</v>
      </c>
      <c r="H48" s="19">
        <v>773026</v>
      </c>
      <c r="I48" s="10"/>
      <c r="K48" s="49"/>
      <c r="L48" s="45"/>
      <c r="M48" s="2"/>
    </row>
    <row r="49" spans="1:13">
      <c r="A49" s="16" t="s">
        <v>60</v>
      </c>
      <c r="B49" s="16" t="s">
        <v>17</v>
      </c>
      <c r="C49" s="38">
        <v>79687.5</v>
      </c>
      <c r="D49" s="16">
        <v>10</v>
      </c>
      <c r="E49" s="16">
        <v>10</v>
      </c>
      <c r="F49" s="16">
        <f>Table1[[#This Row],[New position]]-Table1[[#This Row],[Old position]]</f>
        <v>0</v>
      </c>
      <c r="G49" s="24">
        <v>0.5</v>
      </c>
      <c r="H49" s="19">
        <v>773026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44555</v>
      </c>
      <c r="D50" s="16">
        <v>17</v>
      </c>
      <c r="E50" s="16">
        <v>17</v>
      </c>
      <c r="F50" s="16">
        <f>Table1[[#This Row],[New position]]-Table1[[#This Row],[Old position]]</f>
        <v>0</v>
      </c>
      <c r="G50" s="24">
        <v>0.5</v>
      </c>
      <c r="H50" s="19">
        <v>773026</v>
      </c>
      <c r="I50" s="48"/>
      <c r="K50" s="49"/>
      <c r="L50" s="45"/>
      <c r="M50" s="2"/>
    </row>
    <row r="51" spans="1:13">
      <c r="A51" s="16" t="s">
        <v>66</v>
      </c>
      <c r="B51" s="16" t="s">
        <v>17</v>
      </c>
      <c r="C51" s="38">
        <v>88760.89</v>
      </c>
      <c r="D51" s="16">
        <v>9</v>
      </c>
      <c r="E51" s="16">
        <v>9</v>
      </c>
      <c r="F51" s="16">
        <f>Table1[[#This Row],[New position]]-Table1[[#This Row],[Old position]]</f>
        <v>0</v>
      </c>
      <c r="G51" s="24">
        <v>0.5</v>
      </c>
      <c r="H51" s="19">
        <v>773026</v>
      </c>
      <c r="I51" s="53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29.333000000000027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2022-08-25T10:19:43Z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