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9" documentId="14_{DC089FF9-DE6A-4D1B-AD6B-268225F0FD71}" xr6:coauthVersionLast="47" xr6:coauthVersionMax="47" xr10:uidLastSave="{DD79B9D7-8DCA-4B94-B470-1886CF8BDC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" i="1" l="1"/>
  <c r="C3" i="1"/>
  <c r="F49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0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<sst xmlns="http://schemas.openxmlformats.org/spreadsheetml/2006/main" count="105" uniqueCount="67">
  <si>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</si>
  <si>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</si>
  <si>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</si>
  <si>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</si>
  <si>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</si>
  <si>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</si>
  <si>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</si>
  <si>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</si>
  <si>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</si>
  <si>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</si>
  <si>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</si>
  <si>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</si>
  <si>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</si>
  <si>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</si>
  <si>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</si>
  <si>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</si>
  <si>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</si>
  <si>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</si>
  <si>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</si>
  <si>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</si>
  <si>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</si>
  <si>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</si>
  <si>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</si>
  <si>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</si>
  <si>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</si>
  <si>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</si>
  <si>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</si>
  <si>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</si>
  <si>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</si>
  <si>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</si>
  <si>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</si>
  <si>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</si>
  <si>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</si>
  <si>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</si>
  <si>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</si>
  <si>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</si>
  <si>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</si>
  <si>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</si>
  <si>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</si>
  <si>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</si>
  <si>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NG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</si>
  <si>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</si>
  <si>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</si>
  <si>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</si>
  <si>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</si>
  <si>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</si>
  <si>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</si>
  <si>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</si>
  <si>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</si>
  <si>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</si>
  <si>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</si>
  <si>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</si>
  <si>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</si>
  <si>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</si>
  <si>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</si>
  <si>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</si>
  <si>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</si>
  <si>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</si>
  <si>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</si>
  <si>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</si>
  <si>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HYG</t>
  </si>
  <si>
    <t>AEP</t>
  </si>
  <si>
    <t>CNC</t>
  </si>
  <si>
    <t>IGIB</t>
  </si>
  <si>
    <t>ZSLME</t>
  </si>
  <si>
    <t>ZL</t>
  </si>
  <si>
    <t>Profit taking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</si>
</sst>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6"/>
  <sheetViews>
    <sheetView tabSelected="1" zoomScale="80" zoomScaleNormal="80" workbookViewId="0">
      <selection activeCell="G52" sqref="G52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44796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2.2316068900886608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1.7888630662764622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38468997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38468997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85847678.76000002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368.12</v>
      </c>
      <c r="D11" s="16">
        <v>1432</v>
      </c>
      <c r="E11" s="16">
        <v>1432</v>
      </c>
      <c r="F11" s="16">
        <f>Table1[[#This Row],[New position]]-Table1[[#This Row],[Old position]]</f>
        <v>0</v>
      </c>
      <c r="G11" s="24">
        <v>0.33300000000000002</v>
      </c>
      <c r="H11" s="19">
        <v>516118.48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99.41</v>
      </c>
      <c r="D12" s="16">
        <v>5106</v>
      </c>
      <c r="E12" s="16">
        <v>5106</v>
      </c>
      <c r="F12" s="16">
        <f>Table1[[#This Row],[New position]]-Table1[[#This Row],[Old position]]</f>
        <v>0</v>
      </c>
      <c r="G12" s="24">
        <v>0.33300000000000002</v>
      </c>
      <c r="H12" s="19">
        <v>516118.48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168.17</v>
      </c>
      <c r="D13" s="16">
        <v>3024</v>
      </c>
      <c r="E13" s="16">
        <v>3024</v>
      </c>
      <c r="F13" s="16">
        <f>Table1[[#This Row],[New position]]-Table1[[#This Row],[Old position]]</f>
        <v>0</v>
      </c>
      <c r="G13" s="24">
        <v>0.33300000000000002</v>
      </c>
      <c r="H13" s="19">
        <v>516118.48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74.55</v>
      </c>
      <c r="D14" s="16">
        <v>6889</v>
      </c>
      <c r="E14" s="16">
        <v>6889</v>
      </c>
      <c r="F14" s="16">
        <f>Table1[[#This Row],[New position]]-Table1[[#This Row],[Old position]]</f>
        <v>0</v>
      </c>
      <c r="G14" s="24">
        <v>0.33300000000000002</v>
      </c>
      <c r="H14" s="19">
        <v>516118.48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432.33</v>
      </c>
      <c r="D15" s="16">
        <v>1196</v>
      </c>
      <c r="E15" s="16">
        <v>1196</v>
      </c>
      <c r="F15" s="16">
        <f>Table1[[#This Row],[New position]]-Table1[[#This Row],[Old position]]</f>
        <v>0</v>
      </c>
      <c r="G15" s="24">
        <v>0.33300000000000002</v>
      </c>
      <c r="H15" s="19">
        <v>516118.48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484.19</v>
      </c>
      <c r="D16" s="16">
        <v>1052</v>
      </c>
      <c r="E16" s="16">
        <v>1052</v>
      </c>
      <c r="F16" s="16">
        <f>Table1[[#This Row],[New position]]-Table1[[#This Row],[Old position]]</f>
        <v>0</v>
      </c>
      <c r="G16" s="55">
        <v>0.33300000000000002</v>
      </c>
      <c r="H16" s="19">
        <v>516118.48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231.42</v>
      </c>
      <c r="D17" s="16">
        <v>2292</v>
      </c>
      <c r="E17" s="16">
        <v>2292</v>
      </c>
      <c r="F17" s="16">
        <f>Table1[[#This Row],[New position]]-Table1[[#This Row],[Old position]]</f>
        <v>0</v>
      </c>
      <c r="G17" s="24">
        <v>0.33300000000000002</v>
      </c>
      <c r="H17" s="19">
        <v>516118.48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91.16</v>
      </c>
      <c r="D18" s="16">
        <v>5637</v>
      </c>
      <c r="E18" s="16">
        <v>5637</v>
      </c>
      <c r="F18" s="16">
        <f>Table1[[#This Row],[New position]]-Table1[[#This Row],[Old position]]</f>
        <v>0</v>
      </c>
      <c r="G18" s="24">
        <v>0.33300000000000002</v>
      </c>
      <c r="H18" s="19">
        <v>516118.48</v>
      </c>
      <c r="I18" s="10"/>
      <c r="K18" s="49"/>
      <c r="L18" s="45"/>
      <c r="M18" s="2"/>
    </row>
    <row r="19" spans="1:16">
      <c r="A19" s="16" t="s">
        <v>42</v>
      </c>
      <c r="B19" s="16" t="s">
        <v>16</v>
      </c>
      <c r="C19" s="38">
        <v>500.92</v>
      </c>
      <c r="D19" s="16">
        <v>1031</v>
      </c>
      <c r="E19" s="16">
        <v>1031</v>
      </c>
      <c r="F19" s="16">
        <f>Table1[[#This Row],[New position]]-Table1[[#This Row],[Old position]]</f>
        <v>0</v>
      </c>
      <c r="G19" s="24">
        <v>0.33300000000000002</v>
      </c>
      <c r="H19" s="19">
        <v>516113.37</v>
      </c>
      <c r="I19" s="44"/>
      <c r="K19" s="49"/>
      <c r="L19" s="45"/>
      <c r="M19" s="2"/>
    </row>
    <row r="20" spans="1:16">
      <c r="A20" s="16" t="s">
        <v>46</v>
      </c>
      <c r="B20" s="16" t="s">
        <v>16</v>
      </c>
      <c r="C20" s="38">
        <v>75.62</v>
      </c>
      <c r="D20" s="16">
        <v>6945</v>
      </c>
      <c r="E20" s="16">
        <v>6945</v>
      </c>
      <c r="F20" s="16">
        <f>Table1[[#This Row],[New position]]-Table1[[#This Row],[Old position]]</f>
        <v>0</v>
      </c>
      <c r="G20" s="24">
        <v>0.33300000000000002</v>
      </c>
      <c r="H20" s="19">
        <v>516113.37</v>
      </c>
      <c r="I20" s="10"/>
      <c r="K20" s="49"/>
      <c r="L20" s="45"/>
      <c r="M20" s="2"/>
      <c r="P20" s="50"/>
    </row>
    <row r="21" spans="1:16">
      <c r="A21" s="16" t="s">
        <v>47</v>
      </c>
      <c r="B21" s="16" t="s">
        <v>16</v>
      </c>
      <c r="C21" s="38">
        <v>86.54</v>
      </c>
      <c r="D21" s="16">
        <v>6081</v>
      </c>
      <c r="E21" s="16">
        <v>6081</v>
      </c>
      <c r="F21" s="16">
        <f>Table1[[#This Row],[New position]]-Table1[[#This Row],[Old position]]</f>
        <v>0</v>
      </c>
      <c r="G21" s="24">
        <v>0.33300000000000002</v>
      </c>
      <c r="H21" s="19">
        <v>516113.37</v>
      </c>
      <c r="I21" s="10"/>
      <c r="K21" s="49"/>
      <c r="L21" s="45"/>
      <c r="M21" s="2"/>
    </row>
    <row r="22" spans="1:16">
      <c r="A22" s="16" t="s">
        <v>56</v>
      </c>
      <c r="B22" s="16" t="s">
        <v>16</v>
      </c>
      <c r="C22" s="38">
        <v>61.04</v>
      </c>
      <c r="D22" s="16">
        <v>8501</v>
      </c>
      <c r="E22" s="16">
        <v>8501</v>
      </c>
      <c r="F22" s="16">
        <f>Table1[[#This Row],[New position]]-Table1[[#This Row],[Old position]]</f>
        <v>0</v>
      </c>
      <c r="G22" s="24">
        <v>0.33300000000000002</v>
      </c>
      <c r="H22" s="19">
        <v>516113.37</v>
      </c>
      <c r="I22" s="10"/>
      <c r="K22" s="49"/>
      <c r="L22" s="45"/>
      <c r="M22" s="2"/>
    </row>
    <row r="23" spans="1:16">
      <c r="A23" s="16" t="s">
        <v>57</v>
      </c>
      <c r="B23" s="16" t="s">
        <v>16</v>
      </c>
      <c r="C23" s="38">
        <v>79.11</v>
      </c>
      <c r="D23" s="16">
        <v>6459</v>
      </c>
      <c r="E23" s="16">
        <v>6459</v>
      </c>
      <c r="F23" s="16">
        <f>Table1[[#This Row],[New position]]-Table1[[#This Row],[Old position]]</f>
        <v>0</v>
      </c>
      <c r="G23" s="24">
        <v>0.33300000000000002</v>
      </c>
      <c r="H23" s="19">
        <v>516113.37</v>
      </c>
      <c r="I23" s="10"/>
      <c r="K23" s="49"/>
      <c r="L23" s="45"/>
      <c r="M23" s="2"/>
    </row>
    <row r="24" spans="1:16">
      <c r="A24" s="16" t="s">
        <v>61</v>
      </c>
      <c r="B24" s="16" t="s">
        <v>16</v>
      </c>
      <c r="C24" s="38">
        <v>103.41</v>
      </c>
      <c r="D24" s="16">
        <v>5041</v>
      </c>
      <c r="E24" s="16">
        <v>5041</v>
      </c>
      <c r="F24" s="16">
        <f>Table1[[#This Row],[New position]]-Table1[[#This Row],[Old position]]</f>
        <v>0</v>
      </c>
      <c r="G24" s="24">
        <v>0.33300000000000002</v>
      </c>
      <c r="H24" s="19">
        <v>516113.37</v>
      </c>
      <c r="I24" s="10"/>
      <c r="K24" s="49"/>
      <c r="L24" s="45"/>
      <c r="M24" s="2"/>
    </row>
    <row r="25" spans="1:16">
      <c r="A25" s="16" t="s">
        <v>62</v>
      </c>
      <c r="B25" s="16" t="s">
        <v>16</v>
      </c>
      <c r="C25" s="38">
        <v>96.8</v>
      </c>
      <c r="D25" s="16">
        <v>5546</v>
      </c>
      <c r="E25" s="16">
        <v>5332</v>
      </c>
      <c r="F25" s="16">
        <f>Table1[[#This Row],[New position]]-Table1[[#This Row],[Old position]]</f>
        <v>-214</v>
      </c>
      <c r="G25" s="24">
        <v>0.33300000000000002</v>
      </c>
      <c r="H25" s="19">
        <v>516113.37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314.77999999999997</v>
      </c>
      <c r="D26" s="16">
        <v>148713</v>
      </c>
      <c r="E26" s="16">
        <v>148713</v>
      </c>
      <c r="F26" s="16">
        <f>Table1[[#This Row],[New position]]-Table1[[#This Row],[Old position]]</f>
        <v>0</v>
      </c>
      <c r="G26" s="24">
        <v>30</v>
      </c>
      <c r="H26" s="19">
        <v>46450667.600000001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80.17</v>
      </c>
      <c r="D27" s="16">
        <v>50258</v>
      </c>
      <c r="E27" s="16">
        <v>48284</v>
      </c>
      <c r="F27" s="16">
        <f>Table1[[#This Row],[New position]]-Table1[[#This Row],[Old position]]</f>
        <v>-1974</v>
      </c>
      <c r="G27" s="24">
        <v>2.5</v>
      </c>
      <c r="H27" s="19">
        <v>3870888.97</v>
      </c>
      <c r="I27" s="10"/>
      <c r="K27" s="49"/>
      <c r="L27" s="45"/>
      <c r="M27" s="2"/>
    </row>
    <row r="28" spans="1:16">
      <c r="A28" s="16" t="s">
        <v>58</v>
      </c>
      <c r="B28" s="16" t="s">
        <v>16</v>
      </c>
      <c r="C28" s="38">
        <v>76.75</v>
      </c>
      <c r="D28" s="16">
        <v>49614</v>
      </c>
      <c r="E28" s="16">
        <v>49614</v>
      </c>
      <c r="F28" s="16">
        <f>Table1[[#This Row],[New position]]-Table1[[#This Row],[Old position]]</f>
        <v>0</v>
      </c>
      <c r="G28" s="24">
        <v>2.5</v>
      </c>
      <c r="H28" s="19">
        <v>3870888.97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22.72</v>
      </c>
      <c r="D29" s="16">
        <v>57820</v>
      </c>
      <c r="E29" s="16">
        <v>57820</v>
      </c>
      <c r="F29" s="16">
        <f>Table1[[#This Row],[New position]]-Table1[[#This Row],[Old position]]</f>
        <v>0</v>
      </c>
      <c r="G29" s="24">
        <v>0.83299999999999996</v>
      </c>
      <c r="H29" s="38">
        <v>1290296.27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50.97</v>
      </c>
      <c r="D30" s="16">
        <v>25681</v>
      </c>
      <c r="E30" s="16">
        <v>25681</v>
      </c>
      <c r="F30" s="16">
        <f>Table1[[#This Row],[New position]]-Table1[[#This Row],[Old position]]</f>
        <v>0</v>
      </c>
      <c r="G30" s="24">
        <v>0.83299999999999996</v>
      </c>
      <c r="H30" s="19">
        <v>1290296.27</v>
      </c>
      <c r="I30" s="48"/>
      <c r="K30" s="49"/>
      <c r="L30" s="45"/>
      <c r="M30" s="2"/>
    </row>
    <row r="31" spans="1:16">
      <c r="A31" s="16" t="s">
        <v>55</v>
      </c>
      <c r="B31" s="16" t="s">
        <v>16</v>
      </c>
      <c r="C31" s="38">
        <v>17.73</v>
      </c>
      <c r="D31" s="16">
        <v>72916</v>
      </c>
      <c r="E31" s="16">
        <v>72916</v>
      </c>
      <c r="F31" s="16">
        <f>Table1[[#This Row],[New position]]-Table1[[#This Row],[Old position]]</f>
        <v>0</v>
      </c>
      <c r="G31" s="24">
        <v>0.83299999999999996</v>
      </c>
      <c r="H31" s="19">
        <v>1290296.27</v>
      </c>
      <c r="I31" s="53"/>
      <c r="K31" s="49"/>
      <c r="L31" s="45"/>
      <c r="M31" s="2"/>
    </row>
    <row r="32" spans="1:16">
      <c r="A32" s="16" t="s">
        <v>60</v>
      </c>
      <c r="B32" s="16" t="s">
        <v>16</v>
      </c>
      <c r="C32" s="38">
        <v>76.08</v>
      </c>
      <c r="D32" s="16">
        <v>17094</v>
      </c>
      <c r="E32" s="16">
        <v>17094</v>
      </c>
      <c r="F32" s="16">
        <f>Table1[[#This Row],[New position]]-Table1[[#This Row],[Old position]]</f>
        <v>0</v>
      </c>
      <c r="G32" s="24">
        <v>0.83299999999999996</v>
      </c>
      <c r="H32" s="19">
        <v>1290296.27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137562.56</v>
      </c>
      <c r="D33" s="16">
        <v>9</v>
      </c>
      <c r="E33" s="16">
        <v>9</v>
      </c>
      <c r="F33" s="16">
        <f>Table1[[#This Row],[New position]]-Table1[[#This Row],[Old position]]</f>
        <v>0</v>
      </c>
      <c r="G33" s="24">
        <v>0.83299999999999996</v>
      </c>
      <c r="H33" s="19">
        <v>1290296.27</v>
      </c>
      <c r="I33" s="10"/>
      <c r="K33" s="49"/>
      <c r="L33" s="45"/>
      <c r="M33" s="2"/>
    </row>
    <row r="34" spans="1:13">
      <c r="A34" s="16" t="s">
        <v>44</v>
      </c>
      <c r="B34" s="16" t="s">
        <v>17</v>
      </c>
      <c r="C34" s="38">
        <v>96418</v>
      </c>
      <c r="D34" s="16">
        <v>13</v>
      </c>
      <c r="E34" s="16">
        <v>13</v>
      </c>
      <c r="F34" s="16">
        <f>Table1[[#This Row],[New position]]-Table1[[#This Row],[Old position]]</f>
        <v>0</v>
      </c>
      <c r="G34" s="24">
        <v>0.83299999999999996</v>
      </c>
      <c r="H34" s="19">
        <v>1290296.27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149854.22</v>
      </c>
      <c r="D35" s="16">
        <v>9</v>
      </c>
      <c r="E35" s="16">
        <v>9</v>
      </c>
      <c r="F35" s="16">
        <f>Table1[[#This Row],[New position]]-Table1[[#This Row],[Old position]]</f>
        <v>0</v>
      </c>
      <c r="G35" s="24">
        <v>0.83299999999999996</v>
      </c>
      <c r="H35" s="19">
        <v>1290296.27</v>
      </c>
      <c r="I35" s="48"/>
      <c r="K35" s="49"/>
      <c r="L35" s="45"/>
      <c r="M35" s="2"/>
    </row>
    <row r="36" spans="1:13">
      <c r="A36" s="16" t="s">
        <v>48</v>
      </c>
      <c r="B36" s="16" t="s">
        <v>17</v>
      </c>
      <c r="C36" s="38">
        <v>169767.25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0.83299999999999996</v>
      </c>
      <c r="H36" s="19">
        <v>1290296.27</v>
      </c>
      <c r="I36" s="53"/>
      <c r="K36" s="49"/>
      <c r="L36" s="45"/>
      <c r="M36" s="2"/>
    </row>
    <row r="37" spans="1:13">
      <c r="A37" s="16" t="s">
        <v>45</v>
      </c>
      <c r="B37" s="16" t="s">
        <v>17</v>
      </c>
      <c r="C37" s="38">
        <v>139480.78</v>
      </c>
      <c r="D37" s="16">
        <v>9</v>
      </c>
      <c r="E37" s="16">
        <v>9</v>
      </c>
      <c r="F37" s="16">
        <f>Table1[[#This Row],[New position]]-Table1[[#This Row],[Old position]]</f>
        <v>0</v>
      </c>
      <c r="G37" s="24">
        <v>0.83299999999999996</v>
      </c>
      <c r="H37" s="19">
        <v>1290296.27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120957.45</v>
      </c>
      <c r="D38" s="16">
        <v>11</v>
      </c>
      <c r="E38" s="16">
        <v>11</v>
      </c>
      <c r="F38" s="16">
        <f>Table1[[#This Row],[New position]]-Table1[[#This Row],[Old position]]</f>
        <v>0</v>
      </c>
      <c r="G38" s="24">
        <v>0.83299999999999996</v>
      </c>
      <c r="H38" s="19">
        <v>1290296.27</v>
      </c>
      <c r="I38" s="10"/>
      <c r="K38" s="49"/>
      <c r="L38" s="45"/>
      <c r="M38" s="2"/>
    </row>
    <row r="39" spans="1:13">
      <c r="A39" s="16" t="s">
        <v>41</v>
      </c>
      <c r="B39" s="16" t="s">
        <v>16</v>
      </c>
      <c r="C39" s="38">
        <v>53.54</v>
      </c>
      <c r="D39" s="16">
        <v>24368</v>
      </c>
      <c r="E39" s="16">
        <v>24368</v>
      </c>
      <c r="F39" s="16">
        <f>Table1[[#This Row],[New position]]-Table1[[#This Row],[Old position]]</f>
        <v>0</v>
      </c>
      <c r="G39" s="24">
        <v>0.83299999999999996</v>
      </c>
      <c r="H39" s="19">
        <v>1290296.27</v>
      </c>
      <c r="I39" s="56"/>
      <c r="K39" s="49"/>
      <c r="L39" s="45"/>
      <c r="M39" s="2"/>
    </row>
    <row r="40" spans="1:13">
      <c r="A40" s="16" t="s">
        <v>63</v>
      </c>
      <c r="B40" s="16" t="s">
        <v>16</v>
      </c>
      <c r="C40" s="38">
        <v>51.48</v>
      </c>
      <c r="D40" s="16">
        <v>25384</v>
      </c>
      <c r="E40" s="16">
        <v>25384</v>
      </c>
      <c r="F40" s="16">
        <f>Table1[[#This Row],[New position]]-Table1[[#This Row],[Old position]]</f>
        <v>0</v>
      </c>
      <c r="G40" s="24">
        <v>0.83299999999999996</v>
      </c>
      <c r="H40" s="19">
        <v>1290296.27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32.99</v>
      </c>
      <c r="D41" s="16">
        <v>46948</v>
      </c>
      <c r="E41" s="16">
        <v>46948</v>
      </c>
      <c r="F41" s="16">
        <f>Table1[[#This Row],[New position]]-Table1[[#This Row],[Old position]]</f>
        <v>0</v>
      </c>
      <c r="G41" s="24">
        <v>1</v>
      </c>
      <c r="H41" s="19">
        <v>1548355.59</v>
      </c>
      <c r="I41" s="57"/>
      <c r="K41" s="49"/>
      <c r="L41" s="45"/>
      <c r="M41" s="2"/>
    </row>
    <row r="42" spans="1:13">
      <c r="A42" s="16" t="s">
        <v>40</v>
      </c>
      <c r="B42" s="16" t="s">
        <v>17</v>
      </c>
      <c r="C42" s="38">
        <v>95710</v>
      </c>
      <c r="D42" s="16">
        <v>9</v>
      </c>
      <c r="E42" s="16">
        <v>0</v>
      </c>
      <c r="F42" s="16">
        <f>Table1[[#This Row],[New position]]-Table1[[#This Row],[Old position]]</f>
        <v>-9</v>
      </c>
      <c r="G42" s="24">
        <v>0</v>
      </c>
      <c r="H42" s="19">
        <v>0</v>
      </c>
      <c r="I42" s="20" t="s">
        <v>66</v>
      </c>
      <c r="K42" s="49"/>
      <c r="L42" s="45"/>
      <c r="M42" s="2"/>
    </row>
    <row r="43" spans="1:13">
      <c r="A43" s="16" t="s">
        <v>49</v>
      </c>
      <c r="B43" s="16" t="s">
        <v>17</v>
      </c>
      <c r="C43" s="38">
        <v>201480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0.55600000000000005</v>
      </c>
      <c r="H43" s="19">
        <v>860197.62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37610</v>
      </c>
      <c r="D44" s="16">
        <v>24</v>
      </c>
      <c r="E44" s="16">
        <v>23</v>
      </c>
      <c r="F44" s="16">
        <f>Table1[[#This Row],[New position]]-Table1[[#This Row],[Old position]]</f>
        <v>-1</v>
      </c>
      <c r="G44" s="24">
        <v>0.55600000000000005</v>
      </c>
      <c r="H44" s="19">
        <v>860197.62</v>
      </c>
      <c r="I44" s="10"/>
      <c r="K44" s="49"/>
      <c r="L44" s="45"/>
      <c r="M44" s="2"/>
    </row>
    <row r="45" spans="1:13">
      <c r="A45" s="16" t="s">
        <v>51</v>
      </c>
      <c r="B45" s="16" t="s">
        <v>17</v>
      </c>
      <c r="C45" s="38">
        <v>57840</v>
      </c>
      <c r="D45" s="16">
        <v>15</v>
      </c>
      <c r="E45" s="16">
        <v>15</v>
      </c>
      <c r="F45" s="16">
        <f>Table1[[#This Row],[New position]]-Table1[[#This Row],[Old position]]</f>
        <v>0</v>
      </c>
      <c r="G45" s="24">
        <v>0.55600000000000005</v>
      </c>
      <c r="H45" s="19">
        <v>860197.62</v>
      </c>
      <c r="I45" s="48"/>
      <c r="K45" s="49"/>
      <c r="L45" s="45"/>
      <c r="M45" s="2"/>
    </row>
    <row r="46" spans="1:13">
      <c r="A46" s="16" t="s">
        <v>52</v>
      </c>
      <c r="B46" s="16" t="s">
        <v>17</v>
      </c>
      <c r="C46" s="38">
        <v>42190</v>
      </c>
      <c r="D46" s="16">
        <v>21</v>
      </c>
      <c r="E46" s="16">
        <v>20</v>
      </c>
      <c r="F46" s="16">
        <f>Table1[[#This Row],[New position]]-Table1[[#This Row],[Old position]]</f>
        <v>-1</v>
      </c>
      <c r="G46" s="24">
        <v>0.55600000000000005</v>
      </c>
      <c r="H46" s="19">
        <v>860197.62</v>
      </c>
      <c r="I46" s="53"/>
      <c r="K46" s="49"/>
      <c r="L46" s="45"/>
      <c r="M46" s="2"/>
    </row>
    <row r="47" spans="1:13">
      <c r="A47" s="16" t="s">
        <v>53</v>
      </c>
      <c r="B47" s="16" t="s">
        <v>17</v>
      </c>
      <c r="C47" s="38">
        <v>93234.44</v>
      </c>
      <c r="D47" s="16">
        <v>9</v>
      </c>
      <c r="E47" s="16">
        <v>9</v>
      </c>
      <c r="F47" s="16">
        <f>Table1[[#This Row],[New position]]-Table1[[#This Row],[Old position]]</f>
        <v>0</v>
      </c>
      <c r="G47" s="24">
        <v>0.55600000000000005</v>
      </c>
      <c r="H47" s="19">
        <v>860197.62</v>
      </c>
      <c r="I47" s="10"/>
      <c r="K47" s="49"/>
      <c r="L47" s="45"/>
      <c r="M47" s="2"/>
    </row>
    <row r="48" spans="1:13">
      <c r="A48" s="16" t="s">
        <v>59</v>
      </c>
      <c r="B48" s="16" t="s">
        <v>17</v>
      </c>
      <c r="C48" s="38">
        <v>50091.76</v>
      </c>
      <c r="D48" s="16">
        <v>17</v>
      </c>
      <c r="E48" s="16">
        <v>17</v>
      </c>
      <c r="F48" s="16">
        <f>Table1[[#This Row],[New position]]-Table1[[#This Row],[Old position]]</f>
        <v>0</v>
      </c>
      <c r="G48" s="24">
        <v>0.55600000000000005</v>
      </c>
      <c r="H48" s="19">
        <v>860197.62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87889.7</v>
      </c>
      <c r="D49" s="16">
        <v>10</v>
      </c>
      <c r="E49" s="16">
        <v>10</v>
      </c>
      <c r="F49" s="16">
        <f>Table1[[#This Row],[New position]]-Table1[[#This Row],[Old position]]</f>
        <v>0</v>
      </c>
      <c r="G49" s="24">
        <v>0.55600000000000005</v>
      </c>
      <c r="H49" s="19">
        <v>860197.62</v>
      </c>
      <c r="I49" s="10"/>
      <c r="K49" s="49"/>
      <c r="L49" s="45"/>
      <c r="M49" s="2"/>
    </row>
    <row r="50" spans="1:13">
      <c r="A50" s="16" t="s">
        <v>65</v>
      </c>
      <c r="B50" s="16" t="s">
        <v>17</v>
      </c>
      <c r="C50" s="38">
        <v>39756</v>
      </c>
      <c r="D50" s="16">
        <v>22</v>
      </c>
      <c r="E50" s="16">
        <v>22</v>
      </c>
      <c r="F50" s="16">
        <f>Table1[[#This Row],[New position]]-Table1[[#This Row],[Old position]]</f>
        <v>0</v>
      </c>
      <c r="G50" s="24">
        <v>0.55600000000000005</v>
      </c>
      <c r="H50" s="19">
        <v>860197.62</v>
      </c>
      <c r="I50" s="10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44.561000000000035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2022-08-29T10:39:31Z</cp:lastPrinted>
  <dcterms:created xsi:type="dcterms:W3CDTF">2020-06-30T03:42:56Z</dcterms:created>
  <dcterms:modified xsi:type="dcterms:W3CDTF">2022-08-29T10:41:56Z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