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w\SIUE\Fall2023\cs340\project\project1\"/>
    </mc:Choice>
  </mc:AlternateContent>
  <xr:revisionPtr revIDLastSave="0" documentId="13_ncr:1_{AFE015E7-BDD7-4FB9-9956-F086A7541096}" xr6:coauthVersionLast="47" xr6:coauthVersionMax="47" xr10:uidLastSave="{00000000-0000-0000-0000-000000000000}"/>
  <bookViews>
    <workbookView xWindow="-108" yWindow="-108" windowWidth="23256" windowHeight="12456" xr2:uid="{72BE6EEA-7D31-488C-89F4-0DDF012AF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H6" i="1" s="1"/>
  <c r="I6" i="1" s="1"/>
</calcChain>
</file>

<file path=xl/sharedStrings.xml><?xml version="1.0" encoding="utf-8"?>
<sst xmlns="http://schemas.openxmlformats.org/spreadsheetml/2006/main" count="10" uniqueCount="8">
  <si>
    <t>Insertion Sort</t>
  </si>
  <si>
    <t>Heap Sort</t>
  </si>
  <si>
    <t># of ints in array</t>
  </si>
  <si>
    <t>Sorted Array</t>
  </si>
  <si>
    <t>Random Array</t>
  </si>
  <si>
    <t>In Milliseconds</t>
  </si>
  <si>
    <t>in min</t>
  </si>
  <si>
    <t>total milli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</si>
</sst>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Vs. Heap Sort (in 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Insertion (Random)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0606060606060629E-2"/>
                  <c:y val="-5.6050115397296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12-4810-B8B3-43AC06295808}"/>
                </c:ext>
              </c:extLst>
            </c:dLbl>
            <c:dLbl>
              <c:idx val="1"/>
              <c:layout>
                <c:manualLayout>
                  <c:x val="-5.8122205663189312E-2"/>
                  <c:y val="-5.2753049785690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12-4810-B8B3-43AC06295808}"/>
                </c:ext>
              </c:extLst>
            </c:dLbl>
            <c:dLbl>
              <c:idx val="2"/>
              <c:layout>
                <c:manualLayout>
                  <c:x val="-7.1236959761549923E-2"/>
                  <c:y val="-6.26442466205077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12-4810-B8B3-43AC06295808}"/>
                </c:ext>
              </c:extLst>
            </c:dLbl>
            <c:dLbl>
              <c:idx val="3"/>
              <c:layout>
                <c:manualLayout>
                  <c:x val="-9.110779930452062E-2"/>
                  <c:y val="-5.9347181008902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2-4810-B8B3-43AC06295808}"/>
                </c:ext>
              </c:extLst>
            </c:dLbl>
            <c:dLbl>
              <c:idx val="4"/>
              <c:layout>
                <c:manualLayout>
                  <c:x val="-5.6333830104322087E-2"/>
                  <c:y val="-6.26442466205077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2-4810-B8B3-43AC062958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Sheet1!$B$5:$B$9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Sheet1!$E$5:$E$9</c:f>
              <c:numCache>
                <c:formatCode>General</c:formatCode>
                <c:ptCount val="5"/>
                <c:pt idx="0">
                  <c:v>16960</c:v>
                </c:pt>
                <c:pt idx="1">
                  <c:v>66534</c:v>
                </c:pt>
                <c:pt idx="2">
                  <c:v>149963</c:v>
                </c:pt>
                <c:pt idx="3">
                  <c:v>253297</c:v>
                </c:pt>
                <c:pt idx="4">
                  <c:v>410105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90-45AD-BDF4-2C6F8E4F4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958304"/>
        <c:axId val="1888238480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v>Heap (Random)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Sheet1!$B$5:$B$9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Sheet1!$F$5:$F$9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46</c:v>
                      </c:pt>
                      <c:pt idx="1">
                        <c:v>96</c:v>
                      </c:pt>
                      <c:pt idx="2">
                        <c:v>147</c:v>
                      </c:pt>
                      <c:pt idx="3">
                        <c:v>194</c:v>
                      </c:pt>
                      <c:pt idx="4">
                        <c:v>257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690-45AD-BDF4-2C6F8E4F4D66}"/>
                  </c:ext>
                </c:extLst>
              </c15:ser>
            </c15:filteredLineSeries>
          </c:ext>
        </c:extLst>
      </c:lineChart>
      <c:catAx>
        <c:axId val="1879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38480"/>
        <c:crosses val="autoZero"/>
        <c:auto val="1"/>
        <c:lblAlgn val="ctr"/>
        <c:lblOffset val="100"/>
        <c:noMultiLvlLbl val="0"/>
      </c:catAx>
      <c:valAx>
        <c:axId val="188823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vs. Heap Sort (in 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(Sorted)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0702754036087349E-2"/>
                  <c:y val="-4.0241448692153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F8-4A1B-B72A-E45C697862A2}"/>
                </c:ext>
              </c:extLst>
            </c:dLbl>
            <c:dLbl>
              <c:idx val="1"/>
              <c:layout>
                <c:manualLayout>
                  <c:x val="-2.6780626780626825E-2"/>
                  <c:y val="-6.3715627095908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F8-4A1B-B72A-E45C697862A2}"/>
                </c:ext>
              </c:extLst>
            </c:dLbl>
            <c:dLbl>
              <c:idx val="2"/>
              <c:layout>
                <c:manualLayout>
                  <c:x val="-2.6780626780626867E-2"/>
                  <c:y val="-7.3775989268947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F8-4A1B-B72A-E45C697862A2}"/>
                </c:ext>
              </c:extLst>
            </c:dLbl>
            <c:dLbl>
              <c:idx val="3"/>
              <c:layout>
                <c:manualLayout>
                  <c:x val="-2.6780626780626694E-2"/>
                  <c:y val="-7.0422535211267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3F8-4A1B-B72A-E45C697862A2}"/>
                </c:ext>
              </c:extLst>
            </c:dLbl>
            <c:dLbl>
              <c:idx val="4"/>
              <c:layout>
                <c:manualLayout>
                  <c:x val="-2.6780626780626954E-2"/>
                  <c:y val="-7.0422535211267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3F8-4A1B-B72A-E45C69786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Sheet1!$B$5:$B$9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Sheet1!$C$5:$C$9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8-4AE9-A8C0-53B30B952963}"/>
            </c:ext>
          </c:extLst>
        </c:ser>
        <c:ser>
          <c:idx val="1"/>
          <c:order val="1"/>
          <c:tx>
            <c:v>Heap (Sorted)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1908831908831911E-2"/>
                  <c:y val="1.676727028839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F8-4A1B-B72A-E45C697862A2}"/>
                </c:ext>
              </c:extLst>
            </c:dLbl>
            <c:dLbl>
              <c:idx val="1"/>
              <c:layout>
                <c:manualLayout>
                  <c:x val="-3.2193732193732234E-2"/>
                  <c:y val="7.3775989268947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F8-4A1B-B72A-E45C697862A2}"/>
                </c:ext>
              </c:extLst>
            </c:dLbl>
            <c:dLbl>
              <c:idx val="2"/>
              <c:layout>
                <c:manualLayout>
                  <c:x val="-3.7606837606837605E-2"/>
                  <c:y val="5.030181086519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F8-4A1B-B72A-E45C697862A2}"/>
                </c:ext>
              </c:extLst>
            </c:dLbl>
            <c:dLbl>
              <c:idx val="3"/>
              <c:layout>
                <c:manualLayout>
                  <c:x val="-3.2858499525166195E-2"/>
                  <c:y val="4.6948356807511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F8-4A1B-B72A-E45C697862A2}"/>
                </c:ext>
              </c:extLst>
            </c:dLbl>
            <c:dLbl>
              <c:idx val="4"/>
              <c:layout>
                <c:manualLayout>
                  <c:x val="-3.52326685660019E-2"/>
                  <c:y val="8.7189805499664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F8-4A1B-B72A-E45C69786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Sheet1!$B$5:$B$9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Sheet1!$D$5:$D$9</c:f>
              <c:numCache>
                <c:formatCode>General</c:formatCode>
                <c:ptCount val="5"/>
                <c:pt idx="0">
                  <c:v>42</c:v>
                </c:pt>
                <c:pt idx="1">
                  <c:v>95</c:v>
                </c:pt>
                <c:pt idx="2">
                  <c:v>147</c:v>
                </c:pt>
                <c:pt idx="3">
                  <c:v>193</c:v>
                </c:pt>
                <c:pt idx="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8-4AE9-A8C0-53B30B952963}"/>
            </c:ext>
          </c:extLst>
        </c:ser>
        <c:ser>
          <c:idx val="2"/>
          <c:order val="2"/>
          <c:tx>
            <c:v>Heap Sort (Random)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193732193732214E-2"/>
                  <c:y val="-6.3715627095908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F8-4A1B-B72A-E45C697862A2}"/>
                </c:ext>
              </c:extLst>
            </c:dLbl>
            <c:dLbl>
              <c:idx val="1"/>
              <c:layout>
                <c:manualLayout>
                  <c:x val="-3.4567901234567947E-2"/>
                  <c:y val="-7.3775989268947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F8-4A1B-B72A-E45C697862A2}"/>
                </c:ext>
              </c:extLst>
            </c:dLbl>
            <c:dLbl>
              <c:idx val="2"/>
              <c:layout>
                <c:manualLayout>
                  <c:x val="-4.7103513770180523E-2"/>
                  <c:y val="-7.3775989268947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F8-4A1B-B72A-E45C697862A2}"/>
                </c:ext>
              </c:extLst>
            </c:dLbl>
            <c:dLbl>
              <c:idx val="3"/>
              <c:layout>
                <c:manualLayout>
                  <c:x val="-3.9981006647673227E-2"/>
                  <c:y val="-8.7189805499664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F8-4A1B-B72A-E45C697862A2}"/>
                </c:ext>
              </c:extLst>
            </c:dLbl>
            <c:dLbl>
              <c:idx val="4"/>
              <c:layout>
                <c:manualLayout>
                  <c:x val="-3.7606837606837779E-2"/>
                  <c:y val="-4.0241448692152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F8-4A1B-B72A-E45C69786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Sheet1!$F$5:$F$9</c:f>
              <c:numCache>
                <c:formatCode>General</c:formatCode>
                <c:ptCount val="5"/>
                <c:pt idx="0">
                  <c:v>46</c:v>
                </c:pt>
                <c:pt idx="1">
                  <c:v>96</c:v>
                </c:pt>
                <c:pt idx="2">
                  <c:v>147</c:v>
                </c:pt>
                <c:pt idx="3">
                  <c:v>194</c:v>
                </c:pt>
                <c:pt idx="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8-4A1B-B72A-E45C697862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958304"/>
        <c:axId val="1888238480"/>
      </c:lineChart>
      <c:catAx>
        <c:axId val="1879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38480"/>
        <c:crosses val="autoZero"/>
        <c:auto val="1"/>
        <c:lblAlgn val="ctr"/>
        <c:lblOffset val="100"/>
        <c:noMultiLvlLbl val="0"/>
      </c:catAx>
      <c:valAx>
        <c:axId val="188823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16</xdr:row>
      <xdr:rowOff>80010</xdr:rowOff>
    </xdr:from>
    <xdr:to>
      <xdr:col>8</xdr:col>
      <xdr:colOff>335280</xdr:colOff>
      <xdr:row>37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B4454-8065-5C8C-15D3-E1D8E1DC3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16</xdr:row>
      <xdr:rowOff>38100</xdr:rowOff>
    </xdr:from>
    <xdr:to>
      <xdr:col>18</xdr:col>
      <xdr:colOff>137160</xdr:colOff>
      <xdr:row>36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58AC30-C99F-4F5E-A8E5-0808377F0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F1EA-573C-4594-8325-827C6F801422}">
  <dimension ref="B1:I10"/>
  <sheetViews>
    <sheetView tabSelected="1" workbookViewId="0">
      <selection activeCell="P14" sqref="P14"/>
    </sheetView>
  </sheetViews>
  <sheetFormatPr defaultRowHeight="14.4" x14ac:dyDescent="0.3"/>
  <cols>
    <col min="2" max="2" width="14.21875" bestFit="1" customWidth="1"/>
    <col min="3" max="3" width="12" bestFit="1" customWidth="1"/>
    <col min="5" max="5" width="12" bestFit="1" customWidth="1"/>
    <col min="7" max="7" width="8.6640625" bestFit="1" customWidth="1"/>
  </cols>
  <sheetData>
    <row r="1" spans="2:9" ht="15" thickBot="1" x14ac:dyDescent="0.35"/>
    <row r="2" spans="2:9" ht="15" thickTop="1" x14ac:dyDescent="0.3">
      <c r="B2" s="2"/>
      <c r="C2" s="11" t="s">
        <v>5</v>
      </c>
      <c r="D2" s="11"/>
      <c r="E2" s="11"/>
      <c r="F2" s="12"/>
    </row>
    <row r="3" spans="2:9" x14ac:dyDescent="0.3">
      <c r="B3" s="3"/>
      <c r="C3" s="9" t="s">
        <v>3</v>
      </c>
      <c r="D3" s="9"/>
      <c r="E3" s="9" t="s">
        <v>4</v>
      </c>
      <c r="F3" s="10"/>
    </row>
    <row r="4" spans="2:9" x14ac:dyDescent="0.3">
      <c r="B4" s="3" t="s">
        <v>2</v>
      </c>
      <c r="C4" s="1" t="s">
        <v>0</v>
      </c>
      <c r="D4" s="1" t="s">
        <v>1</v>
      </c>
      <c r="E4" s="1" t="s">
        <v>0</v>
      </c>
      <c r="F4" s="4" t="s">
        <v>1</v>
      </c>
    </row>
    <row r="5" spans="2:9" x14ac:dyDescent="0.3">
      <c r="B5" s="5">
        <v>100000</v>
      </c>
      <c r="C5" s="1">
        <f>0/60000</f>
        <v>0</v>
      </c>
      <c r="D5" s="1">
        <v>42</v>
      </c>
      <c r="E5" s="1">
        <v>16960</v>
      </c>
      <c r="F5" s="4">
        <v>46</v>
      </c>
      <c r="H5" t="s">
        <v>7</v>
      </c>
      <c r="I5" t="s">
        <v>6</v>
      </c>
    </row>
    <row r="6" spans="2:9" x14ac:dyDescent="0.3">
      <c r="B6" s="5">
        <v>200000</v>
      </c>
      <c r="C6" s="1">
        <v>1</v>
      </c>
      <c r="D6" s="1">
        <v>95</v>
      </c>
      <c r="E6" s="1">
        <v>66534</v>
      </c>
      <c r="F6" s="4">
        <v>96</v>
      </c>
      <c r="H6">
        <f>SUM(C5:F9)</f>
        <v>898338</v>
      </c>
      <c r="I6">
        <f>H6/60000</f>
        <v>14.972300000000001</v>
      </c>
    </row>
    <row r="7" spans="2:9" x14ac:dyDescent="0.3">
      <c r="B7" s="5">
        <v>300000</v>
      </c>
      <c r="C7" s="1">
        <v>2</v>
      </c>
      <c r="D7" s="1">
        <v>147</v>
      </c>
      <c r="E7" s="1">
        <v>149963</v>
      </c>
      <c r="F7" s="4">
        <v>147</v>
      </c>
    </row>
    <row r="8" spans="2:9" x14ac:dyDescent="0.3">
      <c r="B8" s="5">
        <v>400000</v>
      </c>
      <c r="C8" s="1">
        <v>3</v>
      </c>
      <c r="D8" s="1">
        <v>193</v>
      </c>
      <c r="E8" s="1">
        <v>253297</v>
      </c>
      <c r="F8" s="4">
        <v>194</v>
      </c>
    </row>
    <row r="9" spans="2:9" ht="15" thickBot="1" x14ac:dyDescent="0.35">
      <c r="B9" s="6">
        <v>500000</v>
      </c>
      <c r="C9" s="7">
        <v>4</v>
      </c>
      <c r="D9" s="7">
        <v>252</v>
      </c>
      <c r="E9" s="7">
        <v>410105</v>
      </c>
      <c r="F9" s="8">
        <v>257</v>
      </c>
    </row>
    <row r="10" spans="2:9" ht="15" thickTop="1" x14ac:dyDescent="0.3"/>
  </sheetData>
  <mergeCells count="3">
    <mergeCell ref="C3:D3"/>
    <mergeCell ref="E3:F3"/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2023-09-06T00:38:36Z</dcterms:created>
  <dcterms:modified xsi:type="dcterms:W3CDTF">2023-09-06T20:32:03Z</dcterms:modified>
</cp:coreProperties>
</file>