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ederick\Desktop\CBS Thesis Project\Bestanden Secundaire Omgeving\profiles\"/>
    </mc:Choice>
  </mc:AlternateContent>
  <bookViews>
    <workbookView xWindow="0" yWindow="0" windowWidth="23040" windowHeight="9072" tabRatio="761" activeTab="2"/>
  </bookViews>
  <sheets>
    <sheet name="ageGro (0-0)" sheetId="6" r:id="rId1"/>
    <sheet name="intMan (0-0)" sheetId="7" r:id="rId2"/>
    <sheet name="comSiz (0-1)" sheetId="1" r:id="rId3"/>
    <sheet name="eduLev (0-0)" sheetId="8" r:id="rId4"/>
    <sheet name="conHou (0-0)" sheetId="9" r:id="rId5"/>
    <sheet name="sofClu (0-1)" sheetId="2" r:id="rId6"/>
    <sheet name="jobDur (1-0)" sheetId="3" r:id="rId7"/>
    <sheet name="migBac (0-0)" sheetId="10" r:id="rId8"/>
    <sheet name="ecoAct (1-0)" sheetId="4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1" i="1" l="1"/>
  <c r="A115" i="2" l="1"/>
  <c r="R74" i="2"/>
  <c r="Q74" i="2"/>
  <c r="S74" i="2" s="1"/>
  <c r="S73" i="2"/>
  <c r="R73" i="2"/>
  <c r="Q73" i="2"/>
  <c r="R71" i="2"/>
  <c r="S71" i="2" s="1"/>
  <c r="Q71" i="2"/>
  <c r="R70" i="2"/>
  <c r="Q70" i="2"/>
  <c r="S70" i="2" s="1"/>
  <c r="R68" i="2"/>
  <c r="Q68" i="2"/>
  <c r="S68" i="2" s="1"/>
  <c r="R67" i="2"/>
  <c r="Q67" i="2"/>
  <c r="S67" i="2" s="1"/>
  <c r="Q61" i="2"/>
  <c r="R61" i="2"/>
  <c r="S61" i="2"/>
  <c r="Q62" i="2"/>
  <c r="S62" i="2" s="1"/>
  <c r="R62" i="2"/>
  <c r="Q64" i="2"/>
  <c r="R64" i="2"/>
  <c r="S64" i="2" s="1"/>
  <c r="Q65" i="2"/>
  <c r="R65" i="2"/>
  <c r="S65" i="2"/>
  <c r="A122" i="3"/>
  <c r="A143" i="4"/>
  <c r="S62" i="1"/>
  <c r="R62" i="1"/>
  <c r="Q62" i="1"/>
  <c r="R61" i="1"/>
  <c r="S61" i="1" s="1"/>
  <c r="Q61" i="1"/>
  <c r="R59" i="1"/>
  <c r="Q59" i="1"/>
  <c r="S59" i="1" s="1"/>
  <c r="R58" i="1"/>
  <c r="Q58" i="1"/>
  <c r="S58" i="1" s="1"/>
  <c r="S56" i="1"/>
  <c r="R56" i="1"/>
  <c r="Q56" i="1"/>
  <c r="R55" i="1"/>
  <c r="S55" i="1" s="1"/>
  <c r="Q55" i="1"/>
  <c r="R67" i="3"/>
  <c r="Q67" i="3"/>
  <c r="S67" i="3" s="1"/>
  <c r="S66" i="3"/>
  <c r="R66" i="3"/>
  <c r="Q66" i="3"/>
  <c r="R64" i="3"/>
  <c r="S64" i="3" s="1"/>
  <c r="Q64" i="3"/>
  <c r="R63" i="3"/>
  <c r="Q63" i="3"/>
  <c r="S63" i="3" s="1"/>
  <c r="R61" i="3"/>
  <c r="Q61" i="3"/>
  <c r="S61" i="3" s="1"/>
  <c r="S60" i="3"/>
  <c r="R60" i="3"/>
  <c r="Q60" i="3"/>
  <c r="R58" i="3"/>
  <c r="Q58" i="3"/>
  <c r="S58" i="3" s="1"/>
  <c r="S57" i="3"/>
  <c r="R57" i="3"/>
  <c r="Q57" i="3"/>
  <c r="R55" i="3"/>
  <c r="Q55" i="3"/>
  <c r="S55" i="3" s="1"/>
  <c r="S54" i="3"/>
  <c r="R54" i="3"/>
  <c r="Q54" i="3"/>
  <c r="R52" i="3"/>
  <c r="S52" i="3" s="1"/>
  <c r="Q52" i="3"/>
  <c r="R51" i="3"/>
  <c r="Q51" i="3"/>
  <c r="S51" i="3" s="1"/>
  <c r="Q73" i="4"/>
  <c r="R73" i="4"/>
  <c r="R85" i="4"/>
  <c r="Q85" i="4"/>
  <c r="S85" i="4" s="1"/>
  <c r="S84" i="4"/>
  <c r="R84" i="4"/>
  <c r="Q84" i="4"/>
  <c r="R82" i="4"/>
  <c r="S82" i="4" s="1"/>
  <c r="Q82" i="4"/>
  <c r="R81" i="4"/>
  <c r="Q81" i="4"/>
  <c r="S81" i="4" s="1"/>
  <c r="R79" i="4"/>
  <c r="Q79" i="4"/>
  <c r="S79" i="4" s="1"/>
  <c r="S78" i="4"/>
  <c r="R78" i="4"/>
  <c r="Q78" i="4"/>
  <c r="R76" i="4"/>
  <c r="S76" i="4" s="1"/>
  <c r="Q76" i="4"/>
  <c r="R75" i="4"/>
  <c r="Q75" i="4"/>
  <c r="S75" i="4" s="1"/>
  <c r="S72" i="4"/>
  <c r="R72" i="4"/>
  <c r="Q72" i="4"/>
  <c r="R70" i="4"/>
  <c r="S70" i="4" s="1"/>
  <c r="Q70" i="4"/>
  <c r="R69" i="4"/>
  <c r="Q69" i="4"/>
  <c r="S69" i="4" s="1"/>
  <c r="R67" i="4"/>
  <c r="Q67" i="4"/>
  <c r="S67" i="4" s="1"/>
  <c r="S66" i="4"/>
  <c r="R66" i="4"/>
  <c r="Q66" i="4"/>
  <c r="R64" i="4"/>
  <c r="S64" i="4" s="1"/>
  <c r="Q64" i="4"/>
  <c r="R63" i="4"/>
  <c r="Q63" i="4"/>
  <c r="S63" i="4" s="1"/>
  <c r="R61" i="4"/>
  <c r="Q61" i="4"/>
  <c r="S61" i="4" s="1"/>
  <c r="S60" i="4"/>
  <c r="R60" i="4"/>
  <c r="Q60" i="4"/>
  <c r="S73" i="4" l="1"/>
</calcChain>
</file>

<file path=xl/sharedStrings.xml><?xml version="1.0" encoding="utf-8"?>
<sst xmlns="http://schemas.openxmlformats.org/spreadsheetml/2006/main" count="3055" uniqueCount="149">
  <si>
    <t>Regression Parameters</t>
  </si>
  <si>
    <t>index</t>
  </si>
  <si>
    <t>internal</t>
  </si>
  <si>
    <t>term</t>
  </si>
  <si>
    <t>coef</t>
  </si>
  <si>
    <t>s.e.</t>
  </si>
  <si>
    <t>z-value</t>
  </si>
  <si>
    <t>p-value</t>
  </si>
  <si>
    <t>Wald(0)</t>
  </si>
  <si>
    <t>df</t>
  </si>
  <si>
    <t>[ -,- ]</t>
  </si>
  <si>
    <t>cluster(1)</t>
  </si>
  <si>
    <t>&lt;-</t>
  </si>
  <si>
    <t>.</t>
  </si>
  <si>
    <t>[1,1]</t>
  </si>
  <si>
    <t>cluster(2)</t>
  </si>
  <si>
    <t>[1,2]</t>
  </si>
  <si>
    <t>cluster(3)</t>
  </si>
  <si>
    <t>gender(1)</t>
  </si>
  <si>
    <t>gender(2)</t>
  </si>
  <si>
    <t>age_group(1)</t>
  </si>
  <si>
    <t>age_group(2)</t>
  </si>
  <si>
    <t>contract_ER(1)</t>
  </si>
  <si>
    <t>contract_ER(2)</t>
  </si>
  <si>
    <t>contract_ER(3)</t>
  </si>
  <si>
    <t>[1,3]</t>
  </si>
  <si>
    <t>[1,4]</t>
  </si>
  <si>
    <t>contract_LFS(1)</t>
  </si>
  <si>
    <t>9.2e-345</t>
  </si>
  <si>
    <t>contract_LFS(2)</t>
  </si>
  <si>
    <t>contract_LFS(3)</t>
  </si>
  <si>
    <t>cluster</t>
  </si>
  <si>
    <t>Overall</t>
  </si>
  <si>
    <t>Size</t>
  </si>
  <si>
    <t>contract_ER</t>
  </si>
  <si>
    <t>contract_LFS</t>
  </si>
  <si>
    <t>Dependent</t>
  </si>
  <si>
    <t>Independent</t>
  </si>
  <si>
    <t>gender</t>
  </si>
  <si>
    <t>age_group</t>
  </si>
  <si>
    <t>interview_style(1)</t>
  </si>
  <si>
    <t>interview_style(2)</t>
  </si>
  <si>
    <t>Parameters</t>
  </si>
  <si>
    <t>Profile</t>
  </si>
  <si>
    <t>ProbMeans-Posterior</t>
  </si>
  <si>
    <t>interview_style</t>
  </si>
  <si>
    <t>company_size(1)</t>
  </si>
  <si>
    <t>company_size(2)</t>
  </si>
  <si>
    <t>company_size(3)</t>
  </si>
  <si>
    <t>company_size(4)</t>
  </si>
  <si>
    <t>[1,5]</t>
  </si>
  <si>
    <t>[1,6]</t>
  </si>
  <si>
    <t>b1[ -,- ]</t>
  </si>
  <si>
    <t>b1[1,1]</t>
  </si>
  <si>
    <t>b1[1,2]</t>
  </si>
  <si>
    <t>b1[1,3]</t>
  </si>
  <si>
    <t>b1[1,4]</t>
  </si>
  <si>
    <t>b1[1,5]</t>
  </si>
  <si>
    <t>b1[1,6]</t>
  </si>
  <si>
    <t>company_size</t>
  </si>
  <si>
    <t>education_level(1)</t>
  </si>
  <si>
    <t>education_level(2)</t>
  </si>
  <si>
    <t>education_level(3)</t>
  </si>
  <si>
    <t>education_level(9)</t>
  </si>
  <si>
    <t>education_level</t>
  </si>
  <si>
    <t>software_cluster(1)</t>
  </si>
  <si>
    <t>software_cluster(2)</t>
  </si>
  <si>
    <t>software_cluster(3)</t>
  </si>
  <si>
    <t>software_cluster(4)</t>
  </si>
  <si>
    <t>software_cluster(5)</t>
  </si>
  <si>
    <t>[1,7]</t>
  </si>
  <si>
    <t>[1,8]</t>
  </si>
  <si>
    <t>software_cluster(6)</t>
  </si>
  <si>
    <t>[1,9]</t>
  </si>
  <si>
    <t>[1,10]</t>
  </si>
  <si>
    <t>5.1e-372</t>
  </si>
  <si>
    <t>b1[1,7]</t>
  </si>
  <si>
    <t>b1[1,8]</t>
  </si>
  <si>
    <t>b1[1,9]</t>
  </si>
  <si>
    <t>b1[1,10]</t>
  </si>
  <si>
    <t>software_cluster</t>
  </si>
  <si>
    <t>work_hours(1)</t>
  </si>
  <si>
    <t>work_hours(2)</t>
  </si>
  <si>
    <t>work_hours(3)</t>
  </si>
  <si>
    <t>work_hours(4)</t>
  </si>
  <si>
    <t>work_hours(5)</t>
  </si>
  <si>
    <t>8.8e-674</t>
  </si>
  <si>
    <t>1.4e-659</t>
  </si>
  <si>
    <t>1.9e-668</t>
  </si>
  <si>
    <t>2.2e-1137</t>
  </si>
  <si>
    <t>work_hours</t>
  </si>
  <si>
    <t>job_length(1)</t>
  </si>
  <si>
    <t>job_length(2)</t>
  </si>
  <si>
    <t>job_length(3)</t>
  </si>
  <si>
    <t>job_length(4)</t>
  </si>
  <si>
    <t>job_length(5)</t>
  </si>
  <si>
    <t>job_length(6)</t>
  </si>
  <si>
    <t>job_length(7)</t>
  </si>
  <si>
    <t>[1,11]</t>
  </si>
  <si>
    <t>[1,12]</t>
  </si>
  <si>
    <t>a1[ -,- ]</t>
  </si>
  <si>
    <t>a1[1,1]</t>
  </si>
  <si>
    <t>a1[1,2]</t>
  </si>
  <si>
    <t>a1[1,3]</t>
  </si>
  <si>
    <t>a1[1,4]</t>
  </si>
  <si>
    <t>a1[1,5]</t>
  </si>
  <si>
    <t>a1[1,6]</t>
  </si>
  <si>
    <t>a1[1,7]</t>
  </si>
  <si>
    <t>a1[1,8]</t>
  </si>
  <si>
    <t>a1[1,9]</t>
  </si>
  <si>
    <t>a1[1,10]</t>
  </si>
  <si>
    <t>a1[1,11]</t>
  </si>
  <si>
    <t>a1[1,12]</t>
  </si>
  <si>
    <t>job_length</t>
  </si>
  <si>
    <t>migration_background(1)</t>
  </si>
  <si>
    <t>migration_background(2)</t>
  </si>
  <si>
    <t>migration_background(3)</t>
  </si>
  <si>
    <t>migration_background(4)</t>
  </si>
  <si>
    <t>migration_background(5)</t>
  </si>
  <si>
    <t>migration_background(6)</t>
  </si>
  <si>
    <t>migration_background(7)</t>
  </si>
  <si>
    <t>migration_background</t>
  </si>
  <si>
    <t>economic_activity(1)</t>
  </si>
  <si>
    <t>economic_activity(2)</t>
  </si>
  <si>
    <t>economic_activity(3)</t>
  </si>
  <si>
    <t>economic_activity(4)</t>
  </si>
  <si>
    <t>economic_activity(5)</t>
  </si>
  <si>
    <t>economic_activity(6)</t>
  </si>
  <si>
    <t>economic_activity(7)</t>
  </si>
  <si>
    <t>economic_activity(8)</t>
  </si>
  <si>
    <t>[1,13]</t>
  </si>
  <si>
    <t>[1,14]</t>
  </si>
  <si>
    <t>economic_activity(9)</t>
  </si>
  <si>
    <t>[1,15]</t>
  </si>
  <si>
    <t>[1,16]</t>
  </si>
  <si>
    <t>economic_activity(10)</t>
  </si>
  <si>
    <t>[1,17]</t>
  </si>
  <si>
    <t>[1,18]</t>
  </si>
  <si>
    <t>a1[1,13]</t>
  </si>
  <si>
    <t>a1[1,14]</t>
  </si>
  <si>
    <t>a1[1,15]</t>
  </si>
  <si>
    <t>a1[1,16]</t>
  </si>
  <si>
    <t>a1[1,17]</t>
  </si>
  <si>
    <t>a1[1,18]</t>
  </si>
  <si>
    <t>economic_activity</t>
  </si>
  <si>
    <t>Relevance</t>
  </si>
  <si>
    <t>sig</t>
  </si>
  <si>
    <t>sub</t>
  </si>
  <si>
    <t>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</si>
</sst>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/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A54" workbookViewId="0">
      <selection activeCell="A59" sqref="A59"/>
    </sheetView>
  </sheetViews>
  <sheetFormatPr defaultRowHeight="14.4" x14ac:dyDescent="0.3"/>
  <cols>
    <col min="1" max="1" width="18.88671875" style="2" bestFit="1" customWidth="1"/>
    <col min="2" max="2" width="7.44140625" style="2" bestFit="1" customWidth="1"/>
    <col min="3" max="3" width="14.21875" style="2" bestFit="1" customWidth="1"/>
    <col min="4" max="4" width="7" style="2" bestFit="1" customWidth="1"/>
    <col min="5" max="5" width="12.33203125" style="2" bestFit="1" customWidth="1"/>
    <col min="6" max="6" width="7.6640625" style="2" bestFit="1" customWidth="1"/>
    <col min="7" max="7" width="7" style="2" bestFit="1" customWidth="1"/>
    <col min="8" max="8" width="8.6640625" style="2" bestFit="1" customWidth="1"/>
    <col min="9" max="9" width="9.21875" style="2" bestFit="1" customWidth="1"/>
    <col min="10" max="10" width="10" style="2" bestFit="1" customWidth="1"/>
    <col min="11" max="11" width="2.77734375" style="2" bestFit="1" customWidth="1"/>
    <col min="12" max="12" width="9.21875" style="2" bestFit="1" customWidth="1"/>
    <col min="13" max="14" width="7" style="2" bestFit="1" customWidth="1"/>
    <col min="15" max="16384" width="8.88671875" style="2"/>
  </cols>
  <sheetData>
    <row r="1" spans="1:15" x14ac:dyDescent="0.3">
      <c r="A1" s="11" t="s">
        <v>42</v>
      </c>
      <c r="B1" s="8"/>
      <c r="C1" s="9"/>
      <c r="D1" s="4"/>
      <c r="E1" s="4"/>
      <c r="F1" s="4"/>
      <c r="G1" s="5"/>
      <c r="H1" s="4"/>
      <c r="I1" s="4"/>
      <c r="J1" s="4"/>
    </row>
    <row r="2" spans="1:15" ht="14.4" customHeight="1" x14ac:dyDescent="0.3">
      <c r="A2" s="17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 x14ac:dyDescent="0.3">
      <c r="A3" s="9" t="s">
        <v>1</v>
      </c>
      <c r="B3" s="9" t="s">
        <v>2</v>
      </c>
      <c r="C3" s="18" t="s">
        <v>3</v>
      </c>
      <c r="D3" s="18"/>
      <c r="E3" s="18"/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7</v>
      </c>
      <c r="M3" s="4"/>
      <c r="N3" s="4"/>
      <c r="O3" s="4"/>
    </row>
    <row r="4" spans="1:15" x14ac:dyDescent="0.3">
      <c r="A4" s="8" t="s">
        <v>10</v>
      </c>
      <c r="B4" s="4"/>
      <c r="C4" s="9" t="s">
        <v>11</v>
      </c>
      <c r="D4" s="8" t="s">
        <v>12</v>
      </c>
      <c r="E4" s="9">
        <v>1</v>
      </c>
      <c r="F4" s="4">
        <v>0</v>
      </c>
      <c r="G4" s="4" t="s">
        <v>13</v>
      </c>
      <c r="H4" s="4" t="s">
        <v>13</v>
      </c>
      <c r="I4" s="4" t="s">
        <v>13</v>
      </c>
      <c r="J4" s="4">
        <v>223.22030000000001</v>
      </c>
      <c r="K4" s="4">
        <v>2</v>
      </c>
      <c r="L4" s="5">
        <v>3.4E-49</v>
      </c>
      <c r="M4" s="4"/>
      <c r="N4" s="4"/>
      <c r="O4" s="4"/>
    </row>
    <row r="5" spans="1:15" x14ac:dyDescent="0.3">
      <c r="A5" s="8" t="s">
        <v>14</v>
      </c>
      <c r="B5" s="3">
        <v>1</v>
      </c>
      <c r="C5" s="9" t="s">
        <v>15</v>
      </c>
      <c r="D5" s="8" t="s">
        <v>12</v>
      </c>
      <c r="E5" s="9">
        <v>1</v>
      </c>
      <c r="F5" s="4">
        <v>-0.1111</v>
      </c>
      <c r="G5" s="4">
        <v>5.4600000000000003E-2</v>
      </c>
      <c r="H5" s="4">
        <v>-2.0356000000000001</v>
      </c>
      <c r="I5" s="4">
        <v>4.2000000000000003E-2</v>
      </c>
      <c r="J5" s="4"/>
      <c r="K5" s="4"/>
      <c r="L5" s="4"/>
      <c r="M5" s="4"/>
      <c r="N5" s="4"/>
      <c r="O5" s="4"/>
    </row>
    <row r="6" spans="1:15" x14ac:dyDescent="0.3">
      <c r="A6" s="8" t="s">
        <v>16</v>
      </c>
      <c r="B6" s="3">
        <v>2</v>
      </c>
      <c r="C6" s="9" t="s">
        <v>17</v>
      </c>
      <c r="D6" s="8" t="s">
        <v>12</v>
      </c>
      <c r="E6" s="9">
        <v>1</v>
      </c>
      <c r="F6" s="4">
        <v>-2.8938000000000001</v>
      </c>
      <c r="G6" s="4">
        <v>0.19570000000000001</v>
      </c>
      <c r="H6" s="4">
        <v>-14.7859</v>
      </c>
      <c r="I6" s="5">
        <v>1.7999999999999998E-49</v>
      </c>
      <c r="J6" s="4"/>
      <c r="K6" s="4"/>
      <c r="L6" s="4"/>
      <c r="M6" s="4"/>
      <c r="N6" s="4"/>
      <c r="O6" s="4"/>
    </row>
    <row r="7" spans="1:15" x14ac:dyDescent="0.3">
      <c r="A7" s="8" t="s">
        <v>10</v>
      </c>
      <c r="B7" s="4"/>
      <c r="C7" s="9" t="s">
        <v>11</v>
      </c>
      <c r="D7" s="8" t="s">
        <v>12</v>
      </c>
      <c r="E7" s="9" t="s">
        <v>18</v>
      </c>
      <c r="F7" s="4">
        <v>0</v>
      </c>
      <c r="G7" s="4" t="s">
        <v>13</v>
      </c>
      <c r="H7" s="4" t="s">
        <v>13</v>
      </c>
      <c r="I7" s="4" t="s">
        <v>13</v>
      </c>
      <c r="J7" s="4">
        <v>36.819600000000001</v>
      </c>
      <c r="K7" s="4">
        <v>2</v>
      </c>
      <c r="L7" s="5">
        <v>1E-8</v>
      </c>
      <c r="M7" s="4"/>
      <c r="N7" s="4"/>
      <c r="O7" s="4"/>
    </row>
    <row r="8" spans="1:15" x14ac:dyDescent="0.3">
      <c r="A8" s="8" t="s">
        <v>10</v>
      </c>
      <c r="B8" s="4"/>
      <c r="C8" s="9" t="s">
        <v>15</v>
      </c>
      <c r="D8" s="8" t="s">
        <v>12</v>
      </c>
      <c r="E8" s="9" t="s">
        <v>18</v>
      </c>
      <c r="F8" s="4">
        <v>0</v>
      </c>
      <c r="G8" s="4" t="s">
        <v>13</v>
      </c>
      <c r="H8" s="4" t="s">
        <v>13</v>
      </c>
      <c r="I8" s="4" t="s">
        <v>13</v>
      </c>
      <c r="J8" s="4"/>
      <c r="K8" s="4"/>
      <c r="L8" s="4"/>
      <c r="M8" s="4"/>
      <c r="N8" s="4"/>
      <c r="O8" s="4"/>
    </row>
    <row r="9" spans="1:15" x14ac:dyDescent="0.3">
      <c r="A9" s="8" t="s">
        <v>10</v>
      </c>
      <c r="B9" s="4"/>
      <c r="C9" s="9" t="s">
        <v>17</v>
      </c>
      <c r="D9" s="8" t="s">
        <v>12</v>
      </c>
      <c r="E9" s="9" t="s">
        <v>18</v>
      </c>
      <c r="F9" s="4">
        <v>0</v>
      </c>
      <c r="G9" s="4" t="s">
        <v>13</v>
      </c>
      <c r="H9" s="4" t="s">
        <v>13</v>
      </c>
      <c r="I9" s="4" t="s">
        <v>13</v>
      </c>
      <c r="J9" s="4"/>
      <c r="K9" s="4"/>
      <c r="L9" s="4"/>
      <c r="M9" s="4"/>
      <c r="N9" s="4"/>
      <c r="O9" s="4"/>
    </row>
    <row r="10" spans="1:15" x14ac:dyDescent="0.3">
      <c r="A10" s="8" t="s">
        <v>10</v>
      </c>
      <c r="B10" s="4"/>
      <c r="C10" s="9" t="s">
        <v>11</v>
      </c>
      <c r="D10" s="8" t="s">
        <v>12</v>
      </c>
      <c r="E10" s="9" t="s">
        <v>19</v>
      </c>
      <c r="F10" s="4">
        <v>0</v>
      </c>
      <c r="G10" s="4" t="s">
        <v>13</v>
      </c>
      <c r="H10" s="4" t="s">
        <v>13</v>
      </c>
      <c r="I10" s="4" t="s">
        <v>13</v>
      </c>
      <c r="J10" s="4"/>
      <c r="K10" s="4"/>
      <c r="L10" s="4"/>
      <c r="M10" s="4"/>
      <c r="N10" s="4"/>
      <c r="O10" s="4"/>
    </row>
    <row r="11" spans="1:15" x14ac:dyDescent="0.3">
      <c r="A11" s="8" t="s">
        <v>14</v>
      </c>
      <c r="B11" s="3">
        <v>3</v>
      </c>
      <c r="C11" s="9" t="s">
        <v>15</v>
      </c>
      <c r="D11" s="8" t="s">
        <v>12</v>
      </c>
      <c r="E11" s="9" t="s">
        <v>19</v>
      </c>
      <c r="F11" s="4">
        <v>-0.1797</v>
      </c>
      <c r="G11" s="4">
        <v>3.7900000000000003E-2</v>
      </c>
      <c r="H11" s="4">
        <v>-4.7363</v>
      </c>
      <c r="I11" s="5">
        <v>2.2000000000000001E-6</v>
      </c>
      <c r="J11" s="4"/>
      <c r="K11" s="4"/>
      <c r="L11" s="4"/>
      <c r="M11" s="4"/>
      <c r="N11" s="4"/>
      <c r="O11" s="4"/>
    </row>
    <row r="12" spans="1:15" x14ac:dyDescent="0.3">
      <c r="A12" s="8" t="s">
        <v>16</v>
      </c>
      <c r="B12" s="3">
        <v>4</v>
      </c>
      <c r="C12" s="9" t="s">
        <v>17</v>
      </c>
      <c r="D12" s="8" t="s">
        <v>12</v>
      </c>
      <c r="E12" s="9" t="s">
        <v>19</v>
      </c>
      <c r="F12" s="4">
        <v>-0.34260000000000002</v>
      </c>
      <c r="G12" s="4">
        <v>6.6299999999999998E-2</v>
      </c>
      <c r="H12" s="4">
        <v>-5.1669999999999998</v>
      </c>
      <c r="I12" s="5">
        <v>2.3999999999999998E-7</v>
      </c>
      <c r="J12" s="4"/>
      <c r="K12" s="4"/>
      <c r="L12" s="4"/>
      <c r="M12" s="4"/>
      <c r="N12" s="4"/>
      <c r="O12" s="4"/>
    </row>
    <row r="13" spans="1:15" x14ac:dyDescent="0.3">
      <c r="A13" s="8" t="s">
        <v>10</v>
      </c>
      <c r="B13" s="4"/>
      <c r="C13" s="9" t="s">
        <v>11</v>
      </c>
      <c r="D13" s="8" t="s">
        <v>12</v>
      </c>
      <c r="E13" s="9" t="s">
        <v>20</v>
      </c>
      <c r="F13" s="4">
        <v>0</v>
      </c>
      <c r="G13" s="4" t="s">
        <v>13</v>
      </c>
      <c r="H13" s="4" t="s">
        <v>13</v>
      </c>
      <c r="I13" s="4" t="s">
        <v>13</v>
      </c>
      <c r="J13" s="4">
        <v>343.9074</v>
      </c>
      <c r="K13" s="4">
        <v>2</v>
      </c>
      <c r="L13" s="5">
        <v>2.1000000000000001E-75</v>
      </c>
      <c r="M13" s="4"/>
      <c r="N13" s="4"/>
      <c r="O13" s="4"/>
    </row>
    <row r="14" spans="1:15" x14ac:dyDescent="0.3">
      <c r="A14" s="8" t="s">
        <v>10</v>
      </c>
      <c r="B14" s="4"/>
      <c r="C14" s="9" t="s">
        <v>15</v>
      </c>
      <c r="D14" s="8" t="s">
        <v>12</v>
      </c>
      <c r="E14" s="9" t="s">
        <v>20</v>
      </c>
      <c r="F14" s="4">
        <v>0</v>
      </c>
      <c r="G14" s="4" t="s">
        <v>13</v>
      </c>
      <c r="H14" s="4" t="s">
        <v>13</v>
      </c>
      <c r="I14" s="4" t="s">
        <v>13</v>
      </c>
      <c r="J14" s="4"/>
      <c r="K14" s="4"/>
      <c r="L14" s="4"/>
      <c r="M14" s="4"/>
      <c r="N14" s="4"/>
      <c r="O14" s="4"/>
    </row>
    <row r="15" spans="1:15" x14ac:dyDescent="0.3">
      <c r="A15" s="8" t="s">
        <v>10</v>
      </c>
      <c r="B15" s="4"/>
      <c r="C15" s="9" t="s">
        <v>17</v>
      </c>
      <c r="D15" s="8" t="s">
        <v>12</v>
      </c>
      <c r="E15" s="9" t="s">
        <v>20</v>
      </c>
      <c r="F15" s="4">
        <v>0</v>
      </c>
      <c r="G15" s="4" t="s">
        <v>13</v>
      </c>
      <c r="H15" s="4" t="s">
        <v>13</v>
      </c>
      <c r="I15" s="4" t="s">
        <v>13</v>
      </c>
      <c r="J15" s="4"/>
      <c r="K15" s="4"/>
      <c r="L15" s="4"/>
      <c r="M15" s="4"/>
      <c r="N15" s="4"/>
      <c r="O15" s="4"/>
    </row>
    <row r="16" spans="1:15" x14ac:dyDescent="0.3">
      <c r="A16" s="8" t="s">
        <v>10</v>
      </c>
      <c r="B16" s="4"/>
      <c r="C16" s="9" t="s">
        <v>11</v>
      </c>
      <c r="D16" s="8" t="s">
        <v>12</v>
      </c>
      <c r="E16" s="9" t="s">
        <v>21</v>
      </c>
      <c r="F16" s="4">
        <v>0</v>
      </c>
      <c r="G16" s="4" t="s">
        <v>13</v>
      </c>
      <c r="H16" s="4" t="s">
        <v>13</v>
      </c>
      <c r="I16" s="4" t="s">
        <v>13</v>
      </c>
      <c r="J16" s="4"/>
      <c r="K16" s="4"/>
      <c r="L16" s="4"/>
      <c r="M16" s="4"/>
      <c r="N16" s="4"/>
      <c r="O16" s="4"/>
    </row>
    <row r="17" spans="1:15" x14ac:dyDescent="0.3">
      <c r="A17" s="8" t="s">
        <v>14</v>
      </c>
      <c r="B17" s="3">
        <v>5</v>
      </c>
      <c r="C17" s="9" t="s">
        <v>15</v>
      </c>
      <c r="D17" s="8" t="s">
        <v>12</v>
      </c>
      <c r="E17" s="9" t="s">
        <v>21</v>
      </c>
      <c r="F17" s="4">
        <v>-0.45689999999999997</v>
      </c>
      <c r="G17" s="4">
        <v>4.1500000000000002E-2</v>
      </c>
      <c r="H17" s="4">
        <v>-11.0128</v>
      </c>
      <c r="I17" s="5">
        <v>3.3000000000000002E-28</v>
      </c>
      <c r="J17" s="4"/>
      <c r="K17" s="4"/>
      <c r="L17" s="4"/>
      <c r="M17" s="4"/>
      <c r="N17" s="4"/>
      <c r="O17" s="4"/>
    </row>
    <row r="18" spans="1:15" x14ac:dyDescent="0.3">
      <c r="A18" s="8" t="s">
        <v>16</v>
      </c>
      <c r="B18" s="3">
        <v>6</v>
      </c>
      <c r="C18" s="9" t="s">
        <v>17</v>
      </c>
      <c r="D18" s="8" t="s">
        <v>12</v>
      </c>
      <c r="E18" s="9" t="s">
        <v>21</v>
      </c>
      <c r="F18" s="4">
        <v>2.2763</v>
      </c>
      <c r="G18" s="4">
        <v>0.15809999999999999</v>
      </c>
      <c r="H18" s="4">
        <v>14.3964</v>
      </c>
      <c r="I18" s="5">
        <v>5.3999999999999996E-47</v>
      </c>
      <c r="J18" s="4"/>
      <c r="K18" s="4"/>
      <c r="L18" s="4"/>
      <c r="M18" s="4"/>
      <c r="N18" s="4"/>
      <c r="O18" s="4"/>
    </row>
    <row r="19" spans="1:15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x14ac:dyDescent="0.3">
      <c r="A20" s="8" t="s">
        <v>10</v>
      </c>
      <c r="B20" s="4"/>
      <c r="C20" s="9" t="s">
        <v>22</v>
      </c>
      <c r="D20" s="8" t="s">
        <v>12</v>
      </c>
      <c r="E20" s="9">
        <v>1</v>
      </c>
      <c r="F20" s="4">
        <v>0</v>
      </c>
      <c r="G20" s="4" t="s">
        <v>13</v>
      </c>
      <c r="H20" s="4" t="s">
        <v>13</v>
      </c>
      <c r="I20" s="4" t="s">
        <v>13</v>
      </c>
      <c r="J20" s="4">
        <v>1022.1439</v>
      </c>
      <c r="K20" s="4">
        <v>2</v>
      </c>
      <c r="L20" s="5">
        <v>1.1E-222</v>
      </c>
      <c r="M20" s="4"/>
      <c r="N20" s="4"/>
      <c r="O20" s="4"/>
    </row>
    <row r="21" spans="1:15" x14ac:dyDescent="0.3">
      <c r="A21" s="8" t="s">
        <v>14</v>
      </c>
      <c r="B21" s="3">
        <v>7</v>
      </c>
      <c r="C21" s="9" t="s">
        <v>23</v>
      </c>
      <c r="D21" s="8" t="s">
        <v>12</v>
      </c>
      <c r="E21" s="9">
        <v>1</v>
      </c>
      <c r="F21" s="4">
        <v>2.4706000000000001</v>
      </c>
      <c r="G21" s="4">
        <v>8.1500000000000003E-2</v>
      </c>
      <c r="H21" s="4">
        <v>30.3278</v>
      </c>
      <c r="I21" s="5">
        <v>4.9000000000000004E-202</v>
      </c>
      <c r="J21" s="4"/>
      <c r="K21" s="4"/>
      <c r="L21" s="4"/>
      <c r="M21" s="4"/>
      <c r="N21" s="4"/>
      <c r="O21" s="4"/>
    </row>
    <row r="22" spans="1:15" x14ac:dyDescent="0.3">
      <c r="A22" s="8" t="s">
        <v>16</v>
      </c>
      <c r="B22" s="3">
        <v>8</v>
      </c>
      <c r="C22" s="9" t="s">
        <v>24</v>
      </c>
      <c r="D22" s="8" t="s">
        <v>12</v>
      </c>
      <c r="E22" s="9">
        <v>1</v>
      </c>
      <c r="F22" s="4">
        <v>-0.30030000000000001</v>
      </c>
      <c r="G22" s="4">
        <v>0.33589999999999998</v>
      </c>
      <c r="H22" s="4">
        <v>-0.89400000000000002</v>
      </c>
      <c r="I22" s="4">
        <v>0.37</v>
      </c>
      <c r="J22" s="4"/>
      <c r="K22" s="4"/>
      <c r="L22" s="4"/>
      <c r="M22" s="4"/>
      <c r="N22" s="4"/>
      <c r="O22" s="4"/>
    </row>
    <row r="23" spans="1:15" x14ac:dyDescent="0.3">
      <c r="A23" s="8" t="s">
        <v>10</v>
      </c>
      <c r="B23" s="4"/>
      <c r="C23" s="9" t="s">
        <v>22</v>
      </c>
      <c r="D23" s="8" t="s">
        <v>12</v>
      </c>
      <c r="E23" s="9" t="s">
        <v>11</v>
      </c>
      <c r="F23" s="4">
        <v>0</v>
      </c>
      <c r="G23" s="4" t="s">
        <v>13</v>
      </c>
      <c r="H23" s="4" t="s">
        <v>13</v>
      </c>
      <c r="I23" s="4" t="s">
        <v>13</v>
      </c>
      <c r="J23" s="4">
        <v>686.69970000000001</v>
      </c>
      <c r="K23" s="4">
        <v>4</v>
      </c>
      <c r="L23" s="5">
        <v>2.5999999999999999E-147</v>
      </c>
      <c r="M23" s="4"/>
      <c r="N23" s="4"/>
      <c r="O23" s="4"/>
    </row>
    <row r="24" spans="1:15" x14ac:dyDescent="0.3">
      <c r="A24" s="8" t="s">
        <v>10</v>
      </c>
      <c r="B24" s="4"/>
      <c r="C24" s="9" t="s">
        <v>23</v>
      </c>
      <c r="D24" s="8" t="s">
        <v>12</v>
      </c>
      <c r="E24" s="9" t="s">
        <v>11</v>
      </c>
      <c r="F24" s="4">
        <v>0</v>
      </c>
      <c r="G24" s="4" t="s">
        <v>13</v>
      </c>
      <c r="H24" s="4" t="s">
        <v>13</v>
      </c>
      <c r="I24" s="4" t="s">
        <v>13</v>
      </c>
      <c r="J24" s="4"/>
      <c r="K24" s="4"/>
      <c r="L24" s="4"/>
      <c r="M24" s="4"/>
      <c r="N24" s="4"/>
      <c r="O24" s="4"/>
    </row>
    <row r="25" spans="1:15" x14ac:dyDescent="0.3">
      <c r="A25" s="8" t="s">
        <v>10</v>
      </c>
      <c r="B25" s="4"/>
      <c r="C25" s="9" t="s">
        <v>24</v>
      </c>
      <c r="D25" s="8" t="s">
        <v>12</v>
      </c>
      <c r="E25" s="9" t="s">
        <v>11</v>
      </c>
      <c r="F25" s="4">
        <v>0</v>
      </c>
      <c r="G25" s="4" t="s">
        <v>13</v>
      </c>
      <c r="H25" s="4" t="s">
        <v>13</v>
      </c>
      <c r="I25" s="4" t="s">
        <v>13</v>
      </c>
      <c r="J25" s="4"/>
      <c r="K25" s="4"/>
      <c r="L25" s="4"/>
      <c r="M25" s="4"/>
      <c r="N25" s="4"/>
      <c r="O25" s="4"/>
    </row>
    <row r="26" spans="1:15" x14ac:dyDescent="0.3">
      <c r="A26" s="8" t="s">
        <v>10</v>
      </c>
      <c r="B26" s="4"/>
      <c r="C26" s="9" t="s">
        <v>22</v>
      </c>
      <c r="D26" s="8" t="s">
        <v>12</v>
      </c>
      <c r="E26" s="9" t="s">
        <v>15</v>
      </c>
      <c r="F26" s="4">
        <v>0</v>
      </c>
      <c r="G26" s="4" t="s">
        <v>13</v>
      </c>
      <c r="H26" s="4" t="s">
        <v>13</v>
      </c>
      <c r="I26" s="4" t="s">
        <v>13</v>
      </c>
      <c r="J26" s="4"/>
      <c r="K26" s="4"/>
      <c r="L26" s="4"/>
      <c r="M26" s="4"/>
      <c r="N26" s="4"/>
      <c r="O26" s="4"/>
    </row>
    <row r="27" spans="1:15" x14ac:dyDescent="0.3">
      <c r="A27" s="8" t="s">
        <v>14</v>
      </c>
      <c r="B27" s="3">
        <v>9</v>
      </c>
      <c r="C27" s="9" t="s">
        <v>23</v>
      </c>
      <c r="D27" s="8" t="s">
        <v>12</v>
      </c>
      <c r="E27" s="9" t="s">
        <v>15</v>
      </c>
      <c r="F27" s="4">
        <v>-4.9799999999999997E-2</v>
      </c>
      <c r="G27" s="4">
        <v>5.0815000000000001</v>
      </c>
      <c r="H27" s="4">
        <v>-9.7999999999999997E-3</v>
      </c>
      <c r="I27" s="4">
        <v>0.99</v>
      </c>
      <c r="J27" s="4"/>
      <c r="K27" s="4"/>
      <c r="L27" s="4"/>
      <c r="M27" s="4"/>
      <c r="N27" s="4"/>
      <c r="O27" s="4"/>
    </row>
    <row r="28" spans="1:15" x14ac:dyDescent="0.3">
      <c r="A28" s="8" t="s">
        <v>16</v>
      </c>
      <c r="B28" s="3">
        <v>10</v>
      </c>
      <c r="C28" s="9" t="s">
        <v>24</v>
      </c>
      <c r="D28" s="8" t="s">
        <v>12</v>
      </c>
      <c r="E28" s="9" t="s">
        <v>15</v>
      </c>
      <c r="F28" s="4">
        <v>8.5896000000000008</v>
      </c>
      <c r="G28" s="4">
        <v>4.6494999999999997</v>
      </c>
      <c r="H28" s="4">
        <v>1.8473999999999999</v>
      </c>
      <c r="I28" s="4">
        <v>6.5000000000000002E-2</v>
      </c>
      <c r="J28" s="4"/>
      <c r="K28" s="4"/>
      <c r="L28" s="4"/>
      <c r="M28" s="4"/>
      <c r="N28" s="4"/>
      <c r="O28" s="4"/>
    </row>
    <row r="29" spans="1:15" x14ac:dyDescent="0.3">
      <c r="A29" s="8" t="s">
        <v>10</v>
      </c>
      <c r="B29" s="4"/>
      <c r="C29" s="9" t="s">
        <v>22</v>
      </c>
      <c r="D29" s="8" t="s">
        <v>12</v>
      </c>
      <c r="E29" s="9" t="s">
        <v>17</v>
      </c>
      <c r="F29" s="4">
        <v>0</v>
      </c>
      <c r="G29" s="4" t="s">
        <v>13</v>
      </c>
      <c r="H29" s="4" t="s">
        <v>13</v>
      </c>
      <c r="I29" s="4" t="s">
        <v>13</v>
      </c>
      <c r="J29" s="4"/>
      <c r="K29" s="4"/>
      <c r="L29" s="4"/>
      <c r="M29" s="4"/>
      <c r="N29" s="4"/>
      <c r="O29" s="4"/>
    </row>
    <row r="30" spans="1:15" x14ac:dyDescent="0.3">
      <c r="A30" s="8" t="s">
        <v>25</v>
      </c>
      <c r="B30" s="3">
        <v>11</v>
      </c>
      <c r="C30" s="9" t="s">
        <v>23</v>
      </c>
      <c r="D30" s="8" t="s">
        <v>12</v>
      </c>
      <c r="E30" s="9" t="s">
        <v>17</v>
      </c>
      <c r="F30" s="4">
        <v>-2.6943000000000001</v>
      </c>
      <c r="G30" s="4">
        <v>0.10580000000000001</v>
      </c>
      <c r="H30" s="4">
        <v>-25.458400000000001</v>
      </c>
      <c r="I30" s="5">
        <v>5.6999999999999999E-143</v>
      </c>
      <c r="J30" s="4"/>
      <c r="K30" s="4"/>
      <c r="L30" s="4"/>
      <c r="M30" s="4"/>
      <c r="N30" s="4"/>
      <c r="O30" s="4"/>
    </row>
    <row r="31" spans="1:15" x14ac:dyDescent="0.3">
      <c r="A31" s="8" t="s">
        <v>26</v>
      </c>
      <c r="B31" s="3">
        <v>12</v>
      </c>
      <c r="C31" s="9" t="s">
        <v>24</v>
      </c>
      <c r="D31" s="8" t="s">
        <v>12</v>
      </c>
      <c r="E31" s="9" t="s">
        <v>17</v>
      </c>
      <c r="F31" s="4">
        <v>-4.7263000000000002</v>
      </c>
      <c r="G31" s="4">
        <v>1.8338000000000001</v>
      </c>
      <c r="H31" s="4">
        <v>-2.5773999999999999</v>
      </c>
      <c r="I31" s="4">
        <v>0.01</v>
      </c>
      <c r="J31" s="4"/>
      <c r="K31" s="4"/>
      <c r="L31" s="4"/>
      <c r="M31" s="4"/>
      <c r="N31" s="4"/>
      <c r="O31" s="4"/>
    </row>
    <row r="32" spans="1:15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x14ac:dyDescent="0.3">
      <c r="A33" s="8" t="s">
        <v>10</v>
      </c>
      <c r="B33" s="4"/>
      <c r="C33" s="9" t="s">
        <v>27</v>
      </c>
      <c r="D33" s="8" t="s">
        <v>12</v>
      </c>
      <c r="E33" s="9">
        <v>1</v>
      </c>
      <c r="F33" s="4">
        <v>0</v>
      </c>
      <c r="G33" s="4" t="s">
        <v>13</v>
      </c>
      <c r="H33" s="4" t="s">
        <v>13</v>
      </c>
      <c r="I33" s="4" t="s">
        <v>13</v>
      </c>
      <c r="J33" s="4">
        <v>1584.3398</v>
      </c>
      <c r="K33" s="4">
        <v>2</v>
      </c>
      <c r="L33" s="5" t="s">
        <v>28</v>
      </c>
      <c r="M33" s="4"/>
      <c r="N33" s="4"/>
      <c r="O33" s="4"/>
    </row>
    <row r="34" spans="1:15" x14ac:dyDescent="0.3">
      <c r="A34" s="8" t="s">
        <v>14</v>
      </c>
      <c r="B34" s="3">
        <v>13</v>
      </c>
      <c r="C34" s="9" t="s">
        <v>29</v>
      </c>
      <c r="D34" s="8" t="s">
        <v>12</v>
      </c>
      <c r="E34" s="9">
        <v>1</v>
      </c>
      <c r="F34" s="4">
        <v>1.8109999999999999</v>
      </c>
      <c r="G34" s="4">
        <v>7.4700000000000003E-2</v>
      </c>
      <c r="H34" s="4">
        <v>24.260100000000001</v>
      </c>
      <c r="I34" s="5">
        <v>5.2000000000000001E-130</v>
      </c>
      <c r="J34" s="4"/>
      <c r="K34" s="4"/>
      <c r="L34" s="4"/>
      <c r="M34" s="4"/>
      <c r="N34" s="4"/>
      <c r="O34" s="4"/>
    </row>
    <row r="35" spans="1:15" x14ac:dyDescent="0.3">
      <c r="A35" s="8" t="s">
        <v>16</v>
      </c>
      <c r="B35" s="3">
        <v>14</v>
      </c>
      <c r="C35" s="9" t="s">
        <v>30</v>
      </c>
      <c r="D35" s="8" t="s">
        <v>12</v>
      </c>
      <c r="E35" s="9">
        <v>1</v>
      </c>
      <c r="F35" s="4">
        <v>0.2102</v>
      </c>
      <c r="G35" s="4">
        <v>8.5199999999999998E-2</v>
      </c>
      <c r="H35" s="4">
        <v>2.4683999999999999</v>
      </c>
      <c r="I35" s="4">
        <v>1.4E-2</v>
      </c>
      <c r="J35" s="4"/>
      <c r="K35" s="4"/>
      <c r="L35" s="4"/>
      <c r="M35" s="4"/>
      <c r="N35" s="4"/>
      <c r="O35" s="4"/>
    </row>
    <row r="36" spans="1:15" x14ac:dyDescent="0.3">
      <c r="A36" s="8" t="s">
        <v>10</v>
      </c>
      <c r="B36" s="4"/>
      <c r="C36" s="9" t="s">
        <v>27</v>
      </c>
      <c r="D36" s="8" t="s">
        <v>12</v>
      </c>
      <c r="E36" s="9" t="s">
        <v>11</v>
      </c>
      <c r="F36" s="4">
        <v>0</v>
      </c>
      <c r="G36" s="4" t="s">
        <v>13</v>
      </c>
      <c r="H36" s="4" t="s">
        <v>13</v>
      </c>
      <c r="I36" s="4" t="s">
        <v>13</v>
      </c>
      <c r="J36" s="4">
        <v>797.67139999999995</v>
      </c>
      <c r="K36" s="4">
        <v>4</v>
      </c>
      <c r="L36" s="5">
        <v>2.5E-171</v>
      </c>
      <c r="M36" s="4"/>
      <c r="N36" s="4"/>
      <c r="O36" s="4"/>
    </row>
    <row r="37" spans="1:15" x14ac:dyDescent="0.3">
      <c r="A37" s="8" t="s">
        <v>10</v>
      </c>
      <c r="B37" s="4"/>
      <c r="C37" s="9" t="s">
        <v>29</v>
      </c>
      <c r="D37" s="8" t="s">
        <v>12</v>
      </c>
      <c r="E37" s="9" t="s">
        <v>11</v>
      </c>
      <c r="F37" s="4">
        <v>0</v>
      </c>
      <c r="G37" s="4" t="s">
        <v>13</v>
      </c>
      <c r="H37" s="4" t="s">
        <v>13</v>
      </c>
      <c r="I37" s="4" t="s">
        <v>13</v>
      </c>
      <c r="J37" s="4"/>
      <c r="K37" s="4"/>
      <c r="L37" s="4"/>
      <c r="M37" s="4"/>
      <c r="N37" s="4"/>
      <c r="O37" s="4"/>
    </row>
    <row r="38" spans="1:15" x14ac:dyDescent="0.3">
      <c r="A38" s="8" t="s">
        <v>10</v>
      </c>
      <c r="B38" s="4"/>
      <c r="C38" s="9" t="s">
        <v>30</v>
      </c>
      <c r="D38" s="8" t="s">
        <v>12</v>
      </c>
      <c r="E38" s="9" t="s">
        <v>11</v>
      </c>
      <c r="F38" s="4">
        <v>0</v>
      </c>
      <c r="G38" s="4" t="s">
        <v>13</v>
      </c>
      <c r="H38" s="4" t="s">
        <v>13</v>
      </c>
      <c r="I38" s="4" t="s">
        <v>13</v>
      </c>
      <c r="J38" s="4"/>
      <c r="K38" s="4"/>
      <c r="L38" s="4"/>
      <c r="M38" s="4"/>
      <c r="N38" s="4"/>
      <c r="O38" s="4"/>
    </row>
    <row r="39" spans="1:15" x14ac:dyDescent="0.3">
      <c r="A39" s="8" t="s">
        <v>10</v>
      </c>
      <c r="B39" s="4"/>
      <c r="C39" s="9" t="s">
        <v>27</v>
      </c>
      <c r="D39" s="8" t="s">
        <v>12</v>
      </c>
      <c r="E39" s="9" t="s">
        <v>15</v>
      </c>
      <c r="F39" s="4">
        <v>0</v>
      </c>
      <c r="G39" s="4" t="s">
        <v>13</v>
      </c>
      <c r="H39" s="4" t="s">
        <v>13</v>
      </c>
      <c r="I39" s="4" t="s">
        <v>13</v>
      </c>
      <c r="J39" s="4"/>
      <c r="K39" s="4"/>
      <c r="L39" s="4"/>
      <c r="M39" s="4"/>
      <c r="N39" s="4"/>
      <c r="O39" s="4"/>
    </row>
    <row r="40" spans="1:15" x14ac:dyDescent="0.3">
      <c r="A40" s="8" t="s">
        <v>14</v>
      </c>
      <c r="B40" s="3">
        <v>15</v>
      </c>
      <c r="C40" s="9" t="s">
        <v>29</v>
      </c>
      <c r="D40" s="8" t="s">
        <v>12</v>
      </c>
      <c r="E40" s="9" t="s">
        <v>15</v>
      </c>
      <c r="F40" s="4">
        <v>-0.74670000000000003</v>
      </c>
      <c r="G40" s="4">
        <v>0.28310000000000002</v>
      </c>
      <c r="H40" s="4">
        <v>-2.6372</v>
      </c>
      <c r="I40" s="4">
        <v>8.3999999999999995E-3</v>
      </c>
      <c r="J40" s="4"/>
      <c r="K40" s="4"/>
      <c r="L40" s="4"/>
      <c r="M40" s="4"/>
      <c r="N40" s="4"/>
      <c r="O40" s="4"/>
    </row>
    <row r="41" spans="1:15" x14ac:dyDescent="0.3">
      <c r="A41" s="8" t="s">
        <v>16</v>
      </c>
      <c r="B41" s="3">
        <v>16</v>
      </c>
      <c r="C41" s="9" t="s">
        <v>30</v>
      </c>
      <c r="D41" s="8" t="s">
        <v>12</v>
      </c>
      <c r="E41" s="9" t="s">
        <v>15</v>
      </c>
      <c r="F41" s="4">
        <v>3.6173000000000002</v>
      </c>
      <c r="G41" s="4">
        <v>0.22070000000000001</v>
      </c>
      <c r="H41" s="4">
        <v>16.3902</v>
      </c>
      <c r="I41" s="5">
        <v>2.1999999999999999E-60</v>
      </c>
      <c r="J41" s="4"/>
      <c r="K41" s="4"/>
      <c r="L41" s="4"/>
      <c r="M41" s="4"/>
      <c r="N41" s="4"/>
      <c r="O41" s="4"/>
    </row>
    <row r="42" spans="1:15" x14ac:dyDescent="0.3">
      <c r="A42" s="8" t="s">
        <v>10</v>
      </c>
      <c r="B42" s="4"/>
      <c r="C42" s="9" t="s">
        <v>27</v>
      </c>
      <c r="D42" s="8" t="s">
        <v>12</v>
      </c>
      <c r="E42" s="9" t="s">
        <v>17</v>
      </c>
      <c r="F42" s="4">
        <v>0</v>
      </c>
      <c r="G42" s="4" t="s">
        <v>13</v>
      </c>
      <c r="H42" s="4" t="s">
        <v>13</v>
      </c>
      <c r="I42" s="4" t="s">
        <v>13</v>
      </c>
      <c r="J42" s="4"/>
      <c r="K42" s="4"/>
      <c r="L42" s="4"/>
      <c r="M42" s="4"/>
      <c r="N42" s="4"/>
      <c r="O42" s="4"/>
    </row>
    <row r="43" spans="1:15" x14ac:dyDescent="0.3">
      <c r="A43" s="8" t="s">
        <v>25</v>
      </c>
      <c r="B43" s="3">
        <v>17</v>
      </c>
      <c r="C43" s="9" t="s">
        <v>29</v>
      </c>
      <c r="D43" s="8" t="s">
        <v>12</v>
      </c>
      <c r="E43" s="9" t="s">
        <v>17</v>
      </c>
      <c r="F43" s="4">
        <v>-3.4771999999999998</v>
      </c>
      <c r="G43" s="4">
        <v>0.18459999999999999</v>
      </c>
      <c r="H43" s="4">
        <v>-18.839500000000001</v>
      </c>
      <c r="I43" s="5">
        <v>3.6000000000000002E-79</v>
      </c>
      <c r="J43" s="4"/>
      <c r="K43" s="4"/>
      <c r="L43" s="4"/>
      <c r="M43" s="4"/>
      <c r="N43" s="4"/>
      <c r="O43" s="4"/>
    </row>
    <row r="44" spans="1:15" x14ac:dyDescent="0.3">
      <c r="A44" s="8" t="s">
        <v>26</v>
      </c>
      <c r="B44" s="3">
        <v>18</v>
      </c>
      <c r="C44" s="9" t="s">
        <v>30</v>
      </c>
      <c r="D44" s="8" t="s">
        <v>12</v>
      </c>
      <c r="E44" s="9" t="s">
        <v>17</v>
      </c>
      <c r="F44" s="4">
        <v>-3.3142</v>
      </c>
      <c r="G44" s="4">
        <v>0.2964</v>
      </c>
      <c r="H44" s="4">
        <v>-11.1798</v>
      </c>
      <c r="I44" s="5">
        <v>5.0999999999999999E-29</v>
      </c>
      <c r="J44" s="4"/>
      <c r="K44" s="4"/>
      <c r="L44" s="4"/>
      <c r="M44" s="4"/>
      <c r="N44" s="4"/>
      <c r="O44" s="4"/>
    </row>
    <row r="46" spans="1:15" x14ac:dyDescent="0.3">
      <c r="A46" s="13" t="s">
        <v>43</v>
      </c>
    </row>
    <row r="47" spans="1:15" x14ac:dyDescent="0.3">
      <c r="A47" s="9"/>
      <c r="B47" s="3" t="s">
        <v>31</v>
      </c>
      <c r="C47" s="9"/>
      <c r="D47" s="9"/>
      <c r="E47" s="9"/>
      <c r="F47" s="9"/>
      <c r="G47" s="9"/>
      <c r="H47" s="9"/>
      <c r="I47" s="9"/>
    </row>
    <row r="48" spans="1:15" x14ac:dyDescent="0.3">
      <c r="A48" s="9"/>
      <c r="B48" s="3">
        <v>1</v>
      </c>
      <c r="C48" s="3" t="s">
        <v>5</v>
      </c>
      <c r="D48" s="3">
        <v>2</v>
      </c>
      <c r="E48" s="3" t="s">
        <v>5</v>
      </c>
      <c r="F48" s="3">
        <v>3</v>
      </c>
      <c r="G48" s="3" t="s">
        <v>5</v>
      </c>
      <c r="H48" s="3" t="s">
        <v>32</v>
      </c>
      <c r="I48" s="3" t="s">
        <v>5</v>
      </c>
    </row>
    <row r="49" spans="1:9" x14ac:dyDescent="0.3">
      <c r="A49" s="3" t="s">
        <v>33</v>
      </c>
      <c r="B49" s="4">
        <v>0.51839999999999997</v>
      </c>
      <c r="C49" s="4">
        <v>1.2500000000000001E-2</v>
      </c>
      <c r="D49" s="4">
        <v>0.3382</v>
      </c>
      <c r="E49" s="4">
        <v>9.9000000000000008E-3</v>
      </c>
      <c r="F49" s="4">
        <v>0.1434</v>
      </c>
      <c r="G49" s="4">
        <v>8.3000000000000001E-3</v>
      </c>
      <c r="H49" s="4"/>
      <c r="I49" s="4"/>
    </row>
    <row r="50" spans="1:9" x14ac:dyDescent="0.3">
      <c r="A50" s="9" t="s">
        <v>34</v>
      </c>
      <c r="B50" s="19"/>
      <c r="C50" s="19"/>
      <c r="D50" s="19"/>
      <c r="E50" s="19"/>
      <c r="F50" s="19"/>
      <c r="G50" s="19"/>
      <c r="H50" s="19"/>
      <c r="I50" s="19"/>
    </row>
    <row r="51" spans="1:9" x14ac:dyDescent="0.3">
      <c r="A51" s="3">
        <v>1</v>
      </c>
      <c r="B51" s="4">
        <v>7.3700000000000002E-2</v>
      </c>
      <c r="C51" s="4">
        <v>5.7999999999999996E-3</v>
      </c>
      <c r="D51" s="4">
        <v>2.9999999999999997E-4</v>
      </c>
      <c r="E51" s="4">
        <v>1.1999999999999999E-3</v>
      </c>
      <c r="F51" s="4">
        <v>0.55369999999999997</v>
      </c>
      <c r="G51" s="4">
        <v>2.01E-2</v>
      </c>
      <c r="H51" s="4">
        <v>0.1177</v>
      </c>
      <c r="I51" s="4">
        <v>2.5000000000000001E-3</v>
      </c>
    </row>
    <row r="52" spans="1:9" x14ac:dyDescent="0.3">
      <c r="A52" s="3">
        <v>2</v>
      </c>
      <c r="B52" s="4">
        <v>0.87170000000000003</v>
      </c>
      <c r="C52" s="4">
        <v>1.5900000000000001E-2</v>
      </c>
      <c r="D52" s="4">
        <v>2.8E-3</v>
      </c>
      <c r="E52" s="4">
        <v>6.6E-3</v>
      </c>
      <c r="F52" s="4">
        <v>0.44269999999999998</v>
      </c>
      <c r="G52" s="4">
        <v>1.9800000000000002E-2</v>
      </c>
      <c r="H52" s="4">
        <v>0.51639999999999997</v>
      </c>
      <c r="I52" s="4">
        <v>3.8999999999999998E-3</v>
      </c>
    </row>
    <row r="53" spans="1:9" x14ac:dyDescent="0.3">
      <c r="A53" s="3">
        <v>3</v>
      </c>
      <c r="B53" s="4">
        <v>5.4600000000000003E-2</v>
      </c>
      <c r="C53" s="4">
        <v>1.66E-2</v>
      </c>
      <c r="D53" s="4">
        <v>0.99690000000000001</v>
      </c>
      <c r="E53" s="4">
        <v>6.7000000000000002E-3</v>
      </c>
      <c r="F53" s="4">
        <v>3.5999999999999999E-3</v>
      </c>
      <c r="G53" s="4">
        <v>6.1999999999999998E-3</v>
      </c>
      <c r="H53" s="4">
        <v>0.3659</v>
      </c>
      <c r="I53" s="4">
        <v>3.7000000000000002E-3</v>
      </c>
    </row>
    <row r="54" spans="1:9" x14ac:dyDescent="0.3">
      <c r="A54" s="9" t="s">
        <v>35</v>
      </c>
      <c r="B54" s="19"/>
      <c r="C54" s="19"/>
      <c r="D54" s="19"/>
      <c r="E54" s="19"/>
      <c r="F54" s="19"/>
      <c r="G54" s="19"/>
      <c r="H54" s="19"/>
      <c r="I54" s="19"/>
    </row>
    <row r="55" spans="1:9" x14ac:dyDescent="0.3">
      <c r="A55" s="3">
        <v>1</v>
      </c>
      <c r="B55" s="4">
        <v>0.1197</v>
      </c>
      <c r="C55" s="4">
        <v>7.7999999999999996E-3</v>
      </c>
      <c r="D55" s="4">
        <v>2.01E-2</v>
      </c>
      <c r="E55" s="4">
        <v>3.5999999999999999E-3</v>
      </c>
      <c r="F55" s="4">
        <v>0.8105</v>
      </c>
      <c r="G55" s="4">
        <v>2.6100000000000002E-2</v>
      </c>
      <c r="H55" s="4">
        <v>0.18509999999999999</v>
      </c>
      <c r="I55" s="4">
        <v>3.0000000000000001E-3</v>
      </c>
    </row>
    <row r="56" spans="1:9" x14ac:dyDescent="0.3">
      <c r="A56" s="3">
        <v>2</v>
      </c>
      <c r="B56" s="4">
        <v>0.73250000000000004</v>
      </c>
      <c r="C56" s="4">
        <v>8.6999999999999994E-3</v>
      </c>
      <c r="D56" s="4">
        <v>5.8200000000000002E-2</v>
      </c>
      <c r="E56" s="4">
        <v>1.8200000000000001E-2</v>
      </c>
      <c r="F56" s="4">
        <v>0.1532</v>
      </c>
      <c r="G56" s="4">
        <v>2.3E-2</v>
      </c>
      <c r="H56" s="4">
        <v>0.4214</v>
      </c>
      <c r="I56" s="4">
        <v>3.8999999999999998E-3</v>
      </c>
    </row>
    <row r="57" spans="1:9" x14ac:dyDescent="0.3">
      <c r="A57" s="3">
        <v>3</v>
      </c>
      <c r="B57" s="4">
        <v>0.14779999999999999</v>
      </c>
      <c r="C57" s="4">
        <v>6.1000000000000004E-3</v>
      </c>
      <c r="D57" s="4">
        <v>0.92179999999999995</v>
      </c>
      <c r="E57" s="4">
        <v>2.0400000000000001E-2</v>
      </c>
      <c r="F57" s="4">
        <v>3.6400000000000002E-2</v>
      </c>
      <c r="G57" s="4">
        <v>9.4999999999999998E-3</v>
      </c>
      <c r="H57" s="4">
        <v>0.39350000000000002</v>
      </c>
      <c r="I57" s="4">
        <v>3.8E-3</v>
      </c>
    </row>
    <row r="59" spans="1:9" x14ac:dyDescent="0.3">
      <c r="A59" s="13" t="s">
        <v>44</v>
      </c>
    </row>
    <row r="60" spans="1:9" x14ac:dyDescent="0.3">
      <c r="A60" s="4"/>
      <c r="B60" s="9" t="s">
        <v>31</v>
      </c>
      <c r="C60" s="4"/>
      <c r="D60" s="4"/>
    </row>
    <row r="61" spans="1:9" x14ac:dyDescent="0.3">
      <c r="A61" s="4"/>
      <c r="B61" s="3">
        <v>1</v>
      </c>
      <c r="C61" s="3">
        <v>2</v>
      </c>
      <c r="D61" s="3">
        <v>3</v>
      </c>
    </row>
    <row r="62" spans="1:9" x14ac:dyDescent="0.3">
      <c r="A62" s="3" t="s">
        <v>32</v>
      </c>
      <c r="B62" s="4">
        <v>0.51849999999999996</v>
      </c>
      <c r="C62" s="4">
        <v>0.3382</v>
      </c>
      <c r="D62" s="4">
        <v>0.1434</v>
      </c>
    </row>
    <row r="63" spans="1:9" x14ac:dyDescent="0.3">
      <c r="A63" s="9" t="s">
        <v>36</v>
      </c>
      <c r="B63" s="4"/>
      <c r="C63" s="4"/>
      <c r="D63" s="4"/>
    </row>
    <row r="64" spans="1:9" x14ac:dyDescent="0.3">
      <c r="A64" s="9" t="s">
        <v>34</v>
      </c>
      <c r="B64" s="4"/>
      <c r="C64" s="4"/>
      <c r="D64" s="4"/>
    </row>
    <row r="65" spans="1:4" x14ac:dyDescent="0.3">
      <c r="A65" s="3">
        <v>1</v>
      </c>
      <c r="B65" s="4">
        <v>0.3246</v>
      </c>
      <c r="C65" s="4">
        <v>6.9999999999999999E-4</v>
      </c>
      <c r="D65" s="4">
        <v>0.67469999999999997</v>
      </c>
    </row>
    <row r="66" spans="1:4" x14ac:dyDescent="0.3">
      <c r="A66" s="3">
        <v>2</v>
      </c>
      <c r="B66" s="4">
        <v>0.87529999999999997</v>
      </c>
      <c r="C66" s="4">
        <v>1.8E-3</v>
      </c>
      <c r="D66" s="4">
        <v>0.1229</v>
      </c>
    </row>
    <row r="67" spans="1:4" x14ac:dyDescent="0.3">
      <c r="A67" s="3">
        <v>3</v>
      </c>
      <c r="B67" s="4">
        <v>7.7299999999999994E-2</v>
      </c>
      <c r="C67" s="4">
        <v>0.92130000000000001</v>
      </c>
      <c r="D67" s="4">
        <v>1.4E-3</v>
      </c>
    </row>
    <row r="68" spans="1:4" x14ac:dyDescent="0.3">
      <c r="A68" s="9" t="s">
        <v>35</v>
      </c>
      <c r="B68" s="4"/>
      <c r="C68" s="4"/>
      <c r="D68" s="4"/>
    </row>
    <row r="69" spans="1:4" x14ac:dyDescent="0.3">
      <c r="A69" s="3">
        <v>1</v>
      </c>
      <c r="B69" s="4">
        <v>0.33539999999999998</v>
      </c>
      <c r="C69" s="4">
        <v>3.6600000000000001E-2</v>
      </c>
      <c r="D69" s="4">
        <v>0.62790000000000001</v>
      </c>
    </row>
    <row r="70" spans="1:4" x14ac:dyDescent="0.3">
      <c r="A70" s="3">
        <v>2</v>
      </c>
      <c r="B70" s="4">
        <v>0.9012</v>
      </c>
      <c r="C70" s="4">
        <v>4.6699999999999998E-2</v>
      </c>
      <c r="D70" s="4">
        <v>5.21E-2</v>
      </c>
    </row>
    <row r="71" spans="1:4" x14ac:dyDescent="0.3">
      <c r="A71" s="3">
        <v>3</v>
      </c>
      <c r="B71" s="4">
        <v>0.19470000000000001</v>
      </c>
      <c r="C71" s="4">
        <v>0.79210000000000003</v>
      </c>
      <c r="D71" s="4">
        <v>1.32E-2</v>
      </c>
    </row>
    <row r="72" spans="1:4" x14ac:dyDescent="0.3">
      <c r="A72" s="9" t="s">
        <v>37</v>
      </c>
      <c r="B72" s="4"/>
      <c r="C72" s="4"/>
      <c r="D72" s="4"/>
    </row>
    <row r="73" spans="1:4" x14ac:dyDescent="0.3">
      <c r="A73" s="9" t="s">
        <v>38</v>
      </c>
      <c r="B73" s="4"/>
      <c r="C73" s="4"/>
      <c r="D73" s="4"/>
    </row>
    <row r="74" spans="1:4" x14ac:dyDescent="0.3">
      <c r="A74" s="3">
        <v>1</v>
      </c>
      <c r="B74" s="4">
        <v>0.49109999999999998</v>
      </c>
      <c r="C74" s="4">
        <v>0.35060000000000002</v>
      </c>
      <c r="D74" s="4">
        <v>0.1583</v>
      </c>
    </row>
    <row r="75" spans="1:4" x14ac:dyDescent="0.3">
      <c r="A75" s="3">
        <v>2</v>
      </c>
      <c r="B75" s="4">
        <v>0.54769999999999996</v>
      </c>
      <c r="C75" s="4">
        <v>0.32490000000000002</v>
      </c>
      <c r="D75" s="4">
        <v>0.12740000000000001</v>
      </c>
    </row>
    <row r="76" spans="1:4" x14ac:dyDescent="0.3">
      <c r="A76" s="9" t="s">
        <v>39</v>
      </c>
      <c r="B76" s="4"/>
      <c r="C76" s="4"/>
      <c r="D76" s="4"/>
    </row>
    <row r="77" spans="1:4" x14ac:dyDescent="0.3">
      <c r="A77" s="3">
        <v>1</v>
      </c>
      <c r="B77" s="4">
        <v>0.53539999999999999</v>
      </c>
      <c r="C77" s="4">
        <v>0.43930000000000002</v>
      </c>
      <c r="D77" s="4">
        <v>2.53E-2</v>
      </c>
    </row>
    <row r="78" spans="1:4" x14ac:dyDescent="0.3">
      <c r="A78" s="3">
        <v>2</v>
      </c>
      <c r="B78" s="4">
        <v>0.50580000000000003</v>
      </c>
      <c r="C78" s="4">
        <v>0.26229999999999998</v>
      </c>
      <c r="D78" s="4">
        <v>0.2319</v>
      </c>
    </row>
  </sheetData>
  <mergeCells count="4">
    <mergeCell ref="A2:O2"/>
    <mergeCell ref="C3:E3"/>
    <mergeCell ref="B50:I50"/>
    <mergeCell ref="B54:I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A32" workbookViewId="0">
      <selection activeCell="A46" sqref="A46"/>
    </sheetView>
  </sheetViews>
  <sheetFormatPr defaultRowHeight="14.4" x14ac:dyDescent="0.3"/>
  <cols>
    <col min="1" max="1" width="18.88671875" style="12" bestFit="1" customWidth="1"/>
    <col min="2" max="2" width="7.44140625" style="12" bestFit="1" customWidth="1"/>
    <col min="3" max="3" width="14.21875" style="12" bestFit="1" customWidth="1"/>
    <col min="4" max="4" width="7" style="12" bestFit="1" customWidth="1"/>
    <col min="5" max="5" width="16.109375" style="12" bestFit="1" customWidth="1"/>
    <col min="6" max="6" width="7.6640625" style="12" bestFit="1" customWidth="1"/>
    <col min="7" max="7" width="7" style="12" bestFit="1" customWidth="1"/>
    <col min="8" max="8" width="7.6640625" style="12" bestFit="1" customWidth="1"/>
    <col min="9" max="9" width="8.21875" style="12" bestFit="1" customWidth="1"/>
    <col min="10" max="10" width="9" style="12" bestFit="1" customWidth="1"/>
    <col min="11" max="11" width="2.77734375" style="12" bestFit="1" customWidth="1"/>
    <col min="12" max="12" width="8.21875" style="12" bestFit="1" customWidth="1"/>
    <col min="13" max="14" width="7" style="12" bestFit="1" customWidth="1"/>
    <col min="15" max="16384" width="8.88671875" style="12"/>
  </cols>
  <sheetData>
    <row r="1" spans="1:15" x14ac:dyDescent="0.3">
      <c r="A1" s="11" t="s">
        <v>42</v>
      </c>
      <c r="B1" s="9"/>
      <c r="C1" s="9"/>
      <c r="D1" s="10"/>
      <c r="E1" s="10"/>
      <c r="F1" s="10"/>
      <c r="G1" s="10"/>
      <c r="H1" s="10"/>
      <c r="I1" s="10"/>
      <c r="J1" s="10"/>
    </row>
    <row r="2" spans="1:15" ht="14.4" customHeight="1" x14ac:dyDescent="0.3">
      <c r="A2" s="17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 x14ac:dyDescent="0.3">
      <c r="A3" s="9" t="s">
        <v>1</v>
      </c>
      <c r="B3" s="9" t="s">
        <v>2</v>
      </c>
      <c r="C3" s="18" t="s">
        <v>3</v>
      </c>
      <c r="D3" s="18"/>
      <c r="E3" s="18"/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7</v>
      </c>
      <c r="M3" s="4"/>
      <c r="N3" s="4"/>
      <c r="O3" s="4"/>
    </row>
    <row r="4" spans="1:15" x14ac:dyDescent="0.3">
      <c r="A4" s="8" t="s">
        <v>10</v>
      </c>
      <c r="B4" s="4"/>
      <c r="C4" s="9" t="s">
        <v>11</v>
      </c>
      <c r="D4" s="8" t="s">
        <v>12</v>
      </c>
      <c r="E4" s="9">
        <v>1</v>
      </c>
      <c r="F4" s="4">
        <v>0</v>
      </c>
      <c r="G4" s="4" t="s">
        <v>13</v>
      </c>
      <c r="H4" s="4" t="s">
        <v>13</v>
      </c>
      <c r="I4" s="4" t="s">
        <v>13</v>
      </c>
      <c r="J4" s="4">
        <v>7.7137000000000002</v>
      </c>
      <c r="K4" s="4">
        <v>2</v>
      </c>
      <c r="L4" s="4">
        <v>2.1000000000000001E-2</v>
      </c>
      <c r="M4" s="4"/>
      <c r="N4" s="4"/>
      <c r="O4" s="4"/>
    </row>
    <row r="5" spans="1:15" x14ac:dyDescent="0.3">
      <c r="A5" s="8" t="s">
        <v>14</v>
      </c>
      <c r="B5" s="3">
        <v>1</v>
      </c>
      <c r="C5" s="9" t="s">
        <v>15</v>
      </c>
      <c r="D5" s="8" t="s">
        <v>12</v>
      </c>
      <c r="E5" s="9">
        <v>1</v>
      </c>
      <c r="F5" s="4">
        <v>-1.9400000000000001E-2</v>
      </c>
      <c r="G5" s="4">
        <v>0.1573</v>
      </c>
      <c r="H5" s="4">
        <v>-0.1231</v>
      </c>
      <c r="I5" s="4">
        <v>0.9</v>
      </c>
      <c r="J5" s="4"/>
      <c r="K5" s="4"/>
      <c r="L5" s="4"/>
      <c r="M5" s="4"/>
      <c r="N5" s="4"/>
      <c r="O5" s="4"/>
    </row>
    <row r="6" spans="1:15" x14ac:dyDescent="0.3">
      <c r="A6" s="8" t="s">
        <v>16</v>
      </c>
      <c r="B6" s="3">
        <v>2</v>
      </c>
      <c r="C6" s="9" t="s">
        <v>17</v>
      </c>
      <c r="D6" s="8" t="s">
        <v>12</v>
      </c>
      <c r="E6" s="9">
        <v>1</v>
      </c>
      <c r="F6" s="4">
        <v>-0.4017</v>
      </c>
      <c r="G6" s="4">
        <v>0.2278</v>
      </c>
      <c r="H6" s="4">
        <v>-1.7632000000000001</v>
      </c>
      <c r="I6" s="4">
        <v>7.8E-2</v>
      </c>
      <c r="J6" s="4"/>
      <c r="K6" s="4"/>
      <c r="L6" s="4"/>
      <c r="M6" s="4"/>
      <c r="N6" s="4"/>
      <c r="O6" s="4"/>
    </row>
    <row r="7" spans="1:15" x14ac:dyDescent="0.3">
      <c r="A7" s="8" t="s">
        <v>10</v>
      </c>
      <c r="B7" s="4"/>
      <c r="C7" s="9" t="s">
        <v>11</v>
      </c>
      <c r="D7" s="8" t="s">
        <v>12</v>
      </c>
      <c r="E7" s="9" t="s">
        <v>18</v>
      </c>
      <c r="F7" s="4">
        <v>0</v>
      </c>
      <c r="G7" s="4" t="s">
        <v>13</v>
      </c>
      <c r="H7" s="4" t="s">
        <v>13</v>
      </c>
      <c r="I7" s="4" t="s">
        <v>13</v>
      </c>
      <c r="J7" s="4">
        <v>41.459000000000003</v>
      </c>
      <c r="K7" s="4">
        <v>2</v>
      </c>
      <c r="L7" s="5">
        <v>9.900000000000001E-10</v>
      </c>
      <c r="M7" s="4"/>
      <c r="N7" s="4"/>
      <c r="O7" s="4"/>
    </row>
    <row r="8" spans="1:15" x14ac:dyDescent="0.3">
      <c r="A8" s="8" t="s">
        <v>10</v>
      </c>
      <c r="B8" s="4"/>
      <c r="C8" s="9" t="s">
        <v>15</v>
      </c>
      <c r="D8" s="8" t="s">
        <v>12</v>
      </c>
      <c r="E8" s="9" t="s">
        <v>18</v>
      </c>
      <c r="F8" s="4">
        <v>0</v>
      </c>
      <c r="G8" s="4" t="s">
        <v>13</v>
      </c>
      <c r="H8" s="4" t="s">
        <v>13</v>
      </c>
      <c r="I8" s="4" t="s">
        <v>13</v>
      </c>
      <c r="J8" s="4"/>
      <c r="K8" s="4"/>
      <c r="L8" s="4"/>
      <c r="M8" s="4"/>
      <c r="N8" s="4"/>
      <c r="O8" s="4"/>
    </row>
    <row r="9" spans="1:15" x14ac:dyDescent="0.3">
      <c r="A9" s="8" t="s">
        <v>10</v>
      </c>
      <c r="B9" s="4"/>
      <c r="C9" s="9" t="s">
        <v>17</v>
      </c>
      <c r="D9" s="8" t="s">
        <v>12</v>
      </c>
      <c r="E9" s="9" t="s">
        <v>18</v>
      </c>
      <c r="F9" s="4">
        <v>0</v>
      </c>
      <c r="G9" s="4" t="s">
        <v>13</v>
      </c>
      <c r="H9" s="4" t="s">
        <v>13</v>
      </c>
      <c r="I9" s="4" t="s">
        <v>13</v>
      </c>
      <c r="J9" s="4"/>
      <c r="K9" s="4"/>
      <c r="L9" s="4"/>
      <c r="M9" s="4"/>
      <c r="N9" s="4"/>
      <c r="O9" s="4"/>
    </row>
    <row r="10" spans="1:15" x14ac:dyDescent="0.3">
      <c r="A10" s="8" t="s">
        <v>10</v>
      </c>
      <c r="B10" s="4"/>
      <c r="C10" s="9" t="s">
        <v>11</v>
      </c>
      <c r="D10" s="8" t="s">
        <v>12</v>
      </c>
      <c r="E10" s="9" t="s">
        <v>19</v>
      </c>
      <c r="F10" s="4">
        <v>0</v>
      </c>
      <c r="G10" s="4" t="s">
        <v>13</v>
      </c>
      <c r="H10" s="4" t="s">
        <v>13</v>
      </c>
      <c r="I10" s="4" t="s">
        <v>13</v>
      </c>
      <c r="J10" s="4"/>
      <c r="K10" s="4"/>
      <c r="L10" s="4"/>
      <c r="M10" s="4"/>
      <c r="N10" s="4"/>
      <c r="O10" s="4"/>
    </row>
    <row r="11" spans="1:15" x14ac:dyDescent="0.3">
      <c r="A11" s="8" t="s">
        <v>14</v>
      </c>
      <c r="B11" s="3">
        <v>3</v>
      </c>
      <c r="C11" s="9" t="s">
        <v>15</v>
      </c>
      <c r="D11" s="8" t="s">
        <v>12</v>
      </c>
      <c r="E11" s="9" t="s">
        <v>19</v>
      </c>
      <c r="F11" s="4">
        <v>-0.20599999999999999</v>
      </c>
      <c r="G11" s="4">
        <v>4.3200000000000002E-2</v>
      </c>
      <c r="H11" s="4">
        <v>-4.7670000000000003</v>
      </c>
      <c r="I11" s="5">
        <v>1.9E-6</v>
      </c>
      <c r="J11" s="4"/>
      <c r="K11" s="4"/>
      <c r="L11" s="4"/>
      <c r="M11" s="4"/>
      <c r="N11" s="4"/>
      <c r="O11" s="4"/>
    </row>
    <row r="12" spans="1:15" x14ac:dyDescent="0.3">
      <c r="A12" s="8" t="s">
        <v>16</v>
      </c>
      <c r="B12" s="3">
        <v>4</v>
      </c>
      <c r="C12" s="9" t="s">
        <v>17</v>
      </c>
      <c r="D12" s="8" t="s">
        <v>12</v>
      </c>
      <c r="E12" s="9" t="s">
        <v>19</v>
      </c>
      <c r="F12" s="4">
        <v>-0.37709999999999999</v>
      </c>
      <c r="G12" s="4">
        <v>6.4299999999999996E-2</v>
      </c>
      <c r="H12" s="4">
        <v>-5.8601999999999999</v>
      </c>
      <c r="I12" s="5">
        <v>4.5999999999999998E-9</v>
      </c>
      <c r="J12" s="4"/>
      <c r="K12" s="4"/>
      <c r="L12" s="4"/>
      <c r="M12" s="4"/>
      <c r="N12" s="4"/>
      <c r="O12" s="4"/>
    </row>
    <row r="13" spans="1:15" x14ac:dyDescent="0.3">
      <c r="A13" s="8" t="s">
        <v>10</v>
      </c>
      <c r="B13" s="4"/>
      <c r="C13" s="9" t="s">
        <v>11</v>
      </c>
      <c r="D13" s="8" t="s">
        <v>12</v>
      </c>
      <c r="E13" s="9" t="s">
        <v>40</v>
      </c>
      <c r="F13" s="4">
        <v>0</v>
      </c>
      <c r="G13" s="4" t="s">
        <v>13</v>
      </c>
      <c r="H13" s="4" t="s">
        <v>13</v>
      </c>
      <c r="I13" s="4" t="s">
        <v>13</v>
      </c>
      <c r="J13" s="4">
        <v>39.805199999999999</v>
      </c>
      <c r="K13" s="4">
        <v>2</v>
      </c>
      <c r="L13" s="5">
        <v>2.2999999999999999E-9</v>
      </c>
      <c r="M13" s="4"/>
      <c r="N13" s="4"/>
      <c r="O13" s="4"/>
    </row>
    <row r="14" spans="1:15" x14ac:dyDescent="0.3">
      <c r="A14" s="8" t="s">
        <v>10</v>
      </c>
      <c r="B14" s="4"/>
      <c r="C14" s="9" t="s">
        <v>15</v>
      </c>
      <c r="D14" s="8" t="s">
        <v>12</v>
      </c>
      <c r="E14" s="9" t="s">
        <v>40</v>
      </c>
      <c r="F14" s="4">
        <v>0</v>
      </c>
      <c r="G14" s="4" t="s">
        <v>13</v>
      </c>
      <c r="H14" s="4" t="s">
        <v>13</v>
      </c>
      <c r="I14" s="4" t="s">
        <v>13</v>
      </c>
      <c r="J14" s="4"/>
      <c r="K14" s="4"/>
      <c r="L14" s="4"/>
      <c r="M14" s="4"/>
      <c r="N14" s="4"/>
      <c r="O14" s="4"/>
    </row>
    <row r="15" spans="1:15" x14ac:dyDescent="0.3">
      <c r="A15" s="8" t="s">
        <v>10</v>
      </c>
      <c r="B15" s="4"/>
      <c r="C15" s="9" t="s">
        <v>17</v>
      </c>
      <c r="D15" s="8" t="s">
        <v>12</v>
      </c>
      <c r="E15" s="9" t="s">
        <v>40</v>
      </c>
      <c r="F15" s="4">
        <v>0</v>
      </c>
      <c r="G15" s="4" t="s">
        <v>13</v>
      </c>
      <c r="H15" s="4" t="s">
        <v>13</v>
      </c>
      <c r="I15" s="4" t="s">
        <v>13</v>
      </c>
      <c r="J15" s="4"/>
      <c r="K15" s="4"/>
      <c r="L15" s="4"/>
      <c r="M15" s="4"/>
      <c r="N15" s="4"/>
      <c r="O15" s="4"/>
    </row>
    <row r="16" spans="1:15" x14ac:dyDescent="0.3">
      <c r="A16" s="8" t="s">
        <v>10</v>
      </c>
      <c r="B16" s="4"/>
      <c r="C16" s="9" t="s">
        <v>11</v>
      </c>
      <c r="D16" s="8" t="s">
        <v>12</v>
      </c>
      <c r="E16" s="9" t="s">
        <v>41</v>
      </c>
      <c r="F16" s="4">
        <v>0</v>
      </c>
      <c r="G16" s="4" t="s">
        <v>13</v>
      </c>
      <c r="H16" s="4" t="s">
        <v>13</v>
      </c>
      <c r="I16" s="4" t="s">
        <v>13</v>
      </c>
      <c r="J16" s="4"/>
      <c r="K16" s="4"/>
      <c r="L16" s="4"/>
      <c r="M16" s="4"/>
      <c r="N16" s="4"/>
      <c r="O16" s="4"/>
    </row>
    <row r="17" spans="1:15" x14ac:dyDescent="0.3">
      <c r="A17" s="8" t="s">
        <v>14</v>
      </c>
      <c r="B17" s="3">
        <v>5</v>
      </c>
      <c r="C17" s="9" t="s">
        <v>15</v>
      </c>
      <c r="D17" s="8" t="s">
        <v>12</v>
      </c>
      <c r="E17" s="9" t="s">
        <v>41</v>
      </c>
      <c r="F17" s="4">
        <v>-7.9899999999999999E-2</v>
      </c>
      <c r="G17" s="4">
        <v>4.6600000000000003E-2</v>
      </c>
      <c r="H17" s="4">
        <v>-1.7159</v>
      </c>
      <c r="I17" s="4">
        <v>8.5999999999999993E-2</v>
      </c>
      <c r="J17" s="4"/>
      <c r="K17" s="4"/>
      <c r="L17" s="4"/>
      <c r="M17" s="4"/>
      <c r="N17" s="4"/>
      <c r="O17" s="4"/>
    </row>
    <row r="18" spans="1:15" x14ac:dyDescent="0.3">
      <c r="A18" s="8" t="s">
        <v>16</v>
      </c>
      <c r="B18" s="3">
        <v>6</v>
      </c>
      <c r="C18" s="9" t="s">
        <v>17</v>
      </c>
      <c r="D18" s="8" t="s">
        <v>12</v>
      </c>
      <c r="E18" s="9" t="s">
        <v>41</v>
      </c>
      <c r="F18" s="4">
        <v>-0.43659999999999999</v>
      </c>
      <c r="G18" s="4">
        <v>6.9599999999999995E-2</v>
      </c>
      <c r="H18" s="4">
        <v>-6.2739000000000003</v>
      </c>
      <c r="I18" s="5">
        <v>3.4999999999999998E-10</v>
      </c>
      <c r="J18" s="4"/>
      <c r="K18" s="4"/>
      <c r="L18" s="4"/>
      <c r="M18" s="4"/>
      <c r="N18" s="4"/>
      <c r="O18" s="4"/>
    </row>
    <row r="19" spans="1:15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x14ac:dyDescent="0.3">
      <c r="A20" s="8" t="s">
        <v>10</v>
      </c>
      <c r="B20" s="4"/>
      <c r="C20" s="9" t="s">
        <v>22</v>
      </c>
      <c r="D20" s="8" t="s">
        <v>12</v>
      </c>
      <c r="E20" s="9">
        <v>1</v>
      </c>
      <c r="F20" s="4">
        <v>0</v>
      </c>
      <c r="G20" s="4" t="s">
        <v>13</v>
      </c>
      <c r="H20" s="4" t="s">
        <v>13</v>
      </c>
      <c r="I20" s="4" t="s">
        <v>13</v>
      </c>
      <c r="J20" s="4">
        <v>87.391599999999997</v>
      </c>
      <c r="K20" s="4">
        <v>2</v>
      </c>
      <c r="L20" s="5">
        <v>1.0999999999999999E-19</v>
      </c>
      <c r="M20" s="4"/>
      <c r="N20" s="4"/>
      <c r="O20" s="4"/>
    </row>
    <row r="21" spans="1:15" x14ac:dyDescent="0.3">
      <c r="A21" s="8" t="s">
        <v>14</v>
      </c>
      <c r="B21" s="3">
        <v>7</v>
      </c>
      <c r="C21" s="9" t="s">
        <v>23</v>
      </c>
      <c r="D21" s="8" t="s">
        <v>12</v>
      </c>
      <c r="E21" s="9">
        <v>1</v>
      </c>
      <c r="F21" s="4">
        <v>2.6555</v>
      </c>
      <c r="G21" s="4">
        <v>0.28860000000000002</v>
      </c>
      <c r="H21" s="4">
        <v>9.202</v>
      </c>
      <c r="I21" s="5">
        <v>3.5E-20</v>
      </c>
      <c r="J21" s="4"/>
      <c r="K21" s="4"/>
      <c r="L21" s="4"/>
      <c r="M21" s="4"/>
      <c r="N21" s="4"/>
      <c r="O21" s="4"/>
    </row>
    <row r="22" spans="1:15" x14ac:dyDescent="0.3">
      <c r="A22" s="8" t="s">
        <v>16</v>
      </c>
      <c r="B22" s="3">
        <v>8</v>
      </c>
      <c r="C22" s="9" t="s">
        <v>24</v>
      </c>
      <c r="D22" s="8" t="s">
        <v>12</v>
      </c>
      <c r="E22" s="9">
        <v>1</v>
      </c>
      <c r="F22" s="4">
        <v>-2.2911000000000001</v>
      </c>
      <c r="G22" s="4">
        <v>2.6373000000000002</v>
      </c>
      <c r="H22" s="4">
        <v>-0.86870000000000003</v>
      </c>
      <c r="I22" s="4">
        <v>0.39</v>
      </c>
      <c r="J22" s="4"/>
      <c r="K22" s="4"/>
      <c r="L22" s="4"/>
      <c r="M22" s="4"/>
      <c r="N22" s="4"/>
      <c r="O22" s="4"/>
    </row>
    <row r="23" spans="1:15" x14ac:dyDescent="0.3">
      <c r="A23" s="8" t="s">
        <v>10</v>
      </c>
      <c r="B23" s="4"/>
      <c r="C23" s="9" t="s">
        <v>22</v>
      </c>
      <c r="D23" s="8" t="s">
        <v>12</v>
      </c>
      <c r="E23" s="9" t="s">
        <v>11</v>
      </c>
      <c r="F23" s="4">
        <v>0</v>
      </c>
      <c r="G23" s="4" t="s">
        <v>13</v>
      </c>
      <c r="H23" s="4" t="s">
        <v>13</v>
      </c>
      <c r="I23" s="4" t="s">
        <v>13</v>
      </c>
      <c r="J23" s="4">
        <v>463.5018</v>
      </c>
      <c r="K23" s="4">
        <v>4</v>
      </c>
      <c r="L23" s="5">
        <v>5.2000000000000001E-99</v>
      </c>
      <c r="M23" s="4"/>
      <c r="N23" s="4"/>
      <c r="O23" s="4"/>
    </row>
    <row r="24" spans="1:15" x14ac:dyDescent="0.3">
      <c r="A24" s="8" t="s">
        <v>10</v>
      </c>
      <c r="B24" s="4"/>
      <c r="C24" s="9" t="s">
        <v>23</v>
      </c>
      <c r="D24" s="8" t="s">
        <v>12</v>
      </c>
      <c r="E24" s="9" t="s">
        <v>11</v>
      </c>
      <c r="F24" s="4">
        <v>0</v>
      </c>
      <c r="G24" s="4" t="s">
        <v>13</v>
      </c>
      <c r="H24" s="4" t="s">
        <v>13</v>
      </c>
      <c r="I24" s="4" t="s">
        <v>13</v>
      </c>
      <c r="J24" s="4"/>
      <c r="K24" s="4"/>
      <c r="L24" s="4"/>
      <c r="M24" s="4"/>
      <c r="N24" s="4"/>
      <c r="O24" s="4"/>
    </row>
    <row r="25" spans="1:15" x14ac:dyDescent="0.3">
      <c r="A25" s="8" t="s">
        <v>10</v>
      </c>
      <c r="B25" s="4"/>
      <c r="C25" s="9" t="s">
        <v>24</v>
      </c>
      <c r="D25" s="8" t="s">
        <v>12</v>
      </c>
      <c r="E25" s="9" t="s">
        <v>11</v>
      </c>
      <c r="F25" s="4">
        <v>0</v>
      </c>
      <c r="G25" s="4" t="s">
        <v>13</v>
      </c>
      <c r="H25" s="4" t="s">
        <v>13</v>
      </c>
      <c r="I25" s="4" t="s">
        <v>13</v>
      </c>
      <c r="J25" s="4"/>
      <c r="K25" s="4"/>
      <c r="L25" s="4"/>
      <c r="M25" s="4"/>
      <c r="N25" s="4"/>
      <c r="O25" s="4"/>
    </row>
    <row r="26" spans="1:15" x14ac:dyDescent="0.3">
      <c r="A26" s="8" t="s">
        <v>10</v>
      </c>
      <c r="B26" s="4"/>
      <c r="C26" s="9" t="s">
        <v>22</v>
      </c>
      <c r="D26" s="8" t="s">
        <v>12</v>
      </c>
      <c r="E26" s="9" t="s">
        <v>15</v>
      </c>
      <c r="F26" s="4">
        <v>0</v>
      </c>
      <c r="G26" s="4" t="s">
        <v>13</v>
      </c>
      <c r="H26" s="4" t="s">
        <v>13</v>
      </c>
      <c r="I26" s="4" t="s">
        <v>13</v>
      </c>
      <c r="J26" s="4"/>
      <c r="K26" s="4"/>
      <c r="L26" s="4"/>
      <c r="M26" s="4"/>
      <c r="N26" s="4"/>
      <c r="O26" s="4"/>
    </row>
    <row r="27" spans="1:15" x14ac:dyDescent="0.3">
      <c r="A27" s="8" t="s">
        <v>14</v>
      </c>
      <c r="B27" s="3">
        <v>9</v>
      </c>
      <c r="C27" s="9" t="s">
        <v>23</v>
      </c>
      <c r="D27" s="8" t="s">
        <v>12</v>
      </c>
      <c r="E27" s="9" t="s">
        <v>15</v>
      </c>
      <c r="F27" s="4">
        <v>-1.3714</v>
      </c>
      <c r="G27" s="4">
        <v>1.0840000000000001</v>
      </c>
      <c r="H27" s="4">
        <v>-1.2652000000000001</v>
      </c>
      <c r="I27" s="4">
        <v>0.21</v>
      </c>
      <c r="J27" s="4"/>
      <c r="K27" s="4"/>
      <c r="L27" s="4"/>
      <c r="M27" s="4"/>
      <c r="N27" s="4"/>
      <c r="O27" s="4"/>
    </row>
    <row r="28" spans="1:15" x14ac:dyDescent="0.3">
      <c r="A28" s="8" t="s">
        <v>16</v>
      </c>
      <c r="B28" s="3">
        <v>10</v>
      </c>
      <c r="C28" s="9" t="s">
        <v>24</v>
      </c>
      <c r="D28" s="8" t="s">
        <v>12</v>
      </c>
      <c r="E28" s="9" t="s">
        <v>15</v>
      </c>
      <c r="F28" s="4">
        <v>6.6287000000000003</v>
      </c>
      <c r="G28" s="4">
        <v>2.7391999999999999</v>
      </c>
      <c r="H28" s="4">
        <v>2.42</v>
      </c>
      <c r="I28" s="4">
        <v>1.6E-2</v>
      </c>
      <c r="J28" s="4"/>
      <c r="K28" s="4"/>
      <c r="L28" s="4"/>
      <c r="M28" s="4"/>
      <c r="N28" s="4"/>
      <c r="O28" s="4"/>
    </row>
    <row r="29" spans="1:15" x14ac:dyDescent="0.3">
      <c r="A29" s="8" t="s">
        <v>10</v>
      </c>
      <c r="B29" s="4"/>
      <c r="C29" s="9" t="s">
        <v>22</v>
      </c>
      <c r="D29" s="8" t="s">
        <v>12</v>
      </c>
      <c r="E29" s="9" t="s">
        <v>17</v>
      </c>
      <c r="F29" s="4">
        <v>0</v>
      </c>
      <c r="G29" s="4" t="s">
        <v>13</v>
      </c>
      <c r="H29" s="4" t="s">
        <v>13</v>
      </c>
      <c r="I29" s="4" t="s">
        <v>13</v>
      </c>
      <c r="J29" s="4"/>
      <c r="K29" s="4"/>
      <c r="L29" s="4"/>
      <c r="M29" s="4"/>
      <c r="N29" s="4"/>
      <c r="O29" s="4"/>
    </row>
    <row r="30" spans="1:15" x14ac:dyDescent="0.3">
      <c r="A30" s="8" t="s">
        <v>25</v>
      </c>
      <c r="B30" s="3">
        <v>11</v>
      </c>
      <c r="C30" s="9" t="s">
        <v>23</v>
      </c>
      <c r="D30" s="8" t="s">
        <v>12</v>
      </c>
      <c r="E30" s="9" t="s">
        <v>17</v>
      </c>
      <c r="F30" s="4">
        <v>-2.6073</v>
      </c>
      <c r="G30" s="4">
        <v>0.30230000000000001</v>
      </c>
      <c r="H30" s="4">
        <v>-8.6237999999999992</v>
      </c>
      <c r="I30" s="5">
        <v>6.5000000000000001E-18</v>
      </c>
      <c r="J30" s="4"/>
      <c r="K30" s="4"/>
      <c r="L30" s="4"/>
      <c r="M30" s="4"/>
      <c r="N30" s="4"/>
      <c r="O30" s="4"/>
    </row>
    <row r="31" spans="1:15" x14ac:dyDescent="0.3">
      <c r="A31" s="8" t="s">
        <v>26</v>
      </c>
      <c r="B31" s="3">
        <v>12</v>
      </c>
      <c r="C31" s="9" t="s">
        <v>24</v>
      </c>
      <c r="D31" s="8" t="s">
        <v>12</v>
      </c>
      <c r="E31" s="9" t="s">
        <v>17</v>
      </c>
      <c r="F31" s="4">
        <v>0.40229999999999999</v>
      </c>
      <c r="G31" s="4">
        <v>2.7</v>
      </c>
      <c r="H31" s="4">
        <v>0.14899999999999999</v>
      </c>
      <c r="I31" s="4">
        <v>0.88</v>
      </c>
      <c r="J31" s="4"/>
      <c r="K31" s="4"/>
      <c r="L31" s="4"/>
      <c r="M31" s="4"/>
      <c r="N31" s="4"/>
      <c r="O31" s="4"/>
    </row>
    <row r="32" spans="1:15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x14ac:dyDescent="0.3">
      <c r="A33" s="8" t="s">
        <v>10</v>
      </c>
      <c r="B33" s="4"/>
      <c r="C33" s="9" t="s">
        <v>27</v>
      </c>
      <c r="D33" s="8" t="s">
        <v>12</v>
      </c>
      <c r="E33" s="9">
        <v>1</v>
      </c>
      <c r="F33" s="4">
        <v>0</v>
      </c>
      <c r="G33" s="4" t="s">
        <v>13</v>
      </c>
      <c r="H33" s="4" t="s">
        <v>13</v>
      </c>
      <c r="I33" s="4" t="s">
        <v>13</v>
      </c>
      <c r="J33" s="4">
        <v>54.902200000000001</v>
      </c>
      <c r="K33" s="4">
        <v>2</v>
      </c>
      <c r="L33" s="5">
        <v>1.1999999999999999E-12</v>
      </c>
      <c r="M33" s="4"/>
      <c r="N33" s="4"/>
      <c r="O33" s="4"/>
    </row>
    <row r="34" spans="1:15" x14ac:dyDescent="0.3">
      <c r="A34" s="8" t="s">
        <v>14</v>
      </c>
      <c r="B34" s="3">
        <v>13</v>
      </c>
      <c r="C34" s="9" t="s">
        <v>29</v>
      </c>
      <c r="D34" s="8" t="s">
        <v>12</v>
      </c>
      <c r="E34" s="9">
        <v>1</v>
      </c>
      <c r="F34" s="4">
        <v>2.1819999999999999</v>
      </c>
      <c r="G34" s="4">
        <v>0.3906</v>
      </c>
      <c r="H34" s="4">
        <v>5.5857000000000001</v>
      </c>
      <c r="I34" s="5">
        <v>2.3000000000000001E-8</v>
      </c>
      <c r="J34" s="4"/>
      <c r="K34" s="4"/>
      <c r="L34" s="4"/>
      <c r="M34" s="4"/>
      <c r="N34" s="4"/>
      <c r="O34" s="4"/>
    </row>
    <row r="35" spans="1:15" x14ac:dyDescent="0.3">
      <c r="A35" s="8" t="s">
        <v>16</v>
      </c>
      <c r="B35" s="3">
        <v>14</v>
      </c>
      <c r="C35" s="9" t="s">
        <v>30</v>
      </c>
      <c r="D35" s="8" t="s">
        <v>12</v>
      </c>
      <c r="E35" s="9">
        <v>1</v>
      </c>
      <c r="F35" s="4">
        <v>0.42420000000000002</v>
      </c>
      <c r="G35" s="4">
        <v>0.51400000000000001</v>
      </c>
      <c r="H35" s="4">
        <v>0.82520000000000004</v>
      </c>
      <c r="I35" s="4">
        <v>0.41</v>
      </c>
      <c r="J35" s="4"/>
      <c r="K35" s="4"/>
      <c r="L35" s="4"/>
      <c r="M35" s="4"/>
      <c r="N35" s="4"/>
      <c r="O35" s="4"/>
    </row>
    <row r="36" spans="1:15" x14ac:dyDescent="0.3">
      <c r="A36" s="8" t="s">
        <v>10</v>
      </c>
      <c r="B36" s="4"/>
      <c r="C36" s="9" t="s">
        <v>27</v>
      </c>
      <c r="D36" s="8" t="s">
        <v>12</v>
      </c>
      <c r="E36" s="9" t="s">
        <v>11</v>
      </c>
      <c r="F36" s="4">
        <v>0</v>
      </c>
      <c r="G36" s="4" t="s">
        <v>13</v>
      </c>
      <c r="H36" s="4" t="s">
        <v>13</v>
      </c>
      <c r="I36" s="4" t="s">
        <v>13</v>
      </c>
      <c r="J36" s="4">
        <v>169.3955</v>
      </c>
      <c r="K36" s="4">
        <v>4</v>
      </c>
      <c r="L36" s="5">
        <v>1.4E-35</v>
      </c>
      <c r="M36" s="4"/>
      <c r="N36" s="4"/>
      <c r="O36" s="4"/>
    </row>
    <row r="37" spans="1:15" x14ac:dyDescent="0.3">
      <c r="A37" s="8" t="s">
        <v>10</v>
      </c>
      <c r="B37" s="4"/>
      <c r="C37" s="9" t="s">
        <v>29</v>
      </c>
      <c r="D37" s="8" t="s">
        <v>12</v>
      </c>
      <c r="E37" s="9" t="s">
        <v>11</v>
      </c>
      <c r="F37" s="4">
        <v>0</v>
      </c>
      <c r="G37" s="4" t="s">
        <v>13</v>
      </c>
      <c r="H37" s="4" t="s">
        <v>13</v>
      </c>
      <c r="I37" s="4" t="s">
        <v>13</v>
      </c>
      <c r="J37" s="4"/>
      <c r="K37" s="4"/>
      <c r="L37" s="4"/>
      <c r="M37" s="4"/>
      <c r="N37" s="4"/>
      <c r="O37" s="4"/>
    </row>
    <row r="38" spans="1:15" x14ac:dyDescent="0.3">
      <c r="A38" s="8" t="s">
        <v>10</v>
      </c>
      <c r="B38" s="4"/>
      <c r="C38" s="9" t="s">
        <v>30</v>
      </c>
      <c r="D38" s="8" t="s">
        <v>12</v>
      </c>
      <c r="E38" s="9" t="s">
        <v>11</v>
      </c>
      <c r="F38" s="4">
        <v>0</v>
      </c>
      <c r="G38" s="4" t="s">
        <v>13</v>
      </c>
      <c r="H38" s="4" t="s">
        <v>13</v>
      </c>
      <c r="I38" s="4" t="s">
        <v>13</v>
      </c>
      <c r="J38" s="4"/>
      <c r="K38" s="4"/>
      <c r="L38" s="4"/>
      <c r="M38" s="4"/>
      <c r="N38" s="4"/>
      <c r="O38" s="4"/>
    </row>
    <row r="39" spans="1:15" x14ac:dyDescent="0.3">
      <c r="A39" s="8" t="s">
        <v>10</v>
      </c>
      <c r="B39" s="4"/>
      <c r="C39" s="9" t="s">
        <v>27</v>
      </c>
      <c r="D39" s="8" t="s">
        <v>12</v>
      </c>
      <c r="E39" s="9" t="s">
        <v>15</v>
      </c>
      <c r="F39" s="4">
        <v>0</v>
      </c>
      <c r="G39" s="4" t="s">
        <v>13</v>
      </c>
      <c r="H39" s="4" t="s">
        <v>13</v>
      </c>
      <c r="I39" s="4" t="s">
        <v>13</v>
      </c>
      <c r="J39" s="4"/>
      <c r="K39" s="4"/>
      <c r="L39" s="4"/>
      <c r="M39" s="4"/>
      <c r="N39" s="4"/>
      <c r="O39" s="4"/>
    </row>
    <row r="40" spans="1:15" x14ac:dyDescent="0.3">
      <c r="A40" s="8" t="s">
        <v>14</v>
      </c>
      <c r="B40" s="3">
        <v>15</v>
      </c>
      <c r="C40" s="9" t="s">
        <v>29</v>
      </c>
      <c r="D40" s="8" t="s">
        <v>12</v>
      </c>
      <c r="E40" s="9" t="s">
        <v>15</v>
      </c>
      <c r="F40" s="4">
        <v>2.5830000000000002</v>
      </c>
      <c r="G40" s="4">
        <v>3.91</v>
      </c>
      <c r="H40" s="4">
        <v>0.66059999999999997</v>
      </c>
      <c r="I40" s="4">
        <v>0.51</v>
      </c>
      <c r="J40" s="4"/>
      <c r="K40" s="4"/>
      <c r="L40" s="4"/>
      <c r="M40" s="4"/>
      <c r="N40" s="4"/>
      <c r="O40" s="4"/>
    </row>
    <row r="41" spans="1:15" x14ac:dyDescent="0.3">
      <c r="A41" s="8" t="s">
        <v>16</v>
      </c>
      <c r="B41" s="3">
        <v>16</v>
      </c>
      <c r="C41" s="9" t="s">
        <v>30</v>
      </c>
      <c r="D41" s="8" t="s">
        <v>12</v>
      </c>
      <c r="E41" s="9" t="s">
        <v>15</v>
      </c>
      <c r="F41" s="4">
        <v>6.5236000000000001</v>
      </c>
      <c r="G41" s="4">
        <v>3.9445000000000001</v>
      </c>
      <c r="H41" s="4">
        <v>1.6537999999999999</v>
      </c>
      <c r="I41" s="4">
        <v>9.8000000000000004E-2</v>
      </c>
      <c r="J41" s="4"/>
      <c r="K41" s="4"/>
      <c r="L41" s="4"/>
      <c r="M41" s="4"/>
      <c r="N41" s="4"/>
      <c r="O41" s="4"/>
    </row>
    <row r="42" spans="1:15" x14ac:dyDescent="0.3">
      <c r="A42" s="8" t="s">
        <v>10</v>
      </c>
      <c r="B42" s="4"/>
      <c r="C42" s="9" t="s">
        <v>27</v>
      </c>
      <c r="D42" s="8" t="s">
        <v>12</v>
      </c>
      <c r="E42" s="9" t="s">
        <v>17</v>
      </c>
      <c r="F42" s="4">
        <v>0</v>
      </c>
      <c r="G42" s="4" t="s">
        <v>13</v>
      </c>
      <c r="H42" s="4" t="s">
        <v>13</v>
      </c>
      <c r="I42" s="4" t="s">
        <v>13</v>
      </c>
      <c r="J42" s="4"/>
      <c r="K42" s="4"/>
      <c r="L42" s="4"/>
      <c r="M42" s="4"/>
      <c r="N42" s="4"/>
      <c r="O42" s="4"/>
    </row>
    <row r="43" spans="1:15" x14ac:dyDescent="0.3">
      <c r="A43" s="8" t="s">
        <v>25</v>
      </c>
      <c r="B43" s="3">
        <v>17</v>
      </c>
      <c r="C43" s="9" t="s">
        <v>29</v>
      </c>
      <c r="D43" s="8" t="s">
        <v>12</v>
      </c>
      <c r="E43" s="9" t="s">
        <v>17</v>
      </c>
      <c r="F43" s="4">
        <v>-3.5053000000000001</v>
      </c>
      <c r="G43" s="4">
        <v>0.46339999999999998</v>
      </c>
      <c r="H43" s="4">
        <v>-7.5640000000000001</v>
      </c>
      <c r="I43" s="5">
        <v>3.8999999999999998E-14</v>
      </c>
      <c r="J43" s="4"/>
      <c r="K43" s="4"/>
      <c r="L43" s="4"/>
      <c r="M43" s="4"/>
      <c r="N43" s="4"/>
      <c r="O43" s="4"/>
    </row>
    <row r="44" spans="1:15" x14ac:dyDescent="0.3">
      <c r="A44" s="8" t="s">
        <v>26</v>
      </c>
      <c r="B44" s="3">
        <v>18</v>
      </c>
      <c r="C44" s="9" t="s">
        <v>30</v>
      </c>
      <c r="D44" s="8" t="s">
        <v>12</v>
      </c>
      <c r="E44" s="9" t="s">
        <v>17</v>
      </c>
      <c r="F44" s="4">
        <v>-5.9419000000000004</v>
      </c>
      <c r="G44" s="4">
        <v>2.7404999999999999</v>
      </c>
      <c r="H44" s="4">
        <v>-2.1682000000000001</v>
      </c>
      <c r="I44" s="4">
        <v>0.03</v>
      </c>
      <c r="J44" s="4"/>
      <c r="K44" s="4"/>
      <c r="L44" s="4"/>
      <c r="M44" s="4"/>
      <c r="N44" s="4"/>
      <c r="O44" s="4"/>
    </row>
    <row r="46" spans="1:15" x14ac:dyDescent="0.3">
      <c r="A46" s="13" t="s">
        <v>43</v>
      </c>
    </row>
    <row r="47" spans="1:15" x14ac:dyDescent="0.3">
      <c r="A47" s="9"/>
      <c r="B47" s="3" t="s">
        <v>31</v>
      </c>
      <c r="C47" s="9"/>
      <c r="D47" s="9"/>
      <c r="E47" s="9"/>
      <c r="F47" s="9"/>
      <c r="G47" s="9"/>
      <c r="H47" s="9"/>
      <c r="I47" s="9"/>
    </row>
    <row r="48" spans="1:15" x14ac:dyDescent="0.3">
      <c r="A48" s="9"/>
      <c r="B48" s="3">
        <v>1</v>
      </c>
      <c r="C48" s="3" t="s">
        <v>5</v>
      </c>
      <c r="D48" s="3">
        <v>2</v>
      </c>
      <c r="E48" s="3" t="s">
        <v>5</v>
      </c>
      <c r="F48" s="3">
        <v>3</v>
      </c>
      <c r="G48" s="3" t="s">
        <v>5</v>
      </c>
      <c r="H48" s="3" t="s">
        <v>32</v>
      </c>
      <c r="I48" s="3" t="s">
        <v>5</v>
      </c>
    </row>
    <row r="49" spans="1:9" x14ac:dyDescent="0.3">
      <c r="A49" s="3" t="s">
        <v>33</v>
      </c>
      <c r="B49" s="4">
        <v>0.44330000000000003</v>
      </c>
      <c r="C49" s="4">
        <v>4.1000000000000002E-2</v>
      </c>
      <c r="D49" s="4">
        <v>0.37140000000000001</v>
      </c>
      <c r="E49" s="4">
        <v>2.4799999999999999E-2</v>
      </c>
      <c r="F49" s="4">
        <v>0.18529999999999999</v>
      </c>
      <c r="G49" s="4">
        <v>2.9600000000000001E-2</v>
      </c>
      <c r="H49" s="4"/>
      <c r="I49" s="4"/>
    </row>
    <row r="50" spans="1:9" x14ac:dyDescent="0.3">
      <c r="A50" s="9" t="s">
        <v>34</v>
      </c>
      <c r="B50" s="19"/>
      <c r="C50" s="19"/>
      <c r="D50" s="19"/>
      <c r="E50" s="19"/>
      <c r="F50" s="19"/>
      <c r="G50" s="19"/>
      <c r="H50" s="19"/>
      <c r="I50" s="19"/>
    </row>
    <row r="51" spans="1:9" x14ac:dyDescent="0.3">
      <c r="A51" s="3">
        <v>1</v>
      </c>
      <c r="B51" s="4">
        <v>6.5199999999999994E-2</v>
      </c>
      <c r="C51" s="4">
        <v>1.7600000000000001E-2</v>
      </c>
      <c r="D51" s="4">
        <v>1.23E-2</v>
      </c>
      <c r="E51" s="4">
        <v>5.8999999999999999E-3</v>
      </c>
      <c r="F51" s="4">
        <v>0.45440000000000003</v>
      </c>
      <c r="G51" s="4">
        <v>4.3200000000000002E-2</v>
      </c>
      <c r="H51" s="4">
        <v>0.1177</v>
      </c>
      <c r="I51" s="4">
        <v>2.5000000000000001E-3</v>
      </c>
    </row>
    <row r="52" spans="1:9" x14ac:dyDescent="0.3">
      <c r="A52" s="3">
        <v>2</v>
      </c>
      <c r="B52" s="4">
        <v>0.92820000000000003</v>
      </c>
      <c r="C52" s="4">
        <v>2.41E-2</v>
      </c>
      <c r="D52" s="4">
        <v>4.4499999999999998E-2</v>
      </c>
      <c r="E52" s="4">
        <v>5.62E-2</v>
      </c>
      <c r="F52" s="4">
        <v>0.47689999999999999</v>
      </c>
      <c r="G52" s="4">
        <v>4.9500000000000002E-2</v>
      </c>
      <c r="H52" s="4">
        <v>0.51639999999999997</v>
      </c>
      <c r="I52" s="4">
        <v>3.8999999999999998E-3</v>
      </c>
    </row>
    <row r="53" spans="1:9" x14ac:dyDescent="0.3">
      <c r="A53" s="3">
        <v>3</v>
      </c>
      <c r="B53" s="4">
        <v>6.6E-3</v>
      </c>
      <c r="C53" s="4">
        <v>1.72E-2</v>
      </c>
      <c r="D53" s="4">
        <v>0.94320000000000004</v>
      </c>
      <c r="E53" s="4">
        <v>6.0400000000000002E-2</v>
      </c>
      <c r="F53" s="4">
        <v>6.8699999999999997E-2</v>
      </c>
      <c r="G53" s="4">
        <v>1.1900000000000001E-2</v>
      </c>
      <c r="H53" s="4">
        <v>0.3659</v>
      </c>
      <c r="I53" s="4">
        <v>3.8E-3</v>
      </c>
    </row>
    <row r="54" spans="1:9" x14ac:dyDescent="0.3">
      <c r="A54" s="9" t="s">
        <v>35</v>
      </c>
      <c r="B54" s="19"/>
      <c r="C54" s="19"/>
      <c r="D54" s="19"/>
      <c r="E54" s="19"/>
      <c r="F54" s="19"/>
      <c r="G54" s="19"/>
      <c r="H54" s="19"/>
      <c r="I54" s="19"/>
    </row>
    <row r="55" spans="1:9" x14ac:dyDescent="0.3">
      <c r="A55" s="3">
        <v>1</v>
      </c>
      <c r="B55" s="4">
        <v>8.7800000000000003E-2</v>
      </c>
      <c r="C55" s="4">
        <v>3.1399999999999997E-2</v>
      </c>
      <c r="D55" s="4">
        <v>8.9999999999999998E-4</v>
      </c>
      <c r="E55" s="4">
        <v>3.3999999999999998E-3</v>
      </c>
      <c r="F55" s="4">
        <v>0.78720000000000001</v>
      </c>
      <c r="G55" s="4">
        <v>6.3E-2</v>
      </c>
      <c r="H55" s="4">
        <v>0.18509999999999999</v>
      </c>
      <c r="I55" s="4">
        <v>3.0999999999999999E-3</v>
      </c>
    </row>
    <row r="56" spans="1:9" x14ac:dyDescent="0.3">
      <c r="A56" s="3">
        <v>2</v>
      </c>
      <c r="B56" s="4">
        <v>0.77810000000000001</v>
      </c>
      <c r="C56" s="4">
        <v>4.58E-2</v>
      </c>
      <c r="D56" s="4">
        <v>0.1012</v>
      </c>
      <c r="E56" s="4">
        <v>1.54E-2</v>
      </c>
      <c r="F56" s="4">
        <v>0.20960000000000001</v>
      </c>
      <c r="G56" s="4">
        <v>6.2799999999999995E-2</v>
      </c>
      <c r="H56" s="4">
        <v>0.4214</v>
      </c>
      <c r="I56" s="4">
        <v>3.8999999999999998E-3</v>
      </c>
    </row>
    <row r="57" spans="1:9" x14ac:dyDescent="0.3">
      <c r="A57" s="3">
        <v>3</v>
      </c>
      <c r="B57" s="4">
        <v>0.13420000000000001</v>
      </c>
      <c r="C57" s="4">
        <v>4.0500000000000001E-2</v>
      </c>
      <c r="D57" s="4">
        <v>0.89790000000000003</v>
      </c>
      <c r="E57" s="4">
        <v>1.61E-2</v>
      </c>
      <c r="F57" s="4">
        <v>3.2000000000000002E-3</v>
      </c>
      <c r="G57" s="4">
        <v>8.6E-3</v>
      </c>
      <c r="H57" s="4">
        <v>0.39350000000000002</v>
      </c>
      <c r="I57" s="4">
        <v>3.8999999999999998E-3</v>
      </c>
    </row>
    <row r="59" spans="1:9" x14ac:dyDescent="0.3">
      <c r="A59" s="13" t="s">
        <v>44</v>
      </c>
    </row>
    <row r="60" spans="1:9" x14ac:dyDescent="0.3">
      <c r="A60" s="4"/>
      <c r="B60" s="9" t="s">
        <v>31</v>
      </c>
      <c r="C60" s="4"/>
      <c r="D60" s="4"/>
    </row>
    <row r="61" spans="1:9" x14ac:dyDescent="0.3">
      <c r="A61" s="4"/>
      <c r="B61" s="3">
        <v>1</v>
      </c>
      <c r="C61" s="3">
        <v>2</v>
      </c>
      <c r="D61" s="3">
        <v>3</v>
      </c>
    </row>
    <row r="62" spans="1:9" x14ac:dyDescent="0.3">
      <c r="A62" s="3" t="s">
        <v>32</v>
      </c>
      <c r="B62" s="4">
        <v>0.44340000000000002</v>
      </c>
      <c r="C62" s="4">
        <v>0.37140000000000001</v>
      </c>
      <c r="D62" s="4">
        <v>0.18529999999999999</v>
      </c>
    </row>
    <row r="63" spans="1:9" x14ac:dyDescent="0.3">
      <c r="A63" s="9" t="s">
        <v>36</v>
      </c>
      <c r="B63" s="4"/>
      <c r="C63" s="4"/>
      <c r="D63" s="4"/>
    </row>
    <row r="64" spans="1:9" x14ac:dyDescent="0.3">
      <c r="A64" s="9" t="s">
        <v>34</v>
      </c>
      <c r="B64" s="4"/>
      <c r="C64" s="4"/>
      <c r="D64" s="4"/>
    </row>
    <row r="65" spans="1:4" x14ac:dyDescent="0.3">
      <c r="A65" s="3">
        <v>1</v>
      </c>
      <c r="B65" s="4">
        <v>0.2457</v>
      </c>
      <c r="C65" s="4">
        <v>3.8899999999999997E-2</v>
      </c>
      <c r="D65" s="4">
        <v>0.71540000000000004</v>
      </c>
    </row>
    <row r="66" spans="1:4" x14ac:dyDescent="0.3">
      <c r="A66" s="3">
        <v>2</v>
      </c>
      <c r="B66" s="4">
        <v>0.79690000000000005</v>
      </c>
      <c r="C66" s="4">
        <v>3.2000000000000001E-2</v>
      </c>
      <c r="D66" s="4">
        <v>0.1711</v>
      </c>
    </row>
    <row r="67" spans="1:4" x14ac:dyDescent="0.3">
      <c r="A67" s="3">
        <v>3</v>
      </c>
      <c r="B67" s="4">
        <v>8.0000000000000002E-3</v>
      </c>
      <c r="C67" s="4">
        <v>0.95720000000000005</v>
      </c>
      <c r="D67" s="4">
        <v>3.4799999999999998E-2</v>
      </c>
    </row>
    <row r="68" spans="1:4" x14ac:dyDescent="0.3">
      <c r="A68" s="9" t="s">
        <v>35</v>
      </c>
      <c r="B68" s="4"/>
      <c r="C68" s="4"/>
      <c r="D68" s="4"/>
    </row>
    <row r="69" spans="1:4" x14ac:dyDescent="0.3">
      <c r="A69" s="3">
        <v>1</v>
      </c>
      <c r="B69" s="4">
        <v>0.2102</v>
      </c>
      <c r="C69" s="4">
        <v>1.6999999999999999E-3</v>
      </c>
      <c r="D69" s="4">
        <v>0.78800000000000003</v>
      </c>
    </row>
    <row r="70" spans="1:4" x14ac:dyDescent="0.3">
      <c r="A70" s="3">
        <v>2</v>
      </c>
      <c r="B70" s="4">
        <v>0.81869999999999998</v>
      </c>
      <c r="C70" s="4">
        <v>8.9200000000000002E-2</v>
      </c>
      <c r="D70" s="4">
        <v>9.2100000000000001E-2</v>
      </c>
    </row>
    <row r="71" spans="1:4" x14ac:dyDescent="0.3">
      <c r="A71" s="3">
        <v>3</v>
      </c>
      <c r="B71" s="4">
        <v>0.15110000000000001</v>
      </c>
      <c r="C71" s="4">
        <v>0.84740000000000004</v>
      </c>
      <c r="D71" s="4">
        <v>1.5E-3</v>
      </c>
    </row>
    <row r="72" spans="1:4" x14ac:dyDescent="0.3">
      <c r="A72" s="9" t="s">
        <v>37</v>
      </c>
      <c r="B72" s="4"/>
      <c r="C72" s="4"/>
      <c r="D72" s="4"/>
    </row>
    <row r="73" spans="1:4" x14ac:dyDescent="0.3">
      <c r="A73" s="9" t="s">
        <v>38</v>
      </c>
      <c r="B73" s="4"/>
      <c r="C73" s="4"/>
      <c r="D73" s="4"/>
    </row>
    <row r="74" spans="1:4" x14ac:dyDescent="0.3">
      <c r="A74" s="3">
        <v>1</v>
      </c>
      <c r="B74" s="4">
        <v>0.4143</v>
      </c>
      <c r="C74" s="4">
        <v>0.38269999999999998</v>
      </c>
      <c r="D74" s="4">
        <v>0.20300000000000001</v>
      </c>
    </row>
    <row r="75" spans="1:4" x14ac:dyDescent="0.3">
      <c r="A75" s="3">
        <v>2</v>
      </c>
      <c r="B75" s="4">
        <v>0.47439999999999999</v>
      </c>
      <c r="C75" s="4">
        <v>0.35930000000000001</v>
      </c>
      <c r="D75" s="4">
        <v>0.1663</v>
      </c>
    </row>
    <row r="76" spans="1:4" x14ac:dyDescent="0.3">
      <c r="A76" s="9" t="s">
        <v>45</v>
      </c>
      <c r="B76" s="4"/>
      <c r="C76" s="4"/>
      <c r="D76" s="4"/>
    </row>
    <row r="77" spans="1:4" x14ac:dyDescent="0.3">
      <c r="A77" s="3">
        <v>1</v>
      </c>
      <c r="B77" s="4">
        <v>0.41389999999999999</v>
      </c>
      <c r="C77" s="4">
        <v>0.36099999999999999</v>
      </c>
      <c r="D77" s="4">
        <v>0.22520000000000001</v>
      </c>
    </row>
    <row r="78" spans="1:4" x14ac:dyDescent="0.3">
      <c r="A78" s="3">
        <v>2</v>
      </c>
      <c r="B78" s="4">
        <v>0.45660000000000001</v>
      </c>
      <c r="C78" s="4">
        <v>0.37609999999999999</v>
      </c>
      <c r="D78" s="4">
        <v>0.1673</v>
      </c>
    </row>
  </sheetData>
  <mergeCells count="4">
    <mergeCell ref="A2:O2"/>
    <mergeCell ref="C3:E3"/>
    <mergeCell ref="B50:I50"/>
    <mergeCell ref="B54:I5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1"/>
  <sheetViews>
    <sheetView tabSelected="1" topLeftCell="A76" zoomScaleNormal="100" workbookViewId="0">
      <selection activeCell="A101" sqref="A101"/>
    </sheetView>
  </sheetViews>
  <sheetFormatPr defaultRowHeight="14.4" x14ac:dyDescent="0.3"/>
  <cols>
    <col min="1" max="1" width="18.88671875" style="2" bestFit="1" customWidth="1"/>
    <col min="2" max="2" width="7.44140625" style="2" bestFit="1" customWidth="1"/>
    <col min="3" max="3" width="14.21875" style="2" bestFit="1" customWidth="1"/>
    <col min="4" max="4" width="7" style="2" bestFit="1" customWidth="1"/>
    <col min="5" max="5" width="15.33203125" style="2" bestFit="1" customWidth="1"/>
    <col min="6" max="6" width="8" style="2" bestFit="1" customWidth="1"/>
    <col min="7" max="7" width="7" style="2" bestFit="1" customWidth="1"/>
    <col min="8" max="8" width="7.6640625" style="2" bestFit="1" customWidth="1"/>
    <col min="9" max="9" width="8.21875" style="2" bestFit="1" customWidth="1"/>
    <col min="10" max="10" width="10" style="2" bestFit="1" customWidth="1"/>
    <col min="11" max="11" width="2.77734375" style="2" bestFit="1" customWidth="1"/>
    <col min="12" max="12" width="8.21875" style="2" bestFit="1" customWidth="1"/>
    <col min="13" max="25" width="8.88671875" style="2" customWidth="1"/>
    <col min="26" max="26" width="8.88671875" style="2"/>
    <col min="27" max="29" width="8.88671875" style="2" customWidth="1"/>
    <col min="30" max="30" width="8.88671875" style="2"/>
    <col min="31" max="31" width="8.88671875" style="2" customWidth="1"/>
    <col min="32" max="16384" width="8.88671875" style="2"/>
  </cols>
  <sheetData>
    <row r="1" spans="1:19" ht="14.4" customHeight="1" x14ac:dyDescent="0.3">
      <c r="A1" s="11" t="s">
        <v>42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9" ht="14.4" customHeight="1" x14ac:dyDescent="0.3">
      <c r="A2" s="17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9" x14ac:dyDescent="0.3">
      <c r="A3" s="9" t="s">
        <v>1</v>
      </c>
      <c r="B3" s="9" t="s">
        <v>2</v>
      </c>
      <c r="C3" s="18" t="s">
        <v>3</v>
      </c>
      <c r="D3" s="18"/>
      <c r="E3" s="18"/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7</v>
      </c>
      <c r="M3" s="4"/>
      <c r="N3" s="4"/>
      <c r="O3" s="4"/>
      <c r="Q3" s="6" t="s">
        <v>146</v>
      </c>
      <c r="R3" s="6" t="s">
        <v>147</v>
      </c>
      <c r="S3" s="6" t="s">
        <v>148</v>
      </c>
    </row>
    <row r="4" spans="1:19" x14ac:dyDescent="0.3">
      <c r="A4" s="8" t="s">
        <v>10</v>
      </c>
      <c r="B4" s="4"/>
      <c r="C4" s="9" t="s">
        <v>11</v>
      </c>
      <c r="D4" s="8" t="s">
        <v>12</v>
      </c>
      <c r="E4" s="9">
        <v>1</v>
      </c>
      <c r="F4" s="4">
        <v>0</v>
      </c>
      <c r="G4" s="4" t="s">
        <v>13</v>
      </c>
      <c r="H4" s="4" t="s">
        <v>13</v>
      </c>
      <c r="I4" s="4" t="s">
        <v>13</v>
      </c>
      <c r="J4" s="4">
        <v>23.619900000000001</v>
      </c>
      <c r="K4" s="4">
        <v>2</v>
      </c>
      <c r="L4" s="5">
        <v>7.4000000000000003E-6</v>
      </c>
      <c r="M4" s="4"/>
      <c r="N4" s="4"/>
      <c r="O4" s="4"/>
    </row>
    <row r="5" spans="1:19" x14ac:dyDescent="0.3">
      <c r="A5" s="8" t="s">
        <v>14</v>
      </c>
      <c r="B5" s="3">
        <v>1</v>
      </c>
      <c r="C5" s="9" t="s">
        <v>15</v>
      </c>
      <c r="D5" s="8" t="s">
        <v>12</v>
      </c>
      <c r="E5" s="9">
        <v>1</v>
      </c>
      <c r="F5" s="4">
        <v>-10.471</v>
      </c>
      <c r="G5" s="4">
        <v>3.4794</v>
      </c>
      <c r="H5" s="4">
        <v>-3.0093999999999999</v>
      </c>
      <c r="I5" s="4">
        <v>2.5999999999999999E-3</v>
      </c>
      <c r="J5" s="4"/>
      <c r="K5" s="4"/>
      <c r="L5" s="4"/>
      <c r="M5" s="4"/>
      <c r="N5" s="4"/>
      <c r="O5" s="4"/>
    </row>
    <row r="6" spans="1:19" x14ac:dyDescent="0.3">
      <c r="A6" s="8" t="s">
        <v>16</v>
      </c>
      <c r="B6" s="3">
        <v>2</v>
      </c>
      <c r="C6" s="9" t="s">
        <v>17</v>
      </c>
      <c r="D6" s="8" t="s">
        <v>12</v>
      </c>
      <c r="E6" s="9">
        <v>1</v>
      </c>
      <c r="F6" s="4">
        <v>-0.87880000000000003</v>
      </c>
      <c r="G6" s="4">
        <v>0.22689999999999999</v>
      </c>
      <c r="H6" s="4">
        <v>-3.8725000000000001</v>
      </c>
      <c r="I6" s="4">
        <v>1.1E-4</v>
      </c>
      <c r="J6" s="4"/>
      <c r="K6" s="4"/>
      <c r="L6" s="4"/>
      <c r="M6" s="4"/>
      <c r="N6" s="4"/>
      <c r="O6" s="4"/>
    </row>
    <row r="7" spans="1:19" x14ac:dyDescent="0.3">
      <c r="A7" s="8" t="s">
        <v>10</v>
      </c>
      <c r="B7" s="4"/>
      <c r="C7" s="9" t="s">
        <v>11</v>
      </c>
      <c r="D7" s="8" t="s">
        <v>12</v>
      </c>
      <c r="E7" s="9" t="s">
        <v>18</v>
      </c>
      <c r="F7" s="4">
        <v>0</v>
      </c>
      <c r="G7" s="4" t="s">
        <v>13</v>
      </c>
      <c r="H7" s="4" t="s">
        <v>13</v>
      </c>
      <c r="I7" s="4" t="s">
        <v>13</v>
      </c>
      <c r="J7" s="4">
        <v>17.101700000000001</v>
      </c>
      <c r="K7" s="4">
        <v>2</v>
      </c>
      <c r="L7" s="4">
        <v>1.9000000000000001E-4</v>
      </c>
      <c r="M7" s="4"/>
      <c r="N7" s="4"/>
      <c r="O7" s="4"/>
    </row>
    <row r="8" spans="1:19" x14ac:dyDescent="0.3">
      <c r="A8" s="8" t="s">
        <v>10</v>
      </c>
      <c r="B8" s="4"/>
      <c r="C8" s="9" t="s">
        <v>15</v>
      </c>
      <c r="D8" s="8" t="s">
        <v>12</v>
      </c>
      <c r="E8" s="9" t="s">
        <v>18</v>
      </c>
      <c r="F8" s="4">
        <v>0</v>
      </c>
      <c r="G8" s="4" t="s">
        <v>13</v>
      </c>
      <c r="H8" s="4" t="s">
        <v>13</v>
      </c>
      <c r="I8" s="4" t="s">
        <v>13</v>
      </c>
      <c r="J8" s="4"/>
      <c r="K8" s="4"/>
      <c r="L8" s="4"/>
      <c r="M8" s="4"/>
      <c r="N8" s="4"/>
      <c r="O8" s="4"/>
    </row>
    <row r="9" spans="1:19" x14ac:dyDescent="0.3">
      <c r="A9" s="8" t="s">
        <v>10</v>
      </c>
      <c r="B9" s="4"/>
      <c r="C9" s="9" t="s">
        <v>17</v>
      </c>
      <c r="D9" s="8" t="s">
        <v>12</v>
      </c>
      <c r="E9" s="9" t="s">
        <v>18</v>
      </c>
      <c r="F9" s="4">
        <v>0</v>
      </c>
      <c r="G9" s="4" t="s">
        <v>13</v>
      </c>
      <c r="H9" s="4" t="s">
        <v>13</v>
      </c>
      <c r="I9" s="4" t="s">
        <v>13</v>
      </c>
      <c r="J9" s="4"/>
      <c r="K9" s="4"/>
      <c r="L9" s="4"/>
      <c r="M9" s="4"/>
      <c r="N9" s="4"/>
      <c r="O9" s="4"/>
    </row>
    <row r="10" spans="1:19" x14ac:dyDescent="0.3">
      <c r="A10" s="8" t="s">
        <v>10</v>
      </c>
      <c r="B10" s="4"/>
      <c r="C10" s="9" t="s">
        <v>11</v>
      </c>
      <c r="D10" s="8" t="s">
        <v>12</v>
      </c>
      <c r="E10" s="9" t="s">
        <v>19</v>
      </c>
      <c r="F10" s="4">
        <v>0</v>
      </c>
      <c r="G10" s="4" t="s">
        <v>13</v>
      </c>
      <c r="H10" s="4" t="s">
        <v>13</v>
      </c>
      <c r="I10" s="4" t="s">
        <v>13</v>
      </c>
      <c r="J10" s="4"/>
      <c r="K10" s="4"/>
      <c r="L10" s="4"/>
      <c r="M10" s="4"/>
      <c r="N10" s="4"/>
      <c r="O10" s="4"/>
    </row>
    <row r="11" spans="1:19" x14ac:dyDescent="0.3">
      <c r="A11" s="8" t="s">
        <v>14</v>
      </c>
      <c r="B11" s="3">
        <v>3</v>
      </c>
      <c r="C11" s="9" t="s">
        <v>15</v>
      </c>
      <c r="D11" s="8" t="s">
        <v>12</v>
      </c>
      <c r="E11" s="9" t="s">
        <v>19</v>
      </c>
      <c r="F11" s="4">
        <v>-0.66839999999999999</v>
      </c>
      <c r="G11" s="4">
        <v>0.84030000000000005</v>
      </c>
      <c r="H11" s="4">
        <v>-0.7954</v>
      </c>
      <c r="I11" s="4">
        <v>0.43</v>
      </c>
      <c r="J11" s="4"/>
      <c r="K11" s="4"/>
      <c r="L11" s="4"/>
      <c r="M11" s="4"/>
      <c r="N11" s="4"/>
      <c r="O11" s="4"/>
    </row>
    <row r="12" spans="1:19" x14ac:dyDescent="0.3">
      <c r="A12" s="8" t="s">
        <v>16</v>
      </c>
      <c r="B12" s="3">
        <v>4</v>
      </c>
      <c r="C12" s="9" t="s">
        <v>17</v>
      </c>
      <c r="D12" s="8" t="s">
        <v>12</v>
      </c>
      <c r="E12" s="9" t="s">
        <v>19</v>
      </c>
      <c r="F12" s="4">
        <v>-0.21629999999999999</v>
      </c>
      <c r="G12" s="4">
        <v>5.2900000000000003E-2</v>
      </c>
      <c r="H12" s="4">
        <v>-4.0864000000000003</v>
      </c>
      <c r="I12" s="5">
        <v>4.3999999999999999E-5</v>
      </c>
      <c r="J12" s="4"/>
      <c r="K12" s="4"/>
      <c r="L12" s="4"/>
      <c r="M12" s="4"/>
      <c r="N12" s="4"/>
      <c r="O12" s="4"/>
    </row>
    <row r="13" spans="1:19" x14ac:dyDescent="0.3">
      <c r="A13" s="8" t="s">
        <v>10</v>
      </c>
      <c r="B13" s="4"/>
      <c r="C13" s="9" t="s">
        <v>11</v>
      </c>
      <c r="D13" s="8" t="s">
        <v>12</v>
      </c>
      <c r="E13" s="9" t="s">
        <v>46</v>
      </c>
      <c r="F13" s="4">
        <v>0</v>
      </c>
      <c r="G13" s="4" t="s">
        <v>13</v>
      </c>
      <c r="H13" s="4" t="s">
        <v>13</v>
      </c>
      <c r="I13" s="4" t="s">
        <v>13</v>
      </c>
      <c r="J13" s="4">
        <v>136.00290000000001</v>
      </c>
      <c r="K13" s="4">
        <v>6</v>
      </c>
      <c r="L13" s="5">
        <v>7.0000000000000003E-27</v>
      </c>
      <c r="M13" s="4"/>
      <c r="N13" s="4"/>
      <c r="O13" s="4"/>
    </row>
    <row r="14" spans="1:19" x14ac:dyDescent="0.3">
      <c r="A14" s="8" t="s">
        <v>10</v>
      </c>
      <c r="B14" s="4"/>
      <c r="C14" s="9" t="s">
        <v>15</v>
      </c>
      <c r="D14" s="8" t="s">
        <v>12</v>
      </c>
      <c r="E14" s="9" t="s">
        <v>46</v>
      </c>
      <c r="F14" s="4">
        <v>0</v>
      </c>
      <c r="G14" s="4" t="s">
        <v>13</v>
      </c>
      <c r="H14" s="4" t="s">
        <v>13</v>
      </c>
      <c r="I14" s="4" t="s">
        <v>13</v>
      </c>
      <c r="J14" s="4"/>
      <c r="K14" s="4"/>
      <c r="L14" s="4"/>
      <c r="M14" s="4"/>
      <c r="N14" s="4"/>
      <c r="O14" s="4"/>
    </row>
    <row r="15" spans="1:19" x14ac:dyDescent="0.3">
      <c r="A15" s="8" t="s">
        <v>10</v>
      </c>
      <c r="B15" s="4"/>
      <c r="C15" s="9" t="s">
        <v>17</v>
      </c>
      <c r="D15" s="8" t="s">
        <v>12</v>
      </c>
      <c r="E15" s="9" t="s">
        <v>46</v>
      </c>
      <c r="F15" s="4">
        <v>0</v>
      </c>
      <c r="G15" s="4" t="s">
        <v>13</v>
      </c>
      <c r="H15" s="4" t="s">
        <v>13</v>
      </c>
      <c r="I15" s="4" t="s">
        <v>13</v>
      </c>
      <c r="J15" s="4"/>
      <c r="K15" s="4"/>
      <c r="L15" s="4"/>
      <c r="M15" s="4"/>
      <c r="N15" s="4"/>
      <c r="O15" s="4"/>
    </row>
    <row r="16" spans="1:19" x14ac:dyDescent="0.3">
      <c r="A16" s="8" t="s">
        <v>10</v>
      </c>
      <c r="B16" s="4"/>
      <c r="C16" s="9" t="s">
        <v>11</v>
      </c>
      <c r="D16" s="8" t="s">
        <v>12</v>
      </c>
      <c r="E16" s="9" t="s">
        <v>47</v>
      </c>
      <c r="F16" s="4">
        <v>0</v>
      </c>
      <c r="G16" s="4" t="s">
        <v>13</v>
      </c>
      <c r="H16" s="4" t="s">
        <v>13</v>
      </c>
      <c r="I16" s="4" t="s">
        <v>13</v>
      </c>
      <c r="J16" s="4"/>
      <c r="K16" s="4"/>
      <c r="L16" s="4"/>
      <c r="M16" s="4"/>
      <c r="N16" s="4"/>
      <c r="O16" s="4"/>
    </row>
    <row r="17" spans="1:15" x14ac:dyDescent="0.3">
      <c r="A17" s="8" t="s">
        <v>14</v>
      </c>
      <c r="B17" s="3">
        <v>5</v>
      </c>
      <c r="C17" s="9" t="s">
        <v>15</v>
      </c>
      <c r="D17" s="8" t="s">
        <v>12</v>
      </c>
      <c r="E17" s="9" t="s">
        <v>47</v>
      </c>
      <c r="F17" s="4">
        <v>1.0178</v>
      </c>
      <c r="G17" s="4">
        <v>4.8996000000000004</v>
      </c>
      <c r="H17" s="4">
        <v>0.2077</v>
      </c>
      <c r="I17" s="4">
        <v>0.84</v>
      </c>
      <c r="J17" s="4"/>
      <c r="K17" s="4"/>
      <c r="L17" s="4"/>
      <c r="M17" s="4"/>
      <c r="N17" s="4"/>
      <c r="O17" s="4"/>
    </row>
    <row r="18" spans="1:15" x14ac:dyDescent="0.3">
      <c r="A18" s="8" t="s">
        <v>16</v>
      </c>
      <c r="B18" s="3">
        <v>6</v>
      </c>
      <c r="C18" s="9" t="s">
        <v>17</v>
      </c>
      <c r="D18" s="8" t="s">
        <v>12</v>
      </c>
      <c r="E18" s="9" t="s">
        <v>47</v>
      </c>
      <c r="F18" s="4">
        <v>1.0471999999999999</v>
      </c>
      <c r="G18" s="4">
        <v>0.1368</v>
      </c>
      <c r="H18" s="4">
        <v>7.6540999999999997</v>
      </c>
      <c r="I18" s="5">
        <v>1.9000000000000001E-14</v>
      </c>
      <c r="J18" s="4"/>
      <c r="K18" s="4"/>
      <c r="L18" s="4"/>
      <c r="M18" s="4"/>
      <c r="N18" s="4"/>
      <c r="O18" s="4"/>
    </row>
    <row r="19" spans="1:15" x14ac:dyDescent="0.3">
      <c r="A19" s="8" t="s">
        <v>10</v>
      </c>
      <c r="B19" s="4"/>
      <c r="C19" s="9" t="s">
        <v>11</v>
      </c>
      <c r="D19" s="8" t="s">
        <v>12</v>
      </c>
      <c r="E19" s="9" t="s">
        <v>48</v>
      </c>
      <c r="F19" s="4">
        <v>0</v>
      </c>
      <c r="G19" s="4" t="s">
        <v>13</v>
      </c>
      <c r="H19" s="4" t="s">
        <v>13</v>
      </c>
      <c r="I19" s="4" t="s">
        <v>13</v>
      </c>
      <c r="J19" s="4"/>
      <c r="K19" s="4"/>
      <c r="L19" s="4"/>
      <c r="M19" s="4"/>
      <c r="N19" s="4"/>
      <c r="O19" s="4"/>
    </row>
    <row r="20" spans="1:15" x14ac:dyDescent="0.3">
      <c r="A20" s="8" t="s">
        <v>25</v>
      </c>
      <c r="B20" s="3">
        <v>7</v>
      </c>
      <c r="C20" s="9" t="s">
        <v>15</v>
      </c>
      <c r="D20" s="8" t="s">
        <v>12</v>
      </c>
      <c r="E20" s="9" t="s">
        <v>48</v>
      </c>
      <c r="F20" s="4">
        <v>6.0448000000000004</v>
      </c>
      <c r="G20" s="4">
        <v>3.4891999999999999</v>
      </c>
      <c r="H20" s="4">
        <v>1.7323999999999999</v>
      </c>
      <c r="I20" s="4">
        <v>8.3000000000000004E-2</v>
      </c>
      <c r="J20" s="4"/>
      <c r="K20" s="4"/>
      <c r="L20" s="4"/>
      <c r="M20" s="4"/>
      <c r="N20" s="4"/>
      <c r="O20" s="4"/>
    </row>
    <row r="21" spans="1:15" x14ac:dyDescent="0.3">
      <c r="A21" s="8" t="s">
        <v>26</v>
      </c>
      <c r="B21" s="3">
        <v>8</v>
      </c>
      <c r="C21" s="9" t="s">
        <v>17</v>
      </c>
      <c r="D21" s="8" t="s">
        <v>12</v>
      </c>
      <c r="E21" s="9" t="s">
        <v>48</v>
      </c>
      <c r="F21" s="4">
        <v>1.5436000000000001</v>
      </c>
      <c r="G21" s="4">
        <v>0.1668</v>
      </c>
      <c r="H21" s="4">
        <v>9.2517999999999994</v>
      </c>
      <c r="I21" s="5">
        <v>2.1999999999999999E-20</v>
      </c>
      <c r="J21" s="4"/>
      <c r="K21" s="4"/>
      <c r="L21" s="4"/>
      <c r="M21" s="4"/>
      <c r="N21" s="4"/>
      <c r="O21" s="4"/>
    </row>
    <row r="22" spans="1:15" x14ac:dyDescent="0.3">
      <c r="A22" s="8" t="s">
        <v>10</v>
      </c>
      <c r="B22" s="4"/>
      <c r="C22" s="9" t="s">
        <v>11</v>
      </c>
      <c r="D22" s="8" t="s">
        <v>12</v>
      </c>
      <c r="E22" s="9" t="s">
        <v>49</v>
      </c>
      <c r="F22" s="4">
        <v>0</v>
      </c>
      <c r="G22" s="4" t="s">
        <v>13</v>
      </c>
      <c r="H22" s="4" t="s">
        <v>13</v>
      </c>
      <c r="I22" s="4" t="s">
        <v>13</v>
      </c>
      <c r="J22" s="4"/>
      <c r="K22" s="4"/>
      <c r="L22" s="4"/>
      <c r="M22" s="4"/>
      <c r="N22" s="4"/>
      <c r="O22" s="4"/>
    </row>
    <row r="23" spans="1:15" x14ac:dyDescent="0.3">
      <c r="A23" s="8" t="s">
        <v>50</v>
      </c>
      <c r="B23" s="3">
        <v>9</v>
      </c>
      <c r="C23" s="9" t="s">
        <v>15</v>
      </c>
      <c r="D23" s="8" t="s">
        <v>12</v>
      </c>
      <c r="E23" s="9" t="s">
        <v>49</v>
      </c>
      <c r="F23" s="4">
        <v>22.001000000000001</v>
      </c>
      <c r="G23" s="4">
        <v>4.9039000000000001</v>
      </c>
      <c r="H23" s="4">
        <v>4.4863999999999997</v>
      </c>
      <c r="I23" s="5">
        <v>7.1999999999999997E-6</v>
      </c>
      <c r="J23" s="4"/>
      <c r="K23" s="4"/>
      <c r="L23" s="4"/>
      <c r="M23" s="4"/>
      <c r="N23" s="4"/>
      <c r="O23" s="4"/>
    </row>
    <row r="24" spans="1:15" x14ac:dyDescent="0.3">
      <c r="A24" s="8" t="s">
        <v>51</v>
      </c>
      <c r="B24" s="3">
        <v>10</v>
      </c>
      <c r="C24" s="9" t="s">
        <v>17</v>
      </c>
      <c r="D24" s="8" t="s">
        <v>12</v>
      </c>
      <c r="E24" s="9" t="s">
        <v>49</v>
      </c>
      <c r="F24" s="4">
        <v>1.0098</v>
      </c>
      <c r="G24" s="4">
        <v>4.9042000000000003</v>
      </c>
      <c r="H24" s="4">
        <v>0.2059</v>
      </c>
      <c r="I24" s="4">
        <v>0.84</v>
      </c>
      <c r="J24" s="4"/>
      <c r="K24" s="4"/>
      <c r="L24" s="4"/>
      <c r="M24" s="4"/>
      <c r="N24" s="4"/>
      <c r="O24" s="4"/>
    </row>
    <row r="25" spans="1:15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5" x14ac:dyDescent="0.3">
      <c r="A26" s="8" t="s">
        <v>10</v>
      </c>
      <c r="B26" s="4"/>
      <c r="C26" s="9" t="s">
        <v>22</v>
      </c>
      <c r="D26" s="8" t="s">
        <v>12</v>
      </c>
      <c r="E26" s="9">
        <v>1</v>
      </c>
      <c r="F26" s="4">
        <v>0</v>
      </c>
      <c r="G26" s="4" t="s">
        <v>13</v>
      </c>
      <c r="H26" s="4" t="s">
        <v>13</v>
      </c>
      <c r="I26" s="4" t="s">
        <v>13</v>
      </c>
      <c r="J26" s="4">
        <v>47.212000000000003</v>
      </c>
      <c r="K26" s="4">
        <v>2</v>
      </c>
      <c r="L26" s="5">
        <v>5.6E-11</v>
      </c>
      <c r="M26" s="4"/>
      <c r="N26" s="4"/>
      <c r="O26" s="4"/>
    </row>
    <row r="27" spans="1:15" x14ac:dyDescent="0.3">
      <c r="A27" s="8" t="s">
        <v>14</v>
      </c>
      <c r="B27" s="3">
        <v>11</v>
      </c>
      <c r="C27" s="9" t="s">
        <v>23</v>
      </c>
      <c r="D27" s="8" t="s">
        <v>12</v>
      </c>
      <c r="E27" s="9">
        <v>1</v>
      </c>
      <c r="F27" s="4">
        <v>3.2128000000000001</v>
      </c>
      <c r="G27" s="4">
        <v>0.56140000000000001</v>
      </c>
      <c r="H27" s="4">
        <v>5.7228000000000003</v>
      </c>
      <c r="I27" s="5">
        <v>1E-8</v>
      </c>
      <c r="J27" s="4"/>
      <c r="K27" s="4"/>
      <c r="L27" s="4"/>
      <c r="M27" s="4"/>
      <c r="N27" s="4"/>
      <c r="O27" s="4"/>
    </row>
    <row r="28" spans="1:15" x14ac:dyDescent="0.3">
      <c r="A28" s="8" t="s">
        <v>16</v>
      </c>
      <c r="B28" s="3">
        <v>12</v>
      </c>
      <c r="C28" s="9" t="s">
        <v>24</v>
      </c>
      <c r="D28" s="8" t="s">
        <v>12</v>
      </c>
      <c r="E28" s="9">
        <v>1</v>
      </c>
      <c r="F28" s="4">
        <v>-7.4741</v>
      </c>
      <c r="G28" s="4">
        <v>2.9255</v>
      </c>
      <c r="H28" s="4">
        <v>-2.5548000000000002</v>
      </c>
      <c r="I28" s="4">
        <v>1.0999999999999999E-2</v>
      </c>
      <c r="J28" s="4"/>
      <c r="K28" s="4"/>
      <c r="L28" s="4"/>
      <c r="M28" s="4"/>
      <c r="N28" s="4"/>
      <c r="O28" s="4"/>
    </row>
    <row r="29" spans="1:15" x14ac:dyDescent="0.3">
      <c r="A29" s="8" t="s">
        <v>10</v>
      </c>
      <c r="B29" s="4"/>
      <c r="C29" s="9" t="s">
        <v>22</v>
      </c>
      <c r="D29" s="8" t="s">
        <v>12</v>
      </c>
      <c r="E29" s="9" t="s">
        <v>11</v>
      </c>
      <c r="F29" s="4">
        <v>0</v>
      </c>
      <c r="G29" s="4" t="s">
        <v>13</v>
      </c>
      <c r="H29" s="4" t="s">
        <v>13</v>
      </c>
      <c r="I29" s="4" t="s">
        <v>13</v>
      </c>
      <c r="J29" s="4">
        <v>73.091499999999996</v>
      </c>
      <c r="K29" s="4">
        <v>4</v>
      </c>
      <c r="L29" s="5">
        <v>5E-15</v>
      </c>
      <c r="M29" s="4"/>
      <c r="N29" s="4"/>
      <c r="O29" s="4"/>
    </row>
    <row r="30" spans="1:15" x14ac:dyDescent="0.3">
      <c r="A30" s="8" t="s">
        <v>10</v>
      </c>
      <c r="B30" s="4"/>
      <c r="C30" s="9" t="s">
        <v>23</v>
      </c>
      <c r="D30" s="8" t="s">
        <v>12</v>
      </c>
      <c r="E30" s="9" t="s">
        <v>11</v>
      </c>
      <c r="F30" s="4">
        <v>0</v>
      </c>
      <c r="G30" s="4" t="s">
        <v>13</v>
      </c>
      <c r="H30" s="4" t="s">
        <v>13</v>
      </c>
      <c r="I30" s="4" t="s">
        <v>13</v>
      </c>
      <c r="J30" s="4"/>
      <c r="K30" s="4"/>
      <c r="L30" s="4"/>
      <c r="M30" s="4"/>
      <c r="N30" s="4"/>
      <c r="O30" s="4"/>
    </row>
    <row r="31" spans="1:15" x14ac:dyDescent="0.3">
      <c r="A31" s="8" t="s">
        <v>10</v>
      </c>
      <c r="B31" s="4"/>
      <c r="C31" s="9" t="s">
        <v>24</v>
      </c>
      <c r="D31" s="8" t="s">
        <v>12</v>
      </c>
      <c r="E31" s="9" t="s">
        <v>11</v>
      </c>
      <c r="F31" s="4">
        <v>0</v>
      </c>
      <c r="G31" s="4" t="s">
        <v>13</v>
      </c>
      <c r="H31" s="4" t="s">
        <v>13</v>
      </c>
      <c r="I31" s="4" t="s">
        <v>13</v>
      </c>
      <c r="J31" s="4"/>
      <c r="K31" s="4"/>
      <c r="L31" s="4"/>
      <c r="M31" s="4"/>
      <c r="N31" s="4"/>
      <c r="O31" s="4"/>
    </row>
    <row r="32" spans="1:15" x14ac:dyDescent="0.3">
      <c r="A32" s="8" t="s">
        <v>10</v>
      </c>
      <c r="B32" s="4"/>
      <c r="C32" s="9" t="s">
        <v>22</v>
      </c>
      <c r="D32" s="8" t="s">
        <v>12</v>
      </c>
      <c r="E32" s="9" t="s">
        <v>15</v>
      </c>
      <c r="F32" s="4">
        <v>0</v>
      </c>
      <c r="G32" s="4" t="s">
        <v>13</v>
      </c>
      <c r="H32" s="4" t="s">
        <v>13</v>
      </c>
      <c r="I32" s="4" t="s">
        <v>13</v>
      </c>
      <c r="J32" s="4"/>
      <c r="K32" s="4"/>
      <c r="L32" s="4"/>
      <c r="M32" s="4"/>
      <c r="N32" s="4"/>
      <c r="O32" s="4"/>
    </row>
    <row r="33" spans="1:15" x14ac:dyDescent="0.3">
      <c r="A33" s="8" t="s">
        <v>14</v>
      </c>
      <c r="B33" s="3">
        <v>13</v>
      </c>
      <c r="C33" s="9" t="s">
        <v>23</v>
      </c>
      <c r="D33" s="8" t="s">
        <v>12</v>
      </c>
      <c r="E33" s="9" t="s">
        <v>15</v>
      </c>
      <c r="F33" s="4">
        <v>-1.7191000000000001</v>
      </c>
      <c r="G33" s="4">
        <v>5.6482999999999999</v>
      </c>
      <c r="H33" s="4">
        <v>-0.3044</v>
      </c>
      <c r="I33" s="4">
        <v>0.76</v>
      </c>
      <c r="J33" s="4"/>
      <c r="K33" s="4"/>
      <c r="L33" s="4"/>
      <c r="M33" s="4"/>
      <c r="N33" s="4"/>
      <c r="O33" s="4"/>
    </row>
    <row r="34" spans="1:15" x14ac:dyDescent="0.3">
      <c r="A34" s="8" t="s">
        <v>16</v>
      </c>
      <c r="B34" s="3">
        <v>14</v>
      </c>
      <c r="C34" s="9" t="s">
        <v>24</v>
      </c>
      <c r="D34" s="8" t="s">
        <v>12</v>
      </c>
      <c r="E34" s="9" t="s">
        <v>15</v>
      </c>
      <c r="F34" s="4">
        <v>19.401599999999998</v>
      </c>
      <c r="G34" s="4">
        <v>5.8612000000000002</v>
      </c>
      <c r="H34" s="4">
        <v>3.3100999999999998</v>
      </c>
      <c r="I34" s="4">
        <v>9.3000000000000005E-4</v>
      </c>
      <c r="J34" s="4"/>
      <c r="K34" s="4"/>
      <c r="L34" s="4"/>
      <c r="M34" s="4"/>
      <c r="N34" s="4"/>
      <c r="O34" s="4"/>
    </row>
    <row r="35" spans="1:15" x14ac:dyDescent="0.3">
      <c r="A35" s="8" t="s">
        <v>10</v>
      </c>
      <c r="B35" s="4"/>
      <c r="C35" s="9" t="s">
        <v>22</v>
      </c>
      <c r="D35" s="8" t="s">
        <v>12</v>
      </c>
      <c r="E35" s="9" t="s">
        <v>17</v>
      </c>
      <c r="F35" s="4">
        <v>0</v>
      </c>
      <c r="G35" s="4" t="s">
        <v>13</v>
      </c>
      <c r="H35" s="4" t="s">
        <v>13</v>
      </c>
      <c r="I35" s="4" t="s">
        <v>13</v>
      </c>
      <c r="J35" s="4"/>
      <c r="K35" s="4"/>
      <c r="L35" s="4"/>
      <c r="M35" s="4"/>
      <c r="N35" s="4"/>
      <c r="O35" s="4"/>
    </row>
    <row r="36" spans="1:15" x14ac:dyDescent="0.3">
      <c r="A36" s="8" t="s">
        <v>25</v>
      </c>
      <c r="B36" s="3">
        <v>15</v>
      </c>
      <c r="C36" s="9" t="s">
        <v>23</v>
      </c>
      <c r="D36" s="8" t="s">
        <v>12</v>
      </c>
      <c r="E36" s="9" t="s">
        <v>17</v>
      </c>
      <c r="F36" s="4">
        <v>-2.8083999999999998</v>
      </c>
      <c r="G36" s="4">
        <v>0.56430000000000002</v>
      </c>
      <c r="H36" s="4">
        <v>-4.9766000000000004</v>
      </c>
      <c r="I36" s="5">
        <v>6.5000000000000002E-7</v>
      </c>
      <c r="J36" s="4"/>
      <c r="K36" s="4"/>
      <c r="L36" s="4"/>
      <c r="M36" s="4"/>
      <c r="N36" s="4"/>
      <c r="O36" s="4"/>
    </row>
    <row r="37" spans="1:15" x14ac:dyDescent="0.3">
      <c r="A37" s="8" t="s">
        <v>26</v>
      </c>
      <c r="B37" s="3">
        <v>16</v>
      </c>
      <c r="C37" s="9" t="s">
        <v>24</v>
      </c>
      <c r="D37" s="8" t="s">
        <v>12</v>
      </c>
      <c r="E37" s="9" t="s">
        <v>17</v>
      </c>
      <c r="F37" s="4">
        <v>-1.7271000000000001</v>
      </c>
      <c r="G37" s="4">
        <v>4.1109999999999998</v>
      </c>
      <c r="H37" s="4">
        <v>-0.42009999999999997</v>
      </c>
      <c r="I37" s="4">
        <v>0.67</v>
      </c>
      <c r="J37" s="4"/>
      <c r="K37" s="4"/>
      <c r="L37" s="4"/>
      <c r="M37" s="4"/>
      <c r="N37" s="4"/>
      <c r="O37" s="4"/>
    </row>
    <row r="38" spans="1:15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5" x14ac:dyDescent="0.3">
      <c r="A39" s="8" t="s">
        <v>10</v>
      </c>
      <c r="B39" s="4"/>
      <c r="C39" s="9" t="s">
        <v>27</v>
      </c>
      <c r="D39" s="8" t="s">
        <v>12</v>
      </c>
      <c r="E39" s="9">
        <v>1</v>
      </c>
      <c r="F39" s="4">
        <v>0</v>
      </c>
      <c r="G39" s="4" t="s">
        <v>13</v>
      </c>
      <c r="H39" s="4" t="s">
        <v>13</v>
      </c>
      <c r="I39" s="4" t="s">
        <v>13</v>
      </c>
      <c r="J39" s="4">
        <v>1373.0853</v>
      </c>
      <c r="K39" s="4">
        <v>2</v>
      </c>
      <c r="L39" s="5">
        <v>6.9000000000000002E-299</v>
      </c>
      <c r="M39" s="4"/>
      <c r="N39" s="4"/>
      <c r="O39" s="4"/>
    </row>
    <row r="40" spans="1:15" x14ac:dyDescent="0.3">
      <c r="A40" s="8" t="s">
        <v>14</v>
      </c>
      <c r="B40" s="3">
        <v>17</v>
      </c>
      <c r="C40" s="9" t="s">
        <v>29</v>
      </c>
      <c r="D40" s="8" t="s">
        <v>12</v>
      </c>
      <c r="E40" s="9">
        <v>1</v>
      </c>
      <c r="F40" s="4">
        <v>4.5366</v>
      </c>
      <c r="G40" s="4">
        <v>1.8634999999999999</v>
      </c>
      <c r="H40" s="4">
        <v>2.4344000000000001</v>
      </c>
      <c r="I40" s="4">
        <v>1.4999999999999999E-2</v>
      </c>
      <c r="J40" s="4"/>
      <c r="K40" s="4"/>
      <c r="L40" s="4"/>
      <c r="M40" s="4"/>
      <c r="N40" s="4"/>
      <c r="O40" s="4"/>
    </row>
    <row r="41" spans="1:15" x14ac:dyDescent="0.3">
      <c r="A41" s="8" t="s">
        <v>16</v>
      </c>
      <c r="B41" s="3">
        <v>18</v>
      </c>
      <c r="C41" s="9" t="s">
        <v>30</v>
      </c>
      <c r="D41" s="8" t="s">
        <v>12</v>
      </c>
      <c r="E41" s="9">
        <v>1</v>
      </c>
      <c r="F41" s="4">
        <v>2.9956999999999998</v>
      </c>
      <c r="G41" s="4">
        <v>1.8635999999999999</v>
      </c>
      <c r="H41" s="4">
        <v>1.6073999999999999</v>
      </c>
      <c r="I41" s="4">
        <v>0.11</v>
      </c>
      <c r="J41" s="4"/>
      <c r="K41" s="4"/>
      <c r="L41" s="4"/>
      <c r="M41" s="4"/>
      <c r="N41" s="4"/>
      <c r="O41" s="4"/>
    </row>
    <row r="42" spans="1:15" x14ac:dyDescent="0.3">
      <c r="A42" s="8" t="s">
        <v>10</v>
      </c>
      <c r="B42" s="4"/>
      <c r="C42" s="9" t="s">
        <v>27</v>
      </c>
      <c r="D42" s="8" t="s">
        <v>12</v>
      </c>
      <c r="E42" s="9" t="s">
        <v>11</v>
      </c>
      <c r="F42" s="4">
        <v>0</v>
      </c>
      <c r="G42" s="4" t="s">
        <v>13</v>
      </c>
      <c r="H42" s="4" t="s">
        <v>13</v>
      </c>
      <c r="I42" s="4" t="s">
        <v>13</v>
      </c>
      <c r="J42" s="4">
        <v>13.117800000000001</v>
      </c>
      <c r="K42" s="4">
        <v>4</v>
      </c>
      <c r="L42" s="4">
        <v>1.0999999999999999E-2</v>
      </c>
      <c r="M42" s="4"/>
      <c r="N42" s="4"/>
      <c r="O42" s="4"/>
    </row>
    <row r="43" spans="1:15" x14ac:dyDescent="0.3">
      <c r="A43" s="8" t="s">
        <v>10</v>
      </c>
      <c r="B43" s="4"/>
      <c r="C43" s="9" t="s">
        <v>29</v>
      </c>
      <c r="D43" s="8" t="s">
        <v>12</v>
      </c>
      <c r="E43" s="9" t="s">
        <v>11</v>
      </c>
      <c r="F43" s="4">
        <v>0</v>
      </c>
      <c r="G43" s="4" t="s">
        <v>13</v>
      </c>
      <c r="H43" s="4" t="s">
        <v>13</v>
      </c>
      <c r="I43" s="4" t="s">
        <v>13</v>
      </c>
      <c r="J43" s="4"/>
      <c r="K43" s="4"/>
      <c r="L43" s="4"/>
      <c r="M43" s="4"/>
      <c r="N43" s="4"/>
      <c r="O43" s="4"/>
    </row>
    <row r="44" spans="1:15" x14ac:dyDescent="0.3">
      <c r="A44" s="8" t="s">
        <v>10</v>
      </c>
      <c r="B44" s="4"/>
      <c r="C44" s="9" t="s">
        <v>30</v>
      </c>
      <c r="D44" s="8" t="s">
        <v>12</v>
      </c>
      <c r="E44" s="9" t="s">
        <v>11</v>
      </c>
      <c r="F44" s="4">
        <v>0</v>
      </c>
      <c r="G44" s="4" t="s">
        <v>13</v>
      </c>
      <c r="H44" s="4" t="s">
        <v>13</v>
      </c>
      <c r="I44" s="4" t="s">
        <v>13</v>
      </c>
      <c r="J44" s="4"/>
      <c r="K44" s="4"/>
      <c r="L44" s="4"/>
      <c r="M44" s="4"/>
      <c r="N44" s="4"/>
      <c r="O44" s="4"/>
    </row>
    <row r="45" spans="1:15" x14ac:dyDescent="0.3">
      <c r="A45" s="8" t="s">
        <v>10</v>
      </c>
      <c r="B45" s="4"/>
      <c r="C45" s="9" t="s">
        <v>27</v>
      </c>
      <c r="D45" s="8" t="s">
        <v>12</v>
      </c>
      <c r="E45" s="9" t="s">
        <v>15</v>
      </c>
      <c r="F45" s="4">
        <v>0</v>
      </c>
      <c r="G45" s="4" t="s">
        <v>13</v>
      </c>
      <c r="H45" s="4" t="s">
        <v>13</v>
      </c>
      <c r="I45" s="4" t="s">
        <v>13</v>
      </c>
      <c r="J45" s="4"/>
      <c r="K45" s="4"/>
      <c r="L45" s="4"/>
      <c r="M45" s="4"/>
      <c r="N45" s="4"/>
      <c r="O45" s="4"/>
    </row>
    <row r="46" spans="1:15" x14ac:dyDescent="0.3">
      <c r="A46" s="8" t="s">
        <v>14</v>
      </c>
      <c r="B46" s="3">
        <v>19</v>
      </c>
      <c r="C46" s="9" t="s">
        <v>29</v>
      </c>
      <c r="D46" s="8" t="s">
        <v>12</v>
      </c>
      <c r="E46" s="9" t="s">
        <v>15</v>
      </c>
      <c r="F46" s="4">
        <v>-8.0159000000000002</v>
      </c>
      <c r="G46" s="4">
        <v>3.4573999999999998</v>
      </c>
      <c r="H46" s="4">
        <v>-2.3184</v>
      </c>
      <c r="I46" s="4">
        <v>0.02</v>
      </c>
      <c r="J46" s="4"/>
      <c r="K46" s="4"/>
      <c r="L46" s="4"/>
      <c r="M46" s="4"/>
      <c r="N46" s="4"/>
      <c r="O46" s="4"/>
    </row>
    <row r="47" spans="1:15" x14ac:dyDescent="0.3">
      <c r="A47" s="8" t="s">
        <v>16</v>
      </c>
      <c r="B47" s="3">
        <v>20</v>
      </c>
      <c r="C47" s="9" t="s">
        <v>30</v>
      </c>
      <c r="D47" s="8" t="s">
        <v>12</v>
      </c>
      <c r="E47" s="9" t="s">
        <v>15</v>
      </c>
      <c r="F47" s="4">
        <v>-5.5303000000000004</v>
      </c>
      <c r="G47" s="4">
        <v>3.3037999999999998</v>
      </c>
      <c r="H47" s="4">
        <v>-1.6738999999999999</v>
      </c>
      <c r="I47" s="4">
        <v>9.4E-2</v>
      </c>
      <c r="J47" s="4"/>
      <c r="K47" s="4"/>
      <c r="L47" s="4"/>
      <c r="M47" s="4"/>
      <c r="N47" s="4"/>
      <c r="O47" s="4"/>
    </row>
    <row r="48" spans="1:15" x14ac:dyDescent="0.3">
      <c r="A48" s="8" t="s">
        <v>10</v>
      </c>
      <c r="B48" s="4"/>
      <c r="C48" s="9" t="s">
        <v>27</v>
      </c>
      <c r="D48" s="8" t="s">
        <v>12</v>
      </c>
      <c r="E48" s="9" t="s">
        <v>17</v>
      </c>
      <c r="F48" s="4">
        <v>0</v>
      </c>
      <c r="G48" s="4" t="s">
        <v>13</v>
      </c>
      <c r="H48" s="4" t="s">
        <v>13</v>
      </c>
      <c r="I48" s="4" t="s">
        <v>13</v>
      </c>
      <c r="J48" s="4"/>
      <c r="K48" s="4"/>
      <c r="L48" s="4"/>
      <c r="M48" s="4"/>
      <c r="N48" s="4"/>
      <c r="O48" s="4"/>
    </row>
    <row r="49" spans="1:31" x14ac:dyDescent="0.3">
      <c r="A49" s="8" t="s">
        <v>25</v>
      </c>
      <c r="B49" s="3">
        <v>21</v>
      </c>
      <c r="C49" s="9" t="s">
        <v>29</v>
      </c>
      <c r="D49" s="8" t="s">
        <v>12</v>
      </c>
      <c r="E49" s="9" t="s">
        <v>17</v>
      </c>
      <c r="F49" s="4">
        <v>-7.5982000000000003</v>
      </c>
      <c r="G49" s="4">
        <v>3.3170000000000002</v>
      </c>
      <c r="H49" s="4">
        <v>-2.2906</v>
      </c>
      <c r="I49" s="4">
        <v>2.1999999999999999E-2</v>
      </c>
      <c r="J49" s="4"/>
      <c r="K49" s="4"/>
      <c r="L49" s="4"/>
      <c r="M49" s="4"/>
      <c r="N49" s="4"/>
      <c r="O49" s="4"/>
    </row>
    <row r="50" spans="1:31" x14ac:dyDescent="0.3">
      <c r="A50" s="8" t="s">
        <v>26</v>
      </c>
      <c r="B50" s="3">
        <v>22</v>
      </c>
      <c r="C50" s="9" t="s">
        <v>30</v>
      </c>
      <c r="D50" s="8" t="s">
        <v>12</v>
      </c>
      <c r="E50" s="9" t="s">
        <v>17</v>
      </c>
      <c r="F50" s="4">
        <v>-7.452</v>
      </c>
      <c r="G50" s="4">
        <v>3.1631999999999998</v>
      </c>
      <c r="H50" s="4">
        <v>-2.3557999999999999</v>
      </c>
      <c r="I50" s="4">
        <v>1.9E-2</v>
      </c>
      <c r="J50" s="4"/>
      <c r="K50" s="4"/>
      <c r="L50" s="4"/>
      <c r="M50" s="4"/>
      <c r="N50" s="4"/>
      <c r="O50" s="4"/>
    </row>
    <row r="51" spans="1:31" x14ac:dyDescent="0.3">
      <c r="A51" s="8" t="s">
        <v>52</v>
      </c>
      <c r="B51" s="4"/>
      <c r="C51" s="9" t="s">
        <v>27</v>
      </c>
      <c r="D51" s="8" t="s">
        <v>12</v>
      </c>
      <c r="E51" s="9" t="s">
        <v>46</v>
      </c>
      <c r="F51" s="4">
        <v>0</v>
      </c>
      <c r="G51" s="4" t="s">
        <v>13</v>
      </c>
      <c r="H51" s="4" t="s">
        <v>13</v>
      </c>
      <c r="I51" s="4" t="s">
        <v>13</v>
      </c>
      <c r="J51" s="4">
        <v>38.595100000000002</v>
      </c>
      <c r="K51" s="4">
        <v>6</v>
      </c>
      <c r="L51" s="5">
        <v>8.6000000000000002E-7</v>
      </c>
      <c r="M51" s="4"/>
      <c r="N51" s="4"/>
      <c r="O51" s="4"/>
    </row>
    <row r="52" spans="1:31" x14ac:dyDescent="0.3">
      <c r="A52" s="8" t="s">
        <v>52</v>
      </c>
      <c r="B52" s="4"/>
      <c r="C52" s="9" t="s">
        <v>29</v>
      </c>
      <c r="D52" s="8" t="s">
        <v>12</v>
      </c>
      <c r="E52" s="9" t="s">
        <v>46</v>
      </c>
      <c r="F52" s="4">
        <v>0</v>
      </c>
      <c r="G52" s="4" t="s">
        <v>13</v>
      </c>
      <c r="H52" s="4" t="s">
        <v>13</v>
      </c>
      <c r="I52" s="4" t="s">
        <v>13</v>
      </c>
      <c r="J52" s="4"/>
      <c r="K52" s="4"/>
      <c r="L52" s="4"/>
      <c r="M52" s="4"/>
      <c r="N52" s="4"/>
      <c r="O52" s="4"/>
    </row>
    <row r="53" spans="1:31" x14ac:dyDescent="0.3">
      <c r="A53" s="8" t="s">
        <v>52</v>
      </c>
      <c r="B53" s="4"/>
      <c r="C53" s="9" t="s">
        <v>30</v>
      </c>
      <c r="D53" s="8" t="s">
        <v>12</v>
      </c>
      <c r="E53" s="9" t="s">
        <v>46</v>
      </c>
      <c r="F53" s="4">
        <v>0</v>
      </c>
      <c r="G53" s="4" t="s">
        <v>13</v>
      </c>
      <c r="H53" s="4" t="s">
        <v>13</v>
      </c>
      <c r="I53" s="4" t="s">
        <v>13</v>
      </c>
      <c r="J53" s="4"/>
      <c r="K53" s="4"/>
      <c r="L53" s="4"/>
      <c r="M53" s="4"/>
      <c r="N53" s="4"/>
      <c r="O53" s="4"/>
    </row>
    <row r="54" spans="1:31" x14ac:dyDescent="0.3">
      <c r="A54" s="8" t="s">
        <v>52</v>
      </c>
      <c r="B54" s="4"/>
      <c r="C54" s="9" t="s">
        <v>27</v>
      </c>
      <c r="D54" s="8" t="s">
        <v>12</v>
      </c>
      <c r="E54" s="9" t="s">
        <v>47</v>
      </c>
      <c r="F54" s="4">
        <v>0</v>
      </c>
      <c r="G54" s="4" t="s">
        <v>13</v>
      </c>
      <c r="H54" s="4" t="s">
        <v>13</v>
      </c>
      <c r="I54" s="4" t="s">
        <v>13</v>
      </c>
      <c r="J54" s="4"/>
      <c r="K54" s="4"/>
      <c r="L54" s="4"/>
      <c r="M54" s="4"/>
      <c r="N54" s="4"/>
      <c r="O54" s="4"/>
      <c r="AE54" s="7"/>
    </row>
    <row r="55" spans="1:31" x14ac:dyDescent="0.3">
      <c r="A55" s="8" t="s">
        <v>53</v>
      </c>
      <c r="B55" s="3">
        <v>23</v>
      </c>
      <c r="C55" s="9" t="s">
        <v>29</v>
      </c>
      <c r="D55" s="8" t="s">
        <v>12</v>
      </c>
      <c r="E55" s="9" t="s">
        <v>47</v>
      </c>
      <c r="F55" s="4">
        <v>2.7105999999999999</v>
      </c>
      <c r="G55" s="4">
        <v>2.6509</v>
      </c>
      <c r="H55" s="4">
        <v>1.0225</v>
      </c>
      <c r="I55" s="4">
        <v>0.31</v>
      </c>
      <c r="J55" s="4"/>
      <c r="K55" s="4"/>
      <c r="L55" s="4"/>
      <c r="M55" s="4"/>
      <c r="N55" s="4"/>
      <c r="O55" s="4"/>
      <c r="Q55" s="2" t="b">
        <f>I55 &lt;= 0.05</f>
        <v>0</v>
      </c>
      <c r="R55" s="2" t="b">
        <f>OR(F55 &lt;= -LN(1.25), F55 &gt;= LN(1.25))</f>
        <v>1</v>
      </c>
      <c r="S55" s="2" t="b">
        <f>AND(Q55, R55)</f>
        <v>0</v>
      </c>
      <c r="AE55" s="7"/>
    </row>
    <row r="56" spans="1:31" x14ac:dyDescent="0.3">
      <c r="A56" s="8" t="s">
        <v>54</v>
      </c>
      <c r="B56" s="3">
        <v>24</v>
      </c>
      <c r="C56" s="9" t="s">
        <v>30</v>
      </c>
      <c r="D56" s="8" t="s">
        <v>12</v>
      </c>
      <c r="E56" s="9" t="s">
        <v>47</v>
      </c>
      <c r="F56" s="4">
        <v>2.3913000000000002</v>
      </c>
      <c r="G56" s="4">
        <v>2.5851000000000002</v>
      </c>
      <c r="H56" s="4">
        <v>0.92500000000000004</v>
      </c>
      <c r="I56" s="4">
        <v>0.35</v>
      </c>
      <c r="J56" s="4"/>
      <c r="K56" s="4"/>
      <c r="L56" s="4"/>
      <c r="M56" s="4"/>
      <c r="N56" s="4"/>
      <c r="O56" s="4"/>
      <c r="Q56" s="2" t="b">
        <f>I56 &lt;= 0.05</f>
        <v>0</v>
      </c>
      <c r="R56" s="2" t="b">
        <f>OR(F56 &lt;= -LN(1.25), F56 &gt;= LN(1.25))</f>
        <v>1</v>
      </c>
      <c r="S56" s="2" t="b">
        <f>AND(Q56, R56)</f>
        <v>0</v>
      </c>
      <c r="AE56" s="6"/>
    </row>
    <row r="57" spans="1:31" x14ac:dyDescent="0.3">
      <c r="A57" s="8" t="s">
        <v>52</v>
      </c>
      <c r="B57" s="4"/>
      <c r="C57" s="9" t="s">
        <v>27</v>
      </c>
      <c r="D57" s="8" t="s">
        <v>12</v>
      </c>
      <c r="E57" s="9" t="s">
        <v>48</v>
      </c>
      <c r="F57" s="4">
        <v>0</v>
      </c>
      <c r="G57" s="4" t="s">
        <v>13</v>
      </c>
      <c r="H57" s="4" t="s">
        <v>13</v>
      </c>
      <c r="I57" s="4" t="s">
        <v>13</v>
      </c>
      <c r="J57" s="4"/>
      <c r="K57" s="4"/>
      <c r="L57" s="4"/>
      <c r="M57" s="4"/>
      <c r="N57" s="4"/>
      <c r="O57" s="4"/>
      <c r="AE57" s="7"/>
    </row>
    <row r="58" spans="1:31" x14ac:dyDescent="0.3">
      <c r="A58" s="8" t="s">
        <v>55</v>
      </c>
      <c r="B58" s="3">
        <v>25</v>
      </c>
      <c r="C58" s="9" t="s">
        <v>29</v>
      </c>
      <c r="D58" s="8" t="s">
        <v>12</v>
      </c>
      <c r="E58" s="9" t="s">
        <v>48</v>
      </c>
      <c r="F58" s="4">
        <v>2.9281999999999999</v>
      </c>
      <c r="G58" s="4">
        <v>2.7052999999999998</v>
      </c>
      <c r="H58" s="4">
        <v>1.0824</v>
      </c>
      <c r="I58" s="4">
        <v>0.28000000000000003</v>
      </c>
      <c r="J58" s="4"/>
      <c r="K58" s="4"/>
      <c r="L58" s="4"/>
      <c r="M58" s="4"/>
      <c r="N58" s="4"/>
      <c r="O58" s="4"/>
      <c r="Q58" s="2" t="b">
        <f>I58 &lt;= 0.05</f>
        <v>0</v>
      </c>
      <c r="R58" s="2" t="b">
        <f>OR(F58 &lt;= -LN(1.25), F58 &gt;= LN(1.25))</f>
        <v>1</v>
      </c>
      <c r="S58" s="2" t="b">
        <f>AND(Q58, R58)</f>
        <v>0</v>
      </c>
      <c r="AE58" s="7"/>
    </row>
    <row r="59" spans="1:31" x14ac:dyDescent="0.3">
      <c r="A59" s="8" t="s">
        <v>56</v>
      </c>
      <c r="B59" s="3">
        <v>26</v>
      </c>
      <c r="C59" s="9" t="s">
        <v>30</v>
      </c>
      <c r="D59" s="8" t="s">
        <v>12</v>
      </c>
      <c r="E59" s="9" t="s">
        <v>48</v>
      </c>
      <c r="F59" s="4">
        <v>3.0160999999999998</v>
      </c>
      <c r="G59" s="4">
        <v>2.6097999999999999</v>
      </c>
      <c r="H59" s="4">
        <v>1.1556999999999999</v>
      </c>
      <c r="I59" s="4">
        <v>0.25</v>
      </c>
      <c r="J59" s="4"/>
      <c r="K59" s="4"/>
      <c r="L59" s="4"/>
      <c r="M59" s="4"/>
      <c r="N59" s="4"/>
      <c r="O59" s="4"/>
      <c r="Q59" s="2" t="b">
        <f>I59 &lt;= 0.05</f>
        <v>0</v>
      </c>
      <c r="R59" s="2" t="b">
        <f>OR(F59 &lt;= -LN(1.25), F59 &gt;= LN(1.25))</f>
        <v>1</v>
      </c>
      <c r="S59" s="2" t="b">
        <f>AND(Q59, R59)</f>
        <v>0</v>
      </c>
      <c r="AE59" s="6"/>
    </row>
    <row r="60" spans="1:31" x14ac:dyDescent="0.3">
      <c r="A60" s="8" t="s">
        <v>52</v>
      </c>
      <c r="B60" s="4"/>
      <c r="C60" s="9" t="s">
        <v>27</v>
      </c>
      <c r="D60" s="8" t="s">
        <v>12</v>
      </c>
      <c r="E60" s="9" t="s">
        <v>49</v>
      </c>
      <c r="F60" s="4">
        <v>0</v>
      </c>
      <c r="G60" s="4" t="s">
        <v>13</v>
      </c>
      <c r="H60" s="4" t="s">
        <v>13</v>
      </c>
      <c r="I60" s="4" t="s">
        <v>13</v>
      </c>
      <c r="J60" s="4"/>
      <c r="K60" s="4"/>
      <c r="L60" s="4"/>
      <c r="M60" s="4"/>
      <c r="N60" s="4"/>
      <c r="O60" s="4"/>
      <c r="AE60" s="7"/>
    </row>
    <row r="61" spans="1:31" x14ac:dyDescent="0.3">
      <c r="A61" s="8" t="s">
        <v>57</v>
      </c>
      <c r="B61" s="3">
        <v>27</v>
      </c>
      <c r="C61" s="9" t="s">
        <v>29</v>
      </c>
      <c r="D61" s="8" t="s">
        <v>12</v>
      </c>
      <c r="E61" s="9" t="s">
        <v>49</v>
      </c>
      <c r="F61" s="4">
        <v>4.8349000000000002</v>
      </c>
      <c r="G61" s="4">
        <v>2.9398</v>
      </c>
      <c r="H61" s="4">
        <v>1.6446000000000001</v>
      </c>
      <c r="I61" s="4">
        <v>0.1</v>
      </c>
      <c r="J61" s="4"/>
      <c r="K61" s="4"/>
      <c r="L61" s="4"/>
      <c r="M61" s="4"/>
      <c r="N61" s="4"/>
      <c r="O61" s="4"/>
      <c r="Q61" s="2" t="b">
        <f>I61 &lt;= 0.05</f>
        <v>0</v>
      </c>
      <c r="R61" s="2" t="b">
        <f>OR(F61 &lt;= -LN(1.25), F61 &gt;= LN(1.25))</f>
        <v>1</v>
      </c>
      <c r="S61" s="2" t="b">
        <f>AND(Q61, R61)</f>
        <v>0</v>
      </c>
      <c r="AE61" s="6"/>
    </row>
    <row r="62" spans="1:31" x14ac:dyDescent="0.3">
      <c r="A62" s="8" t="s">
        <v>58</v>
      </c>
      <c r="B62" s="3">
        <v>28</v>
      </c>
      <c r="C62" s="9" t="s">
        <v>30</v>
      </c>
      <c r="D62" s="8" t="s">
        <v>12</v>
      </c>
      <c r="E62" s="9" t="s">
        <v>49</v>
      </c>
      <c r="F62" s="4">
        <v>5.9442000000000004</v>
      </c>
      <c r="G62" s="4">
        <v>2.7523</v>
      </c>
      <c r="H62" s="4">
        <v>2.1597</v>
      </c>
      <c r="I62" s="4">
        <v>3.1E-2</v>
      </c>
      <c r="J62" s="4"/>
      <c r="K62" s="4"/>
      <c r="L62" s="4"/>
      <c r="M62" s="4"/>
      <c r="N62" s="4"/>
      <c r="O62" s="4"/>
      <c r="Q62" s="2" t="b">
        <f>I62 &lt;= 0.05</f>
        <v>1</v>
      </c>
      <c r="R62" s="2" t="b">
        <f>OR(F62 &lt;= -LN(1.25), F62 &gt;= LN(1.25))</f>
        <v>1</v>
      </c>
      <c r="S62" s="2" t="b">
        <f>AND(Q62, R62)</f>
        <v>1</v>
      </c>
    </row>
    <row r="63" spans="1:31" x14ac:dyDescent="0.3">
      <c r="A63" s="11"/>
    </row>
    <row r="64" spans="1:31" x14ac:dyDescent="0.3">
      <c r="A64" s="13" t="s">
        <v>43</v>
      </c>
      <c r="B64" s="3"/>
      <c r="C64" s="9"/>
      <c r="D64" s="9"/>
      <c r="E64" s="9"/>
      <c r="F64" s="9"/>
      <c r="G64" s="9"/>
      <c r="H64" s="9"/>
      <c r="I64" s="9"/>
    </row>
    <row r="65" spans="1:9" x14ac:dyDescent="0.3">
      <c r="A65" s="9"/>
      <c r="B65" s="3" t="s">
        <v>31</v>
      </c>
      <c r="C65" s="9"/>
      <c r="D65" s="9"/>
      <c r="E65" s="9"/>
      <c r="F65" s="9"/>
      <c r="G65" s="9"/>
      <c r="H65" s="9"/>
      <c r="I65" s="9"/>
    </row>
    <row r="66" spans="1:9" x14ac:dyDescent="0.3">
      <c r="A66" s="9"/>
      <c r="B66" s="3">
        <v>1</v>
      </c>
      <c r="C66" s="3" t="s">
        <v>5</v>
      </c>
      <c r="D66" s="3">
        <v>2</v>
      </c>
      <c r="E66" s="3" t="s">
        <v>5</v>
      </c>
      <c r="F66" s="3">
        <v>3</v>
      </c>
      <c r="G66" s="3" t="s">
        <v>5</v>
      </c>
      <c r="H66" s="3" t="s">
        <v>32</v>
      </c>
      <c r="I66" s="3" t="s">
        <v>5</v>
      </c>
    </row>
    <row r="67" spans="1:9" x14ac:dyDescent="0.3">
      <c r="A67" s="3" t="s">
        <v>33</v>
      </c>
      <c r="B67" s="4">
        <v>0.37640000000000001</v>
      </c>
      <c r="C67" s="4">
        <v>2.29E-2</v>
      </c>
      <c r="D67" s="4">
        <v>0.3659</v>
      </c>
      <c r="E67" s="4">
        <v>2.0000000000000001E-4</v>
      </c>
      <c r="F67" s="4">
        <v>0.2576</v>
      </c>
      <c r="G67" s="4">
        <v>2.29E-2</v>
      </c>
      <c r="H67" s="4"/>
      <c r="I67" s="4"/>
    </row>
    <row r="68" spans="1:9" x14ac:dyDescent="0.3">
      <c r="A68" s="9" t="s">
        <v>34</v>
      </c>
      <c r="B68" s="19"/>
      <c r="C68" s="19"/>
      <c r="D68" s="19"/>
      <c r="E68" s="19"/>
      <c r="F68" s="19"/>
      <c r="G68" s="19"/>
      <c r="H68" s="19"/>
      <c r="I68" s="19"/>
    </row>
    <row r="69" spans="1:9" x14ac:dyDescent="0.3">
      <c r="A69" s="3">
        <v>1</v>
      </c>
      <c r="B69" s="4">
        <v>3.8699999999999998E-2</v>
      </c>
      <c r="C69" s="4">
        <v>2.0899999999999998E-2</v>
      </c>
      <c r="D69" s="4">
        <v>0</v>
      </c>
      <c r="E69" s="4">
        <v>0</v>
      </c>
      <c r="F69" s="4">
        <v>0.4002</v>
      </c>
      <c r="G69" s="4">
        <v>1.2699999999999999E-2</v>
      </c>
      <c r="H69" s="4">
        <v>0.1177</v>
      </c>
      <c r="I69" s="4">
        <v>2.3999999999999998E-3</v>
      </c>
    </row>
    <row r="70" spans="1:9" x14ac:dyDescent="0.3">
      <c r="A70" s="3">
        <v>2</v>
      </c>
      <c r="B70" s="4">
        <v>0.96130000000000004</v>
      </c>
      <c r="C70" s="4">
        <v>2.0899999999999998E-2</v>
      </c>
      <c r="D70" s="4">
        <v>0</v>
      </c>
      <c r="E70" s="4">
        <v>1E-4</v>
      </c>
      <c r="F70" s="4">
        <v>0.59970000000000001</v>
      </c>
      <c r="G70" s="4">
        <v>1.2699999999999999E-2</v>
      </c>
      <c r="H70" s="4">
        <v>0.51639999999999997</v>
      </c>
      <c r="I70" s="4">
        <v>2.3999999999999998E-3</v>
      </c>
    </row>
    <row r="71" spans="1:9" x14ac:dyDescent="0.3">
      <c r="A71" s="3">
        <v>3</v>
      </c>
      <c r="B71" s="4">
        <v>0</v>
      </c>
      <c r="C71" s="4">
        <v>1E-4</v>
      </c>
      <c r="D71" s="4">
        <v>1</v>
      </c>
      <c r="E71" s="4">
        <v>1E-4</v>
      </c>
      <c r="F71" s="4">
        <v>0</v>
      </c>
      <c r="G71" s="4">
        <v>1E-4</v>
      </c>
      <c r="H71" s="4">
        <v>0.3659</v>
      </c>
      <c r="I71" s="4">
        <v>2.0000000000000001E-4</v>
      </c>
    </row>
    <row r="72" spans="1:9" x14ac:dyDescent="0.3">
      <c r="A72" s="9" t="s">
        <v>35</v>
      </c>
      <c r="B72" s="19"/>
      <c r="C72" s="19"/>
      <c r="D72" s="19"/>
      <c r="E72" s="19"/>
      <c r="F72" s="19"/>
      <c r="G72" s="19"/>
      <c r="H72" s="19"/>
      <c r="I72" s="19"/>
    </row>
    <row r="73" spans="1:9" x14ac:dyDescent="0.3">
      <c r="A73" s="3">
        <v>1</v>
      </c>
      <c r="B73" s="4">
        <v>6.0000000000000001E-3</v>
      </c>
      <c r="C73" s="4">
        <v>1.11E-2</v>
      </c>
      <c r="D73" s="4">
        <v>2.8799999999999999E-2</v>
      </c>
      <c r="E73" s="4">
        <v>2.2000000000000001E-3</v>
      </c>
      <c r="F73" s="4">
        <v>0.66879999999999995</v>
      </c>
      <c r="G73" s="4">
        <v>5.6800000000000003E-2</v>
      </c>
      <c r="H73" s="4">
        <v>0.18509999999999999</v>
      </c>
      <c r="I73" s="4">
        <v>2.8999999999999998E-3</v>
      </c>
    </row>
    <row r="74" spans="1:9" x14ac:dyDescent="0.3">
      <c r="A74" s="3">
        <v>2</v>
      </c>
      <c r="B74" s="4">
        <v>0.82669999999999999</v>
      </c>
      <c r="C74" s="4">
        <v>1.14E-2</v>
      </c>
      <c r="D74" s="4">
        <v>0.1105</v>
      </c>
      <c r="E74" s="4">
        <v>4.1000000000000003E-3</v>
      </c>
      <c r="F74" s="4">
        <v>0.2707</v>
      </c>
      <c r="G74" s="4">
        <v>5.21E-2</v>
      </c>
      <c r="H74" s="4">
        <v>0.4214</v>
      </c>
      <c r="I74" s="4">
        <v>3.3999999999999998E-3</v>
      </c>
    </row>
    <row r="75" spans="1:9" x14ac:dyDescent="0.3">
      <c r="A75" s="3">
        <v>3</v>
      </c>
      <c r="B75" s="4">
        <v>0.1673</v>
      </c>
      <c r="C75" s="4">
        <v>6.8999999999999999E-3</v>
      </c>
      <c r="D75" s="4">
        <v>0.86070000000000002</v>
      </c>
      <c r="E75" s="4">
        <v>4.4999999999999997E-3</v>
      </c>
      <c r="F75" s="4">
        <v>6.0499999999999998E-2</v>
      </c>
      <c r="G75" s="4">
        <v>8.2000000000000007E-3</v>
      </c>
      <c r="H75" s="4">
        <v>0.39350000000000002</v>
      </c>
      <c r="I75" s="4">
        <v>2.5999999999999999E-3</v>
      </c>
    </row>
    <row r="76" spans="1:9" x14ac:dyDescent="0.3">
      <c r="A76" s="11"/>
    </row>
    <row r="77" spans="1:9" x14ac:dyDescent="0.3">
      <c r="A77" s="13" t="s">
        <v>44</v>
      </c>
      <c r="B77" s="9"/>
      <c r="C77" s="4"/>
      <c r="D77" s="4"/>
    </row>
    <row r="78" spans="1:9" x14ac:dyDescent="0.3">
      <c r="A78" s="4"/>
      <c r="B78" s="9" t="s">
        <v>31</v>
      </c>
      <c r="C78" s="4"/>
      <c r="D78" s="4"/>
    </row>
    <row r="79" spans="1:9" x14ac:dyDescent="0.3">
      <c r="A79" s="4"/>
      <c r="B79" s="3">
        <v>1</v>
      </c>
      <c r="C79" s="3">
        <v>2</v>
      </c>
      <c r="D79" s="3">
        <v>3</v>
      </c>
    </row>
    <row r="80" spans="1:9" x14ac:dyDescent="0.3">
      <c r="A80" s="3" t="s">
        <v>32</v>
      </c>
      <c r="B80" s="4">
        <v>0.37640000000000001</v>
      </c>
      <c r="C80" s="4">
        <v>0.3659</v>
      </c>
      <c r="D80" s="4">
        <v>0.2576</v>
      </c>
    </row>
    <row r="81" spans="1:4" x14ac:dyDescent="0.3">
      <c r="A81" s="9" t="s">
        <v>36</v>
      </c>
      <c r="B81" s="4"/>
      <c r="C81" s="4"/>
      <c r="D81" s="4"/>
    </row>
    <row r="82" spans="1:4" x14ac:dyDescent="0.3">
      <c r="A82" s="9" t="s">
        <v>34</v>
      </c>
      <c r="B82" s="4"/>
      <c r="C82" s="4"/>
      <c r="D82" s="4"/>
    </row>
    <row r="83" spans="1:4" x14ac:dyDescent="0.3">
      <c r="A83" s="3">
        <v>1</v>
      </c>
      <c r="B83" s="4">
        <v>0.1237</v>
      </c>
      <c r="C83" s="4">
        <v>0</v>
      </c>
      <c r="D83" s="4">
        <v>0.87629999999999997</v>
      </c>
    </row>
    <row r="84" spans="1:4" x14ac:dyDescent="0.3">
      <c r="A84" s="3">
        <v>2</v>
      </c>
      <c r="B84" s="4">
        <v>0.70079999999999998</v>
      </c>
      <c r="C84" s="4">
        <v>0</v>
      </c>
      <c r="D84" s="4">
        <v>0.29920000000000002</v>
      </c>
    </row>
    <row r="85" spans="1:4" x14ac:dyDescent="0.3">
      <c r="A85" s="3">
        <v>3</v>
      </c>
      <c r="B85" s="4">
        <v>0</v>
      </c>
      <c r="C85" s="4">
        <v>1</v>
      </c>
      <c r="D85" s="4">
        <v>0</v>
      </c>
    </row>
    <row r="86" spans="1:4" x14ac:dyDescent="0.3">
      <c r="A86" s="9" t="s">
        <v>35</v>
      </c>
      <c r="B86" s="4"/>
      <c r="C86" s="4"/>
      <c r="D86" s="4"/>
    </row>
    <row r="87" spans="1:4" x14ac:dyDescent="0.3">
      <c r="A87" s="3">
        <v>1</v>
      </c>
      <c r="B87" s="4">
        <v>1.21E-2</v>
      </c>
      <c r="C87" s="4">
        <v>5.6899999999999999E-2</v>
      </c>
      <c r="D87" s="4">
        <v>0.93100000000000005</v>
      </c>
    </row>
    <row r="88" spans="1:4" x14ac:dyDescent="0.3">
      <c r="A88" s="3">
        <v>2</v>
      </c>
      <c r="B88" s="4">
        <v>0.73860000000000003</v>
      </c>
      <c r="C88" s="4">
        <v>9.5899999999999999E-2</v>
      </c>
      <c r="D88" s="4">
        <v>0.16550000000000001</v>
      </c>
    </row>
    <row r="89" spans="1:4" x14ac:dyDescent="0.3">
      <c r="A89" s="3">
        <v>3</v>
      </c>
      <c r="B89" s="4">
        <v>0.16009999999999999</v>
      </c>
      <c r="C89" s="4">
        <v>0.8004</v>
      </c>
      <c r="D89" s="4">
        <v>3.9600000000000003E-2</v>
      </c>
    </row>
    <row r="90" spans="1:4" x14ac:dyDescent="0.3">
      <c r="A90" s="9" t="s">
        <v>37</v>
      </c>
      <c r="B90" s="4"/>
      <c r="C90" s="4"/>
      <c r="D90" s="4"/>
    </row>
    <row r="91" spans="1:4" x14ac:dyDescent="0.3">
      <c r="A91" s="9" t="s">
        <v>38</v>
      </c>
      <c r="B91" s="4"/>
      <c r="C91" s="4"/>
      <c r="D91" s="4"/>
    </row>
    <row r="92" spans="1:4" x14ac:dyDescent="0.3">
      <c r="A92" s="3">
        <v>1</v>
      </c>
      <c r="B92" s="4">
        <v>0.34860000000000002</v>
      </c>
      <c r="C92" s="4">
        <v>0.37730000000000002</v>
      </c>
      <c r="D92" s="4">
        <v>0.27410000000000001</v>
      </c>
    </row>
    <row r="93" spans="1:4" x14ac:dyDescent="0.3">
      <c r="A93" s="3">
        <v>2</v>
      </c>
      <c r="B93" s="4">
        <v>0.40620000000000001</v>
      </c>
      <c r="C93" s="4">
        <v>0.35370000000000001</v>
      </c>
      <c r="D93" s="4">
        <v>0.24010000000000001</v>
      </c>
    </row>
    <row r="94" spans="1:4" x14ac:dyDescent="0.3">
      <c r="A94" s="9" t="s">
        <v>59</v>
      </c>
      <c r="B94" s="4"/>
      <c r="C94" s="4"/>
      <c r="D94" s="4"/>
    </row>
    <row r="95" spans="1:4" x14ac:dyDescent="0.3">
      <c r="A95" s="3">
        <v>1</v>
      </c>
      <c r="B95" s="4">
        <v>0.72919999999999996</v>
      </c>
      <c r="C95" s="4">
        <v>0</v>
      </c>
      <c r="D95" s="4">
        <v>0.27079999999999999</v>
      </c>
    </row>
    <row r="96" spans="1:4" x14ac:dyDescent="0.3">
      <c r="A96" s="3">
        <v>2</v>
      </c>
      <c r="B96" s="4">
        <v>0.48149999999999998</v>
      </c>
      <c r="C96" s="4">
        <v>0</v>
      </c>
      <c r="D96" s="4">
        <v>0.51849999999999996</v>
      </c>
    </row>
    <row r="97" spans="1:4" x14ac:dyDescent="0.3">
      <c r="A97" s="3">
        <v>3</v>
      </c>
      <c r="B97" s="4">
        <v>0.36199999999999999</v>
      </c>
      <c r="C97" s="4">
        <v>3.2000000000000002E-3</v>
      </c>
      <c r="D97" s="4">
        <v>0.63480000000000003</v>
      </c>
    </row>
    <row r="98" spans="1:4" x14ac:dyDescent="0.3">
      <c r="A98" s="3">
        <v>4</v>
      </c>
      <c r="B98" s="4">
        <v>0</v>
      </c>
      <c r="C98" s="4">
        <v>1</v>
      </c>
      <c r="D98" s="4">
        <v>0</v>
      </c>
    </row>
    <row r="100" spans="1:4" x14ac:dyDescent="0.3">
      <c r="A100" s="20" t="s">
        <v>145</v>
      </c>
    </row>
    <row r="101" spans="1:4" x14ac:dyDescent="0.3">
      <c r="A101" s="2" t="b">
        <f>IF(COUNTIF(S4:S62, TRUE) &gt; 0, TRUE, FALSE)</f>
        <v>1</v>
      </c>
    </row>
  </sheetData>
  <mergeCells count="4">
    <mergeCell ref="A2:O2"/>
    <mergeCell ref="C3:E3"/>
    <mergeCell ref="B68:I68"/>
    <mergeCell ref="B72:I7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workbookViewId="0">
      <selection activeCell="C55" sqref="C55"/>
    </sheetView>
  </sheetViews>
  <sheetFormatPr defaultRowHeight="14.4" x14ac:dyDescent="0.3"/>
  <cols>
    <col min="1" max="1" width="18.88671875" style="2" bestFit="1" customWidth="1"/>
    <col min="2" max="2" width="7.44140625" style="2" bestFit="1" customWidth="1"/>
    <col min="3" max="3" width="14.21875" style="2" bestFit="1" customWidth="1"/>
    <col min="4" max="4" width="7" style="2" bestFit="1" customWidth="1"/>
    <col min="5" max="5" width="16.77734375" style="2" bestFit="1" customWidth="1"/>
    <col min="6" max="6" width="7.6640625" style="2" bestFit="1" customWidth="1"/>
    <col min="7" max="7" width="7" style="2" bestFit="1" customWidth="1"/>
    <col min="8" max="8" width="8.6640625" style="2" bestFit="1" customWidth="1"/>
    <col min="9" max="9" width="8.21875" style="2" bestFit="1" customWidth="1"/>
    <col min="10" max="10" width="9" style="2" bestFit="1" customWidth="1"/>
    <col min="11" max="11" width="2.77734375" style="2" bestFit="1" customWidth="1"/>
    <col min="12" max="12" width="9.21875" style="2" bestFit="1" customWidth="1"/>
    <col min="13" max="14" width="7" style="2" bestFit="1" customWidth="1"/>
    <col min="15" max="16384" width="8.88671875" style="2"/>
  </cols>
  <sheetData>
    <row r="1" spans="1:15" x14ac:dyDescent="0.3">
      <c r="A1" s="11" t="s">
        <v>42</v>
      </c>
    </row>
    <row r="2" spans="1:15" ht="14.4" customHeight="1" x14ac:dyDescent="0.3">
      <c r="A2" s="17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 ht="14.4" customHeight="1" x14ac:dyDescent="0.3">
      <c r="A3" s="9" t="s">
        <v>1</v>
      </c>
      <c r="B3" s="9" t="s">
        <v>2</v>
      </c>
      <c r="C3" s="18" t="s">
        <v>3</v>
      </c>
      <c r="D3" s="18"/>
      <c r="E3" s="18"/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7</v>
      </c>
      <c r="M3" s="4"/>
      <c r="N3" s="4"/>
      <c r="O3" s="4"/>
    </row>
    <row r="4" spans="1:15" x14ac:dyDescent="0.3">
      <c r="A4" s="8" t="s">
        <v>10</v>
      </c>
      <c r="B4" s="4"/>
      <c r="C4" s="9" t="s">
        <v>11</v>
      </c>
      <c r="D4" s="8" t="s">
        <v>12</v>
      </c>
      <c r="E4" s="9">
        <v>1</v>
      </c>
      <c r="F4" s="4">
        <v>0</v>
      </c>
      <c r="G4" s="4" t="s">
        <v>13</v>
      </c>
      <c r="H4" s="4" t="s">
        <v>13</v>
      </c>
      <c r="I4" s="4" t="s">
        <v>13</v>
      </c>
      <c r="J4" s="4">
        <v>152.42750000000001</v>
      </c>
      <c r="K4" s="4">
        <v>2</v>
      </c>
      <c r="L4" s="5">
        <v>7.9999999999999994E-34</v>
      </c>
      <c r="M4" s="4"/>
      <c r="N4" s="4"/>
      <c r="O4" s="4"/>
    </row>
    <row r="5" spans="1:15" x14ac:dyDescent="0.3">
      <c r="A5" s="8" t="s">
        <v>14</v>
      </c>
      <c r="B5" s="3">
        <v>1</v>
      </c>
      <c r="C5" s="9" t="s">
        <v>15</v>
      </c>
      <c r="D5" s="8" t="s">
        <v>12</v>
      </c>
      <c r="E5" s="9">
        <v>1</v>
      </c>
      <c r="F5" s="4">
        <v>2.6800000000000001E-2</v>
      </c>
      <c r="G5" s="4">
        <v>7.0000000000000007E-2</v>
      </c>
      <c r="H5" s="4">
        <v>0.38240000000000002</v>
      </c>
      <c r="I5" s="4">
        <v>0.7</v>
      </c>
      <c r="J5" s="4"/>
      <c r="K5" s="4"/>
      <c r="L5" s="4"/>
      <c r="M5" s="4"/>
      <c r="N5" s="4"/>
      <c r="O5" s="4"/>
    </row>
    <row r="6" spans="1:15" x14ac:dyDescent="0.3">
      <c r="A6" s="8" t="s">
        <v>16</v>
      </c>
      <c r="B6" s="3">
        <v>2</v>
      </c>
      <c r="C6" s="9" t="s">
        <v>17</v>
      </c>
      <c r="D6" s="8" t="s">
        <v>12</v>
      </c>
      <c r="E6" s="9">
        <v>1</v>
      </c>
      <c r="F6" s="4">
        <v>-1.6875</v>
      </c>
      <c r="G6" s="4">
        <v>0.16039999999999999</v>
      </c>
      <c r="H6" s="4">
        <v>-10.5228</v>
      </c>
      <c r="I6" s="5">
        <v>6.8000000000000003E-26</v>
      </c>
      <c r="J6" s="4"/>
      <c r="K6" s="4"/>
      <c r="L6" s="4"/>
      <c r="M6" s="4"/>
      <c r="N6" s="4"/>
      <c r="O6" s="4"/>
    </row>
    <row r="7" spans="1:15" x14ac:dyDescent="0.3">
      <c r="A7" s="8" t="s">
        <v>10</v>
      </c>
      <c r="B7" s="4"/>
      <c r="C7" s="9" t="s">
        <v>11</v>
      </c>
      <c r="D7" s="8" t="s">
        <v>12</v>
      </c>
      <c r="E7" s="9" t="s">
        <v>18</v>
      </c>
      <c r="F7" s="4">
        <v>0</v>
      </c>
      <c r="G7" s="4" t="s">
        <v>13</v>
      </c>
      <c r="H7" s="4" t="s">
        <v>13</v>
      </c>
      <c r="I7" s="4" t="s">
        <v>13</v>
      </c>
      <c r="J7" s="4">
        <v>39.578299999999999</v>
      </c>
      <c r="K7" s="4">
        <v>2</v>
      </c>
      <c r="L7" s="5">
        <v>2.5000000000000001E-9</v>
      </c>
      <c r="M7" s="4"/>
      <c r="N7" s="4"/>
      <c r="O7" s="4"/>
    </row>
    <row r="8" spans="1:15" x14ac:dyDescent="0.3">
      <c r="A8" s="8" t="s">
        <v>10</v>
      </c>
      <c r="B8" s="4"/>
      <c r="C8" s="9" t="s">
        <v>15</v>
      </c>
      <c r="D8" s="8" t="s">
        <v>12</v>
      </c>
      <c r="E8" s="9" t="s">
        <v>18</v>
      </c>
      <c r="F8" s="4">
        <v>0</v>
      </c>
      <c r="G8" s="4" t="s">
        <v>13</v>
      </c>
      <c r="H8" s="4" t="s">
        <v>13</v>
      </c>
      <c r="I8" s="4" t="s">
        <v>13</v>
      </c>
      <c r="J8" s="4"/>
      <c r="K8" s="4"/>
      <c r="L8" s="4"/>
      <c r="M8" s="4"/>
      <c r="N8" s="4"/>
      <c r="O8" s="4"/>
    </row>
    <row r="9" spans="1:15" x14ac:dyDescent="0.3">
      <c r="A9" s="8" t="s">
        <v>10</v>
      </c>
      <c r="B9" s="4"/>
      <c r="C9" s="9" t="s">
        <v>17</v>
      </c>
      <c r="D9" s="8" t="s">
        <v>12</v>
      </c>
      <c r="E9" s="9" t="s">
        <v>18</v>
      </c>
      <c r="F9" s="4">
        <v>0</v>
      </c>
      <c r="G9" s="4" t="s">
        <v>13</v>
      </c>
      <c r="H9" s="4" t="s">
        <v>13</v>
      </c>
      <c r="I9" s="4" t="s">
        <v>13</v>
      </c>
      <c r="J9" s="4"/>
      <c r="K9" s="4"/>
      <c r="L9" s="4"/>
      <c r="M9" s="4"/>
      <c r="N9" s="4"/>
      <c r="O9" s="4"/>
    </row>
    <row r="10" spans="1:15" x14ac:dyDescent="0.3">
      <c r="A10" s="8" t="s">
        <v>10</v>
      </c>
      <c r="B10" s="4"/>
      <c r="C10" s="9" t="s">
        <v>11</v>
      </c>
      <c r="D10" s="8" t="s">
        <v>12</v>
      </c>
      <c r="E10" s="9" t="s">
        <v>19</v>
      </c>
      <c r="F10" s="4">
        <v>0</v>
      </c>
      <c r="G10" s="4" t="s">
        <v>13</v>
      </c>
      <c r="H10" s="4" t="s">
        <v>13</v>
      </c>
      <c r="I10" s="4" t="s">
        <v>13</v>
      </c>
      <c r="J10" s="4"/>
      <c r="K10" s="4"/>
      <c r="L10" s="4"/>
      <c r="M10" s="4"/>
      <c r="N10" s="4"/>
      <c r="O10" s="4"/>
    </row>
    <row r="11" spans="1:15" x14ac:dyDescent="0.3">
      <c r="A11" s="8" t="s">
        <v>14</v>
      </c>
      <c r="B11" s="3">
        <v>3</v>
      </c>
      <c r="C11" s="9" t="s">
        <v>15</v>
      </c>
      <c r="D11" s="8" t="s">
        <v>12</v>
      </c>
      <c r="E11" s="9" t="s">
        <v>19</v>
      </c>
      <c r="F11" s="4">
        <v>-0.15160000000000001</v>
      </c>
      <c r="G11" s="4">
        <v>4.07E-2</v>
      </c>
      <c r="H11" s="4">
        <v>-3.7223999999999999</v>
      </c>
      <c r="I11" s="4">
        <v>2.0000000000000001E-4</v>
      </c>
      <c r="J11" s="4"/>
      <c r="K11" s="4"/>
      <c r="L11" s="4"/>
      <c r="M11" s="4"/>
      <c r="N11" s="4"/>
      <c r="O11" s="4"/>
    </row>
    <row r="12" spans="1:15" x14ac:dyDescent="0.3">
      <c r="A12" s="8" t="s">
        <v>16</v>
      </c>
      <c r="B12" s="3">
        <v>4</v>
      </c>
      <c r="C12" s="9" t="s">
        <v>17</v>
      </c>
      <c r="D12" s="8" t="s">
        <v>12</v>
      </c>
      <c r="E12" s="9" t="s">
        <v>19</v>
      </c>
      <c r="F12" s="4">
        <v>-0.41139999999999999</v>
      </c>
      <c r="G12" s="4">
        <v>6.7400000000000002E-2</v>
      </c>
      <c r="H12" s="4">
        <v>-6.1059999999999999</v>
      </c>
      <c r="I12" s="5">
        <v>1.0000000000000001E-9</v>
      </c>
      <c r="J12" s="4"/>
      <c r="K12" s="4"/>
      <c r="L12" s="4"/>
      <c r="M12" s="4"/>
      <c r="N12" s="4"/>
      <c r="O12" s="4"/>
    </row>
    <row r="13" spans="1:15" x14ac:dyDescent="0.3">
      <c r="A13" s="8" t="s">
        <v>10</v>
      </c>
      <c r="B13" s="4"/>
      <c r="C13" s="9" t="s">
        <v>11</v>
      </c>
      <c r="D13" s="8" t="s">
        <v>12</v>
      </c>
      <c r="E13" s="9" t="s">
        <v>60</v>
      </c>
      <c r="F13" s="4">
        <v>0</v>
      </c>
      <c r="G13" s="4" t="s">
        <v>13</v>
      </c>
      <c r="H13" s="4" t="s">
        <v>13</v>
      </c>
      <c r="I13" s="4" t="s">
        <v>13</v>
      </c>
      <c r="J13" s="4">
        <v>432.18849999999998</v>
      </c>
      <c r="K13" s="4">
        <v>6</v>
      </c>
      <c r="L13" s="5">
        <v>3.3E-90</v>
      </c>
      <c r="M13" s="4"/>
      <c r="N13" s="4"/>
      <c r="O13" s="4"/>
    </row>
    <row r="14" spans="1:15" x14ac:dyDescent="0.3">
      <c r="A14" s="8" t="s">
        <v>10</v>
      </c>
      <c r="B14" s="4"/>
      <c r="C14" s="9" t="s">
        <v>15</v>
      </c>
      <c r="D14" s="8" t="s">
        <v>12</v>
      </c>
      <c r="E14" s="9" t="s">
        <v>60</v>
      </c>
      <c r="F14" s="4">
        <v>0</v>
      </c>
      <c r="G14" s="4" t="s">
        <v>13</v>
      </c>
      <c r="H14" s="4" t="s">
        <v>13</v>
      </c>
      <c r="I14" s="4" t="s">
        <v>13</v>
      </c>
      <c r="J14" s="4"/>
      <c r="K14" s="4"/>
      <c r="L14" s="4"/>
      <c r="M14" s="4"/>
      <c r="N14" s="4"/>
      <c r="O14" s="4"/>
    </row>
    <row r="15" spans="1:15" x14ac:dyDescent="0.3">
      <c r="A15" s="8" t="s">
        <v>10</v>
      </c>
      <c r="B15" s="4"/>
      <c r="C15" s="9" t="s">
        <v>17</v>
      </c>
      <c r="D15" s="8" t="s">
        <v>12</v>
      </c>
      <c r="E15" s="9" t="s">
        <v>60</v>
      </c>
      <c r="F15" s="4">
        <v>0</v>
      </c>
      <c r="G15" s="4" t="s">
        <v>13</v>
      </c>
      <c r="H15" s="4" t="s">
        <v>13</v>
      </c>
      <c r="I15" s="4" t="s">
        <v>13</v>
      </c>
      <c r="J15" s="4"/>
      <c r="K15" s="4"/>
      <c r="L15" s="4"/>
      <c r="M15" s="4"/>
      <c r="N15" s="4"/>
      <c r="O15" s="4"/>
    </row>
    <row r="16" spans="1:15" x14ac:dyDescent="0.3">
      <c r="A16" s="8" t="s">
        <v>10</v>
      </c>
      <c r="B16" s="4"/>
      <c r="C16" s="9" t="s">
        <v>11</v>
      </c>
      <c r="D16" s="8" t="s">
        <v>12</v>
      </c>
      <c r="E16" s="9" t="s">
        <v>61</v>
      </c>
      <c r="F16" s="4">
        <v>0</v>
      </c>
      <c r="G16" s="4" t="s">
        <v>13</v>
      </c>
      <c r="H16" s="4" t="s">
        <v>13</v>
      </c>
      <c r="I16" s="4" t="s">
        <v>13</v>
      </c>
      <c r="J16" s="4"/>
      <c r="K16" s="4"/>
      <c r="L16" s="4"/>
      <c r="M16" s="4"/>
      <c r="N16" s="4"/>
      <c r="O16" s="4"/>
    </row>
    <row r="17" spans="1:15" x14ac:dyDescent="0.3">
      <c r="A17" s="8" t="s">
        <v>14</v>
      </c>
      <c r="B17" s="3">
        <v>5</v>
      </c>
      <c r="C17" s="9" t="s">
        <v>15</v>
      </c>
      <c r="D17" s="8" t="s">
        <v>12</v>
      </c>
      <c r="E17" s="9" t="s">
        <v>61</v>
      </c>
      <c r="F17" s="4">
        <v>-0.56399999999999995</v>
      </c>
      <c r="G17" s="4">
        <v>4.5999999999999999E-2</v>
      </c>
      <c r="H17" s="4">
        <v>-12.2491</v>
      </c>
      <c r="I17" s="5">
        <v>1.7E-34</v>
      </c>
      <c r="J17" s="4"/>
      <c r="K17" s="4"/>
      <c r="L17" s="4"/>
      <c r="M17" s="4"/>
      <c r="N17" s="4"/>
      <c r="O17" s="4"/>
    </row>
    <row r="18" spans="1:15" x14ac:dyDescent="0.3">
      <c r="A18" s="8" t="s">
        <v>16</v>
      </c>
      <c r="B18" s="3">
        <v>6</v>
      </c>
      <c r="C18" s="9" t="s">
        <v>17</v>
      </c>
      <c r="D18" s="8" t="s">
        <v>12</v>
      </c>
      <c r="E18" s="9" t="s">
        <v>61</v>
      </c>
      <c r="F18" s="4">
        <v>1.0492999999999999</v>
      </c>
      <c r="G18" s="4">
        <v>8.8900000000000007E-2</v>
      </c>
      <c r="H18" s="4">
        <v>11.801299999999999</v>
      </c>
      <c r="I18" s="5">
        <v>3.8000000000000001E-32</v>
      </c>
      <c r="J18" s="4"/>
      <c r="K18" s="4"/>
      <c r="L18" s="4"/>
      <c r="M18" s="4"/>
      <c r="N18" s="4"/>
      <c r="O18" s="4"/>
    </row>
    <row r="19" spans="1:15" x14ac:dyDescent="0.3">
      <c r="A19" s="8" t="s">
        <v>10</v>
      </c>
      <c r="B19" s="4"/>
      <c r="C19" s="9" t="s">
        <v>11</v>
      </c>
      <c r="D19" s="8" t="s">
        <v>12</v>
      </c>
      <c r="E19" s="9" t="s">
        <v>62</v>
      </c>
      <c r="F19" s="4">
        <v>0</v>
      </c>
      <c r="G19" s="4" t="s">
        <v>13</v>
      </c>
      <c r="H19" s="4" t="s">
        <v>13</v>
      </c>
      <c r="I19" s="4" t="s">
        <v>13</v>
      </c>
      <c r="J19" s="4"/>
      <c r="K19" s="4"/>
      <c r="L19" s="4"/>
      <c r="M19" s="4"/>
      <c r="N19" s="4"/>
      <c r="O19" s="4"/>
    </row>
    <row r="20" spans="1:15" x14ac:dyDescent="0.3">
      <c r="A20" s="8" t="s">
        <v>25</v>
      </c>
      <c r="B20" s="3">
        <v>7</v>
      </c>
      <c r="C20" s="9" t="s">
        <v>15</v>
      </c>
      <c r="D20" s="8" t="s">
        <v>12</v>
      </c>
      <c r="E20" s="9" t="s">
        <v>62</v>
      </c>
      <c r="F20" s="4">
        <v>-0.59699999999999998</v>
      </c>
      <c r="G20" s="4">
        <v>7.7499999999999999E-2</v>
      </c>
      <c r="H20" s="4">
        <v>-7.7049000000000003</v>
      </c>
      <c r="I20" s="5">
        <v>1.3E-14</v>
      </c>
      <c r="J20" s="4"/>
      <c r="K20" s="4"/>
      <c r="L20" s="4"/>
      <c r="M20" s="4"/>
      <c r="N20" s="4"/>
      <c r="O20" s="4"/>
    </row>
    <row r="21" spans="1:15" x14ac:dyDescent="0.3">
      <c r="A21" s="8" t="s">
        <v>26</v>
      </c>
      <c r="B21" s="3">
        <v>8</v>
      </c>
      <c r="C21" s="9" t="s">
        <v>17</v>
      </c>
      <c r="D21" s="8" t="s">
        <v>12</v>
      </c>
      <c r="E21" s="9" t="s">
        <v>62</v>
      </c>
      <c r="F21" s="4">
        <v>1.3317000000000001</v>
      </c>
      <c r="G21" s="4">
        <v>0.1158</v>
      </c>
      <c r="H21" s="4">
        <v>11.5024</v>
      </c>
      <c r="I21" s="5">
        <v>1.2999999999999999E-30</v>
      </c>
      <c r="J21" s="4"/>
      <c r="K21" s="4"/>
      <c r="L21" s="4"/>
      <c r="M21" s="4"/>
      <c r="N21" s="4"/>
      <c r="O21" s="4"/>
    </row>
    <row r="22" spans="1:15" x14ac:dyDescent="0.3">
      <c r="A22" s="8" t="s">
        <v>10</v>
      </c>
      <c r="B22" s="4"/>
      <c r="C22" s="9" t="s">
        <v>11</v>
      </c>
      <c r="D22" s="8" t="s">
        <v>12</v>
      </c>
      <c r="E22" s="9" t="s">
        <v>63</v>
      </c>
      <c r="F22" s="4">
        <v>0</v>
      </c>
      <c r="G22" s="4" t="s">
        <v>13</v>
      </c>
      <c r="H22" s="4" t="s">
        <v>13</v>
      </c>
      <c r="I22" s="4" t="s">
        <v>13</v>
      </c>
      <c r="J22" s="4"/>
      <c r="K22" s="4"/>
      <c r="L22" s="4"/>
      <c r="M22" s="4"/>
      <c r="N22" s="4"/>
      <c r="O22" s="4"/>
    </row>
    <row r="23" spans="1:15" x14ac:dyDescent="0.3">
      <c r="A23" s="8" t="s">
        <v>50</v>
      </c>
      <c r="B23" s="3">
        <v>9</v>
      </c>
      <c r="C23" s="9" t="s">
        <v>15</v>
      </c>
      <c r="D23" s="8" t="s">
        <v>12</v>
      </c>
      <c r="E23" s="9" t="s">
        <v>63</v>
      </c>
      <c r="F23" s="4">
        <v>0.64390000000000003</v>
      </c>
      <c r="G23" s="4">
        <v>0.3014</v>
      </c>
      <c r="H23" s="4">
        <v>2.1360000000000001</v>
      </c>
      <c r="I23" s="4">
        <v>3.3000000000000002E-2</v>
      </c>
      <c r="J23" s="4"/>
      <c r="K23" s="4"/>
      <c r="L23" s="4"/>
      <c r="M23" s="4"/>
      <c r="N23" s="4"/>
      <c r="O23" s="4"/>
    </row>
    <row r="24" spans="1:15" x14ac:dyDescent="0.3">
      <c r="A24" s="8" t="s">
        <v>51</v>
      </c>
      <c r="B24" s="3">
        <v>10</v>
      </c>
      <c r="C24" s="9" t="s">
        <v>17</v>
      </c>
      <c r="D24" s="8" t="s">
        <v>12</v>
      </c>
      <c r="E24" s="9" t="s">
        <v>63</v>
      </c>
      <c r="F24" s="4">
        <v>1.482</v>
      </c>
      <c r="G24" s="4">
        <v>0.43559999999999999</v>
      </c>
      <c r="H24" s="4">
        <v>3.4020999999999999</v>
      </c>
      <c r="I24" s="4">
        <v>6.7000000000000002E-4</v>
      </c>
      <c r="J24" s="4"/>
      <c r="K24" s="4"/>
      <c r="L24" s="4"/>
      <c r="M24" s="4"/>
      <c r="N24" s="4"/>
      <c r="O24" s="4"/>
    </row>
    <row r="25" spans="1:15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5" x14ac:dyDescent="0.3">
      <c r="A26" s="8" t="s">
        <v>10</v>
      </c>
      <c r="B26" s="4"/>
      <c r="C26" s="9" t="s">
        <v>22</v>
      </c>
      <c r="D26" s="8" t="s">
        <v>12</v>
      </c>
      <c r="E26" s="9">
        <v>1</v>
      </c>
      <c r="F26" s="4">
        <v>0</v>
      </c>
      <c r="G26" s="4" t="s">
        <v>13</v>
      </c>
      <c r="H26" s="4" t="s">
        <v>13</v>
      </c>
      <c r="I26" s="4" t="s">
        <v>13</v>
      </c>
      <c r="J26" s="4">
        <v>544.01599999999996</v>
      </c>
      <c r="K26" s="4">
        <v>2</v>
      </c>
      <c r="L26" s="5">
        <v>7.4000000000000003E-119</v>
      </c>
      <c r="M26" s="4"/>
      <c r="N26" s="4"/>
      <c r="O26" s="4"/>
    </row>
    <row r="27" spans="1:15" x14ac:dyDescent="0.3">
      <c r="A27" s="8" t="s">
        <v>14</v>
      </c>
      <c r="B27" s="3">
        <v>11</v>
      </c>
      <c r="C27" s="9" t="s">
        <v>23</v>
      </c>
      <c r="D27" s="8" t="s">
        <v>12</v>
      </c>
      <c r="E27" s="9">
        <v>1</v>
      </c>
      <c r="F27" s="4">
        <v>2.5981000000000001</v>
      </c>
      <c r="G27" s="4">
        <v>0.13969999999999999</v>
      </c>
      <c r="H27" s="4">
        <v>18.599599999999999</v>
      </c>
      <c r="I27" s="5">
        <v>3.2E-77</v>
      </c>
      <c r="J27" s="4"/>
      <c r="K27" s="4"/>
      <c r="L27" s="4"/>
      <c r="M27" s="4"/>
      <c r="N27" s="4"/>
      <c r="O27" s="4"/>
    </row>
    <row r="28" spans="1:15" x14ac:dyDescent="0.3">
      <c r="A28" s="8" t="s">
        <v>16</v>
      </c>
      <c r="B28" s="3">
        <v>12</v>
      </c>
      <c r="C28" s="9" t="s">
        <v>24</v>
      </c>
      <c r="D28" s="8" t="s">
        <v>12</v>
      </c>
      <c r="E28" s="9">
        <v>1</v>
      </c>
      <c r="F28" s="4">
        <v>2.9000000000000001E-2</v>
      </c>
      <c r="G28" s="4">
        <v>0.26690000000000003</v>
      </c>
      <c r="H28" s="4">
        <v>0.1085</v>
      </c>
      <c r="I28" s="4">
        <v>0.91</v>
      </c>
      <c r="J28" s="4"/>
      <c r="K28" s="4"/>
      <c r="L28" s="4"/>
      <c r="M28" s="4"/>
      <c r="N28" s="4"/>
      <c r="O28" s="4"/>
    </row>
    <row r="29" spans="1:15" x14ac:dyDescent="0.3">
      <c r="A29" s="8" t="s">
        <v>10</v>
      </c>
      <c r="B29" s="4"/>
      <c r="C29" s="9" t="s">
        <v>22</v>
      </c>
      <c r="D29" s="8" t="s">
        <v>12</v>
      </c>
      <c r="E29" s="9" t="s">
        <v>11</v>
      </c>
      <c r="F29" s="4">
        <v>0</v>
      </c>
      <c r="G29" s="4" t="s">
        <v>13</v>
      </c>
      <c r="H29" s="4" t="s">
        <v>13</v>
      </c>
      <c r="I29" s="4" t="s">
        <v>13</v>
      </c>
      <c r="J29" s="4">
        <v>570.14359999999999</v>
      </c>
      <c r="K29" s="4">
        <v>4</v>
      </c>
      <c r="L29" s="5">
        <v>4.4999999999999998E-122</v>
      </c>
      <c r="M29" s="4"/>
      <c r="N29" s="4"/>
      <c r="O29" s="4"/>
    </row>
    <row r="30" spans="1:15" x14ac:dyDescent="0.3">
      <c r="A30" s="8" t="s">
        <v>10</v>
      </c>
      <c r="B30" s="4"/>
      <c r="C30" s="9" t="s">
        <v>23</v>
      </c>
      <c r="D30" s="8" t="s">
        <v>12</v>
      </c>
      <c r="E30" s="9" t="s">
        <v>11</v>
      </c>
      <c r="F30" s="4">
        <v>0</v>
      </c>
      <c r="G30" s="4" t="s">
        <v>13</v>
      </c>
      <c r="H30" s="4" t="s">
        <v>13</v>
      </c>
      <c r="I30" s="4" t="s">
        <v>13</v>
      </c>
      <c r="J30" s="4"/>
      <c r="K30" s="4"/>
      <c r="L30" s="4"/>
      <c r="M30" s="4"/>
      <c r="N30" s="4"/>
      <c r="O30" s="4"/>
    </row>
    <row r="31" spans="1:15" x14ac:dyDescent="0.3">
      <c r="A31" s="8" t="s">
        <v>10</v>
      </c>
      <c r="B31" s="4"/>
      <c r="C31" s="9" t="s">
        <v>24</v>
      </c>
      <c r="D31" s="8" t="s">
        <v>12</v>
      </c>
      <c r="E31" s="9" t="s">
        <v>11</v>
      </c>
      <c r="F31" s="4">
        <v>0</v>
      </c>
      <c r="G31" s="4" t="s">
        <v>13</v>
      </c>
      <c r="H31" s="4" t="s">
        <v>13</v>
      </c>
      <c r="I31" s="4" t="s">
        <v>13</v>
      </c>
      <c r="J31" s="4"/>
      <c r="K31" s="4"/>
      <c r="L31" s="4"/>
      <c r="M31" s="4"/>
      <c r="N31" s="4"/>
      <c r="O31" s="4"/>
    </row>
    <row r="32" spans="1:15" x14ac:dyDescent="0.3">
      <c r="A32" s="8" t="s">
        <v>10</v>
      </c>
      <c r="B32" s="4"/>
      <c r="C32" s="9" t="s">
        <v>22</v>
      </c>
      <c r="D32" s="8" t="s">
        <v>12</v>
      </c>
      <c r="E32" s="9" t="s">
        <v>15</v>
      </c>
      <c r="F32" s="4">
        <v>0</v>
      </c>
      <c r="G32" s="4" t="s">
        <v>13</v>
      </c>
      <c r="H32" s="4" t="s">
        <v>13</v>
      </c>
      <c r="I32" s="4" t="s">
        <v>13</v>
      </c>
      <c r="J32" s="4"/>
      <c r="K32" s="4"/>
      <c r="L32" s="4"/>
      <c r="M32" s="4"/>
      <c r="N32" s="4"/>
      <c r="O32" s="4"/>
    </row>
    <row r="33" spans="1:15" x14ac:dyDescent="0.3">
      <c r="A33" s="8" t="s">
        <v>14</v>
      </c>
      <c r="B33" s="3">
        <v>13</v>
      </c>
      <c r="C33" s="9" t="s">
        <v>23</v>
      </c>
      <c r="D33" s="8" t="s">
        <v>12</v>
      </c>
      <c r="E33" s="9" t="s">
        <v>15</v>
      </c>
      <c r="F33" s="4">
        <v>5.7599999999999998E-2</v>
      </c>
      <c r="G33" s="4">
        <v>0.61299999999999999</v>
      </c>
      <c r="H33" s="4">
        <v>9.4E-2</v>
      </c>
      <c r="I33" s="4">
        <v>0.93</v>
      </c>
      <c r="J33" s="4"/>
      <c r="K33" s="4"/>
      <c r="L33" s="4"/>
      <c r="M33" s="4"/>
      <c r="N33" s="4"/>
      <c r="O33" s="4"/>
    </row>
    <row r="34" spans="1:15" x14ac:dyDescent="0.3">
      <c r="A34" s="8" t="s">
        <v>16</v>
      </c>
      <c r="B34" s="3">
        <v>14</v>
      </c>
      <c r="C34" s="9" t="s">
        <v>24</v>
      </c>
      <c r="D34" s="8" t="s">
        <v>12</v>
      </c>
      <c r="E34" s="9" t="s">
        <v>15</v>
      </c>
      <c r="F34" s="4">
        <v>5.1086999999999998</v>
      </c>
      <c r="G34" s="4">
        <v>0.64370000000000005</v>
      </c>
      <c r="H34" s="4">
        <v>7.9367000000000001</v>
      </c>
      <c r="I34" s="5">
        <v>2.0999999999999998E-15</v>
      </c>
      <c r="J34" s="4"/>
      <c r="K34" s="4"/>
      <c r="L34" s="4"/>
      <c r="M34" s="4"/>
      <c r="N34" s="4"/>
      <c r="O34" s="4"/>
    </row>
    <row r="35" spans="1:15" x14ac:dyDescent="0.3">
      <c r="A35" s="8" t="s">
        <v>10</v>
      </c>
      <c r="B35" s="4"/>
      <c r="C35" s="9" t="s">
        <v>22</v>
      </c>
      <c r="D35" s="8" t="s">
        <v>12</v>
      </c>
      <c r="E35" s="9" t="s">
        <v>17</v>
      </c>
      <c r="F35" s="4">
        <v>0</v>
      </c>
      <c r="G35" s="4" t="s">
        <v>13</v>
      </c>
      <c r="H35" s="4" t="s">
        <v>13</v>
      </c>
      <c r="I35" s="4" t="s">
        <v>13</v>
      </c>
      <c r="J35" s="4"/>
      <c r="K35" s="4"/>
      <c r="L35" s="4"/>
      <c r="M35" s="4"/>
      <c r="N35" s="4"/>
      <c r="O35" s="4"/>
    </row>
    <row r="36" spans="1:15" x14ac:dyDescent="0.3">
      <c r="A36" s="8" t="s">
        <v>25</v>
      </c>
      <c r="B36" s="3">
        <v>15</v>
      </c>
      <c r="C36" s="9" t="s">
        <v>23</v>
      </c>
      <c r="D36" s="8" t="s">
        <v>12</v>
      </c>
      <c r="E36" s="9" t="s">
        <v>17</v>
      </c>
      <c r="F36" s="4">
        <v>-2.8365999999999998</v>
      </c>
      <c r="G36" s="4">
        <v>0.16619999999999999</v>
      </c>
      <c r="H36" s="4">
        <v>-17.0687</v>
      </c>
      <c r="I36" s="5">
        <v>2.4999999999999999E-65</v>
      </c>
      <c r="J36" s="4"/>
      <c r="K36" s="4"/>
      <c r="L36" s="4"/>
      <c r="M36" s="4"/>
      <c r="N36" s="4"/>
      <c r="O36" s="4"/>
    </row>
    <row r="37" spans="1:15" x14ac:dyDescent="0.3">
      <c r="A37" s="8" t="s">
        <v>26</v>
      </c>
      <c r="B37" s="3">
        <v>16</v>
      </c>
      <c r="C37" s="9" t="s">
        <v>24</v>
      </c>
      <c r="D37" s="8" t="s">
        <v>12</v>
      </c>
      <c r="E37" s="9" t="s">
        <v>17</v>
      </c>
      <c r="F37" s="4">
        <v>-6.1052</v>
      </c>
      <c r="G37" s="4">
        <v>2.7151999999999998</v>
      </c>
      <c r="H37" s="4">
        <v>-2.2484999999999999</v>
      </c>
      <c r="I37" s="4">
        <v>2.5000000000000001E-2</v>
      </c>
      <c r="J37" s="4"/>
      <c r="K37" s="4"/>
      <c r="L37" s="4"/>
      <c r="M37" s="4"/>
      <c r="N37" s="4"/>
      <c r="O37" s="4"/>
    </row>
    <row r="38" spans="1:15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5" x14ac:dyDescent="0.3">
      <c r="A39" s="8" t="s">
        <v>10</v>
      </c>
      <c r="B39" s="4"/>
      <c r="C39" s="9" t="s">
        <v>27</v>
      </c>
      <c r="D39" s="8" t="s">
        <v>12</v>
      </c>
      <c r="E39" s="9">
        <v>1</v>
      </c>
      <c r="F39" s="4">
        <v>0</v>
      </c>
      <c r="G39" s="4" t="s">
        <v>13</v>
      </c>
      <c r="H39" s="4" t="s">
        <v>13</v>
      </c>
      <c r="I39" s="4" t="s">
        <v>13</v>
      </c>
      <c r="J39" s="4">
        <v>337.01839999999999</v>
      </c>
      <c r="K39" s="4">
        <v>2</v>
      </c>
      <c r="L39" s="5">
        <v>6.5999999999999999E-74</v>
      </c>
      <c r="M39" s="4"/>
      <c r="N39" s="4"/>
      <c r="O39" s="4"/>
    </row>
    <row r="40" spans="1:15" x14ac:dyDescent="0.3">
      <c r="A40" s="8" t="s">
        <v>14</v>
      </c>
      <c r="B40" s="3">
        <v>17</v>
      </c>
      <c r="C40" s="9" t="s">
        <v>29</v>
      </c>
      <c r="D40" s="8" t="s">
        <v>12</v>
      </c>
      <c r="E40" s="9">
        <v>1</v>
      </c>
      <c r="F40" s="4">
        <v>1.806</v>
      </c>
      <c r="G40" s="4">
        <v>0.1171</v>
      </c>
      <c r="H40" s="4">
        <v>15.422000000000001</v>
      </c>
      <c r="I40" s="5">
        <v>1.2E-53</v>
      </c>
      <c r="J40" s="4"/>
      <c r="K40" s="4"/>
      <c r="L40" s="4"/>
      <c r="M40" s="4"/>
      <c r="N40" s="4"/>
      <c r="O40" s="4"/>
    </row>
    <row r="41" spans="1:15" x14ac:dyDescent="0.3">
      <c r="A41" s="8" t="s">
        <v>16</v>
      </c>
      <c r="B41" s="3">
        <v>18</v>
      </c>
      <c r="C41" s="9" t="s">
        <v>30</v>
      </c>
      <c r="D41" s="8" t="s">
        <v>12</v>
      </c>
      <c r="E41" s="9">
        <v>1</v>
      </c>
      <c r="F41" s="4">
        <v>-0.26090000000000002</v>
      </c>
      <c r="G41" s="4">
        <v>0.221</v>
      </c>
      <c r="H41" s="4">
        <v>-1.1801999999999999</v>
      </c>
      <c r="I41" s="4">
        <v>0.24</v>
      </c>
      <c r="J41" s="4"/>
      <c r="K41" s="4"/>
      <c r="L41" s="4"/>
      <c r="M41" s="4"/>
      <c r="N41" s="4"/>
      <c r="O41" s="4"/>
    </row>
    <row r="42" spans="1:15" x14ac:dyDescent="0.3">
      <c r="A42" s="8" t="s">
        <v>10</v>
      </c>
      <c r="B42" s="4"/>
      <c r="C42" s="9" t="s">
        <v>27</v>
      </c>
      <c r="D42" s="8" t="s">
        <v>12</v>
      </c>
      <c r="E42" s="9" t="s">
        <v>11</v>
      </c>
      <c r="F42" s="4">
        <v>0</v>
      </c>
      <c r="G42" s="4" t="s">
        <v>13</v>
      </c>
      <c r="H42" s="4" t="s">
        <v>13</v>
      </c>
      <c r="I42" s="4" t="s">
        <v>13</v>
      </c>
      <c r="J42" s="4">
        <v>725.93520000000001</v>
      </c>
      <c r="K42" s="4">
        <v>4</v>
      </c>
      <c r="L42" s="5">
        <v>8.4000000000000005E-156</v>
      </c>
      <c r="M42" s="4"/>
      <c r="N42" s="4"/>
      <c r="O42" s="4"/>
    </row>
    <row r="43" spans="1:15" x14ac:dyDescent="0.3">
      <c r="A43" s="8" t="s">
        <v>10</v>
      </c>
      <c r="B43" s="4"/>
      <c r="C43" s="9" t="s">
        <v>29</v>
      </c>
      <c r="D43" s="8" t="s">
        <v>12</v>
      </c>
      <c r="E43" s="9" t="s">
        <v>11</v>
      </c>
      <c r="F43" s="4">
        <v>0</v>
      </c>
      <c r="G43" s="4" t="s">
        <v>13</v>
      </c>
      <c r="H43" s="4" t="s">
        <v>13</v>
      </c>
      <c r="I43" s="4" t="s">
        <v>13</v>
      </c>
      <c r="J43" s="4"/>
      <c r="K43" s="4"/>
      <c r="L43" s="4"/>
      <c r="M43" s="4"/>
      <c r="N43" s="4"/>
      <c r="O43" s="4"/>
    </row>
    <row r="44" spans="1:15" x14ac:dyDescent="0.3">
      <c r="A44" s="8" t="s">
        <v>10</v>
      </c>
      <c r="B44" s="4"/>
      <c r="C44" s="9" t="s">
        <v>30</v>
      </c>
      <c r="D44" s="8" t="s">
        <v>12</v>
      </c>
      <c r="E44" s="9" t="s">
        <v>11</v>
      </c>
      <c r="F44" s="4">
        <v>0</v>
      </c>
      <c r="G44" s="4" t="s">
        <v>13</v>
      </c>
      <c r="H44" s="4" t="s">
        <v>13</v>
      </c>
      <c r="I44" s="4" t="s">
        <v>13</v>
      </c>
      <c r="J44" s="4"/>
      <c r="K44" s="4"/>
      <c r="L44" s="4"/>
      <c r="M44" s="4"/>
      <c r="N44" s="4"/>
      <c r="O44" s="4"/>
    </row>
    <row r="45" spans="1:15" x14ac:dyDescent="0.3">
      <c r="A45" s="8" t="s">
        <v>10</v>
      </c>
      <c r="B45" s="4"/>
      <c r="C45" s="9" t="s">
        <v>27</v>
      </c>
      <c r="D45" s="8" t="s">
        <v>12</v>
      </c>
      <c r="E45" s="9" t="s">
        <v>15</v>
      </c>
      <c r="F45" s="4">
        <v>0</v>
      </c>
      <c r="G45" s="4" t="s">
        <v>13</v>
      </c>
      <c r="H45" s="4" t="s">
        <v>13</v>
      </c>
      <c r="I45" s="4" t="s">
        <v>13</v>
      </c>
      <c r="J45" s="4"/>
      <c r="K45" s="4"/>
      <c r="L45" s="4"/>
      <c r="M45" s="4"/>
      <c r="N45" s="4"/>
      <c r="O45" s="4"/>
    </row>
    <row r="46" spans="1:15" x14ac:dyDescent="0.3">
      <c r="A46" s="8" t="s">
        <v>14</v>
      </c>
      <c r="B46" s="3">
        <v>19</v>
      </c>
      <c r="C46" s="9" t="s">
        <v>29</v>
      </c>
      <c r="D46" s="8" t="s">
        <v>12</v>
      </c>
      <c r="E46" s="9" t="s">
        <v>15</v>
      </c>
      <c r="F46" s="4">
        <v>-0.9375</v>
      </c>
      <c r="G46" s="4">
        <v>0.34239999999999998</v>
      </c>
      <c r="H46" s="4">
        <v>-2.7381000000000002</v>
      </c>
      <c r="I46" s="4">
        <v>6.1999999999999998E-3</v>
      </c>
      <c r="J46" s="4"/>
      <c r="K46" s="4"/>
      <c r="L46" s="4"/>
      <c r="M46" s="4"/>
      <c r="N46" s="4"/>
      <c r="O46" s="4"/>
    </row>
    <row r="47" spans="1:15" x14ac:dyDescent="0.3">
      <c r="A47" s="8" t="s">
        <v>16</v>
      </c>
      <c r="B47" s="3">
        <v>20</v>
      </c>
      <c r="C47" s="9" t="s">
        <v>30</v>
      </c>
      <c r="D47" s="8" t="s">
        <v>12</v>
      </c>
      <c r="E47" s="9" t="s">
        <v>15</v>
      </c>
      <c r="F47" s="4">
        <v>4.1475</v>
      </c>
      <c r="G47" s="4">
        <v>0.30370000000000003</v>
      </c>
      <c r="H47" s="4">
        <v>13.6571</v>
      </c>
      <c r="I47" s="5">
        <v>1.8000000000000001E-42</v>
      </c>
      <c r="J47" s="4"/>
      <c r="K47" s="4"/>
      <c r="L47" s="4"/>
      <c r="M47" s="4"/>
      <c r="N47" s="4"/>
      <c r="O47" s="4"/>
    </row>
    <row r="48" spans="1:15" x14ac:dyDescent="0.3">
      <c r="A48" s="8" t="s">
        <v>10</v>
      </c>
      <c r="B48" s="4"/>
      <c r="C48" s="9" t="s">
        <v>27</v>
      </c>
      <c r="D48" s="8" t="s">
        <v>12</v>
      </c>
      <c r="E48" s="9" t="s">
        <v>17</v>
      </c>
      <c r="F48" s="4">
        <v>0</v>
      </c>
      <c r="G48" s="4" t="s">
        <v>13</v>
      </c>
      <c r="H48" s="4" t="s">
        <v>13</v>
      </c>
      <c r="I48" s="4" t="s">
        <v>13</v>
      </c>
      <c r="J48" s="4"/>
      <c r="K48" s="4"/>
      <c r="L48" s="4"/>
      <c r="M48" s="4"/>
      <c r="N48" s="4"/>
      <c r="O48" s="4"/>
    </row>
    <row r="49" spans="1:15" x14ac:dyDescent="0.3">
      <c r="A49" s="8" t="s">
        <v>25</v>
      </c>
      <c r="B49" s="3">
        <v>21</v>
      </c>
      <c r="C49" s="9" t="s">
        <v>29</v>
      </c>
      <c r="D49" s="8" t="s">
        <v>12</v>
      </c>
      <c r="E49" s="9" t="s">
        <v>17</v>
      </c>
      <c r="F49" s="4">
        <v>-3.2147000000000001</v>
      </c>
      <c r="G49" s="4">
        <v>0.2198</v>
      </c>
      <c r="H49" s="4">
        <v>-14.625999999999999</v>
      </c>
      <c r="I49" s="5">
        <v>1.9E-48</v>
      </c>
      <c r="J49" s="4"/>
      <c r="K49" s="4"/>
      <c r="L49" s="4"/>
      <c r="M49" s="4"/>
      <c r="N49" s="4"/>
      <c r="O49" s="4"/>
    </row>
    <row r="50" spans="1:15" x14ac:dyDescent="0.3">
      <c r="A50" s="8" t="s">
        <v>26</v>
      </c>
      <c r="B50" s="3">
        <v>22</v>
      </c>
      <c r="C50" s="9" t="s">
        <v>30</v>
      </c>
      <c r="D50" s="8" t="s">
        <v>12</v>
      </c>
      <c r="E50" s="9" t="s">
        <v>17</v>
      </c>
      <c r="F50" s="4">
        <v>-2.6652999999999998</v>
      </c>
      <c r="G50" s="4">
        <v>0.434</v>
      </c>
      <c r="H50" s="4">
        <v>-6.1417000000000002</v>
      </c>
      <c r="I50" s="5">
        <v>8.1999999999999996E-10</v>
      </c>
      <c r="J50" s="4"/>
      <c r="K50" s="4"/>
      <c r="L50" s="4"/>
      <c r="M50" s="4"/>
      <c r="N50" s="4"/>
      <c r="O50" s="4"/>
    </row>
    <row r="52" spans="1:15" x14ac:dyDescent="0.3">
      <c r="A52" s="13" t="s">
        <v>43</v>
      </c>
      <c r="B52" s="3"/>
      <c r="C52" s="9"/>
      <c r="D52" s="9"/>
      <c r="E52" s="9"/>
    </row>
    <row r="53" spans="1:15" x14ac:dyDescent="0.3">
      <c r="A53" s="9"/>
      <c r="B53" s="3" t="s">
        <v>31</v>
      </c>
      <c r="C53" s="9"/>
      <c r="D53" s="9"/>
      <c r="E53" s="9"/>
      <c r="F53" s="9"/>
      <c r="G53" s="9"/>
      <c r="H53" s="9"/>
      <c r="I53" s="9"/>
    </row>
    <row r="54" spans="1:15" x14ac:dyDescent="0.3">
      <c r="A54" s="9"/>
      <c r="B54" s="3">
        <v>1</v>
      </c>
      <c r="C54" s="3" t="s">
        <v>5</v>
      </c>
      <c r="D54" s="3">
        <v>2</v>
      </c>
      <c r="E54" s="3" t="s">
        <v>5</v>
      </c>
      <c r="F54" s="3">
        <v>3</v>
      </c>
      <c r="G54" s="3" t="s">
        <v>5</v>
      </c>
      <c r="H54" s="3" t="s">
        <v>32</v>
      </c>
      <c r="I54" s="3" t="s">
        <v>5</v>
      </c>
    </row>
    <row r="55" spans="1:15" x14ac:dyDescent="0.3">
      <c r="A55" s="3" t="s">
        <v>33</v>
      </c>
      <c r="B55" s="4">
        <v>0.48580000000000001</v>
      </c>
      <c r="C55" s="4">
        <v>1.78E-2</v>
      </c>
      <c r="D55" s="4">
        <v>0.36320000000000002</v>
      </c>
      <c r="E55" s="4">
        <v>1.26E-2</v>
      </c>
      <c r="F55" s="4">
        <v>0.15090000000000001</v>
      </c>
      <c r="G55" s="4">
        <v>1.3299999999999999E-2</v>
      </c>
      <c r="H55" s="4"/>
      <c r="I55" s="4"/>
    </row>
    <row r="56" spans="1:15" x14ac:dyDescent="0.3">
      <c r="A56" s="9" t="s">
        <v>34</v>
      </c>
      <c r="B56" s="19"/>
      <c r="C56" s="19"/>
      <c r="D56" s="19"/>
      <c r="E56" s="19"/>
      <c r="F56" s="19"/>
      <c r="G56" s="19"/>
      <c r="H56" s="19"/>
      <c r="I56" s="19"/>
    </row>
    <row r="57" spans="1:15" x14ac:dyDescent="0.3">
      <c r="A57" s="3">
        <v>1</v>
      </c>
      <c r="B57" s="4">
        <v>6.4600000000000005E-2</v>
      </c>
      <c r="C57" s="4">
        <v>8.6E-3</v>
      </c>
      <c r="D57" s="4">
        <v>5.4000000000000003E-3</v>
      </c>
      <c r="E57" s="4">
        <v>3.0000000000000001E-3</v>
      </c>
      <c r="F57" s="4">
        <v>0.55859999999999999</v>
      </c>
      <c r="G57" s="4">
        <v>3.04E-2</v>
      </c>
      <c r="H57" s="4">
        <v>0.1177</v>
      </c>
      <c r="I57" s="4">
        <v>2.5000000000000001E-3</v>
      </c>
    </row>
    <row r="58" spans="1:15" x14ac:dyDescent="0.3">
      <c r="A58" s="3">
        <v>2</v>
      </c>
      <c r="B58" s="4">
        <v>0.86880000000000002</v>
      </c>
      <c r="C58" s="4">
        <v>1.3899999999999999E-2</v>
      </c>
      <c r="D58" s="4">
        <v>7.6700000000000004E-2</v>
      </c>
      <c r="E58" s="4">
        <v>2.0500000000000001E-2</v>
      </c>
      <c r="F58" s="4">
        <v>0.44009999999999999</v>
      </c>
      <c r="G58" s="4">
        <v>3.0300000000000001E-2</v>
      </c>
      <c r="H58" s="4">
        <v>0.51639999999999997</v>
      </c>
      <c r="I58" s="4">
        <v>3.8999999999999998E-3</v>
      </c>
    </row>
    <row r="59" spans="1:15" x14ac:dyDescent="0.3">
      <c r="A59" s="3">
        <v>3</v>
      </c>
      <c r="B59" s="4">
        <v>6.6500000000000004E-2</v>
      </c>
      <c r="C59" s="4">
        <v>1.3299999999999999E-2</v>
      </c>
      <c r="D59" s="4">
        <v>0.91790000000000005</v>
      </c>
      <c r="E59" s="4">
        <v>2.1299999999999999E-2</v>
      </c>
      <c r="F59" s="4">
        <v>1.2999999999999999E-3</v>
      </c>
      <c r="G59" s="4">
        <v>3.3999999999999998E-3</v>
      </c>
      <c r="H59" s="4">
        <v>0.3659</v>
      </c>
      <c r="I59" s="4">
        <v>3.7000000000000002E-3</v>
      </c>
    </row>
    <row r="60" spans="1:15" x14ac:dyDescent="0.3">
      <c r="A60" s="9" t="s">
        <v>35</v>
      </c>
      <c r="B60" s="19"/>
      <c r="C60" s="19"/>
      <c r="D60" s="19"/>
      <c r="E60" s="19"/>
      <c r="F60" s="19"/>
      <c r="G60" s="19"/>
      <c r="H60" s="19"/>
      <c r="I60" s="19"/>
    </row>
    <row r="61" spans="1:15" x14ac:dyDescent="0.3">
      <c r="A61" s="3">
        <v>1</v>
      </c>
      <c r="B61" s="4">
        <v>0.1273</v>
      </c>
      <c r="C61" s="4">
        <v>1.3100000000000001E-2</v>
      </c>
      <c r="D61" s="4">
        <v>1.9199999999999998E-2</v>
      </c>
      <c r="E61" s="4">
        <v>3.3999999999999998E-3</v>
      </c>
      <c r="F61" s="4">
        <v>0.77039999999999997</v>
      </c>
      <c r="G61" s="4">
        <v>3.4000000000000002E-2</v>
      </c>
      <c r="H61" s="4">
        <v>0.18509999999999999</v>
      </c>
      <c r="I61" s="4">
        <v>3.0000000000000001E-3</v>
      </c>
    </row>
    <row r="62" spans="1:15" x14ac:dyDescent="0.3">
      <c r="A62" s="3">
        <v>2</v>
      </c>
      <c r="B62" s="4">
        <v>0.77470000000000006</v>
      </c>
      <c r="C62" s="4">
        <v>1.9099999999999999E-2</v>
      </c>
      <c r="D62" s="4">
        <v>4.5699999999999998E-2</v>
      </c>
      <c r="E62" s="4">
        <v>1.4999999999999999E-2</v>
      </c>
      <c r="F62" s="4">
        <v>0.1883</v>
      </c>
      <c r="G62" s="4">
        <v>3.2300000000000002E-2</v>
      </c>
      <c r="H62" s="4">
        <v>0.4214</v>
      </c>
      <c r="I62" s="4">
        <v>3.8999999999999998E-3</v>
      </c>
    </row>
    <row r="63" spans="1:15" x14ac:dyDescent="0.3">
      <c r="A63" s="3">
        <v>3</v>
      </c>
      <c r="B63" s="4">
        <v>9.8100000000000007E-2</v>
      </c>
      <c r="C63" s="4">
        <v>1.7100000000000001E-2</v>
      </c>
      <c r="D63" s="4">
        <v>0.93510000000000004</v>
      </c>
      <c r="E63" s="4">
        <v>1.6899999999999998E-2</v>
      </c>
      <c r="F63" s="4">
        <v>4.1300000000000003E-2</v>
      </c>
      <c r="G63" s="4">
        <v>1.2500000000000001E-2</v>
      </c>
      <c r="H63" s="4">
        <v>0.39350000000000002</v>
      </c>
      <c r="I63" s="4">
        <v>3.8E-3</v>
      </c>
    </row>
    <row r="64" spans="1:15" x14ac:dyDescent="0.3">
      <c r="A64" s="11"/>
    </row>
    <row r="65" spans="1:9" x14ac:dyDescent="0.3">
      <c r="A65" s="13" t="s">
        <v>44</v>
      </c>
      <c r="B65" s="3"/>
      <c r="C65" s="9"/>
      <c r="D65" s="9"/>
      <c r="E65" s="9"/>
      <c r="F65" s="9"/>
      <c r="G65" s="9"/>
      <c r="H65" s="9"/>
      <c r="I65" s="9"/>
    </row>
    <row r="66" spans="1:9" x14ac:dyDescent="0.3">
      <c r="A66" s="4"/>
      <c r="B66" s="9" t="s">
        <v>31</v>
      </c>
      <c r="C66" s="4"/>
      <c r="D66" s="4"/>
      <c r="E66" s="3"/>
      <c r="F66" s="3"/>
      <c r="G66" s="3"/>
      <c r="H66" s="3"/>
      <c r="I66" s="3"/>
    </row>
    <row r="67" spans="1:9" x14ac:dyDescent="0.3">
      <c r="A67" s="4"/>
      <c r="B67" s="3">
        <v>1</v>
      </c>
      <c r="C67" s="3">
        <v>2</v>
      </c>
      <c r="D67" s="3">
        <v>3</v>
      </c>
      <c r="E67" s="4"/>
      <c r="F67" s="4"/>
      <c r="G67" s="4"/>
      <c r="H67" s="4"/>
      <c r="I67" s="4"/>
    </row>
    <row r="68" spans="1:9" x14ac:dyDescent="0.3">
      <c r="A68" s="3" t="s">
        <v>32</v>
      </c>
      <c r="B68" s="4">
        <v>0.48580000000000001</v>
      </c>
      <c r="C68" s="4">
        <v>0.36320000000000002</v>
      </c>
      <c r="D68" s="4">
        <v>0.15090000000000001</v>
      </c>
      <c r="E68" s="14"/>
      <c r="F68" s="14"/>
      <c r="G68" s="14"/>
      <c r="H68" s="14"/>
      <c r="I68" s="14"/>
    </row>
    <row r="69" spans="1:9" x14ac:dyDescent="0.3">
      <c r="A69" s="9" t="s">
        <v>36</v>
      </c>
      <c r="B69" s="4"/>
      <c r="C69" s="4"/>
      <c r="D69" s="4"/>
      <c r="E69" s="4"/>
      <c r="F69" s="4"/>
      <c r="G69" s="4"/>
      <c r="H69" s="4"/>
      <c r="I69" s="4"/>
    </row>
    <row r="70" spans="1:9" x14ac:dyDescent="0.3">
      <c r="A70" s="9" t="s">
        <v>34</v>
      </c>
      <c r="B70" s="4"/>
      <c r="C70" s="4"/>
      <c r="D70" s="4"/>
      <c r="E70" s="4"/>
      <c r="F70" s="4"/>
      <c r="G70" s="4"/>
      <c r="H70" s="4"/>
      <c r="I70" s="4"/>
    </row>
    <row r="71" spans="1:9" x14ac:dyDescent="0.3">
      <c r="A71" s="3">
        <v>1</v>
      </c>
      <c r="B71" s="4">
        <v>0.26690000000000003</v>
      </c>
      <c r="C71" s="4">
        <v>1.66E-2</v>
      </c>
      <c r="D71" s="4">
        <v>0.71650000000000003</v>
      </c>
      <c r="E71" s="4"/>
      <c r="F71" s="4"/>
      <c r="G71" s="4"/>
      <c r="H71" s="4"/>
      <c r="I71" s="4"/>
    </row>
    <row r="72" spans="1:9" x14ac:dyDescent="0.3">
      <c r="A72" s="3">
        <v>2</v>
      </c>
      <c r="B72" s="4">
        <v>0.81740000000000002</v>
      </c>
      <c r="C72" s="4">
        <v>5.3900000000000003E-2</v>
      </c>
      <c r="D72" s="4">
        <v>0.12859999999999999</v>
      </c>
      <c r="E72" s="14"/>
      <c r="F72" s="14"/>
      <c r="G72" s="14"/>
      <c r="H72" s="14"/>
      <c r="I72" s="14"/>
    </row>
    <row r="73" spans="1:9" x14ac:dyDescent="0.3">
      <c r="A73" s="3">
        <v>3</v>
      </c>
      <c r="B73" s="4">
        <v>8.8300000000000003E-2</v>
      </c>
      <c r="C73" s="4">
        <v>0.91120000000000001</v>
      </c>
      <c r="D73" s="4">
        <v>5.0000000000000001E-4</v>
      </c>
      <c r="E73" s="4"/>
      <c r="F73" s="4"/>
      <c r="G73" s="4"/>
      <c r="H73" s="4"/>
      <c r="I73" s="4"/>
    </row>
    <row r="74" spans="1:9" x14ac:dyDescent="0.3">
      <c r="A74" s="9" t="s">
        <v>35</v>
      </c>
      <c r="B74" s="4"/>
      <c r="C74" s="4"/>
      <c r="D74" s="4"/>
      <c r="E74" s="4"/>
      <c r="F74" s="4"/>
      <c r="G74" s="4"/>
      <c r="H74" s="4"/>
      <c r="I74" s="4"/>
    </row>
    <row r="75" spans="1:9" x14ac:dyDescent="0.3">
      <c r="A75" s="3">
        <v>1</v>
      </c>
      <c r="B75" s="4">
        <v>0.33410000000000001</v>
      </c>
      <c r="C75" s="4">
        <v>3.7600000000000001E-2</v>
      </c>
      <c r="D75" s="4">
        <v>0.62829999999999997</v>
      </c>
      <c r="E75" s="4"/>
      <c r="F75" s="4"/>
      <c r="G75" s="4"/>
      <c r="H75" s="4"/>
      <c r="I75" s="4"/>
    </row>
    <row r="76" spans="1:9" x14ac:dyDescent="0.3">
      <c r="A76" s="3">
        <v>2</v>
      </c>
      <c r="B76" s="4">
        <v>0.89319999999999999</v>
      </c>
      <c r="C76" s="4">
        <v>3.9399999999999998E-2</v>
      </c>
      <c r="D76" s="4">
        <v>6.7400000000000002E-2</v>
      </c>
    </row>
    <row r="77" spans="1:9" x14ac:dyDescent="0.3">
      <c r="A77" s="3">
        <v>3</v>
      </c>
      <c r="B77" s="4">
        <v>0.121</v>
      </c>
      <c r="C77" s="4">
        <v>0.86309999999999998</v>
      </c>
      <c r="D77" s="4">
        <v>1.5800000000000002E-2</v>
      </c>
    </row>
    <row r="78" spans="1:9" x14ac:dyDescent="0.3">
      <c r="A78" s="9" t="s">
        <v>37</v>
      </c>
      <c r="B78" s="4"/>
      <c r="C78" s="4"/>
      <c r="D78" s="4"/>
    </row>
    <row r="79" spans="1:9" x14ac:dyDescent="0.3">
      <c r="A79" s="9" t="s">
        <v>38</v>
      </c>
      <c r="B79" s="4"/>
      <c r="C79" s="4"/>
      <c r="D79" s="4"/>
    </row>
    <row r="80" spans="1:9" x14ac:dyDescent="0.3">
      <c r="A80" s="3">
        <v>1</v>
      </c>
      <c r="B80" s="4">
        <v>0.45789999999999997</v>
      </c>
      <c r="C80" s="4">
        <v>0.37619999999999998</v>
      </c>
      <c r="D80" s="4">
        <v>0.16600000000000001</v>
      </c>
    </row>
    <row r="81" spans="1:4" x14ac:dyDescent="0.3">
      <c r="A81" s="3">
        <v>2</v>
      </c>
      <c r="B81" s="4">
        <v>0.51570000000000005</v>
      </c>
      <c r="C81" s="4">
        <v>0.34939999999999999</v>
      </c>
      <c r="D81" s="4">
        <v>0.1348</v>
      </c>
    </row>
    <row r="82" spans="1:4" x14ac:dyDescent="0.3">
      <c r="A82" s="9" t="s">
        <v>64</v>
      </c>
      <c r="B82" s="4"/>
      <c r="C82" s="4"/>
      <c r="D82" s="4"/>
    </row>
    <row r="83" spans="1:4" x14ac:dyDescent="0.3">
      <c r="A83" s="3">
        <v>1</v>
      </c>
      <c r="B83" s="4">
        <v>0.47310000000000002</v>
      </c>
      <c r="C83" s="4">
        <v>0.45340000000000003</v>
      </c>
      <c r="D83" s="4">
        <v>7.3499999999999996E-2</v>
      </c>
    </row>
    <row r="84" spans="1:4" x14ac:dyDescent="0.3">
      <c r="A84" s="3">
        <v>2</v>
      </c>
      <c r="B84" s="4">
        <v>0.50670000000000004</v>
      </c>
      <c r="C84" s="4">
        <v>0.27379999999999999</v>
      </c>
      <c r="D84" s="4">
        <v>0.2195</v>
      </c>
    </row>
    <row r="85" spans="1:4" x14ac:dyDescent="0.3">
      <c r="A85" s="3">
        <v>3</v>
      </c>
      <c r="B85" s="4">
        <v>0.48230000000000001</v>
      </c>
      <c r="C85" s="4">
        <v>0.24929999999999999</v>
      </c>
      <c r="D85" s="4">
        <v>0.26840000000000003</v>
      </c>
    </row>
    <row r="86" spans="1:4" x14ac:dyDescent="0.3">
      <c r="A86" s="3">
        <v>9</v>
      </c>
      <c r="B86" s="4">
        <v>0.28720000000000001</v>
      </c>
      <c r="C86" s="4">
        <v>0.52070000000000005</v>
      </c>
      <c r="D86" s="4">
        <v>0.19209999999999999</v>
      </c>
    </row>
    <row r="87" spans="1:4" x14ac:dyDescent="0.3">
      <c r="A87" s="3"/>
      <c r="B87" s="4"/>
      <c r="C87" s="4"/>
      <c r="D87" s="4"/>
    </row>
    <row r="88" spans="1:4" x14ac:dyDescent="0.3">
      <c r="A88" s="3"/>
      <c r="B88" s="4"/>
      <c r="C88" s="4"/>
      <c r="D88" s="4"/>
    </row>
    <row r="89" spans="1:4" x14ac:dyDescent="0.3">
      <c r="A89" s="3"/>
      <c r="B89" s="4"/>
      <c r="C89" s="4"/>
      <c r="D89" s="4"/>
    </row>
    <row r="90" spans="1:4" x14ac:dyDescent="0.3">
      <c r="A90" s="9"/>
      <c r="B90" s="4"/>
      <c r="C90" s="4"/>
      <c r="D90" s="4"/>
    </row>
    <row r="91" spans="1:4" x14ac:dyDescent="0.3">
      <c r="A91" s="9"/>
      <c r="B91" s="4"/>
      <c r="C91" s="4"/>
      <c r="D91" s="4"/>
    </row>
    <row r="92" spans="1:4" x14ac:dyDescent="0.3">
      <c r="A92" s="3"/>
      <c r="B92" s="4"/>
      <c r="C92" s="4"/>
      <c r="D92" s="4"/>
    </row>
    <row r="93" spans="1:4" x14ac:dyDescent="0.3">
      <c r="A93" s="3"/>
      <c r="B93" s="4"/>
      <c r="C93" s="4"/>
      <c r="D93" s="4"/>
    </row>
    <row r="94" spans="1:4" x14ac:dyDescent="0.3">
      <c r="A94" s="9"/>
      <c r="B94" s="4"/>
      <c r="C94" s="4"/>
      <c r="D94" s="4"/>
    </row>
    <row r="95" spans="1:4" x14ac:dyDescent="0.3">
      <c r="A95" s="3"/>
      <c r="B95" s="4"/>
      <c r="C95" s="4"/>
      <c r="D95" s="4"/>
    </row>
    <row r="96" spans="1:4" x14ac:dyDescent="0.3">
      <c r="A96" s="3"/>
      <c r="B96" s="4"/>
      <c r="C96" s="4"/>
      <c r="D96" s="4"/>
    </row>
    <row r="97" spans="1:4" x14ac:dyDescent="0.3">
      <c r="A97" s="3"/>
      <c r="B97" s="4"/>
      <c r="C97" s="4"/>
      <c r="D97" s="4"/>
    </row>
    <row r="98" spans="1:4" x14ac:dyDescent="0.3">
      <c r="A98" s="3"/>
      <c r="B98" s="4"/>
      <c r="C98" s="4"/>
      <c r="D98" s="4"/>
    </row>
  </sheetData>
  <mergeCells count="4">
    <mergeCell ref="A2:O2"/>
    <mergeCell ref="C3:E3"/>
    <mergeCell ref="B56:I56"/>
    <mergeCell ref="B60:I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workbookViewId="0">
      <selection activeCell="A55" sqref="A55"/>
    </sheetView>
  </sheetViews>
  <sheetFormatPr defaultRowHeight="14.4" x14ac:dyDescent="0.3"/>
  <cols>
    <col min="1" max="1" width="18.88671875" style="2" bestFit="1" customWidth="1"/>
    <col min="2" max="2" width="7.44140625" style="2" bestFit="1" customWidth="1"/>
    <col min="3" max="3" width="14.21875" style="2" bestFit="1" customWidth="1"/>
    <col min="4" max="4" width="7" style="2" bestFit="1" customWidth="1"/>
    <col min="5" max="5" width="13.44140625" style="2" bestFit="1" customWidth="1"/>
    <col min="6" max="6" width="8.6640625" style="2" bestFit="1" customWidth="1"/>
    <col min="7" max="7" width="7" style="2" bestFit="1" customWidth="1"/>
    <col min="8" max="8" width="8.6640625" style="2" bestFit="1" customWidth="1"/>
    <col min="9" max="9" width="9.21875" style="2" bestFit="1" customWidth="1"/>
    <col min="10" max="10" width="10" style="2" bestFit="1" customWidth="1"/>
    <col min="11" max="11" width="2.77734375" style="2" bestFit="1" customWidth="1"/>
    <col min="12" max="12" width="9.21875" style="2" bestFit="1" customWidth="1"/>
    <col min="13" max="14" width="7" style="2" bestFit="1" customWidth="1"/>
    <col min="15" max="16384" width="8.88671875" style="2"/>
  </cols>
  <sheetData>
    <row r="1" spans="1:15" x14ac:dyDescent="0.3">
      <c r="A1" s="11" t="s">
        <v>42</v>
      </c>
    </row>
    <row r="2" spans="1:15" ht="14.4" customHeight="1" x14ac:dyDescent="0.3">
      <c r="A2" s="17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 ht="14.4" customHeight="1" x14ac:dyDescent="0.3">
      <c r="A3" s="9" t="s">
        <v>1</v>
      </c>
      <c r="B3" s="9" t="s">
        <v>2</v>
      </c>
      <c r="C3" s="18" t="s">
        <v>3</v>
      </c>
      <c r="D3" s="18"/>
      <c r="E3" s="18"/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7</v>
      </c>
      <c r="M3" s="4"/>
      <c r="N3" s="4"/>
      <c r="O3" s="4"/>
    </row>
    <row r="4" spans="1:15" x14ac:dyDescent="0.3">
      <c r="A4" s="8" t="s">
        <v>10</v>
      </c>
      <c r="B4" s="4"/>
      <c r="C4" s="9" t="s">
        <v>11</v>
      </c>
      <c r="D4" s="8" t="s">
        <v>12</v>
      </c>
      <c r="E4" s="9">
        <v>1</v>
      </c>
      <c r="F4" s="4">
        <v>0</v>
      </c>
      <c r="G4" s="4" t="s">
        <v>13</v>
      </c>
      <c r="H4" s="4" t="s">
        <v>13</v>
      </c>
      <c r="I4" s="4" t="s">
        <v>13</v>
      </c>
      <c r="J4" s="4">
        <v>422.2097</v>
      </c>
      <c r="K4" s="4">
        <v>2</v>
      </c>
      <c r="L4" s="5">
        <v>2.0999999999999999E-92</v>
      </c>
      <c r="M4" s="4"/>
      <c r="N4" s="4"/>
      <c r="O4" s="4"/>
    </row>
    <row r="5" spans="1:15" x14ac:dyDescent="0.3">
      <c r="A5" s="8" t="s">
        <v>14</v>
      </c>
      <c r="B5" s="3">
        <v>1</v>
      </c>
      <c r="C5" s="9" t="s">
        <v>15</v>
      </c>
      <c r="D5" s="8" t="s">
        <v>12</v>
      </c>
      <c r="E5" s="9">
        <v>1</v>
      </c>
      <c r="F5" s="4">
        <v>-10.6013</v>
      </c>
      <c r="G5" s="4">
        <v>3.9310999999999998</v>
      </c>
      <c r="H5" s="4">
        <v>-2.6968000000000001</v>
      </c>
      <c r="I5" s="4">
        <v>7.0000000000000001E-3</v>
      </c>
      <c r="J5" s="4"/>
      <c r="K5" s="4"/>
      <c r="L5" s="4"/>
      <c r="M5" s="4"/>
      <c r="N5" s="4"/>
      <c r="O5" s="4"/>
    </row>
    <row r="6" spans="1:15" x14ac:dyDescent="0.3">
      <c r="A6" s="8" t="s">
        <v>16</v>
      </c>
      <c r="B6" s="3">
        <v>2</v>
      </c>
      <c r="C6" s="9" t="s">
        <v>17</v>
      </c>
      <c r="D6" s="8" t="s">
        <v>12</v>
      </c>
      <c r="E6" s="9">
        <v>1</v>
      </c>
      <c r="F6" s="4">
        <v>-2.9297</v>
      </c>
      <c r="G6" s="4">
        <v>0.14380000000000001</v>
      </c>
      <c r="H6" s="4">
        <v>-20.377500000000001</v>
      </c>
      <c r="I6" s="5">
        <v>2.6E-92</v>
      </c>
      <c r="J6" s="4"/>
      <c r="K6" s="4"/>
      <c r="L6" s="4"/>
      <c r="M6" s="4"/>
      <c r="N6" s="4"/>
      <c r="O6" s="4"/>
    </row>
    <row r="7" spans="1:15" x14ac:dyDescent="0.3">
      <c r="A7" s="8" t="s">
        <v>10</v>
      </c>
      <c r="B7" s="4"/>
      <c r="C7" s="9" t="s">
        <v>11</v>
      </c>
      <c r="D7" s="8" t="s">
        <v>12</v>
      </c>
      <c r="E7" s="9" t="s">
        <v>18</v>
      </c>
      <c r="F7" s="4">
        <v>0</v>
      </c>
      <c r="G7" s="4" t="s">
        <v>13</v>
      </c>
      <c r="H7" s="4" t="s">
        <v>13</v>
      </c>
      <c r="I7" s="4" t="s">
        <v>13</v>
      </c>
      <c r="J7" s="4">
        <v>1.2370000000000001</v>
      </c>
      <c r="K7" s="4">
        <v>2</v>
      </c>
      <c r="L7" s="4">
        <v>0.54</v>
      </c>
      <c r="M7" s="4"/>
      <c r="N7" s="4"/>
      <c r="O7" s="4"/>
    </row>
    <row r="8" spans="1:15" x14ac:dyDescent="0.3">
      <c r="A8" s="8" t="s">
        <v>10</v>
      </c>
      <c r="B8" s="4"/>
      <c r="C8" s="9" t="s">
        <v>15</v>
      </c>
      <c r="D8" s="8" t="s">
        <v>12</v>
      </c>
      <c r="E8" s="9" t="s">
        <v>18</v>
      </c>
      <c r="F8" s="4">
        <v>0</v>
      </c>
      <c r="G8" s="4" t="s">
        <v>13</v>
      </c>
      <c r="H8" s="4" t="s">
        <v>13</v>
      </c>
      <c r="I8" s="4" t="s">
        <v>13</v>
      </c>
      <c r="J8" s="4"/>
      <c r="K8" s="4"/>
      <c r="L8" s="4"/>
      <c r="M8" s="4"/>
      <c r="N8" s="4"/>
      <c r="O8" s="4"/>
    </row>
    <row r="9" spans="1:15" x14ac:dyDescent="0.3">
      <c r="A9" s="8" t="s">
        <v>10</v>
      </c>
      <c r="B9" s="4"/>
      <c r="C9" s="9" t="s">
        <v>17</v>
      </c>
      <c r="D9" s="8" t="s">
        <v>12</v>
      </c>
      <c r="E9" s="9" t="s">
        <v>18</v>
      </c>
      <c r="F9" s="4">
        <v>0</v>
      </c>
      <c r="G9" s="4" t="s">
        <v>13</v>
      </c>
      <c r="H9" s="4" t="s">
        <v>13</v>
      </c>
      <c r="I9" s="4" t="s">
        <v>13</v>
      </c>
      <c r="J9" s="4"/>
      <c r="K9" s="4"/>
      <c r="L9" s="4"/>
      <c r="M9" s="4"/>
      <c r="N9" s="4"/>
      <c r="O9" s="4"/>
    </row>
    <row r="10" spans="1:15" x14ac:dyDescent="0.3">
      <c r="A10" s="8" t="s">
        <v>10</v>
      </c>
      <c r="B10" s="4"/>
      <c r="C10" s="9" t="s">
        <v>11</v>
      </c>
      <c r="D10" s="8" t="s">
        <v>12</v>
      </c>
      <c r="E10" s="9" t="s">
        <v>19</v>
      </c>
      <c r="F10" s="4">
        <v>0</v>
      </c>
      <c r="G10" s="4" t="s">
        <v>13</v>
      </c>
      <c r="H10" s="4" t="s">
        <v>13</v>
      </c>
      <c r="I10" s="4" t="s">
        <v>13</v>
      </c>
      <c r="J10" s="4"/>
      <c r="K10" s="4"/>
      <c r="L10" s="4"/>
      <c r="M10" s="4"/>
      <c r="N10" s="4"/>
      <c r="O10" s="4"/>
    </row>
    <row r="11" spans="1:15" x14ac:dyDescent="0.3">
      <c r="A11" s="8" t="s">
        <v>14</v>
      </c>
      <c r="B11" s="3">
        <v>3</v>
      </c>
      <c r="C11" s="9" t="s">
        <v>15</v>
      </c>
      <c r="D11" s="8" t="s">
        <v>12</v>
      </c>
      <c r="E11" s="9" t="s">
        <v>19</v>
      </c>
      <c r="F11" s="4">
        <v>-0.17050000000000001</v>
      </c>
      <c r="G11" s="4">
        <v>1.1634</v>
      </c>
      <c r="H11" s="4">
        <v>-0.14660000000000001</v>
      </c>
      <c r="I11" s="4">
        <v>0.88</v>
      </c>
      <c r="J11" s="4"/>
      <c r="K11" s="4"/>
      <c r="L11" s="4"/>
      <c r="M11" s="4"/>
      <c r="N11" s="4"/>
      <c r="O11" s="4"/>
    </row>
    <row r="12" spans="1:15" x14ac:dyDescent="0.3">
      <c r="A12" s="8" t="s">
        <v>16</v>
      </c>
      <c r="B12" s="3">
        <v>4</v>
      </c>
      <c r="C12" s="9" t="s">
        <v>17</v>
      </c>
      <c r="D12" s="8" t="s">
        <v>12</v>
      </c>
      <c r="E12" s="9" t="s">
        <v>19</v>
      </c>
      <c r="F12" s="4">
        <v>-7.8799999999999995E-2</v>
      </c>
      <c r="G12" s="4">
        <v>7.1199999999999999E-2</v>
      </c>
      <c r="H12" s="4">
        <v>-1.1055999999999999</v>
      </c>
      <c r="I12" s="4">
        <v>0.27</v>
      </c>
      <c r="J12" s="4"/>
      <c r="K12" s="4"/>
      <c r="L12" s="4"/>
      <c r="M12" s="4"/>
      <c r="N12" s="4"/>
      <c r="O12" s="4"/>
    </row>
    <row r="13" spans="1:15" x14ac:dyDescent="0.3">
      <c r="A13" s="8" t="s">
        <v>10</v>
      </c>
      <c r="B13" s="4"/>
      <c r="C13" s="9" t="s">
        <v>11</v>
      </c>
      <c r="D13" s="8" t="s">
        <v>12</v>
      </c>
      <c r="E13" s="9" t="s">
        <v>81</v>
      </c>
      <c r="F13" s="4">
        <v>0</v>
      </c>
      <c r="G13" s="4" t="s">
        <v>13</v>
      </c>
      <c r="H13" s="4" t="s">
        <v>13</v>
      </c>
      <c r="I13" s="4" t="s">
        <v>13</v>
      </c>
      <c r="J13" s="4">
        <v>491.95729999999998</v>
      </c>
      <c r="K13" s="4">
        <v>8</v>
      </c>
      <c r="L13" s="5">
        <v>3.7E-101</v>
      </c>
      <c r="M13" s="4"/>
      <c r="N13" s="4"/>
      <c r="O13" s="4"/>
    </row>
    <row r="14" spans="1:15" x14ac:dyDescent="0.3">
      <c r="A14" s="8" t="s">
        <v>10</v>
      </c>
      <c r="B14" s="4"/>
      <c r="C14" s="9" t="s">
        <v>15</v>
      </c>
      <c r="D14" s="8" t="s">
        <v>12</v>
      </c>
      <c r="E14" s="9" t="s">
        <v>81</v>
      </c>
      <c r="F14" s="4">
        <v>0</v>
      </c>
      <c r="G14" s="4" t="s">
        <v>13</v>
      </c>
      <c r="H14" s="4" t="s">
        <v>13</v>
      </c>
      <c r="I14" s="4" t="s">
        <v>13</v>
      </c>
      <c r="J14" s="4"/>
      <c r="K14" s="4"/>
      <c r="L14" s="4"/>
      <c r="M14" s="4"/>
      <c r="N14" s="4"/>
      <c r="O14" s="4"/>
    </row>
    <row r="15" spans="1:15" x14ac:dyDescent="0.3">
      <c r="A15" s="8" t="s">
        <v>10</v>
      </c>
      <c r="B15" s="4"/>
      <c r="C15" s="9" t="s">
        <v>17</v>
      </c>
      <c r="D15" s="8" t="s">
        <v>12</v>
      </c>
      <c r="E15" s="9" t="s">
        <v>81</v>
      </c>
      <c r="F15" s="4">
        <v>0</v>
      </c>
      <c r="G15" s="4" t="s">
        <v>13</v>
      </c>
      <c r="H15" s="4" t="s">
        <v>13</v>
      </c>
      <c r="I15" s="4" t="s">
        <v>13</v>
      </c>
      <c r="J15" s="4"/>
      <c r="K15" s="4"/>
      <c r="L15" s="4"/>
      <c r="M15" s="4"/>
      <c r="N15" s="4"/>
      <c r="O15" s="4"/>
    </row>
    <row r="16" spans="1:15" x14ac:dyDescent="0.3">
      <c r="A16" s="8" t="s">
        <v>10</v>
      </c>
      <c r="B16" s="4"/>
      <c r="C16" s="9" t="s">
        <v>11</v>
      </c>
      <c r="D16" s="8" t="s">
        <v>12</v>
      </c>
      <c r="E16" s="9" t="s">
        <v>82</v>
      </c>
      <c r="F16" s="4">
        <v>0</v>
      </c>
      <c r="G16" s="4" t="s">
        <v>13</v>
      </c>
      <c r="H16" s="4" t="s">
        <v>13</v>
      </c>
      <c r="I16" s="4" t="s">
        <v>13</v>
      </c>
      <c r="J16" s="4"/>
      <c r="K16" s="4"/>
      <c r="L16" s="4"/>
      <c r="M16" s="4"/>
      <c r="N16" s="4"/>
      <c r="O16" s="4"/>
    </row>
    <row r="17" spans="1:15" x14ac:dyDescent="0.3">
      <c r="A17" s="8" t="s">
        <v>14</v>
      </c>
      <c r="B17" s="3">
        <v>5</v>
      </c>
      <c r="C17" s="9" t="s">
        <v>15</v>
      </c>
      <c r="D17" s="8" t="s">
        <v>12</v>
      </c>
      <c r="E17" s="9" t="s">
        <v>82</v>
      </c>
      <c r="F17" s="4">
        <v>0.73760000000000003</v>
      </c>
      <c r="G17" s="4">
        <v>5.4771999999999998</v>
      </c>
      <c r="H17" s="4">
        <v>0.13469999999999999</v>
      </c>
      <c r="I17" s="4">
        <v>0.89</v>
      </c>
      <c r="J17" s="4"/>
      <c r="K17" s="4"/>
      <c r="L17" s="4"/>
      <c r="M17" s="4"/>
      <c r="N17" s="4"/>
      <c r="O17" s="4"/>
    </row>
    <row r="18" spans="1:15" x14ac:dyDescent="0.3">
      <c r="A18" s="8" t="s">
        <v>16</v>
      </c>
      <c r="B18" s="3">
        <v>6</v>
      </c>
      <c r="C18" s="9" t="s">
        <v>17</v>
      </c>
      <c r="D18" s="8" t="s">
        <v>12</v>
      </c>
      <c r="E18" s="9" t="s">
        <v>82</v>
      </c>
      <c r="F18" s="4">
        <v>0.82410000000000005</v>
      </c>
      <c r="G18" s="4">
        <v>0.15670000000000001</v>
      </c>
      <c r="H18" s="4">
        <v>5.26</v>
      </c>
      <c r="I18" s="5">
        <v>1.4000000000000001E-7</v>
      </c>
      <c r="J18" s="4"/>
      <c r="K18" s="4"/>
      <c r="L18" s="4"/>
      <c r="M18" s="4"/>
      <c r="N18" s="4"/>
      <c r="O18" s="4"/>
    </row>
    <row r="19" spans="1:15" x14ac:dyDescent="0.3">
      <c r="A19" s="8" t="s">
        <v>10</v>
      </c>
      <c r="B19" s="4"/>
      <c r="C19" s="9" t="s">
        <v>11</v>
      </c>
      <c r="D19" s="8" t="s">
        <v>12</v>
      </c>
      <c r="E19" s="9" t="s">
        <v>83</v>
      </c>
      <c r="F19" s="4">
        <v>0</v>
      </c>
      <c r="G19" s="4" t="s">
        <v>13</v>
      </c>
      <c r="H19" s="4" t="s">
        <v>13</v>
      </c>
      <c r="I19" s="4" t="s">
        <v>13</v>
      </c>
      <c r="J19" s="4"/>
      <c r="K19" s="4"/>
      <c r="L19" s="4"/>
      <c r="M19" s="4"/>
      <c r="N19" s="4"/>
      <c r="O19" s="4"/>
    </row>
    <row r="20" spans="1:15" x14ac:dyDescent="0.3">
      <c r="A20" s="8" t="s">
        <v>25</v>
      </c>
      <c r="B20" s="3">
        <v>7</v>
      </c>
      <c r="C20" s="9" t="s">
        <v>15</v>
      </c>
      <c r="D20" s="8" t="s">
        <v>12</v>
      </c>
      <c r="E20" s="9" t="s">
        <v>83</v>
      </c>
      <c r="F20" s="4">
        <v>1.0730999999999999</v>
      </c>
      <c r="G20" s="4">
        <v>5.4763999999999999</v>
      </c>
      <c r="H20" s="4">
        <v>0.19600000000000001</v>
      </c>
      <c r="I20" s="4">
        <v>0.84</v>
      </c>
      <c r="J20" s="4"/>
      <c r="K20" s="4"/>
      <c r="L20" s="4"/>
      <c r="M20" s="4"/>
      <c r="N20" s="4"/>
      <c r="O20" s="4"/>
    </row>
    <row r="21" spans="1:15" x14ac:dyDescent="0.3">
      <c r="A21" s="8" t="s">
        <v>26</v>
      </c>
      <c r="B21" s="3">
        <v>8</v>
      </c>
      <c r="C21" s="9" t="s">
        <v>17</v>
      </c>
      <c r="D21" s="8" t="s">
        <v>12</v>
      </c>
      <c r="E21" s="9" t="s">
        <v>83</v>
      </c>
      <c r="F21" s="4">
        <v>1.5287999999999999</v>
      </c>
      <c r="G21" s="4">
        <v>0.14680000000000001</v>
      </c>
      <c r="H21" s="4">
        <v>10.413600000000001</v>
      </c>
      <c r="I21" s="5">
        <v>2.2000000000000002E-25</v>
      </c>
      <c r="J21" s="4"/>
      <c r="K21" s="4"/>
      <c r="L21" s="4"/>
      <c r="M21" s="4"/>
      <c r="N21" s="4"/>
      <c r="O21" s="4"/>
    </row>
    <row r="22" spans="1:15" x14ac:dyDescent="0.3">
      <c r="A22" s="8" t="s">
        <v>10</v>
      </c>
      <c r="B22" s="4"/>
      <c r="C22" s="9" t="s">
        <v>11</v>
      </c>
      <c r="D22" s="8" t="s">
        <v>12</v>
      </c>
      <c r="E22" s="9" t="s">
        <v>84</v>
      </c>
      <c r="F22" s="4">
        <v>0</v>
      </c>
      <c r="G22" s="4" t="s">
        <v>13</v>
      </c>
      <c r="H22" s="4" t="s">
        <v>13</v>
      </c>
      <c r="I22" s="4" t="s">
        <v>13</v>
      </c>
      <c r="J22" s="4"/>
      <c r="K22" s="4"/>
      <c r="L22" s="4"/>
      <c r="M22" s="4"/>
      <c r="N22" s="4"/>
      <c r="O22" s="4"/>
    </row>
    <row r="23" spans="1:15" x14ac:dyDescent="0.3">
      <c r="A23" s="8" t="s">
        <v>50</v>
      </c>
      <c r="B23" s="3">
        <v>9</v>
      </c>
      <c r="C23" s="9" t="s">
        <v>15</v>
      </c>
      <c r="D23" s="8" t="s">
        <v>12</v>
      </c>
      <c r="E23" s="9" t="s">
        <v>84</v>
      </c>
      <c r="F23" s="4">
        <v>4.2968000000000002</v>
      </c>
      <c r="G23" s="4">
        <v>3.9247000000000001</v>
      </c>
      <c r="H23" s="4">
        <v>1.0948</v>
      </c>
      <c r="I23" s="4">
        <v>0.27</v>
      </c>
      <c r="J23" s="4"/>
      <c r="K23" s="4"/>
      <c r="L23" s="4"/>
      <c r="M23" s="4"/>
      <c r="N23" s="4"/>
      <c r="O23" s="4"/>
    </row>
    <row r="24" spans="1:15" x14ac:dyDescent="0.3">
      <c r="A24" s="8" t="s">
        <v>51</v>
      </c>
      <c r="B24" s="3">
        <v>10</v>
      </c>
      <c r="C24" s="9" t="s">
        <v>17</v>
      </c>
      <c r="D24" s="8" t="s">
        <v>12</v>
      </c>
      <c r="E24" s="9" t="s">
        <v>84</v>
      </c>
      <c r="F24" s="4">
        <v>2.5154999999999998</v>
      </c>
      <c r="G24" s="4">
        <v>0.13170000000000001</v>
      </c>
      <c r="H24" s="4">
        <v>19.102</v>
      </c>
      <c r="I24" s="5">
        <v>2.3999999999999999E-81</v>
      </c>
      <c r="J24" s="4"/>
      <c r="K24" s="4"/>
      <c r="L24" s="4"/>
      <c r="M24" s="4"/>
      <c r="N24" s="4"/>
      <c r="O24" s="4"/>
    </row>
    <row r="25" spans="1:15" x14ac:dyDescent="0.3">
      <c r="A25" s="8" t="s">
        <v>10</v>
      </c>
      <c r="B25" s="4"/>
      <c r="C25" s="9" t="s">
        <v>11</v>
      </c>
      <c r="D25" s="8" t="s">
        <v>12</v>
      </c>
      <c r="E25" s="9" t="s">
        <v>85</v>
      </c>
      <c r="F25" s="4">
        <v>0</v>
      </c>
      <c r="G25" s="4" t="s">
        <v>13</v>
      </c>
      <c r="H25" s="4" t="s">
        <v>13</v>
      </c>
      <c r="I25" s="4" t="s">
        <v>13</v>
      </c>
      <c r="J25" s="4"/>
      <c r="K25" s="4"/>
      <c r="L25" s="4"/>
      <c r="M25" s="4"/>
      <c r="N25" s="4"/>
      <c r="O25" s="4"/>
    </row>
    <row r="26" spans="1:15" x14ac:dyDescent="0.3">
      <c r="A26" s="8" t="s">
        <v>70</v>
      </c>
      <c r="B26" s="3">
        <v>11</v>
      </c>
      <c r="C26" s="9" t="s">
        <v>15</v>
      </c>
      <c r="D26" s="8" t="s">
        <v>12</v>
      </c>
      <c r="E26" s="9" t="s">
        <v>85</v>
      </c>
      <c r="F26" s="4">
        <v>22.069800000000001</v>
      </c>
      <c r="G26" s="4">
        <v>5.4768999999999997</v>
      </c>
      <c r="H26" s="4">
        <v>4.0296000000000003</v>
      </c>
      <c r="I26" s="5">
        <v>5.5999999999999999E-5</v>
      </c>
      <c r="J26" s="4"/>
      <c r="K26" s="4"/>
      <c r="L26" s="4"/>
      <c r="M26" s="4"/>
      <c r="N26" s="4"/>
      <c r="O26" s="4"/>
    </row>
    <row r="27" spans="1:15" x14ac:dyDescent="0.3">
      <c r="A27" s="8" t="s">
        <v>71</v>
      </c>
      <c r="B27" s="3">
        <v>12</v>
      </c>
      <c r="C27" s="9" t="s">
        <v>17</v>
      </c>
      <c r="D27" s="8" t="s">
        <v>12</v>
      </c>
      <c r="E27" s="9" t="s">
        <v>85</v>
      </c>
      <c r="F27" s="4">
        <v>2.9699</v>
      </c>
      <c r="G27" s="4">
        <v>5.4790000000000001</v>
      </c>
      <c r="H27" s="4">
        <v>0.54210000000000003</v>
      </c>
      <c r="I27" s="4">
        <v>0.59</v>
      </c>
      <c r="J27" s="4"/>
      <c r="K27" s="4"/>
      <c r="L27" s="4"/>
      <c r="M27" s="4"/>
      <c r="N27" s="4"/>
      <c r="O27" s="4"/>
    </row>
    <row r="28" spans="1:15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x14ac:dyDescent="0.3">
      <c r="A29" s="8" t="s">
        <v>10</v>
      </c>
      <c r="B29" s="4"/>
      <c r="C29" s="9" t="s">
        <v>22</v>
      </c>
      <c r="D29" s="8" t="s">
        <v>12</v>
      </c>
      <c r="E29" s="9">
        <v>1</v>
      </c>
      <c r="F29" s="4">
        <v>0</v>
      </c>
      <c r="G29" s="4" t="s">
        <v>13</v>
      </c>
      <c r="H29" s="4" t="s">
        <v>13</v>
      </c>
      <c r="I29" s="4" t="s">
        <v>13</v>
      </c>
      <c r="J29" s="4">
        <v>3099.5448999999999</v>
      </c>
      <c r="K29" s="4">
        <v>2</v>
      </c>
      <c r="L29" s="5" t="s">
        <v>86</v>
      </c>
      <c r="M29" s="4"/>
      <c r="N29" s="4"/>
      <c r="O29" s="4"/>
    </row>
    <row r="30" spans="1:15" x14ac:dyDescent="0.3">
      <c r="A30" s="8" t="s">
        <v>14</v>
      </c>
      <c r="B30" s="3">
        <v>13</v>
      </c>
      <c r="C30" s="9" t="s">
        <v>23</v>
      </c>
      <c r="D30" s="8" t="s">
        <v>12</v>
      </c>
      <c r="E30" s="9">
        <v>1</v>
      </c>
      <c r="F30" s="4">
        <v>2.1345000000000001</v>
      </c>
      <c r="G30" s="4">
        <v>3.8800000000000001E-2</v>
      </c>
      <c r="H30" s="4">
        <v>55.006</v>
      </c>
      <c r="I30" s="5" t="s">
        <v>87</v>
      </c>
      <c r="J30" s="4"/>
      <c r="K30" s="4"/>
      <c r="L30" s="4"/>
      <c r="M30" s="4"/>
      <c r="N30" s="4"/>
      <c r="O30" s="4"/>
    </row>
    <row r="31" spans="1:15" x14ac:dyDescent="0.3">
      <c r="A31" s="8" t="s">
        <v>16</v>
      </c>
      <c r="B31" s="3">
        <v>14</v>
      </c>
      <c r="C31" s="9" t="s">
        <v>24</v>
      </c>
      <c r="D31" s="8" t="s">
        <v>12</v>
      </c>
      <c r="E31" s="9">
        <v>1</v>
      </c>
      <c r="F31" s="4">
        <v>-6.3849</v>
      </c>
      <c r="G31" s="4">
        <v>0.94159999999999999</v>
      </c>
      <c r="H31" s="4">
        <v>-6.7812000000000001</v>
      </c>
      <c r="I31" s="5">
        <v>1.2000000000000001E-11</v>
      </c>
      <c r="J31" s="4"/>
      <c r="K31" s="4"/>
      <c r="L31" s="4"/>
      <c r="M31" s="4"/>
      <c r="N31" s="4"/>
      <c r="O31" s="4"/>
    </row>
    <row r="32" spans="1:15" x14ac:dyDescent="0.3">
      <c r="A32" s="8" t="s">
        <v>10</v>
      </c>
      <c r="B32" s="4"/>
      <c r="C32" s="9" t="s">
        <v>22</v>
      </c>
      <c r="D32" s="8" t="s">
        <v>12</v>
      </c>
      <c r="E32" s="9" t="s">
        <v>11</v>
      </c>
      <c r="F32" s="4">
        <v>0</v>
      </c>
      <c r="G32" s="4" t="s">
        <v>13</v>
      </c>
      <c r="H32" s="4" t="s">
        <v>13</v>
      </c>
      <c r="I32" s="4" t="s">
        <v>13</v>
      </c>
      <c r="J32" s="4">
        <v>864.12139999999999</v>
      </c>
      <c r="K32" s="4">
        <v>4</v>
      </c>
      <c r="L32" s="5">
        <v>9.8999999999999996E-186</v>
      </c>
      <c r="M32" s="4"/>
      <c r="N32" s="4"/>
      <c r="O32" s="4"/>
    </row>
    <row r="33" spans="1:15" x14ac:dyDescent="0.3">
      <c r="A33" s="8" t="s">
        <v>10</v>
      </c>
      <c r="B33" s="4"/>
      <c r="C33" s="9" t="s">
        <v>23</v>
      </c>
      <c r="D33" s="8" t="s">
        <v>12</v>
      </c>
      <c r="E33" s="9" t="s">
        <v>11</v>
      </c>
      <c r="F33" s="4">
        <v>0</v>
      </c>
      <c r="G33" s="4" t="s">
        <v>13</v>
      </c>
      <c r="H33" s="4" t="s">
        <v>13</v>
      </c>
      <c r="I33" s="4" t="s">
        <v>13</v>
      </c>
      <c r="J33" s="4"/>
      <c r="K33" s="4"/>
      <c r="L33" s="4"/>
      <c r="M33" s="4"/>
      <c r="N33" s="4"/>
      <c r="O33" s="4"/>
    </row>
    <row r="34" spans="1:15" x14ac:dyDescent="0.3">
      <c r="A34" s="8" t="s">
        <v>10</v>
      </c>
      <c r="B34" s="4"/>
      <c r="C34" s="9" t="s">
        <v>24</v>
      </c>
      <c r="D34" s="8" t="s">
        <v>12</v>
      </c>
      <c r="E34" s="9" t="s">
        <v>11</v>
      </c>
      <c r="F34" s="4">
        <v>0</v>
      </c>
      <c r="G34" s="4" t="s">
        <v>13</v>
      </c>
      <c r="H34" s="4" t="s">
        <v>13</v>
      </c>
      <c r="I34" s="4" t="s">
        <v>13</v>
      </c>
      <c r="J34" s="4"/>
      <c r="K34" s="4"/>
      <c r="L34" s="4"/>
      <c r="M34" s="4"/>
      <c r="N34" s="4"/>
      <c r="O34" s="4"/>
    </row>
    <row r="35" spans="1:15" x14ac:dyDescent="0.3">
      <c r="A35" s="8" t="s">
        <v>10</v>
      </c>
      <c r="B35" s="4"/>
      <c r="C35" s="9" t="s">
        <v>22</v>
      </c>
      <c r="D35" s="8" t="s">
        <v>12</v>
      </c>
      <c r="E35" s="9" t="s">
        <v>15</v>
      </c>
      <c r="F35" s="4">
        <v>0</v>
      </c>
      <c r="G35" s="4" t="s">
        <v>13</v>
      </c>
      <c r="H35" s="4" t="s">
        <v>13</v>
      </c>
      <c r="I35" s="4" t="s">
        <v>13</v>
      </c>
      <c r="J35" s="4"/>
      <c r="K35" s="4"/>
      <c r="L35" s="4"/>
      <c r="M35" s="4"/>
      <c r="N35" s="4"/>
      <c r="O35" s="4"/>
    </row>
    <row r="36" spans="1:15" x14ac:dyDescent="0.3">
      <c r="A36" s="8" t="s">
        <v>14</v>
      </c>
      <c r="B36" s="3">
        <v>15</v>
      </c>
      <c r="C36" s="9" t="s">
        <v>23</v>
      </c>
      <c r="D36" s="8" t="s">
        <v>12</v>
      </c>
      <c r="E36" s="9" t="s">
        <v>15</v>
      </c>
      <c r="F36" s="4">
        <v>-0.64049999999999996</v>
      </c>
      <c r="G36" s="4">
        <v>5.6204000000000001</v>
      </c>
      <c r="H36" s="4">
        <v>-0.114</v>
      </c>
      <c r="I36" s="4">
        <v>0.91</v>
      </c>
      <c r="J36" s="4"/>
      <c r="K36" s="4"/>
      <c r="L36" s="4"/>
      <c r="M36" s="4"/>
      <c r="N36" s="4"/>
      <c r="O36" s="4"/>
    </row>
    <row r="37" spans="1:15" x14ac:dyDescent="0.3">
      <c r="A37" s="8" t="s">
        <v>16</v>
      </c>
      <c r="B37" s="3">
        <v>16</v>
      </c>
      <c r="C37" s="9" t="s">
        <v>24</v>
      </c>
      <c r="D37" s="8" t="s">
        <v>12</v>
      </c>
      <c r="E37" s="9" t="s">
        <v>15</v>
      </c>
      <c r="F37" s="4">
        <v>18.3125</v>
      </c>
      <c r="G37" s="4">
        <v>5.1654999999999998</v>
      </c>
      <c r="H37" s="4">
        <v>3.5451999999999999</v>
      </c>
      <c r="I37" s="4">
        <v>3.8999999999999999E-4</v>
      </c>
      <c r="J37" s="4"/>
      <c r="K37" s="4"/>
      <c r="L37" s="4"/>
      <c r="M37" s="4"/>
      <c r="N37" s="4"/>
      <c r="O37" s="4"/>
    </row>
    <row r="38" spans="1:15" x14ac:dyDescent="0.3">
      <c r="A38" s="8" t="s">
        <v>10</v>
      </c>
      <c r="B38" s="4"/>
      <c r="C38" s="9" t="s">
        <v>22</v>
      </c>
      <c r="D38" s="8" t="s">
        <v>12</v>
      </c>
      <c r="E38" s="9" t="s">
        <v>17</v>
      </c>
      <c r="F38" s="4">
        <v>0</v>
      </c>
      <c r="G38" s="4" t="s">
        <v>13</v>
      </c>
      <c r="H38" s="4" t="s">
        <v>13</v>
      </c>
      <c r="I38" s="4" t="s">
        <v>13</v>
      </c>
      <c r="J38" s="4"/>
      <c r="K38" s="4"/>
      <c r="L38" s="4"/>
      <c r="M38" s="4"/>
      <c r="N38" s="4"/>
      <c r="O38" s="4"/>
    </row>
    <row r="39" spans="1:15" x14ac:dyDescent="0.3">
      <c r="A39" s="8" t="s">
        <v>25</v>
      </c>
      <c r="B39" s="3">
        <v>17</v>
      </c>
      <c r="C39" s="9" t="s">
        <v>23</v>
      </c>
      <c r="D39" s="8" t="s">
        <v>12</v>
      </c>
      <c r="E39" s="9" t="s">
        <v>17</v>
      </c>
      <c r="F39" s="4">
        <v>-2.3988999999999998</v>
      </c>
      <c r="G39" s="4">
        <v>8.5000000000000006E-2</v>
      </c>
      <c r="H39" s="4">
        <v>-28.216100000000001</v>
      </c>
      <c r="I39" s="5">
        <v>3.7E-175</v>
      </c>
      <c r="J39" s="4"/>
      <c r="K39" s="4"/>
      <c r="L39" s="4"/>
      <c r="M39" s="4"/>
      <c r="N39" s="4"/>
      <c r="O39" s="4"/>
    </row>
    <row r="40" spans="1:15" x14ac:dyDescent="0.3">
      <c r="A40" s="8" t="s">
        <v>26</v>
      </c>
      <c r="B40" s="3">
        <v>18</v>
      </c>
      <c r="C40" s="9" t="s">
        <v>24</v>
      </c>
      <c r="D40" s="8" t="s">
        <v>12</v>
      </c>
      <c r="E40" s="9" t="s">
        <v>17</v>
      </c>
      <c r="F40" s="4">
        <v>5.1000000000000004E-3</v>
      </c>
      <c r="G40" s="4">
        <v>1.3968</v>
      </c>
      <c r="H40" s="4">
        <v>3.5999999999999999E-3</v>
      </c>
      <c r="I40" s="4">
        <v>1</v>
      </c>
      <c r="J40" s="4"/>
      <c r="K40" s="4"/>
      <c r="L40" s="4"/>
      <c r="M40" s="4"/>
      <c r="N40" s="4"/>
      <c r="O40" s="4"/>
    </row>
    <row r="41" spans="1:15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5" x14ac:dyDescent="0.3">
      <c r="A42" s="8" t="s">
        <v>10</v>
      </c>
      <c r="B42" s="4"/>
      <c r="C42" s="9" t="s">
        <v>27</v>
      </c>
      <c r="D42" s="8" t="s">
        <v>12</v>
      </c>
      <c r="E42" s="9">
        <v>1</v>
      </c>
      <c r="F42" s="4">
        <v>0</v>
      </c>
      <c r="G42" s="4" t="s">
        <v>13</v>
      </c>
      <c r="H42" s="4" t="s">
        <v>13</v>
      </c>
      <c r="I42" s="4" t="s">
        <v>13</v>
      </c>
      <c r="J42" s="4">
        <v>3074.9634999999998</v>
      </c>
      <c r="K42" s="4">
        <v>2</v>
      </c>
      <c r="L42" s="5" t="s">
        <v>88</v>
      </c>
      <c r="M42" s="4"/>
      <c r="N42" s="4"/>
      <c r="O42" s="4"/>
    </row>
    <row r="43" spans="1:15" x14ac:dyDescent="0.3">
      <c r="A43" s="8" t="s">
        <v>14</v>
      </c>
      <c r="B43" s="3">
        <v>19</v>
      </c>
      <c r="C43" s="9" t="s">
        <v>29</v>
      </c>
      <c r="D43" s="8" t="s">
        <v>12</v>
      </c>
      <c r="E43" s="9">
        <v>1</v>
      </c>
      <c r="F43" s="4">
        <v>1.7683</v>
      </c>
      <c r="G43" s="4">
        <v>6.6299999999999998E-2</v>
      </c>
      <c r="H43" s="4">
        <v>26.6584</v>
      </c>
      <c r="I43" s="5">
        <v>1.4000000000000001E-156</v>
      </c>
      <c r="J43" s="4"/>
      <c r="K43" s="4"/>
      <c r="L43" s="4"/>
      <c r="M43" s="4"/>
      <c r="N43" s="4"/>
      <c r="O43" s="4"/>
    </row>
    <row r="44" spans="1:15" x14ac:dyDescent="0.3">
      <c r="A44" s="8" t="s">
        <v>16</v>
      </c>
      <c r="B44" s="3">
        <v>20</v>
      </c>
      <c r="C44" s="9" t="s">
        <v>30</v>
      </c>
      <c r="D44" s="8" t="s">
        <v>12</v>
      </c>
      <c r="E44" s="9">
        <v>1</v>
      </c>
      <c r="F44" s="4">
        <v>0.189</v>
      </c>
      <c r="G44" s="4">
        <v>7.0900000000000005E-2</v>
      </c>
      <c r="H44" s="4">
        <v>2.6642000000000001</v>
      </c>
      <c r="I44" s="4">
        <v>7.7000000000000002E-3</v>
      </c>
      <c r="J44" s="4"/>
      <c r="K44" s="4"/>
      <c r="L44" s="4"/>
      <c r="M44" s="4"/>
      <c r="N44" s="4"/>
      <c r="O44" s="4"/>
    </row>
    <row r="45" spans="1:15" x14ac:dyDescent="0.3">
      <c r="A45" s="8" t="s">
        <v>10</v>
      </c>
      <c r="B45" s="4"/>
      <c r="C45" s="9" t="s">
        <v>27</v>
      </c>
      <c r="D45" s="8" t="s">
        <v>12</v>
      </c>
      <c r="E45" s="9" t="s">
        <v>11</v>
      </c>
      <c r="F45" s="4">
        <v>0</v>
      </c>
      <c r="G45" s="4" t="s">
        <v>13</v>
      </c>
      <c r="H45" s="4" t="s">
        <v>13</v>
      </c>
      <c r="I45" s="4" t="s">
        <v>13</v>
      </c>
      <c r="J45" s="4">
        <v>5250.2777999999998</v>
      </c>
      <c r="K45" s="4">
        <v>4</v>
      </c>
      <c r="L45" s="5" t="s">
        <v>89</v>
      </c>
      <c r="M45" s="4"/>
      <c r="N45" s="4"/>
      <c r="O45" s="4"/>
    </row>
    <row r="46" spans="1:15" x14ac:dyDescent="0.3">
      <c r="A46" s="8" t="s">
        <v>10</v>
      </c>
      <c r="B46" s="4"/>
      <c r="C46" s="9" t="s">
        <v>29</v>
      </c>
      <c r="D46" s="8" t="s">
        <v>12</v>
      </c>
      <c r="E46" s="9" t="s">
        <v>11</v>
      </c>
      <c r="F46" s="4">
        <v>0</v>
      </c>
      <c r="G46" s="4" t="s">
        <v>13</v>
      </c>
      <c r="H46" s="4" t="s">
        <v>13</v>
      </c>
      <c r="I46" s="4" t="s">
        <v>13</v>
      </c>
      <c r="J46" s="4"/>
      <c r="K46" s="4"/>
      <c r="L46" s="4"/>
      <c r="M46" s="4"/>
      <c r="N46" s="4"/>
      <c r="O46" s="4"/>
    </row>
    <row r="47" spans="1:15" x14ac:dyDescent="0.3">
      <c r="A47" s="8" t="s">
        <v>10</v>
      </c>
      <c r="B47" s="4"/>
      <c r="C47" s="9" t="s">
        <v>30</v>
      </c>
      <c r="D47" s="8" t="s">
        <v>12</v>
      </c>
      <c r="E47" s="9" t="s">
        <v>11</v>
      </c>
      <c r="F47" s="4">
        <v>0</v>
      </c>
      <c r="G47" s="4" t="s">
        <v>13</v>
      </c>
      <c r="H47" s="4" t="s">
        <v>13</v>
      </c>
      <c r="I47" s="4" t="s">
        <v>13</v>
      </c>
      <c r="J47" s="4"/>
      <c r="K47" s="4"/>
      <c r="L47" s="4"/>
      <c r="M47" s="4"/>
      <c r="N47" s="4"/>
      <c r="O47" s="4"/>
    </row>
    <row r="48" spans="1:15" x14ac:dyDescent="0.3">
      <c r="A48" s="8" t="s">
        <v>10</v>
      </c>
      <c r="B48" s="4"/>
      <c r="C48" s="9" t="s">
        <v>27</v>
      </c>
      <c r="D48" s="8" t="s">
        <v>12</v>
      </c>
      <c r="E48" s="9" t="s">
        <v>15</v>
      </c>
      <c r="F48" s="4">
        <v>0</v>
      </c>
      <c r="G48" s="4" t="s">
        <v>13</v>
      </c>
      <c r="H48" s="4" t="s">
        <v>13</v>
      </c>
      <c r="I48" s="4" t="s">
        <v>13</v>
      </c>
      <c r="J48" s="4"/>
      <c r="K48" s="4"/>
      <c r="L48" s="4"/>
      <c r="M48" s="4"/>
      <c r="N48" s="4"/>
      <c r="O48" s="4"/>
    </row>
    <row r="49" spans="1:15" x14ac:dyDescent="0.3">
      <c r="A49" s="8" t="s">
        <v>14</v>
      </c>
      <c r="B49" s="3">
        <v>21</v>
      </c>
      <c r="C49" s="9" t="s">
        <v>29</v>
      </c>
      <c r="D49" s="8" t="s">
        <v>12</v>
      </c>
      <c r="E49" s="9" t="s">
        <v>15</v>
      </c>
      <c r="F49" s="4">
        <v>-0.41299999999999998</v>
      </c>
      <c r="G49" s="4">
        <v>0.10920000000000001</v>
      </c>
      <c r="H49" s="4">
        <v>-3.7818999999999998</v>
      </c>
      <c r="I49" s="4">
        <v>1.6000000000000001E-4</v>
      </c>
      <c r="J49" s="4"/>
      <c r="K49" s="4"/>
      <c r="L49" s="4"/>
      <c r="M49" s="4"/>
      <c r="N49" s="4"/>
      <c r="O49" s="4"/>
    </row>
    <row r="50" spans="1:15" x14ac:dyDescent="0.3">
      <c r="A50" s="8" t="s">
        <v>16</v>
      </c>
      <c r="B50" s="3">
        <v>22</v>
      </c>
      <c r="C50" s="9" t="s">
        <v>30</v>
      </c>
      <c r="D50" s="8" t="s">
        <v>12</v>
      </c>
      <c r="E50" s="9" t="s">
        <v>15</v>
      </c>
      <c r="F50" s="4">
        <v>3.2204999999999999</v>
      </c>
      <c r="G50" s="4">
        <v>0.10589999999999999</v>
      </c>
      <c r="H50" s="4">
        <v>30.408300000000001</v>
      </c>
      <c r="I50" s="5">
        <v>4.3000000000000003E-203</v>
      </c>
      <c r="J50" s="4"/>
      <c r="K50" s="4"/>
      <c r="L50" s="4"/>
      <c r="M50" s="4"/>
      <c r="N50" s="4"/>
      <c r="O50" s="4"/>
    </row>
    <row r="51" spans="1:15" x14ac:dyDescent="0.3">
      <c r="A51" s="8" t="s">
        <v>10</v>
      </c>
      <c r="B51" s="4"/>
      <c r="C51" s="9" t="s">
        <v>27</v>
      </c>
      <c r="D51" s="8" t="s">
        <v>12</v>
      </c>
      <c r="E51" s="9" t="s">
        <v>17</v>
      </c>
      <c r="F51" s="4">
        <v>0</v>
      </c>
      <c r="G51" s="4" t="s">
        <v>13</v>
      </c>
      <c r="H51" s="4" t="s">
        <v>13</v>
      </c>
      <c r="I51" s="4" t="s">
        <v>13</v>
      </c>
      <c r="J51" s="4"/>
      <c r="K51" s="4"/>
      <c r="L51" s="4"/>
      <c r="M51" s="4"/>
      <c r="N51" s="4"/>
      <c r="O51" s="4"/>
    </row>
    <row r="52" spans="1:15" x14ac:dyDescent="0.3">
      <c r="A52" s="8" t="s">
        <v>25</v>
      </c>
      <c r="B52" s="3">
        <v>23</v>
      </c>
      <c r="C52" s="9" t="s">
        <v>29</v>
      </c>
      <c r="D52" s="8" t="s">
        <v>12</v>
      </c>
      <c r="E52" s="9" t="s">
        <v>17</v>
      </c>
      <c r="F52" s="4">
        <v>-7.6772</v>
      </c>
      <c r="G52" s="4">
        <v>2.5583</v>
      </c>
      <c r="H52" s="4">
        <v>-3.0009999999999999</v>
      </c>
      <c r="I52" s="4">
        <v>2.7000000000000001E-3</v>
      </c>
      <c r="J52" s="4"/>
      <c r="K52" s="4"/>
      <c r="L52" s="4"/>
      <c r="M52" s="4"/>
      <c r="N52" s="4"/>
      <c r="O52" s="4"/>
    </row>
    <row r="53" spans="1:15" x14ac:dyDescent="0.3">
      <c r="A53" s="8" t="s">
        <v>26</v>
      </c>
      <c r="B53" s="3">
        <v>24</v>
      </c>
      <c r="C53" s="9" t="s">
        <v>30</v>
      </c>
      <c r="D53" s="8" t="s">
        <v>12</v>
      </c>
      <c r="E53" s="9" t="s">
        <v>17</v>
      </c>
      <c r="F53" s="4">
        <v>-7.165</v>
      </c>
      <c r="G53" s="4">
        <v>2.6871</v>
      </c>
      <c r="H53" s="4">
        <v>-2.6665000000000001</v>
      </c>
      <c r="I53" s="4">
        <v>7.7000000000000002E-3</v>
      </c>
      <c r="J53" s="4"/>
      <c r="K53" s="4"/>
      <c r="L53" s="4"/>
      <c r="M53" s="4"/>
      <c r="N53" s="4"/>
      <c r="O53" s="4"/>
    </row>
    <row r="54" spans="1:15" x14ac:dyDescent="0.3">
      <c r="A54" s="9"/>
      <c r="B54" s="8"/>
      <c r="C54" s="9"/>
      <c r="D54" s="4"/>
      <c r="E54" s="4"/>
      <c r="F54" s="4"/>
      <c r="G54" s="4"/>
      <c r="H54" s="4"/>
      <c r="I54" s="4"/>
      <c r="J54" s="4"/>
    </row>
    <row r="55" spans="1:15" x14ac:dyDescent="0.3">
      <c r="A55" s="11" t="s">
        <v>43</v>
      </c>
    </row>
    <row r="56" spans="1:15" x14ac:dyDescent="0.3">
      <c r="A56" s="9"/>
      <c r="B56" s="3" t="s">
        <v>31</v>
      </c>
      <c r="C56" s="9"/>
      <c r="D56" s="9"/>
      <c r="E56" s="9"/>
      <c r="F56" s="9"/>
      <c r="G56" s="9"/>
      <c r="H56" s="9"/>
      <c r="I56" s="9"/>
    </row>
    <row r="57" spans="1:15" x14ac:dyDescent="0.3">
      <c r="A57" s="9"/>
      <c r="B57" s="3">
        <v>1</v>
      </c>
      <c r="C57" s="3" t="s">
        <v>5</v>
      </c>
      <c r="D57" s="3">
        <v>2</v>
      </c>
      <c r="E57" s="3" t="s">
        <v>5</v>
      </c>
      <c r="F57" s="3">
        <v>3</v>
      </c>
      <c r="G57" s="3" t="s">
        <v>5</v>
      </c>
      <c r="H57" s="3" t="s">
        <v>32</v>
      </c>
      <c r="I57" s="3" t="s">
        <v>5</v>
      </c>
    </row>
    <row r="58" spans="1:15" x14ac:dyDescent="0.3">
      <c r="A58" s="3" t="s">
        <v>33</v>
      </c>
      <c r="B58" s="4">
        <v>0.52410000000000001</v>
      </c>
      <c r="C58" s="4">
        <v>4.4999999999999997E-3</v>
      </c>
      <c r="D58" s="4">
        <v>0.36580000000000001</v>
      </c>
      <c r="E58" s="4">
        <v>1E-4</v>
      </c>
      <c r="F58" s="4">
        <v>0.1101</v>
      </c>
      <c r="G58" s="4">
        <v>4.4999999999999997E-3</v>
      </c>
      <c r="H58" s="4"/>
      <c r="I58" s="4"/>
    </row>
    <row r="59" spans="1:15" x14ac:dyDescent="0.3">
      <c r="A59" s="9" t="s">
        <v>34</v>
      </c>
      <c r="B59" s="19"/>
      <c r="C59" s="19"/>
      <c r="D59" s="19"/>
      <c r="E59" s="19"/>
      <c r="F59" s="19"/>
      <c r="G59" s="19"/>
      <c r="H59" s="19"/>
      <c r="I59" s="19"/>
    </row>
    <row r="60" spans="1:15" x14ac:dyDescent="0.3">
      <c r="A60" s="3">
        <v>1</v>
      </c>
      <c r="B60" s="4">
        <v>0.10580000000000001</v>
      </c>
      <c r="C60" s="4">
        <v>3.7000000000000002E-3</v>
      </c>
      <c r="D60" s="4">
        <v>0</v>
      </c>
      <c r="E60" s="4">
        <v>0</v>
      </c>
      <c r="F60" s="4">
        <v>0.56520000000000004</v>
      </c>
      <c r="G60" s="4">
        <v>1.8599999999999998E-2</v>
      </c>
      <c r="H60" s="4">
        <v>0.1177</v>
      </c>
      <c r="I60" s="4">
        <v>2.3999999999999998E-3</v>
      </c>
    </row>
    <row r="61" spans="1:15" x14ac:dyDescent="0.3">
      <c r="A61" s="3">
        <v>2</v>
      </c>
      <c r="B61" s="4">
        <v>0.89400000000000002</v>
      </c>
      <c r="C61" s="4">
        <v>3.7000000000000002E-3</v>
      </c>
      <c r="D61" s="4">
        <v>0</v>
      </c>
      <c r="E61" s="4">
        <v>1E-4</v>
      </c>
      <c r="F61" s="4">
        <v>0.43390000000000001</v>
      </c>
      <c r="G61" s="4">
        <v>1.8599999999999998E-2</v>
      </c>
      <c r="H61" s="4">
        <v>0.51639999999999997</v>
      </c>
      <c r="I61" s="4">
        <v>2.3999999999999998E-3</v>
      </c>
    </row>
    <row r="62" spans="1:15" x14ac:dyDescent="0.3">
      <c r="A62" s="3">
        <v>3</v>
      </c>
      <c r="B62" s="4">
        <v>2.0000000000000001E-4</v>
      </c>
      <c r="C62" s="4">
        <v>2.0000000000000001E-4</v>
      </c>
      <c r="D62" s="4">
        <v>1</v>
      </c>
      <c r="E62" s="4">
        <v>1E-4</v>
      </c>
      <c r="F62" s="4">
        <v>1E-3</v>
      </c>
      <c r="G62" s="4">
        <v>8.0000000000000004E-4</v>
      </c>
      <c r="H62" s="4">
        <v>0.3659</v>
      </c>
      <c r="I62" s="4">
        <v>2.0000000000000001E-4</v>
      </c>
    </row>
    <row r="63" spans="1:15" x14ac:dyDescent="0.3">
      <c r="A63" s="9" t="s">
        <v>35</v>
      </c>
      <c r="B63" s="19"/>
      <c r="C63" s="19"/>
      <c r="D63" s="19"/>
      <c r="E63" s="19"/>
      <c r="F63" s="19"/>
      <c r="G63" s="19"/>
      <c r="H63" s="19"/>
      <c r="I63" s="19"/>
    </row>
    <row r="64" spans="1:15" x14ac:dyDescent="0.3">
      <c r="A64" s="3">
        <v>1</v>
      </c>
      <c r="B64" s="4">
        <v>0.1239</v>
      </c>
      <c r="C64" s="4">
        <v>7.1999999999999998E-3</v>
      </c>
      <c r="D64" s="4">
        <v>2.8500000000000001E-2</v>
      </c>
      <c r="E64" s="4">
        <v>2.2000000000000001E-3</v>
      </c>
      <c r="F64" s="4">
        <v>0.99639999999999995</v>
      </c>
      <c r="G64" s="4">
        <v>7.4000000000000003E-3</v>
      </c>
      <c r="H64" s="4">
        <v>0.18509999999999999</v>
      </c>
      <c r="I64" s="4">
        <v>2.8E-3</v>
      </c>
    </row>
    <row r="65" spans="1:9" x14ac:dyDescent="0.3">
      <c r="A65" s="3">
        <v>2</v>
      </c>
      <c r="B65" s="4">
        <v>0.72640000000000005</v>
      </c>
      <c r="C65" s="4">
        <v>7.1000000000000004E-3</v>
      </c>
      <c r="D65" s="4">
        <v>0.1104</v>
      </c>
      <c r="E65" s="4">
        <v>4.1000000000000003E-3</v>
      </c>
      <c r="F65" s="4">
        <v>2.7000000000000001E-3</v>
      </c>
      <c r="G65" s="4">
        <v>6.8999999999999999E-3</v>
      </c>
      <c r="H65" s="4">
        <v>0.4214</v>
      </c>
      <c r="I65" s="4">
        <v>3.3999999999999998E-3</v>
      </c>
    </row>
    <row r="66" spans="1:9" x14ac:dyDescent="0.3">
      <c r="A66" s="3">
        <v>3</v>
      </c>
      <c r="B66" s="4">
        <v>0.1497</v>
      </c>
      <c r="C66" s="4">
        <v>4.1000000000000003E-3</v>
      </c>
      <c r="D66" s="4">
        <v>0.86109999999999998</v>
      </c>
      <c r="E66" s="4">
        <v>4.4999999999999997E-3</v>
      </c>
      <c r="F66" s="4">
        <v>8.9999999999999998E-4</v>
      </c>
      <c r="G66" s="4">
        <v>2.5000000000000001E-3</v>
      </c>
      <c r="H66" s="4">
        <v>0.39350000000000002</v>
      </c>
      <c r="I66" s="4">
        <v>2.5999999999999999E-3</v>
      </c>
    </row>
    <row r="68" spans="1:9" x14ac:dyDescent="0.3">
      <c r="A68" s="13" t="s">
        <v>44</v>
      </c>
    </row>
    <row r="69" spans="1:9" x14ac:dyDescent="0.3">
      <c r="A69" s="4"/>
      <c r="B69" s="9" t="s">
        <v>31</v>
      </c>
      <c r="C69" s="4"/>
      <c r="D69" s="4"/>
    </row>
    <row r="70" spans="1:9" x14ac:dyDescent="0.3">
      <c r="A70" s="4"/>
      <c r="B70" s="3">
        <v>1</v>
      </c>
      <c r="C70" s="3">
        <v>2</v>
      </c>
      <c r="D70" s="3">
        <v>3</v>
      </c>
    </row>
    <row r="71" spans="1:9" x14ac:dyDescent="0.3">
      <c r="A71" s="3" t="s">
        <v>32</v>
      </c>
      <c r="B71" s="4">
        <v>0.52410000000000001</v>
      </c>
      <c r="C71" s="4">
        <v>0.36580000000000001</v>
      </c>
      <c r="D71" s="4">
        <v>0.1101</v>
      </c>
    </row>
    <row r="72" spans="1:9" x14ac:dyDescent="0.3">
      <c r="A72" s="9" t="s">
        <v>36</v>
      </c>
      <c r="B72" s="4"/>
      <c r="C72" s="4"/>
      <c r="D72" s="4"/>
    </row>
    <row r="73" spans="1:9" x14ac:dyDescent="0.3">
      <c r="A73" s="9" t="s">
        <v>34</v>
      </c>
      <c r="B73" s="4"/>
      <c r="C73" s="4"/>
      <c r="D73" s="4"/>
    </row>
    <row r="74" spans="1:9" x14ac:dyDescent="0.3">
      <c r="A74" s="3">
        <v>1</v>
      </c>
      <c r="B74" s="4">
        <v>0.47110000000000002</v>
      </c>
      <c r="C74" s="4">
        <v>0</v>
      </c>
      <c r="D74" s="4">
        <v>0.52890000000000004</v>
      </c>
    </row>
    <row r="75" spans="1:9" x14ac:dyDescent="0.3">
      <c r="A75" s="3">
        <v>2</v>
      </c>
      <c r="B75" s="4">
        <v>0.90749999999999997</v>
      </c>
      <c r="C75" s="4">
        <v>0</v>
      </c>
      <c r="D75" s="4">
        <v>9.2499999999999999E-2</v>
      </c>
    </row>
    <row r="76" spans="1:9" x14ac:dyDescent="0.3">
      <c r="A76" s="3">
        <v>3</v>
      </c>
      <c r="B76" s="4">
        <v>2.0000000000000001E-4</v>
      </c>
      <c r="C76" s="4">
        <v>0.99950000000000006</v>
      </c>
      <c r="D76" s="4">
        <v>2.9999999999999997E-4</v>
      </c>
    </row>
    <row r="77" spans="1:9" x14ac:dyDescent="0.3">
      <c r="A77" s="9" t="s">
        <v>35</v>
      </c>
      <c r="B77" s="4"/>
      <c r="C77" s="4"/>
      <c r="D77" s="4"/>
    </row>
    <row r="78" spans="1:9" x14ac:dyDescent="0.3">
      <c r="A78" s="3">
        <v>1</v>
      </c>
      <c r="B78" s="4">
        <v>0.35089999999999999</v>
      </c>
      <c r="C78" s="4">
        <v>5.62E-2</v>
      </c>
      <c r="D78" s="4">
        <v>0.59279999999999999</v>
      </c>
    </row>
    <row r="79" spans="1:9" x14ac:dyDescent="0.3">
      <c r="A79" s="3">
        <v>2</v>
      </c>
      <c r="B79" s="4">
        <v>0.90349999999999997</v>
      </c>
      <c r="C79" s="4">
        <v>9.5799999999999996E-2</v>
      </c>
      <c r="D79" s="4">
        <v>6.9999999999999999E-4</v>
      </c>
    </row>
    <row r="80" spans="1:9" x14ac:dyDescent="0.3">
      <c r="A80" s="3">
        <v>3</v>
      </c>
      <c r="B80" s="4">
        <v>0.19939999999999999</v>
      </c>
      <c r="C80" s="4">
        <v>0.8004</v>
      </c>
      <c r="D80" s="4">
        <v>2.0000000000000001E-4</v>
      </c>
    </row>
    <row r="81" spans="1:4" x14ac:dyDescent="0.3">
      <c r="A81" s="9" t="s">
        <v>37</v>
      </c>
      <c r="B81" s="4"/>
      <c r="C81" s="4"/>
      <c r="D81" s="4"/>
    </row>
    <row r="82" spans="1:4" x14ac:dyDescent="0.3">
      <c r="A82" s="9" t="s">
        <v>38</v>
      </c>
      <c r="B82" s="4"/>
      <c r="C82" s="4"/>
      <c r="D82" s="4"/>
    </row>
    <row r="83" spans="1:4" x14ac:dyDescent="0.3">
      <c r="A83" s="3">
        <v>1</v>
      </c>
      <c r="B83" s="4">
        <v>0.498</v>
      </c>
      <c r="C83" s="4">
        <v>0.37709999999999999</v>
      </c>
      <c r="D83" s="4">
        <v>0.12479999999999999</v>
      </c>
    </row>
    <row r="84" spans="1:4" x14ac:dyDescent="0.3">
      <c r="A84" s="3">
        <v>2</v>
      </c>
      <c r="B84" s="4">
        <v>0.55200000000000005</v>
      </c>
      <c r="C84" s="4">
        <v>0.35360000000000003</v>
      </c>
      <c r="D84" s="4">
        <v>9.4399999999999998E-2</v>
      </c>
    </row>
    <row r="85" spans="1:4" x14ac:dyDescent="0.3">
      <c r="A85" s="9" t="s">
        <v>90</v>
      </c>
      <c r="B85" s="4"/>
      <c r="C85" s="4"/>
      <c r="D85" s="4"/>
    </row>
    <row r="86" spans="1:4" x14ac:dyDescent="0.3">
      <c r="A86" s="3">
        <v>1</v>
      </c>
      <c r="B86" s="4">
        <v>0.95130000000000003</v>
      </c>
      <c r="C86" s="4">
        <v>0</v>
      </c>
      <c r="D86" s="4">
        <v>4.87E-2</v>
      </c>
    </row>
    <row r="87" spans="1:4" x14ac:dyDescent="0.3">
      <c r="A87" s="3">
        <v>2</v>
      </c>
      <c r="B87" s="4">
        <v>0.89549999999999996</v>
      </c>
      <c r="C87" s="4">
        <v>0</v>
      </c>
      <c r="D87" s="4">
        <v>0.1045</v>
      </c>
    </row>
    <row r="88" spans="1:4" x14ac:dyDescent="0.3">
      <c r="A88" s="3">
        <v>3</v>
      </c>
      <c r="B88" s="4">
        <v>0.80959999999999999</v>
      </c>
      <c r="C88" s="4">
        <v>0</v>
      </c>
      <c r="D88" s="4">
        <v>0.19040000000000001</v>
      </c>
    </row>
    <row r="89" spans="1:4" x14ac:dyDescent="0.3">
      <c r="A89" s="3">
        <v>4</v>
      </c>
      <c r="B89" s="4">
        <v>0.60819999999999996</v>
      </c>
      <c r="C89" s="4">
        <v>1E-3</v>
      </c>
      <c r="D89" s="4">
        <v>0.39079999999999998</v>
      </c>
    </row>
    <row r="90" spans="1:4" x14ac:dyDescent="0.3">
      <c r="A90" s="3">
        <v>5</v>
      </c>
      <c r="B90" s="4">
        <v>0</v>
      </c>
      <c r="C90" s="4">
        <v>1</v>
      </c>
      <c r="D90" s="4">
        <v>0</v>
      </c>
    </row>
  </sheetData>
  <mergeCells count="4">
    <mergeCell ref="A2:O2"/>
    <mergeCell ref="C3:E3"/>
    <mergeCell ref="B59:I59"/>
    <mergeCell ref="B63:I6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topLeftCell="A90" zoomScaleNormal="100" workbookViewId="0">
      <selection activeCell="A114" sqref="A114:A115"/>
    </sheetView>
  </sheetViews>
  <sheetFormatPr defaultRowHeight="14.4" x14ac:dyDescent="0.3"/>
  <cols>
    <col min="1" max="1" width="18.88671875" style="2" bestFit="1" customWidth="1"/>
    <col min="2" max="2" width="7.44140625" style="2" bestFit="1" customWidth="1"/>
    <col min="3" max="3" width="14.21875" style="2" bestFit="1" customWidth="1"/>
    <col min="4" max="4" width="7" style="2" bestFit="1" customWidth="1"/>
    <col min="5" max="5" width="17.44140625" style="2" bestFit="1" customWidth="1"/>
    <col min="6" max="6" width="8.6640625" style="2" bestFit="1" customWidth="1"/>
    <col min="7" max="7" width="7" style="2" bestFit="1" customWidth="1"/>
    <col min="8" max="8" width="8.6640625" style="2" bestFit="1" customWidth="1"/>
    <col min="9" max="9" width="8.21875" style="2" bestFit="1" customWidth="1"/>
    <col min="10" max="10" width="10" style="2" bestFit="1" customWidth="1"/>
    <col min="11" max="11" width="3" style="2" bestFit="1" customWidth="1"/>
    <col min="12" max="12" width="8.21875" style="2" bestFit="1" customWidth="1"/>
    <col min="13" max="22" width="8.88671875" style="2" customWidth="1"/>
    <col min="23" max="23" width="8.88671875" style="2"/>
    <col min="24" max="29" width="8.88671875" style="2" customWidth="1"/>
    <col min="30" max="30" width="8.88671875" style="2"/>
    <col min="31" max="31" width="8.88671875" style="2" customWidth="1"/>
    <col min="32" max="16384" width="8.88671875" style="2"/>
  </cols>
  <sheetData>
    <row r="1" spans="1:19" x14ac:dyDescent="0.3">
      <c r="A1" s="11" t="s">
        <v>42</v>
      </c>
    </row>
    <row r="2" spans="1:19" ht="14.4" customHeight="1" x14ac:dyDescent="0.3">
      <c r="A2" s="17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9" ht="14.4" customHeight="1" x14ac:dyDescent="0.3">
      <c r="A3" s="9" t="s">
        <v>1</v>
      </c>
      <c r="B3" s="9" t="s">
        <v>2</v>
      </c>
      <c r="C3" s="18" t="s">
        <v>3</v>
      </c>
      <c r="D3" s="18"/>
      <c r="E3" s="18"/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7</v>
      </c>
      <c r="M3" s="4"/>
      <c r="N3" s="4"/>
      <c r="O3" s="4"/>
      <c r="Q3" s="6" t="s">
        <v>146</v>
      </c>
      <c r="R3" s="6" t="s">
        <v>147</v>
      </c>
      <c r="S3" s="6" t="s">
        <v>148</v>
      </c>
    </row>
    <row r="4" spans="1:19" x14ac:dyDescent="0.3">
      <c r="A4" s="8" t="s">
        <v>10</v>
      </c>
      <c r="B4" s="4"/>
      <c r="C4" s="9" t="s">
        <v>11</v>
      </c>
      <c r="D4" s="8" t="s">
        <v>12</v>
      </c>
      <c r="E4" s="9">
        <v>1</v>
      </c>
      <c r="F4" s="4">
        <v>0</v>
      </c>
      <c r="G4" s="4" t="s">
        <v>13</v>
      </c>
      <c r="H4" s="4" t="s">
        <v>13</v>
      </c>
      <c r="I4" s="4" t="s">
        <v>13</v>
      </c>
      <c r="J4" s="4">
        <v>101.0697</v>
      </c>
      <c r="K4" s="4">
        <v>2</v>
      </c>
      <c r="L4" s="5">
        <v>1.1E-22</v>
      </c>
      <c r="M4" s="4"/>
      <c r="N4" s="4"/>
      <c r="O4" s="4"/>
    </row>
    <row r="5" spans="1:19" x14ac:dyDescent="0.3">
      <c r="A5" s="8" t="s">
        <v>14</v>
      </c>
      <c r="B5" s="3">
        <v>1</v>
      </c>
      <c r="C5" s="9" t="s">
        <v>15</v>
      </c>
      <c r="D5" s="8" t="s">
        <v>12</v>
      </c>
      <c r="E5" s="9">
        <v>1</v>
      </c>
      <c r="F5" s="4">
        <v>-10.8727</v>
      </c>
      <c r="G5" s="4">
        <v>4.2503000000000002</v>
      </c>
      <c r="H5" s="4">
        <v>-2.5581</v>
      </c>
      <c r="I5" s="4">
        <v>1.0999999999999999E-2</v>
      </c>
      <c r="J5" s="4"/>
      <c r="K5" s="4"/>
      <c r="L5" s="4"/>
      <c r="M5" s="4"/>
      <c r="N5" s="4"/>
      <c r="O5" s="4"/>
    </row>
    <row r="6" spans="1:19" x14ac:dyDescent="0.3">
      <c r="A6" s="8" t="s">
        <v>16</v>
      </c>
      <c r="B6" s="3">
        <v>2</v>
      </c>
      <c r="C6" s="9" t="s">
        <v>17</v>
      </c>
      <c r="D6" s="8" t="s">
        <v>12</v>
      </c>
      <c r="E6" s="9">
        <v>1</v>
      </c>
      <c r="F6" s="4">
        <v>-0.95850000000000002</v>
      </c>
      <c r="G6" s="4">
        <v>9.8500000000000004E-2</v>
      </c>
      <c r="H6" s="4">
        <v>-9.7341999999999995</v>
      </c>
      <c r="I6" s="5">
        <v>2.2000000000000001E-22</v>
      </c>
      <c r="J6" s="4"/>
      <c r="K6" s="4"/>
      <c r="L6" s="4"/>
      <c r="M6" s="4"/>
      <c r="N6" s="4"/>
      <c r="O6" s="4"/>
    </row>
    <row r="7" spans="1:19" x14ac:dyDescent="0.3">
      <c r="A7" s="8" t="s">
        <v>10</v>
      </c>
      <c r="B7" s="4"/>
      <c r="C7" s="9" t="s">
        <v>11</v>
      </c>
      <c r="D7" s="8" t="s">
        <v>12</v>
      </c>
      <c r="E7" s="9" t="s">
        <v>18</v>
      </c>
      <c r="F7" s="4">
        <v>0</v>
      </c>
      <c r="G7" s="4" t="s">
        <v>13</v>
      </c>
      <c r="H7" s="4" t="s">
        <v>13</v>
      </c>
      <c r="I7" s="4" t="s">
        <v>13</v>
      </c>
      <c r="J7" s="4">
        <v>21.866099999999999</v>
      </c>
      <c r="K7" s="4">
        <v>2</v>
      </c>
      <c r="L7" s="5">
        <v>1.8E-5</v>
      </c>
      <c r="M7" s="4"/>
      <c r="N7" s="4"/>
      <c r="O7" s="4"/>
    </row>
    <row r="8" spans="1:19" x14ac:dyDescent="0.3">
      <c r="A8" s="8" t="s">
        <v>10</v>
      </c>
      <c r="B8" s="4"/>
      <c r="C8" s="9" t="s">
        <v>15</v>
      </c>
      <c r="D8" s="8" t="s">
        <v>12</v>
      </c>
      <c r="E8" s="9" t="s">
        <v>18</v>
      </c>
      <c r="F8" s="4">
        <v>0</v>
      </c>
      <c r="G8" s="4" t="s">
        <v>13</v>
      </c>
      <c r="H8" s="4" t="s">
        <v>13</v>
      </c>
      <c r="I8" s="4" t="s">
        <v>13</v>
      </c>
      <c r="J8" s="4"/>
      <c r="K8" s="4"/>
      <c r="L8" s="4"/>
      <c r="M8" s="4"/>
      <c r="N8" s="4"/>
      <c r="O8" s="4"/>
    </row>
    <row r="9" spans="1:19" x14ac:dyDescent="0.3">
      <c r="A9" s="8" t="s">
        <v>10</v>
      </c>
      <c r="B9" s="4"/>
      <c r="C9" s="9" t="s">
        <v>17</v>
      </c>
      <c r="D9" s="8" t="s">
        <v>12</v>
      </c>
      <c r="E9" s="9" t="s">
        <v>18</v>
      </c>
      <c r="F9" s="4">
        <v>0</v>
      </c>
      <c r="G9" s="4" t="s">
        <v>13</v>
      </c>
      <c r="H9" s="4" t="s">
        <v>13</v>
      </c>
      <c r="I9" s="4" t="s">
        <v>13</v>
      </c>
      <c r="J9" s="4"/>
      <c r="K9" s="4"/>
      <c r="L9" s="4"/>
      <c r="M9" s="4"/>
      <c r="N9" s="4"/>
      <c r="O9" s="4"/>
    </row>
    <row r="10" spans="1:19" x14ac:dyDescent="0.3">
      <c r="A10" s="8" t="s">
        <v>10</v>
      </c>
      <c r="B10" s="4"/>
      <c r="C10" s="9" t="s">
        <v>11</v>
      </c>
      <c r="D10" s="8" t="s">
        <v>12</v>
      </c>
      <c r="E10" s="9" t="s">
        <v>19</v>
      </c>
      <c r="F10" s="4">
        <v>0</v>
      </c>
      <c r="G10" s="4" t="s">
        <v>13</v>
      </c>
      <c r="H10" s="4" t="s">
        <v>13</v>
      </c>
      <c r="I10" s="4" t="s">
        <v>13</v>
      </c>
      <c r="J10" s="4"/>
      <c r="K10" s="4"/>
      <c r="L10" s="4"/>
      <c r="M10" s="4"/>
      <c r="N10" s="4"/>
      <c r="O10" s="4"/>
    </row>
    <row r="11" spans="1:19" x14ac:dyDescent="0.3">
      <c r="A11" s="8" t="s">
        <v>14</v>
      </c>
      <c r="B11" s="3">
        <v>3</v>
      </c>
      <c r="C11" s="9" t="s">
        <v>15</v>
      </c>
      <c r="D11" s="8" t="s">
        <v>12</v>
      </c>
      <c r="E11" s="9" t="s">
        <v>19</v>
      </c>
      <c r="F11" s="4">
        <v>-1.0815999999999999</v>
      </c>
      <c r="G11" s="4">
        <v>1.0995999999999999</v>
      </c>
      <c r="H11" s="4">
        <v>-0.98360000000000003</v>
      </c>
      <c r="I11" s="4">
        <v>0.33</v>
      </c>
      <c r="J11" s="4"/>
      <c r="K11" s="4"/>
      <c r="L11" s="4"/>
      <c r="M11" s="4"/>
      <c r="N11" s="4"/>
      <c r="O11" s="4"/>
    </row>
    <row r="12" spans="1:19" x14ac:dyDescent="0.3">
      <c r="A12" s="8" t="s">
        <v>16</v>
      </c>
      <c r="B12" s="3">
        <v>4</v>
      </c>
      <c r="C12" s="9" t="s">
        <v>17</v>
      </c>
      <c r="D12" s="8" t="s">
        <v>12</v>
      </c>
      <c r="E12" s="9" t="s">
        <v>19</v>
      </c>
      <c r="F12" s="4">
        <v>-0.29380000000000001</v>
      </c>
      <c r="G12" s="4">
        <v>6.4100000000000004E-2</v>
      </c>
      <c r="H12" s="4">
        <v>-4.5826000000000002</v>
      </c>
      <c r="I12" s="5">
        <v>4.6E-6</v>
      </c>
      <c r="J12" s="4"/>
      <c r="K12" s="4"/>
      <c r="L12" s="4"/>
      <c r="M12" s="4"/>
      <c r="N12" s="4"/>
      <c r="O12" s="4"/>
    </row>
    <row r="13" spans="1:19" x14ac:dyDescent="0.3">
      <c r="A13" s="8" t="s">
        <v>10</v>
      </c>
      <c r="B13" s="4"/>
      <c r="C13" s="9" t="s">
        <v>11</v>
      </c>
      <c r="D13" s="8" t="s">
        <v>12</v>
      </c>
      <c r="E13" s="9" t="s">
        <v>65</v>
      </c>
      <c r="F13" s="4">
        <v>0</v>
      </c>
      <c r="G13" s="4" t="s">
        <v>13</v>
      </c>
      <c r="H13" s="4" t="s">
        <v>13</v>
      </c>
      <c r="I13" s="4" t="s">
        <v>13</v>
      </c>
      <c r="J13" s="4">
        <v>334.5702</v>
      </c>
      <c r="K13" s="4">
        <v>10</v>
      </c>
      <c r="L13" s="5">
        <v>7.5E-66</v>
      </c>
      <c r="M13" s="4"/>
      <c r="N13" s="4"/>
      <c r="O13" s="4"/>
    </row>
    <row r="14" spans="1:19" x14ac:dyDescent="0.3">
      <c r="A14" s="8" t="s">
        <v>10</v>
      </c>
      <c r="B14" s="4"/>
      <c r="C14" s="9" t="s">
        <v>15</v>
      </c>
      <c r="D14" s="8" t="s">
        <v>12</v>
      </c>
      <c r="E14" s="9" t="s">
        <v>65</v>
      </c>
      <c r="F14" s="4">
        <v>0</v>
      </c>
      <c r="G14" s="4" t="s">
        <v>13</v>
      </c>
      <c r="H14" s="4" t="s">
        <v>13</v>
      </c>
      <c r="I14" s="4" t="s">
        <v>13</v>
      </c>
      <c r="J14" s="4"/>
      <c r="K14" s="4"/>
      <c r="L14" s="4"/>
      <c r="M14" s="4"/>
      <c r="N14" s="4"/>
      <c r="O14" s="4"/>
    </row>
    <row r="15" spans="1:19" x14ac:dyDescent="0.3">
      <c r="A15" s="8" t="s">
        <v>10</v>
      </c>
      <c r="B15" s="4"/>
      <c r="C15" s="9" t="s">
        <v>17</v>
      </c>
      <c r="D15" s="8" t="s">
        <v>12</v>
      </c>
      <c r="E15" s="9" t="s">
        <v>65</v>
      </c>
      <c r="F15" s="4">
        <v>0</v>
      </c>
      <c r="G15" s="4" t="s">
        <v>13</v>
      </c>
      <c r="H15" s="4" t="s">
        <v>13</v>
      </c>
      <c r="I15" s="4" t="s">
        <v>13</v>
      </c>
      <c r="J15" s="4"/>
      <c r="K15" s="4"/>
      <c r="L15" s="4"/>
      <c r="M15" s="4"/>
      <c r="N15" s="4"/>
      <c r="O15" s="4"/>
    </row>
    <row r="16" spans="1:19" x14ac:dyDescent="0.3">
      <c r="A16" s="8" t="s">
        <v>10</v>
      </c>
      <c r="B16" s="4"/>
      <c r="C16" s="9" t="s">
        <v>11</v>
      </c>
      <c r="D16" s="8" t="s">
        <v>12</v>
      </c>
      <c r="E16" s="9" t="s">
        <v>66</v>
      </c>
      <c r="F16" s="4">
        <v>0</v>
      </c>
      <c r="G16" s="4" t="s">
        <v>13</v>
      </c>
      <c r="H16" s="4" t="s">
        <v>13</v>
      </c>
      <c r="I16" s="4" t="s">
        <v>13</v>
      </c>
      <c r="J16" s="4"/>
      <c r="K16" s="4"/>
      <c r="L16" s="4"/>
      <c r="M16" s="4"/>
      <c r="N16" s="4"/>
      <c r="O16" s="4"/>
    </row>
    <row r="17" spans="1:15" x14ac:dyDescent="0.3">
      <c r="A17" s="8" t="s">
        <v>14</v>
      </c>
      <c r="B17" s="3">
        <v>5</v>
      </c>
      <c r="C17" s="9" t="s">
        <v>15</v>
      </c>
      <c r="D17" s="8" t="s">
        <v>12</v>
      </c>
      <c r="E17" s="9" t="s">
        <v>66</v>
      </c>
      <c r="F17" s="4">
        <v>5.0907999999999998</v>
      </c>
      <c r="G17" s="4">
        <v>4.3619000000000003</v>
      </c>
      <c r="H17" s="4">
        <v>1.1671</v>
      </c>
      <c r="I17" s="4">
        <v>0.24</v>
      </c>
      <c r="J17" s="4"/>
      <c r="K17" s="4"/>
      <c r="L17" s="4"/>
      <c r="M17" s="4"/>
      <c r="N17" s="4"/>
      <c r="O17" s="4"/>
    </row>
    <row r="18" spans="1:15" x14ac:dyDescent="0.3">
      <c r="A18" s="8" t="s">
        <v>16</v>
      </c>
      <c r="B18" s="3">
        <v>6</v>
      </c>
      <c r="C18" s="9" t="s">
        <v>17</v>
      </c>
      <c r="D18" s="8" t="s">
        <v>12</v>
      </c>
      <c r="E18" s="9" t="s">
        <v>66</v>
      </c>
      <c r="F18" s="4">
        <v>1.6135999999999999</v>
      </c>
      <c r="G18" s="4">
        <v>0.1056</v>
      </c>
      <c r="H18" s="4">
        <v>15.277799999999999</v>
      </c>
      <c r="I18" s="5">
        <v>1.1E-52</v>
      </c>
      <c r="J18" s="4"/>
      <c r="K18" s="4"/>
      <c r="L18" s="4"/>
      <c r="M18" s="4"/>
      <c r="N18" s="4"/>
      <c r="O18" s="4"/>
    </row>
    <row r="19" spans="1:15" x14ac:dyDescent="0.3">
      <c r="A19" s="8" t="s">
        <v>10</v>
      </c>
      <c r="B19" s="4"/>
      <c r="C19" s="9" t="s">
        <v>11</v>
      </c>
      <c r="D19" s="8" t="s">
        <v>12</v>
      </c>
      <c r="E19" s="9" t="s">
        <v>67</v>
      </c>
      <c r="F19" s="4">
        <v>0</v>
      </c>
      <c r="G19" s="4" t="s">
        <v>13</v>
      </c>
      <c r="H19" s="4" t="s">
        <v>13</v>
      </c>
      <c r="I19" s="4" t="s">
        <v>13</v>
      </c>
      <c r="J19" s="4"/>
      <c r="K19" s="4"/>
      <c r="L19" s="4"/>
      <c r="M19" s="4"/>
      <c r="N19" s="4"/>
      <c r="O19" s="4"/>
    </row>
    <row r="20" spans="1:15" x14ac:dyDescent="0.3">
      <c r="A20" s="8" t="s">
        <v>25</v>
      </c>
      <c r="B20" s="3">
        <v>7</v>
      </c>
      <c r="C20" s="9" t="s">
        <v>15</v>
      </c>
      <c r="D20" s="8" t="s">
        <v>12</v>
      </c>
      <c r="E20" s="9" t="s">
        <v>67</v>
      </c>
      <c r="F20" s="4">
        <v>2.5179999999999998</v>
      </c>
      <c r="G20" s="4">
        <v>6.0016999999999996</v>
      </c>
      <c r="H20" s="4">
        <v>0.41949999999999998</v>
      </c>
      <c r="I20" s="4">
        <v>0.67</v>
      </c>
      <c r="J20" s="4"/>
      <c r="K20" s="4"/>
      <c r="L20" s="4"/>
      <c r="M20" s="4"/>
      <c r="N20" s="4"/>
      <c r="O20" s="4"/>
    </row>
    <row r="21" spans="1:15" x14ac:dyDescent="0.3">
      <c r="A21" s="8" t="s">
        <v>26</v>
      </c>
      <c r="B21" s="3">
        <v>8</v>
      </c>
      <c r="C21" s="9" t="s">
        <v>17</v>
      </c>
      <c r="D21" s="8" t="s">
        <v>12</v>
      </c>
      <c r="E21" s="9" t="s">
        <v>67</v>
      </c>
      <c r="F21" s="4">
        <v>-2.0348999999999999</v>
      </c>
      <c r="G21" s="4">
        <v>0.50849999999999995</v>
      </c>
      <c r="H21" s="4">
        <v>-4.0018000000000002</v>
      </c>
      <c r="I21" s="5">
        <v>6.3E-5</v>
      </c>
      <c r="J21" s="4"/>
      <c r="K21" s="4"/>
      <c r="L21" s="4"/>
      <c r="M21" s="4"/>
      <c r="N21" s="4"/>
      <c r="O21" s="4"/>
    </row>
    <row r="22" spans="1:15" x14ac:dyDescent="0.3">
      <c r="A22" s="8" t="s">
        <v>10</v>
      </c>
      <c r="B22" s="4"/>
      <c r="C22" s="9" t="s">
        <v>11</v>
      </c>
      <c r="D22" s="8" t="s">
        <v>12</v>
      </c>
      <c r="E22" s="9" t="s">
        <v>68</v>
      </c>
      <c r="F22" s="4">
        <v>0</v>
      </c>
      <c r="G22" s="4" t="s">
        <v>13</v>
      </c>
      <c r="H22" s="4" t="s">
        <v>13</v>
      </c>
      <c r="I22" s="4" t="s">
        <v>13</v>
      </c>
      <c r="J22" s="4"/>
      <c r="K22" s="4"/>
      <c r="L22" s="4"/>
      <c r="M22" s="4"/>
      <c r="N22" s="4"/>
      <c r="O22" s="4"/>
    </row>
    <row r="23" spans="1:15" x14ac:dyDescent="0.3">
      <c r="A23" s="8" t="s">
        <v>50</v>
      </c>
      <c r="B23" s="3">
        <v>9</v>
      </c>
      <c r="C23" s="9" t="s">
        <v>15</v>
      </c>
      <c r="D23" s="8" t="s">
        <v>12</v>
      </c>
      <c r="E23" s="9" t="s">
        <v>68</v>
      </c>
      <c r="F23" s="4">
        <v>5.5933000000000002</v>
      </c>
      <c r="G23" s="4">
        <v>4.2838000000000003</v>
      </c>
      <c r="H23" s="4">
        <v>1.3057000000000001</v>
      </c>
      <c r="I23" s="4">
        <v>0.19</v>
      </c>
      <c r="J23" s="4"/>
      <c r="K23" s="4"/>
      <c r="L23" s="4"/>
      <c r="M23" s="4"/>
      <c r="N23" s="4"/>
      <c r="O23" s="4"/>
    </row>
    <row r="24" spans="1:15" x14ac:dyDescent="0.3">
      <c r="A24" s="8" t="s">
        <v>51</v>
      </c>
      <c r="B24" s="3">
        <v>10</v>
      </c>
      <c r="C24" s="9" t="s">
        <v>17</v>
      </c>
      <c r="D24" s="8" t="s">
        <v>12</v>
      </c>
      <c r="E24" s="9" t="s">
        <v>68</v>
      </c>
      <c r="F24" s="4">
        <v>-1.4735</v>
      </c>
      <c r="G24" s="4">
        <v>0.23119999999999999</v>
      </c>
      <c r="H24" s="4">
        <v>-6.3738000000000001</v>
      </c>
      <c r="I24" s="5">
        <v>1.8E-10</v>
      </c>
      <c r="J24" s="4"/>
      <c r="K24" s="4"/>
      <c r="L24" s="4"/>
      <c r="M24" s="4"/>
      <c r="N24" s="4"/>
      <c r="O24" s="4"/>
    </row>
    <row r="25" spans="1:15" x14ac:dyDescent="0.3">
      <c r="A25" s="8" t="s">
        <v>10</v>
      </c>
      <c r="B25" s="4"/>
      <c r="C25" s="9" t="s">
        <v>11</v>
      </c>
      <c r="D25" s="8" t="s">
        <v>12</v>
      </c>
      <c r="E25" s="9" t="s">
        <v>69</v>
      </c>
      <c r="F25" s="4">
        <v>0</v>
      </c>
      <c r="G25" s="4" t="s">
        <v>13</v>
      </c>
      <c r="H25" s="4" t="s">
        <v>13</v>
      </c>
      <c r="I25" s="4" t="s">
        <v>13</v>
      </c>
      <c r="J25" s="4"/>
      <c r="K25" s="4"/>
      <c r="L25" s="4"/>
      <c r="M25" s="4"/>
      <c r="N25" s="4"/>
      <c r="O25" s="4"/>
    </row>
    <row r="26" spans="1:15" x14ac:dyDescent="0.3">
      <c r="A26" s="8" t="s">
        <v>70</v>
      </c>
      <c r="B26" s="3">
        <v>11</v>
      </c>
      <c r="C26" s="9" t="s">
        <v>15</v>
      </c>
      <c r="D26" s="8" t="s">
        <v>12</v>
      </c>
      <c r="E26" s="9" t="s">
        <v>69</v>
      </c>
      <c r="F26" s="4">
        <v>3.1341000000000001</v>
      </c>
      <c r="G26" s="4">
        <v>6.0033000000000003</v>
      </c>
      <c r="H26" s="4">
        <v>0.52210000000000001</v>
      </c>
      <c r="I26" s="4">
        <v>0.6</v>
      </c>
      <c r="J26" s="4"/>
      <c r="K26" s="4"/>
      <c r="L26" s="4"/>
      <c r="M26" s="4"/>
      <c r="N26" s="4"/>
      <c r="O26" s="4"/>
    </row>
    <row r="27" spans="1:15" x14ac:dyDescent="0.3">
      <c r="A27" s="8" t="s">
        <v>71</v>
      </c>
      <c r="B27" s="3">
        <v>12</v>
      </c>
      <c r="C27" s="9" t="s">
        <v>17</v>
      </c>
      <c r="D27" s="8" t="s">
        <v>12</v>
      </c>
      <c r="E27" s="9" t="s">
        <v>69</v>
      </c>
      <c r="F27" s="4">
        <v>-2.2435999999999998</v>
      </c>
      <c r="G27" s="4">
        <v>0.87970000000000004</v>
      </c>
      <c r="H27" s="4">
        <v>-2.5503</v>
      </c>
      <c r="I27" s="4">
        <v>1.0999999999999999E-2</v>
      </c>
      <c r="J27" s="4"/>
      <c r="K27" s="4"/>
      <c r="L27" s="4"/>
      <c r="M27" s="4"/>
      <c r="N27" s="4"/>
      <c r="O27" s="4"/>
    </row>
    <row r="28" spans="1:15" x14ac:dyDescent="0.3">
      <c r="A28" s="8" t="s">
        <v>10</v>
      </c>
      <c r="B28" s="4"/>
      <c r="C28" s="9" t="s">
        <v>11</v>
      </c>
      <c r="D28" s="8" t="s">
        <v>12</v>
      </c>
      <c r="E28" s="9" t="s">
        <v>72</v>
      </c>
      <c r="F28" s="4">
        <v>0</v>
      </c>
      <c r="G28" s="4" t="s">
        <v>13</v>
      </c>
      <c r="H28" s="4" t="s">
        <v>13</v>
      </c>
      <c r="I28" s="4" t="s">
        <v>13</v>
      </c>
      <c r="J28" s="4"/>
      <c r="K28" s="4"/>
      <c r="L28" s="4"/>
      <c r="M28" s="4"/>
      <c r="N28" s="4"/>
      <c r="O28" s="4"/>
    </row>
    <row r="29" spans="1:15" x14ac:dyDescent="0.3">
      <c r="A29" s="8" t="s">
        <v>73</v>
      </c>
      <c r="B29" s="3">
        <v>13</v>
      </c>
      <c r="C29" s="9" t="s">
        <v>15</v>
      </c>
      <c r="D29" s="8" t="s">
        <v>12</v>
      </c>
      <c r="E29" s="9" t="s">
        <v>72</v>
      </c>
      <c r="F29" s="4">
        <v>23.088000000000001</v>
      </c>
      <c r="G29" s="4">
        <v>6.0286999999999997</v>
      </c>
      <c r="H29" s="4">
        <v>3.8296999999999999</v>
      </c>
      <c r="I29" s="4">
        <v>1.2999999999999999E-4</v>
      </c>
      <c r="J29" s="4"/>
      <c r="K29" s="4"/>
      <c r="L29" s="4"/>
      <c r="M29" s="4"/>
      <c r="N29" s="4"/>
      <c r="O29" s="4"/>
    </row>
    <row r="30" spans="1:15" x14ac:dyDescent="0.3">
      <c r="A30" s="8" t="s">
        <v>74</v>
      </c>
      <c r="B30" s="3">
        <v>14</v>
      </c>
      <c r="C30" s="9" t="s">
        <v>17</v>
      </c>
      <c r="D30" s="8" t="s">
        <v>12</v>
      </c>
      <c r="E30" s="9" t="s">
        <v>72</v>
      </c>
      <c r="F30" s="4">
        <v>1.1618999999999999</v>
      </c>
      <c r="G30" s="4">
        <v>6.0011999999999999</v>
      </c>
      <c r="H30" s="4">
        <v>0.19359999999999999</v>
      </c>
      <c r="I30" s="4">
        <v>0.85</v>
      </c>
      <c r="J30" s="4"/>
      <c r="K30" s="4"/>
      <c r="L30" s="4"/>
      <c r="M30" s="4"/>
      <c r="N30" s="4"/>
      <c r="O30" s="4"/>
    </row>
    <row r="31" spans="1:15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 x14ac:dyDescent="0.3">
      <c r="A32" s="8" t="s">
        <v>10</v>
      </c>
      <c r="B32" s="4"/>
      <c r="C32" s="9" t="s">
        <v>22</v>
      </c>
      <c r="D32" s="8" t="s">
        <v>12</v>
      </c>
      <c r="E32" s="9">
        <v>1</v>
      </c>
      <c r="F32" s="4">
        <v>0</v>
      </c>
      <c r="G32" s="4" t="s">
        <v>13</v>
      </c>
      <c r="H32" s="4" t="s">
        <v>13</v>
      </c>
      <c r="I32" s="4" t="s">
        <v>13</v>
      </c>
      <c r="J32" s="4">
        <v>346.09399999999999</v>
      </c>
      <c r="K32" s="4">
        <v>2</v>
      </c>
      <c r="L32" s="5">
        <v>6.9999999999999999E-76</v>
      </c>
      <c r="M32" s="4"/>
      <c r="N32" s="4"/>
      <c r="O32" s="4"/>
    </row>
    <row r="33" spans="1:31" x14ac:dyDescent="0.3">
      <c r="A33" s="8" t="s">
        <v>14</v>
      </c>
      <c r="B33" s="3">
        <v>15</v>
      </c>
      <c r="C33" s="9" t="s">
        <v>23</v>
      </c>
      <c r="D33" s="8" t="s">
        <v>12</v>
      </c>
      <c r="E33" s="9">
        <v>1</v>
      </c>
      <c r="F33" s="4">
        <v>3.0468000000000002</v>
      </c>
      <c r="G33" s="4">
        <v>0.1673</v>
      </c>
      <c r="H33" s="4">
        <v>18.215800000000002</v>
      </c>
      <c r="I33" s="5">
        <v>3.9000000000000001E-74</v>
      </c>
      <c r="J33" s="4"/>
      <c r="K33" s="4"/>
      <c r="L33" s="4"/>
      <c r="M33" s="4"/>
      <c r="N33" s="4"/>
      <c r="O33" s="4"/>
    </row>
    <row r="34" spans="1:31" x14ac:dyDescent="0.3">
      <c r="A34" s="8" t="s">
        <v>16</v>
      </c>
      <c r="B34" s="3">
        <v>16</v>
      </c>
      <c r="C34" s="9" t="s">
        <v>24</v>
      </c>
      <c r="D34" s="8" t="s">
        <v>12</v>
      </c>
      <c r="E34" s="9">
        <v>1</v>
      </c>
      <c r="F34" s="4">
        <v>-7.5839999999999996</v>
      </c>
      <c r="G34" s="4">
        <v>2.8690000000000002</v>
      </c>
      <c r="H34" s="4">
        <v>-2.6435</v>
      </c>
      <c r="I34" s="4">
        <v>8.2000000000000007E-3</v>
      </c>
      <c r="J34" s="4"/>
      <c r="K34" s="4"/>
      <c r="L34" s="4"/>
      <c r="M34" s="4"/>
      <c r="N34" s="4"/>
      <c r="O34" s="4"/>
    </row>
    <row r="35" spans="1:31" x14ac:dyDescent="0.3">
      <c r="A35" s="8" t="s">
        <v>10</v>
      </c>
      <c r="B35" s="4"/>
      <c r="C35" s="9" t="s">
        <v>22</v>
      </c>
      <c r="D35" s="8" t="s">
        <v>12</v>
      </c>
      <c r="E35" s="9" t="s">
        <v>11</v>
      </c>
      <c r="F35" s="4">
        <v>0</v>
      </c>
      <c r="G35" s="4" t="s">
        <v>13</v>
      </c>
      <c r="H35" s="4" t="s">
        <v>13</v>
      </c>
      <c r="I35" s="4" t="s">
        <v>13</v>
      </c>
      <c r="J35" s="4">
        <v>298.88369999999998</v>
      </c>
      <c r="K35" s="4">
        <v>4</v>
      </c>
      <c r="L35" s="5">
        <v>1.9000000000000001E-63</v>
      </c>
      <c r="M35" s="4"/>
      <c r="N35" s="4"/>
      <c r="O35" s="4"/>
    </row>
    <row r="36" spans="1:31" x14ac:dyDescent="0.3">
      <c r="A36" s="8" t="s">
        <v>10</v>
      </c>
      <c r="B36" s="4"/>
      <c r="C36" s="9" t="s">
        <v>23</v>
      </c>
      <c r="D36" s="8" t="s">
        <v>12</v>
      </c>
      <c r="E36" s="9" t="s">
        <v>11</v>
      </c>
      <c r="F36" s="4">
        <v>0</v>
      </c>
      <c r="G36" s="4" t="s">
        <v>13</v>
      </c>
      <c r="H36" s="4" t="s">
        <v>13</v>
      </c>
      <c r="I36" s="4" t="s">
        <v>13</v>
      </c>
      <c r="J36" s="4"/>
      <c r="K36" s="4"/>
      <c r="L36" s="4"/>
      <c r="M36" s="4"/>
      <c r="N36" s="4"/>
      <c r="O36" s="4"/>
    </row>
    <row r="37" spans="1:31" x14ac:dyDescent="0.3">
      <c r="A37" s="8" t="s">
        <v>10</v>
      </c>
      <c r="B37" s="4"/>
      <c r="C37" s="9" t="s">
        <v>24</v>
      </c>
      <c r="D37" s="8" t="s">
        <v>12</v>
      </c>
      <c r="E37" s="9" t="s">
        <v>11</v>
      </c>
      <c r="F37" s="4">
        <v>0</v>
      </c>
      <c r="G37" s="4" t="s">
        <v>13</v>
      </c>
      <c r="H37" s="4" t="s">
        <v>13</v>
      </c>
      <c r="I37" s="4" t="s">
        <v>13</v>
      </c>
      <c r="J37" s="4"/>
      <c r="K37" s="4"/>
      <c r="L37" s="4"/>
      <c r="M37" s="4"/>
      <c r="N37" s="4"/>
      <c r="O37" s="4"/>
    </row>
    <row r="38" spans="1:31" x14ac:dyDescent="0.3">
      <c r="A38" s="8" t="s">
        <v>10</v>
      </c>
      <c r="B38" s="4"/>
      <c r="C38" s="9" t="s">
        <v>22</v>
      </c>
      <c r="D38" s="8" t="s">
        <v>12</v>
      </c>
      <c r="E38" s="9" t="s">
        <v>15</v>
      </c>
      <c r="F38" s="4">
        <v>0</v>
      </c>
      <c r="G38" s="4" t="s">
        <v>13</v>
      </c>
      <c r="H38" s="4" t="s">
        <v>13</v>
      </c>
      <c r="I38" s="4" t="s">
        <v>13</v>
      </c>
      <c r="J38" s="4"/>
      <c r="K38" s="4"/>
      <c r="L38" s="4"/>
      <c r="M38" s="4"/>
      <c r="N38" s="4"/>
      <c r="O38" s="4"/>
    </row>
    <row r="39" spans="1:31" x14ac:dyDescent="0.3">
      <c r="A39" s="8" t="s">
        <v>14</v>
      </c>
      <c r="B39" s="3">
        <v>17</v>
      </c>
      <c r="C39" s="9" t="s">
        <v>23</v>
      </c>
      <c r="D39" s="8" t="s">
        <v>12</v>
      </c>
      <c r="E39" s="9" t="s">
        <v>15</v>
      </c>
      <c r="F39" s="4">
        <v>-1.5531999999999999</v>
      </c>
      <c r="G39" s="4">
        <v>5.6227999999999998</v>
      </c>
      <c r="H39" s="4">
        <v>-0.2762</v>
      </c>
      <c r="I39" s="4">
        <v>0.78</v>
      </c>
      <c r="J39" s="4"/>
      <c r="K39" s="4"/>
      <c r="L39" s="4"/>
      <c r="M39" s="4"/>
      <c r="N39" s="4"/>
      <c r="O39" s="4"/>
    </row>
    <row r="40" spans="1:31" x14ac:dyDescent="0.3">
      <c r="A40" s="8" t="s">
        <v>16</v>
      </c>
      <c r="B40" s="3">
        <v>18</v>
      </c>
      <c r="C40" s="9" t="s">
        <v>24</v>
      </c>
      <c r="D40" s="8" t="s">
        <v>12</v>
      </c>
      <c r="E40" s="9" t="s">
        <v>15</v>
      </c>
      <c r="F40" s="4">
        <v>19.511399999999998</v>
      </c>
      <c r="G40" s="4">
        <v>5.8331999999999997</v>
      </c>
      <c r="H40" s="4">
        <v>3.3449</v>
      </c>
      <c r="I40" s="4">
        <v>8.1999999999999998E-4</v>
      </c>
      <c r="J40" s="4"/>
      <c r="K40" s="4"/>
      <c r="L40" s="4"/>
      <c r="M40" s="4"/>
      <c r="N40" s="4"/>
      <c r="O40" s="4"/>
    </row>
    <row r="41" spans="1:31" x14ac:dyDescent="0.3">
      <c r="A41" s="8" t="s">
        <v>10</v>
      </c>
      <c r="B41" s="4"/>
      <c r="C41" s="9" t="s">
        <v>22</v>
      </c>
      <c r="D41" s="8" t="s">
        <v>12</v>
      </c>
      <c r="E41" s="9" t="s">
        <v>17</v>
      </c>
      <c r="F41" s="4">
        <v>0</v>
      </c>
      <c r="G41" s="4" t="s">
        <v>13</v>
      </c>
      <c r="H41" s="4" t="s">
        <v>13</v>
      </c>
      <c r="I41" s="4" t="s">
        <v>13</v>
      </c>
      <c r="J41" s="4"/>
      <c r="K41" s="4"/>
      <c r="L41" s="4"/>
      <c r="M41" s="4"/>
      <c r="N41" s="4"/>
      <c r="O41" s="4"/>
    </row>
    <row r="42" spans="1:31" x14ac:dyDescent="0.3">
      <c r="A42" s="8" t="s">
        <v>25</v>
      </c>
      <c r="B42" s="3">
        <v>19</v>
      </c>
      <c r="C42" s="9" t="s">
        <v>23</v>
      </c>
      <c r="D42" s="8" t="s">
        <v>12</v>
      </c>
      <c r="E42" s="9" t="s">
        <v>17</v>
      </c>
      <c r="F42" s="4">
        <v>-3.1253000000000002</v>
      </c>
      <c r="G42" s="4">
        <v>0.2019</v>
      </c>
      <c r="H42" s="4">
        <v>-15.476699999999999</v>
      </c>
      <c r="I42" s="5">
        <v>5.0000000000000002E-54</v>
      </c>
      <c r="J42" s="4"/>
      <c r="K42" s="4"/>
      <c r="L42" s="4"/>
      <c r="M42" s="4"/>
      <c r="N42" s="4"/>
      <c r="O42" s="4"/>
    </row>
    <row r="43" spans="1:31" x14ac:dyDescent="0.3">
      <c r="A43" s="8" t="s">
        <v>26</v>
      </c>
      <c r="B43" s="3">
        <v>20</v>
      </c>
      <c r="C43" s="9" t="s">
        <v>24</v>
      </c>
      <c r="D43" s="8" t="s">
        <v>12</v>
      </c>
      <c r="E43" s="9" t="s">
        <v>17</v>
      </c>
      <c r="F43" s="4">
        <v>0.73440000000000005</v>
      </c>
      <c r="G43" s="4">
        <v>3.0710999999999999</v>
      </c>
      <c r="H43" s="4">
        <v>0.23910000000000001</v>
      </c>
      <c r="I43" s="4">
        <v>0.81</v>
      </c>
      <c r="J43" s="4"/>
      <c r="K43" s="4"/>
      <c r="L43" s="4"/>
      <c r="M43" s="4"/>
      <c r="N43" s="4"/>
      <c r="O43" s="4"/>
    </row>
    <row r="44" spans="1:3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31" x14ac:dyDescent="0.3">
      <c r="A45" s="8" t="s">
        <v>10</v>
      </c>
      <c r="B45" s="4"/>
      <c r="C45" s="9" t="s">
        <v>27</v>
      </c>
      <c r="D45" s="8" t="s">
        <v>12</v>
      </c>
      <c r="E45" s="9">
        <v>1</v>
      </c>
      <c r="F45" s="4">
        <v>0</v>
      </c>
      <c r="G45" s="4" t="s">
        <v>13</v>
      </c>
      <c r="H45" s="4" t="s">
        <v>13</v>
      </c>
      <c r="I45" s="4" t="s">
        <v>13</v>
      </c>
      <c r="J45" s="4">
        <v>1709.8828000000001</v>
      </c>
      <c r="K45" s="4">
        <v>2</v>
      </c>
      <c r="L45" s="5" t="s">
        <v>75</v>
      </c>
      <c r="M45" s="4"/>
      <c r="N45" s="4"/>
      <c r="O45" s="4"/>
    </row>
    <row r="46" spans="1:31" x14ac:dyDescent="0.3">
      <c r="A46" s="8" t="s">
        <v>14</v>
      </c>
      <c r="B46" s="3">
        <v>21</v>
      </c>
      <c r="C46" s="9" t="s">
        <v>29</v>
      </c>
      <c r="D46" s="8" t="s">
        <v>12</v>
      </c>
      <c r="E46" s="9">
        <v>1</v>
      </c>
      <c r="F46" s="4">
        <v>2.1816</v>
      </c>
      <c r="G46" s="4">
        <v>0.18459999999999999</v>
      </c>
      <c r="H46" s="4">
        <v>11.817299999999999</v>
      </c>
      <c r="I46" s="5">
        <v>3.2000000000000002E-32</v>
      </c>
      <c r="J46" s="4"/>
      <c r="K46" s="4"/>
      <c r="L46" s="4"/>
      <c r="M46" s="4"/>
      <c r="N46" s="4"/>
      <c r="O46" s="4"/>
    </row>
    <row r="47" spans="1:31" x14ac:dyDescent="0.3">
      <c r="A47" s="8" t="s">
        <v>16</v>
      </c>
      <c r="B47" s="3">
        <v>22</v>
      </c>
      <c r="C47" s="9" t="s">
        <v>30</v>
      </c>
      <c r="D47" s="8" t="s">
        <v>12</v>
      </c>
      <c r="E47" s="9">
        <v>1</v>
      </c>
      <c r="F47" s="4">
        <v>0.57779999999999998</v>
      </c>
      <c r="G47" s="4">
        <v>0.188</v>
      </c>
      <c r="H47" s="4">
        <v>3.0741999999999998</v>
      </c>
      <c r="I47" s="4">
        <v>2.0999999999999999E-3</v>
      </c>
      <c r="J47" s="4"/>
      <c r="K47" s="4"/>
      <c r="L47" s="4"/>
      <c r="M47" s="4"/>
      <c r="N47" s="4"/>
      <c r="O47" s="4"/>
    </row>
    <row r="48" spans="1:31" x14ac:dyDescent="0.3">
      <c r="A48" s="8" t="s">
        <v>10</v>
      </c>
      <c r="B48" s="4"/>
      <c r="C48" s="9" t="s">
        <v>27</v>
      </c>
      <c r="D48" s="8" t="s">
        <v>12</v>
      </c>
      <c r="E48" s="9" t="s">
        <v>11</v>
      </c>
      <c r="F48" s="4">
        <v>0</v>
      </c>
      <c r="G48" s="4" t="s">
        <v>13</v>
      </c>
      <c r="H48" s="4" t="s">
        <v>13</v>
      </c>
      <c r="I48" s="4" t="s">
        <v>13</v>
      </c>
      <c r="J48" s="4">
        <v>120.2576</v>
      </c>
      <c r="K48" s="4">
        <v>4</v>
      </c>
      <c r="L48" s="5">
        <v>4.6999999999999995E-25</v>
      </c>
      <c r="M48" s="4"/>
      <c r="N48" s="4"/>
      <c r="O48" s="4"/>
      <c r="AE48" s="7"/>
    </row>
    <row r="49" spans="1:31" x14ac:dyDescent="0.3">
      <c r="A49" s="8" t="s">
        <v>10</v>
      </c>
      <c r="B49" s="4"/>
      <c r="C49" s="9" t="s">
        <v>29</v>
      </c>
      <c r="D49" s="8" t="s">
        <v>12</v>
      </c>
      <c r="E49" s="9" t="s">
        <v>11</v>
      </c>
      <c r="F49" s="4">
        <v>0</v>
      </c>
      <c r="G49" s="4" t="s">
        <v>13</v>
      </c>
      <c r="H49" s="4" t="s">
        <v>13</v>
      </c>
      <c r="I49" s="4" t="s">
        <v>13</v>
      </c>
      <c r="J49" s="4"/>
      <c r="K49" s="4"/>
      <c r="L49" s="4"/>
      <c r="M49" s="4"/>
      <c r="N49" s="4"/>
      <c r="O49" s="4"/>
      <c r="AE49" s="7"/>
    </row>
    <row r="50" spans="1:31" x14ac:dyDescent="0.3">
      <c r="A50" s="8" t="s">
        <v>10</v>
      </c>
      <c r="B50" s="4"/>
      <c r="C50" s="9" t="s">
        <v>30</v>
      </c>
      <c r="D50" s="8" t="s">
        <v>12</v>
      </c>
      <c r="E50" s="9" t="s">
        <v>11</v>
      </c>
      <c r="F50" s="4">
        <v>0</v>
      </c>
      <c r="G50" s="4" t="s">
        <v>13</v>
      </c>
      <c r="H50" s="4" t="s">
        <v>13</v>
      </c>
      <c r="I50" s="4" t="s">
        <v>13</v>
      </c>
      <c r="J50" s="4"/>
      <c r="K50" s="4"/>
      <c r="L50" s="4"/>
      <c r="M50" s="4"/>
      <c r="N50" s="4"/>
      <c r="O50" s="4"/>
      <c r="AE50" s="6"/>
    </row>
    <row r="51" spans="1:31" x14ac:dyDescent="0.3">
      <c r="A51" s="8" t="s">
        <v>10</v>
      </c>
      <c r="B51" s="4"/>
      <c r="C51" s="9" t="s">
        <v>27</v>
      </c>
      <c r="D51" s="8" t="s">
        <v>12</v>
      </c>
      <c r="E51" s="9" t="s">
        <v>15</v>
      </c>
      <c r="F51" s="4">
        <v>0</v>
      </c>
      <c r="G51" s="4" t="s">
        <v>13</v>
      </c>
      <c r="H51" s="4" t="s">
        <v>13</v>
      </c>
      <c r="I51" s="4" t="s">
        <v>13</v>
      </c>
      <c r="J51" s="4"/>
      <c r="K51" s="4"/>
      <c r="L51" s="4"/>
      <c r="M51" s="4"/>
      <c r="N51" s="4"/>
      <c r="O51" s="4"/>
      <c r="AE51" s="7"/>
    </row>
    <row r="52" spans="1:31" x14ac:dyDescent="0.3">
      <c r="A52" s="8" t="s">
        <v>14</v>
      </c>
      <c r="B52" s="3">
        <v>23</v>
      </c>
      <c r="C52" s="9" t="s">
        <v>29</v>
      </c>
      <c r="D52" s="8" t="s">
        <v>12</v>
      </c>
      <c r="E52" s="9" t="s">
        <v>15</v>
      </c>
      <c r="F52" s="4">
        <v>-2.1587000000000001</v>
      </c>
      <c r="G52" s="4">
        <v>1.9952000000000001</v>
      </c>
      <c r="H52" s="4">
        <v>-1.0820000000000001</v>
      </c>
      <c r="I52" s="4">
        <v>0.28000000000000003</v>
      </c>
      <c r="J52" s="4"/>
      <c r="K52" s="4"/>
      <c r="L52" s="4"/>
      <c r="M52" s="4"/>
      <c r="N52" s="4"/>
      <c r="O52" s="4"/>
      <c r="AE52" s="7"/>
    </row>
    <row r="53" spans="1:31" x14ac:dyDescent="0.3">
      <c r="A53" s="8" t="s">
        <v>16</v>
      </c>
      <c r="B53" s="3">
        <v>24</v>
      </c>
      <c r="C53" s="9" t="s">
        <v>30</v>
      </c>
      <c r="D53" s="8" t="s">
        <v>12</v>
      </c>
      <c r="E53" s="9" t="s">
        <v>15</v>
      </c>
      <c r="F53" s="4">
        <v>1.002</v>
      </c>
      <c r="G53" s="4">
        <v>1.24</v>
      </c>
      <c r="H53" s="4">
        <v>0.80810000000000004</v>
      </c>
      <c r="I53" s="4">
        <v>0.42</v>
      </c>
      <c r="J53" s="4"/>
      <c r="K53" s="4"/>
      <c r="L53" s="4"/>
      <c r="M53" s="4"/>
      <c r="N53" s="4"/>
      <c r="O53" s="4"/>
      <c r="AE53" s="6"/>
    </row>
    <row r="54" spans="1:31" x14ac:dyDescent="0.3">
      <c r="A54" s="8" t="s">
        <v>10</v>
      </c>
      <c r="B54" s="4"/>
      <c r="C54" s="9" t="s">
        <v>27</v>
      </c>
      <c r="D54" s="8" t="s">
        <v>12</v>
      </c>
      <c r="E54" s="9" t="s">
        <v>17</v>
      </c>
      <c r="F54" s="4">
        <v>0</v>
      </c>
      <c r="G54" s="4" t="s">
        <v>13</v>
      </c>
      <c r="H54" s="4" t="s">
        <v>13</v>
      </c>
      <c r="I54" s="4" t="s">
        <v>13</v>
      </c>
      <c r="J54" s="4"/>
      <c r="K54" s="4"/>
      <c r="L54" s="4"/>
      <c r="M54" s="4"/>
      <c r="N54" s="4"/>
      <c r="O54" s="4"/>
      <c r="AE54" s="7"/>
    </row>
    <row r="55" spans="1:31" x14ac:dyDescent="0.3">
      <c r="A55" s="8" t="s">
        <v>25</v>
      </c>
      <c r="B55" s="3">
        <v>25</v>
      </c>
      <c r="C55" s="9" t="s">
        <v>29</v>
      </c>
      <c r="D55" s="8" t="s">
        <v>12</v>
      </c>
      <c r="E55" s="9" t="s">
        <v>17</v>
      </c>
      <c r="F55" s="4">
        <v>-3.8525</v>
      </c>
      <c r="G55" s="4">
        <v>0.3553</v>
      </c>
      <c r="H55" s="4">
        <v>-10.8437</v>
      </c>
      <c r="I55" s="5">
        <v>2.1000000000000002E-27</v>
      </c>
      <c r="J55" s="4"/>
      <c r="K55" s="4"/>
      <c r="L55" s="4"/>
      <c r="M55" s="4"/>
      <c r="N55" s="4"/>
      <c r="O55" s="4"/>
      <c r="AE55" s="6"/>
    </row>
    <row r="56" spans="1:31" x14ac:dyDescent="0.3">
      <c r="A56" s="8" t="s">
        <v>26</v>
      </c>
      <c r="B56" s="3">
        <v>26</v>
      </c>
      <c r="C56" s="9" t="s">
        <v>30</v>
      </c>
      <c r="D56" s="8" t="s">
        <v>12</v>
      </c>
      <c r="E56" s="9" t="s">
        <v>17</v>
      </c>
      <c r="F56" s="4">
        <v>-4.0479000000000003</v>
      </c>
      <c r="G56" s="4">
        <v>0.44259999999999999</v>
      </c>
      <c r="H56" s="4">
        <v>-9.1454000000000004</v>
      </c>
      <c r="I56" s="5">
        <v>5.8999999999999997E-20</v>
      </c>
      <c r="J56" s="4"/>
      <c r="K56" s="4"/>
      <c r="L56" s="4"/>
      <c r="M56" s="4"/>
      <c r="N56" s="4"/>
      <c r="O56" s="4"/>
      <c r="AE56" s="6"/>
    </row>
    <row r="57" spans="1:31" x14ac:dyDescent="0.3">
      <c r="A57" s="8" t="s">
        <v>52</v>
      </c>
      <c r="B57" s="4"/>
      <c r="C57" s="9" t="s">
        <v>27</v>
      </c>
      <c r="D57" s="8" t="s">
        <v>12</v>
      </c>
      <c r="E57" s="9" t="s">
        <v>65</v>
      </c>
      <c r="F57" s="4">
        <v>0</v>
      </c>
      <c r="G57" s="4" t="s">
        <v>13</v>
      </c>
      <c r="H57" s="4" t="s">
        <v>13</v>
      </c>
      <c r="I57" s="4" t="s">
        <v>13</v>
      </c>
      <c r="J57" s="4">
        <v>80.261600000000001</v>
      </c>
      <c r="K57" s="4">
        <v>10</v>
      </c>
      <c r="L57" s="5">
        <v>4.5E-13</v>
      </c>
      <c r="M57" s="4"/>
      <c r="N57" s="4"/>
      <c r="O57" s="4"/>
      <c r="AE57" s="6"/>
    </row>
    <row r="58" spans="1:31" x14ac:dyDescent="0.3">
      <c r="A58" s="8" t="s">
        <v>52</v>
      </c>
      <c r="B58" s="4"/>
      <c r="C58" s="9" t="s">
        <v>29</v>
      </c>
      <c r="D58" s="8" t="s">
        <v>12</v>
      </c>
      <c r="E58" s="9" t="s">
        <v>65</v>
      </c>
      <c r="F58" s="4">
        <v>0</v>
      </c>
      <c r="G58" s="4" t="s">
        <v>13</v>
      </c>
      <c r="H58" s="4" t="s">
        <v>13</v>
      </c>
      <c r="I58" s="4" t="s">
        <v>13</v>
      </c>
      <c r="J58" s="4"/>
      <c r="K58" s="4"/>
      <c r="L58" s="4"/>
      <c r="M58" s="4"/>
      <c r="N58" s="4"/>
      <c r="O58" s="4"/>
      <c r="AE58" s="7"/>
    </row>
    <row r="59" spans="1:31" x14ac:dyDescent="0.3">
      <c r="A59" s="8" t="s">
        <v>52</v>
      </c>
      <c r="B59" s="4"/>
      <c r="C59" s="9" t="s">
        <v>30</v>
      </c>
      <c r="D59" s="8" t="s">
        <v>12</v>
      </c>
      <c r="E59" s="9" t="s">
        <v>65</v>
      </c>
      <c r="F59" s="4">
        <v>0</v>
      </c>
      <c r="G59" s="4" t="s">
        <v>13</v>
      </c>
      <c r="H59" s="4" t="s">
        <v>13</v>
      </c>
      <c r="I59" s="4" t="s">
        <v>13</v>
      </c>
      <c r="J59" s="4"/>
      <c r="K59" s="4"/>
      <c r="L59" s="4"/>
      <c r="M59" s="4"/>
      <c r="N59" s="4"/>
      <c r="O59" s="4"/>
      <c r="AE59" s="6"/>
    </row>
    <row r="60" spans="1:31" x14ac:dyDescent="0.3">
      <c r="A60" s="8" t="s">
        <v>52</v>
      </c>
      <c r="B60" s="4"/>
      <c r="C60" s="9" t="s">
        <v>27</v>
      </c>
      <c r="D60" s="8" t="s">
        <v>12</v>
      </c>
      <c r="E60" s="9" t="s">
        <v>66</v>
      </c>
      <c r="F60" s="4">
        <v>0</v>
      </c>
      <c r="G60" s="4" t="s">
        <v>13</v>
      </c>
      <c r="H60" s="4" t="s">
        <v>13</v>
      </c>
      <c r="I60" s="4" t="s">
        <v>13</v>
      </c>
      <c r="J60" s="4"/>
      <c r="K60" s="4"/>
      <c r="L60" s="4"/>
      <c r="M60" s="4"/>
      <c r="N60" s="4"/>
      <c r="O60" s="4"/>
      <c r="AE60" s="7"/>
    </row>
    <row r="61" spans="1:31" x14ac:dyDescent="0.3">
      <c r="A61" s="8" t="s">
        <v>53</v>
      </c>
      <c r="B61" s="3">
        <v>27</v>
      </c>
      <c r="C61" s="9" t="s">
        <v>29</v>
      </c>
      <c r="D61" s="8" t="s">
        <v>12</v>
      </c>
      <c r="E61" s="9" t="s">
        <v>66</v>
      </c>
      <c r="F61" s="4">
        <v>1.5338000000000001</v>
      </c>
      <c r="G61" s="4">
        <v>0.26729999999999998</v>
      </c>
      <c r="H61" s="4">
        <v>5.7380000000000004</v>
      </c>
      <c r="I61" s="5">
        <v>9.5999999999999999E-9</v>
      </c>
      <c r="J61" s="4"/>
      <c r="K61" s="4"/>
      <c r="L61" s="4"/>
      <c r="M61" s="4"/>
      <c r="N61" s="4"/>
      <c r="O61" s="4"/>
      <c r="Q61" s="2" t="b">
        <f>I61 &lt;= 0.05</f>
        <v>1</v>
      </c>
      <c r="R61" s="2" t="b">
        <f>OR(F61 &lt;= -LN(1.25), F61 &gt;= LN(1.25))</f>
        <v>1</v>
      </c>
      <c r="S61" s="2" t="b">
        <f>AND(Q61, R61)</f>
        <v>1</v>
      </c>
      <c r="AE61" s="7"/>
    </row>
    <row r="62" spans="1:31" x14ac:dyDescent="0.3">
      <c r="A62" s="8" t="s">
        <v>54</v>
      </c>
      <c r="B62" s="3">
        <v>28</v>
      </c>
      <c r="C62" s="9" t="s">
        <v>30</v>
      </c>
      <c r="D62" s="8" t="s">
        <v>12</v>
      </c>
      <c r="E62" s="9" t="s">
        <v>66</v>
      </c>
      <c r="F62" s="4">
        <v>1.7317</v>
      </c>
      <c r="G62" s="4">
        <v>0.30580000000000002</v>
      </c>
      <c r="H62" s="4">
        <v>5.6628999999999996</v>
      </c>
      <c r="I62" s="5">
        <v>1.4999999999999999E-8</v>
      </c>
      <c r="J62" s="4"/>
      <c r="K62" s="4"/>
      <c r="L62" s="4"/>
      <c r="M62" s="4"/>
      <c r="N62" s="4"/>
      <c r="O62" s="4"/>
      <c r="Q62" s="2" t="b">
        <f>I62 &lt;= 0.05</f>
        <v>1</v>
      </c>
      <c r="R62" s="2" t="b">
        <f>OR(F62 &lt;= -LN(1.25), F62 &gt;= LN(1.25))</f>
        <v>1</v>
      </c>
      <c r="S62" s="2" t="b">
        <f>AND(Q62, R62)</f>
        <v>1</v>
      </c>
    </row>
    <row r="63" spans="1:31" x14ac:dyDescent="0.3">
      <c r="A63" s="8" t="s">
        <v>52</v>
      </c>
      <c r="B63" s="4"/>
      <c r="C63" s="9" t="s">
        <v>27</v>
      </c>
      <c r="D63" s="8" t="s">
        <v>12</v>
      </c>
      <c r="E63" s="9" t="s">
        <v>67</v>
      </c>
      <c r="F63" s="4">
        <v>0</v>
      </c>
      <c r="G63" s="4" t="s">
        <v>13</v>
      </c>
      <c r="H63" s="4" t="s">
        <v>13</v>
      </c>
      <c r="I63" s="4" t="s">
        <v>13</v>
      </c>
      <c r="J63" s="4"/>
      <c r="K63" s="4"/>
      <c r="L63" s="4"/>
      <c r="M63" s="4"/>
      <c r="N63" s="4"/>
      <c r="O63" s="4"/>
    </row>
    <row r="64" spans="1:31" x14ac:dyDescent="0.3">
      <c r="A64" s="8" t="s">
        <v>55</v>
      </c>
      <c r="B64" s="3">
        <v>29</v>
      </c>
      <c r="C64" s="9" t="s">
        <v>29</v>
      </c>
      <c r="D64" s="8" t="s">
        <v>12</v>
      </c>
      <c r="E64" s="9" t="s">
        <v>67</v>
      </c>
      <c r="F64" s="4">
        <v>-1.0009999999999999</v>
      </c>
      <c r="G64" s="4">
        <v>0.2392</v>
      </c>
      <c r="H64" s="4">
        <v>-4.1852</v>
      </c>
      <c r="I64" s="5">
        <v>2.9E-5</v>
      </c>
      <c r="J64" s="4"/>
      <c r="K64" s="4"/>
      <c r="L64" s="4"/>
      <c r="M64" s="4"/>
      <c r="N64" s="4"/>
      <c r="O64" s="4"/>
      <c r="Q64" s="2" t="b">
        <f>I64 &lt;= 0.05</f>
        <v>1</v>
      </c>
      <c r="R64" s="2" t="b">
        <f>OR(F64 &lt;= -LN(1.25), F64 &gt;= LN(1.25))</f>
        <v>1</v>
      </c>
      <c r="S64" s="2" t="b">
        <f>AND(Q64, R64)</f>
        <v>1</v>
      </c>
    </row>
    <row r="65" spans="1:19" x14ac:dyDescent="0.3">
      <c r="A65" s="8" t="s">
        <v>56</v>
      </c>
      <c r="B65" s="3">
        <v>30</v>
      </c>
      <c r="C65" s="9" t="s">
        <v>30</v>
      </c>
      <c r="D65" s="8" t="s">
        <v>12</v>
      </c>
      <c r="E65" s="9" t="s">
        <v>67</v>
      </c>
      <c r="F65" s="4">
        <v>-0.97460000000000002</v>
      </c>
      <c r="G65" s="4">
        <v>0.27529999999999999</v>
      </c>
      <c r="H65" s="4">
        <v>-3.5402</v>
      </c>
      <c r="I65" s="4">
        <v>4.0000000000000002E-4</v>
      </c>
      <c r="J65" s="4"/>
      <c r="K65" s="4"/>
      <c r="L65" s="4"/>
      <c r="M65" s="4"/>
      <c r="N65" s="4"/>
      <c r="O65" s="4"/>
      <c r="Q65" s="2" t="b">
        <f>I65 &lt;= 0.05</f>
        <v>1</v>
      </c>
      <c r="R65" s="2" t="b">
        <f>OR(F65 &lt;= -LN(1.25), F65 &gt;= LN(1.25))</f>
        <v>1</v>
      </c>
      <c r="S65" s="2" t="b">
        <f>AND(Q65, R65)</f>
        <v>1</v>
      </c>
    </row>
    <row r="66" spans="1:19" x14ac:dyDescent="0.3">
      <c r="A66" s="8" t="s">
        <v>52</v>
      </c>
      <c r="B66" s="4"/>
      <c r="C66" s="9" t="s">
        <v>27</v>
      </c>
      <c r="D66" s="8" t="s">
        <v>12</v>
      </c>
      <c r="E66" s="9" t="s">
        <v>68</v>
      </c>
      <c r="F66" s="4">
        <v>0</v>
      </c>
      <c r="G66" s="4" t="s">
        <v>13</v>
      </c>
      <c r="H66" s="4" t="s">
        <v>13</v>
      </c>
      <c r="I66" s="4" t="s">
        <v>13</v>
      </c>
      <c r="J66" s="4"/>
      <c r="K66" s="4"/>
      <c r="L66" s="4"/>
      <c r="M66" s="4"/>
      <c r="N66" s="4"/>
      <c r="O66" s="4"/>
    </row>
    <row r="67" spans="1:19" x14ac:dyDescent="0.3">
      <c r="A67" s="8" t="s">
        <v>57</v>
      </c>
      <c r="B67" s="3">
        <v>31</v>
      </c>
      <c r="C67" s="9" t="s">
        <v>29</v>
      </c>
      <c r="D67" s="8" t="s">
        <v>12</v>
      </c>
      <c r="E67" s="9" t="s">
        <v>68</v>
      </c>
      <c r="F67" s="4">
        <v>-0.93100000000000005</v>
      </c>
      <c r="G67" s="4">
        <v>0.2011</v>
      </c>
      <c r="H67" s="4">
        <v>-4.6287000000000003</v>
      </c>
      <c r="I67" s="5">
        <v>3.7000000000000002E-6</v>
      </c>
      <c r="J67" s="4"/>
      <c r="K67" s="4"/>
      <c r="L67" s="4"/>
      <c r="M67" s="4"/>
      <c r="N67" s="4"/>
      <c r="O67" s="4"/>
      <c r="Q67" s="2" t="b">
        <f>I67 &lt;= 0.05</f>
        <v>1</v>
      </c>
      <c r="R67" s="2" t="b">
        <f>OR(F67 &lt;= -LN(1.25), F67 &gt;= LN(1.25))</f>
        <v>1</v>
      </c>
      <c r="S67" s="2" t="b">
        <f>AND(Q67, R67)</f>
        <v>1</v>
      </c>
    </row>
    <row r="68" spans="1:19" x14ac:dyDescent="0.3">
      <c r="A68" s="8" t="s">
        <v>58</v>
      </c>
      <c r="B68" s="3">
        <v>32</v>
      </c>
      <c r="C68" s="9" t="s">
        <v>30</v>
      </c>
      <c r="D68" s="8" t="s">
        <v>12</v>
      </c>
      <c r="E68" s="9" t="s">
        <v>68</v>
      </c>
      <c r="F68" s="4">
        <v>-1.0026999999999999</v>
      </c>
      <c r="G68" s="4">
        <v>0.2215</v>
      </c>
      <c r="H68" s="4">
        <v>-4.5260999999999996</v>
      </c>
      <c r="I68" s="5">
        <v>6.0000000000000002E-6</v>
      </c>
      <c r="J68" s="4"/>
      <c r="K68" s="4"/>
      <c r="L68" s="4"/>
      <c r="M68" s="4"/>
      <c r="N68" s="4"/>
      <c r="O68" s="4"/>
      <c r="Q68" s="2" t="b">
        <f>I68 &lt;= 0.05</f>
        <v>1</v>
      </c>
      <c r="R68" s="2" t="b">
        <f>OR(F68 &lt;= -LN(1.25), F68 &gt;= LN(1.25))</f>
        <v>1</v>
      </c>
      <c r="S68" s="2" t="b">
        <f>AND(Q68, R68)</f>
        <v>1</v>
      </c>
    </row>
    <row r="69" spans="1:19" x14ac:dyDescent="0.3">
      <c r="A69" s="8" t="s">
        <v>52</v>
      </c>
      <c r="B69" s="4"/>
      <c r="C69" s="9" t="s">
        <v>27</v>
      </c>
      <c r="D69" s="8" t="s">
        <v>12</v>
      </c>
      <c r="E69" s="9" t="s">
        <v>69</v>
      </c>
      <c r="F69" s="4">
        <v>0</v>
      </c>
      <c r="G69" s="4" t="s">
        <v>13</v>
      </c>
      <c r="H69" s="4" t="s">
        <v>13</v>
      </c>
      <c r="I69" s="4" t="s">
        <v>13</v>
      </c>
      <c r="J69" s="4"/>
      <c r="K69" s="4"/>
      <c r="L69" s="4"/>
      <c r="M69" s="4"/>
      <c r="N69" s="4"/>
      <c r="O69" s="4"/>
    </row>
    <row r="70" spans="1:19" x14ac:dyDescent="0.3">
      <c r="A70" s="8" t="s">
        <v>76</v>
      </c>
      <c r="B70" s="3">
        <v>33</v>
      </c>
      <c r="C70" s="9" t="s">
        <v>29</v>
      </c>
      <c r="D70" s="8" t="s">
        <v>12</v>
      </c>
      <c r="E70" s="9" t="s">
        <v>69</v>
      </c>
      <c r="F70" s="4">
        <v>-1.875</v>
      </c>
      <c r="G70" s="4">
        <v>0.2737</v>
      </c>
      <c r="H70" s="4">
        <v>-6.8494999999999999</v>
      </c>
      <c r="I70" s="5">
        <v>7.4E-12</v>
      </c>
      <c r="J70" s="4"/>
      <c r="K70" s="4"/>
      <c r="L70" s="4"/>
      <c r="M70" s="4"/>
      <c r="N70" s="4"/>
      <c r="O70" s="4"/>
      <c r="Q70" s="2" t="b">
        <f>I70 &lt;= 0.05</f>
        <v>1</v>
      </c>
      <c r="R70" s="2" t="b">
        <f>OR(F70 &lt;= -LN(1.25), F70 &gt;= LN(1.25))</f>
        <v>1</v>
      </c>
      <c r="S70" s="2" t="b">
        <f>AND(Q70, R70)</f>
        <v>1</v>
      </c>
    </row>
    <row r="71" spans="1:19" x14ac:dyDescent="0.3">
      <c r="A71" s="8" t="s">
        <v>77</v>
      </c>
      <c r="B71" s="3">
        <v>34</v>
      </c>
      <c r="C71" s="9" t="s">
        <v>30</v>
      </c>
      <c r="D71" s="8" t="s">
        <v>12</v>
      </c>
      <c r="E71" s="9" t="s">
        <v>69</v>
      </c>
      <c r="F71" s="4">
        <v>-0.90529999999999999</v>
      </c>
      <c r="G71" s="4">
        <v>0.2994</v>
      </c>
      <c r="H71" s="4">
        <v>-3.0236999999999998</v>
      </c>
      <c r="I71" s="4">
        <v>2.5000000000000001E-3</v>
      </c>
      <c r="J71" s="4"/>
      <c r="K71" s="4"/>
      <c r="L71" s="4"/>
      <c r="M71" s="4"/>
      <c r="N71" s="4"/>
      <c r="O71" s="4"/>
      <c r="Q71" s="2" t="b">
        <f>I71 &lt;= 0.05</f>
        <v>1</v>
      </c>
      <c r="R71" s="2" t="b">
        <f>OR(F71 &lt;= -LN(1.25), F71 &gt;= LN(1.25))</f>
        <v>1</v>
      </c>
      <c r="S71" s="2" t="b">
        <f>AND(Q71, R71)</f>
        <v>1</v>
      </c>
    </row>
    <row r="72" spans="1:19" x14ac:dyDescent="0.3">
      <c r="A72" s="8" t="s">
        <v>52</v>
      </c>
      <c r="B72" s="4"/>
      <c r="C72" s="9" t="s">
        <v>27</v>
      </c>
      <c r="D72" s="8" t="s">
        <v>12</v>
      </c>
      <c r="E72" s="9" t="s">
        <v>72</v>
      </c>
      <c r="F72" s="4">
        <v>0</v>
      </c>
      <c r="G72" s="4" t="s">
        <v>13</v>
      </c>
      <c r="H72" s="4" t="s">
        <v>13</v>
      </c>
      <c r="I72" s="4" t="s">
        <v>13</v>
      </c>
      <c r="J72" s="4"/>
      <c r="K72" s="4"/>
      <c r="L72" s="4"/>
      <c r="M72" s="4"/>
      <c r="N72" s="4"/>
      <c r="O72" s="4"/>
    </row>
    <row r="73" spans="1:19" x14ac:dyDescent="0.3">
      <c r="A73" s="8" t="s">
        <v>78</v>
      </c>
      <c r="B73" s="3">
        <v>35</v>
      </c>
      <c r="C73" s="9" t="s">
        <v>29</v>
      </c>
      <c r="D73" s="8" t="s">
        <v>12</v>
      </c>
      <c r="E73" s="9" t="s">
        <v>72</v>
      </c>
      <c r="F73" s="4">
        <v>1.3331</v>
      </c>
      <c r="G73" s="4">
        <v>2.0022000000000002</v>
      </c>
      <c r="H73" s="4">
        <v>0.66579999999999995</v>
      </c>
      <c r="I73" s="4">
        <v>0.51</v>
      </c>
      <c r="J73" s="4"/>
      <c r="K73" s="4"/>
      <c r="L73" s="4"/>
      <c r="M73" s="4"/>
      <c r="N73" s="4"/>
      <c r="O73" s="4"/>
      <c r="Q73" s="2" t="b">
        <f>I73 &lt;= 0.05</f>
        <v>0</v>
      </c>
      <c r="R73" s="2" t="b">
        <f>OR(F73 &lt;= -LN(1.25), F73 &gt;= LN(1.25))</f>
        <v>1</v>
      </c>
      <c r="S73" s="2" t="b">
        <f>AND(Q73, R73)</f>
        <v>0</v>
      </c>
    </row>
    <row r="74" spans="1:19" x14ac:dyDescent="0.3">
      <c r="A74" s="8" t="s">
        <v>79</v>
      </c>
      <c r="B74" s="3">
        <v>36</v>
      </c>
      <c r="C74" s="9" t="s">
        <v>30</v>
      </c>
      <c r="D74" s="8" t="s">
        <v>12</v>
      </c>
      <c r="E74" s="9" t="s">
        <v>72</v>
      </c>
      <c r="F74" s="4">
        <v>1.8299000000000001</v>
      </c>
      <c r="G74" s="4">
        <v>1.2515000000000001</v>
      </c>
      <c r="H74" s="4">
        <v>1.4621</v>
      </c>
      <c r="I74" s="4">
        <v>0.14000000000000001</v>
      </c>
      <c r="J74" s="4"/>
      <c r="K74" s="4"/>
      <c r="L74" s="4"/>
      <c r="M74" s="4"/>
      <c r="N74" s="4"/>
      <c r="O74" s="4"/>
      <c r="Q74" s="2" t="b">
        <f>I74 &lt;= 0.05</f>
        <v>0</v>
      </c>
      <c r="R74" s="2" t="b">
        <f>OR(F74 &lt;= -LN(1.25), F74 &gt;= LN(1.25))</f>
        <v>1</v>
      </c>
      <c r="S74" s="2" t="b">
        <f>AND(Q74, R74)</f>
        <v>0</v>
      </c>
    </row>
    <row r="75" spans="1:19" x14ac:dyDescent="0.3">
      <c r="A75" s="9"/>
      <c r="B75" s="8"/>
      <c r="C75" s="9"/>
      <c r="D75" s="4"/>
      <c r="E75" s="4"/>
      <c r="F75" s="4"/>
      <c r="G75" s="4"/>
      <c r="H75" s="4"/>
      <c r="I75" s="4"/>
      <c r="J75" s="4"/>
    </row>
    <row r="76" spans="1:19" x14ac:dyDescent="0.3">
      <c r="A76" s="11" t="s">
        <v>43</v>
      </c>
    </row>
    <row r="77" spans="1:19" x14ac:dyDescent="0.3">
      <c r="A77" s="9"/>
      <c r="B77" s="3" t="s">
        <v>31</v>
      </c>
      <c r="C77" s="9"/>
      <c r="D77" s="9"/>
      <c r="E77" s="9"/>
      <c r="F77" s="9"/>
      <c r="G77" s="9"/>
      <c r="H77" s="9"/>
      <c r="I77" s="9"/>
    </row>
    <row r="78" spans="1:19" x14ac:dyDescent="0.3">
      <c r="A78" s="9"/>
      <c r="B78" s="3">
        <v>1</v>
      </c>
      <c r="C78" s="3" t="s">
        <v>5</v>
      </c>
      <c r="D78" s="3">
        <v>2</v>
      </c>
      <c r="E78" s="3" t="s">
        <v>5</v>
      </c>
      <c r="F78" s="3">
        <v>3</v>
      </c>
      <c r="G78" s="3" t="s">
        <v>5</v>
      </c>
      <c r="H78" s="3" t="s">
        <v>32</v>
      </c>
      <c r="I78" s="3" t="s">
        <v>5</v>
      </c>
    </row>
    <row r="79" spans="1:19" x14ac:dyDescent="0.3">
      <c r="A79" s="3" t="s">
        <v>33</v>
      </c>
      <c r="B79" s="4">
        <v>0.4466</v>
      </c>
      <c r="C79" s="4">
        <v>9.7999999999999997E-3</v>
      </c>
      <c r="D79" s="4">
        <v>0.36580000000000001</v>
      </c>
      <c r="E79" s="4">
        <v>1E-4</v>
      </c>
      <c r="F79" s="4">
        <v>0.18759999999999999</v>
      </c>
      <c r="G79" s="4">
        <v>9.7999999999999997E-3</v>
      </c>
      <c r="H79" s="4"/>
      <c r="I79" s="4"/>
    </row>
    <row r="80" spans="1:19" x14ac:dyDescent="0.3">
      <c r="A80" s="9" t="s">
        <v>34</v>
      </c>
      <c r="B80" s="19"/>
      <c r="C80" s="19"/>
      <c r="D80" s="19"/>
      <c r="E80" s="19"/>
      <c r="F80" s="19"/>
      <c r="G80" s="19"/>
      <c r="H80" s="19"/>
      <c r="I80" s="19"/>
    </row>
    <row r="81" spans="1:9" x14ac:dyDescent="0.3">
      <c r="A81" s="3">
        <v>1</v>
      </c>
      <c r="B81" s="4">
        <v>4.5400000000000003E-2</v>
      </c>
      <c r="C81" s="4">
        <v>7.1999999999999998E-3</v>
      </c>
      <c r="D81" s="4">
        <v>0</v>
      </c>
      <c r="E81" s="4">
        <v>0</v>
      </c>
      <c r="F81" s="4">
        <v>0.51929999999999998</v>
      </c>
      <c r="G81" s="4">
        <v>2.2599999999999999E-2</v>
      </c>
      <c r="H81" s="4">
        <v>0.1177</v>
      </c>
      <c r="I81" s="4">
        <v>2.3999999999999998E-3</v>
      </c>
    </row>
    <row r="82" spans="1:9" x14ac:dyDescent="0.3">
      <c r="A82" s="3">
        <v>2</v>
      </c>
      <c r="B82" s="4">
        <v>0.9546</v>
      </c>
      <c r="C82" s="4">
        <v>7.1999999999999998E-3</v>
      </c>
      <c r="D82" s="4">
        <v>0</v>
      </c>
      <c r="E82" s="4">
        <v>1E-4</v>
      </c>
      <c r="F82" s="4">
        <v>0.48010000000000003</v>
      </c>
      <c r="G82" s="4">
        <v>2.2599999999999999E-2</v>
      </c>
      <c r="H82" s="4">
        <v>0.51639999999999997</v>
      </c>
      <c r="I82" s="4">
        <v>2.3999999999999998E-3</v>
      </c>
    </row>
    <row r="83" spans="1:9" x14ac:dyDescent="0.3">
      <c r="A83" s="3">
        <v>3</v>
      </c>
      <c r="B83" s="4">
        <v>0</v>
      </c>
      <c r="C83" s="4">
        <v>1E-4</v>
      </c>
      <c r="D83" s="4">
        <v>1</v>
      </c>
      <c r="E83" s="4">
        <v>1E-4</v>
      </c>
      <c r="F83" s="4">
        <v>5.9999999999999995E-4</v>
      </c>
      <c r="G83" s="4">
        <v>5.0000000000000001E-4</v>
      </c>
      <c r="H83" s="4">
        <v>0.3659</v>
      </c>
      <c r="I83" s="4">
        <v>2.0000000000000001E-4</v>
      </c>
    </row>
    <row r="84" spans="1:9" x14ac:dyDescent="0.3">
      <c r="A84" s="9" t="s">
        <v>35</v>
      </c>
      <c r="B84" s="19"/>
      <c r="C84" s="19"/>
      <c r="D84" s="19"/>
      <c r="E84" s="19"/>
      <c r="F84" s="19"/>
      <c r="G84" s="19"/>
      <c r="H84" s="19"/>
      <c r="I84" s="19"/>
    </row>
    <row r="85" spans="1:9" x14ac:dyDescent="0.3">
      <c r="A85" s="3">
        <v>1</v>
      </c>
      <c r="B85" s="4">
        <v>0.1026</v>
      </c>
      <c r="C85" s="4">
        <v>1.09E-2</v>
      </c>
      <c r="D85" s="4">
        <v>2.86E-2</v>
      </c>
      <c r="E85" s="4">
        <v>2.2000000000000001E-3</v>
      </c>
      <c r="F85" s="4">
        <v>0.68659999999999999</v>
      </c>
      <c r="G85" s="4">
        <v>2.3199999999999998E-2</v>
      </c>
      <c r="H85" s="4">
        <v>0.18509999999999999</v>
      </c>
      <c r="I85" s="4">
        <v>2.8999999999999998E-3</v>
      </c>
    </row>
    <row r="86" spans="1:9" x14ac:dyDescent="0.3">
      <c r="A86" s="3">
        <v>2</v>
      </c>
      <c r="B86" s="4">
        <v>0.74239999999999995</v>
      </c>
      <c r="C86" s="4">
        <v>1.0200000000000001E-2</v>
      </c>
      <c r="D86" s="4">
        <v>0.1104</v>
      </c>
      <c r="E86" s="4">
        <v>4.1000000000000003E-3</v>
      </c>
      <c r="F86" s="4">
        <v>0.26350000000000001</v>
      </c>
      <c r="G86" s="4">
        <v>1.9699999999999999E-2</v>
      </c>
      <c r="H86" s="4">
        <v>0.4214</v>
      </c>
      <c r="I86" s="4">
        <v>3.3999999999999998E-3</v>
      </c>
    </row>
    <row r="87" spans="1:9" x14ac:dyDescent="0.3">
      <c r="A87" s="3">
        <v>3</v>
      </c>
      <c r="B87" s="4">
        <v>0.155</v>
      </c>
      <c r="C87" s="4">
        <v>5.1999999999999998E-3</v>
      </c>
      <c r="D87" s="4">
        <v>0.8609</v>
      </c>
      <c r="E87" s="4">
        <v>4.4999999999999997E-3</v>
      </c>
      <c r="F87" s="4">
        <v>4.99E-2</v>
      </c>
      <c r="G87" s="4">
        <v>8.3000000000000001E-3</v>
      </c>
      <c r="H87" s="4">
        <v>0.39350000000000002</v>
      </c>
      <c r="I87" s="4">
        <v>2.5999999999999999E-3</v>
      </c>
    </row>
    <row r="89" spans="1:9" x14ac:dyDescent="0.3">
      <c r="A89" s="13" t="s">
        <v>44</v>
      </c>
    </row>
    <row r="90" spans="1:9" x14ac:dyDescent="0.3">
      <c r="A90" s="4"/>
      <c r="B90" s="9" t="s">
        <v>31</v>
      </c>
      <c r="C90" s="4"/>
      <c r="D90" s="4"/>
    </row>
    <row r="91" spans="1:9" x14ac:dyDescent="0.3">
      <c r="A91" s="4"/>
      <c r="B91" s="3">
        <v>1</v>
      </c>
      <c r="C91" s="3">
        <v>2</v>
      </c>
      <c r="D91" s="3">
        <v>3</v>
      </c>
    </row>
    <row r="92" spans="1:9" x14ac:dyDescent="0.3">
      <c r="A92" s="3" t="s">
        <v>32</v>
      </c>
      <c r="B92" s="4">
        <v>0.4466</v>
      </c>
      <c r="C92" s="4">
        <v>0.36580000000000001</v>
      </c>
      <c r="D92" s="4">
        <v>0.18759999999999999</v>
      </c>
    </row>
    <row r="93" spans="1:9" x14ac:dyDescent="0.3">
      <c r="A93" s="9" t="s">
        <v>36</v>
      </c>
      <c r="B93" s="4"/>
      <c r="C93" s="4"/>
      <c r="D93" s="4"/>
    </row>
    <row r="94" spans="1:9" x14ac:dyDescent="0.3">
      <c r="A94" s="9" t="s">
        <v>34</v>
      </c>
      <c r="B94" s="4"/>
      <c r="C94" s="4"/>
      <c r="D94" s="4"/>
    </row>
    <row r="95" spans="1:9" x14ac:dyDescent="0.3">
      <c r="A95" s="3">
        <v>1</v>
      </c>
      <c r="B95" s="4">
        <v>0.1721</v>
      </c>
      <c r="C95" s="4">
        <v>0</v>
      </c>
      <c r="D95" s="4">
        <v>0.82789999999999997</v>
      </c>
    </row>
    <row r="96" spans="1:9" x14ac:dyDescent="0.3">
      <c r="A96" s="3">
        <v>2</v>
      </c>
      <c r="B96" s="4">
        <v>0.8256</v>
      </c>
      <c r="C96" s="4">
        <v>0</v>
      </c>
      <c r="D96" s="4">
        <v>0.1744</v>
      </c>
    </row>
    <row r="97" spans="1:4" x14ac:dyDescent="0.3">
      <c r="A97" s="3">
        <v>3</v>
      </c>
      <c r="B97" s="4">
        <v>0</v>
      </c>
      <c r="C97" s="4">
        <v>0.99970000000000003</v>
      </c>
      <c r="D97" s="4">
        <v>2.9999999999999997E-4</v>
      </c>
    </row>
    <row r="98" spans="1:4" x14ac:dyDescent="0.3">
      <c r="A98" s="9" t="s">
        <v>35</v>
      </c>
      <c r="B98" s="4"/>
      <c r="C98" s="4"/>
      <c r="D98" s="4"/>
    </row>
    <row r="99" spans="1:4" x14ac:dyDescent="0.3">
      <c r="A99" s="3">
        <v>1</v>
      </c>
      <c r="B99" s="4">
        <v>0.24759999999999999</v>
      </c>
      <c r="C99" s="4">
        <v>5.6500000000000002E-2</v>
      </c>
      <c r="D99" s="4">
        <v>0.69589999999999996</v>
      </c>
    </row>
    <row r="100" spans="1:4" x14ac:dyDescent="0.3">
      <c r="A100" s="3">
        <v>2</v>
      </c>
      <c r="B100" s="4">
        <v>0.78680000000000005</v>
      </c>
      <c r="C100" s="4">
        <v>9.5899999999999999E-2</v>
      </c>
      <c r="D100" s="4">
        <v>0.1173</v>
      </c>
    </row>
    <row r="101" spans="1:4" x14ac:dyDescent="0.3">
      <c r="A101" s="3">
        <v>3</v>
      </c>
      <c r="B101" s="4">
        <v>0.17580000000000001</v>
      </c>
      <c r="C101" s="4">
        <v>0.8004</v>
      </c>
      <c r="D101" s="4">
        <v>2.3800000000000002E-2</v>
      </c>
    </row>
    <row r="102" spans="1:4" x14ac:dyDescent="0.3">
      <c r="A102" s="9" t="s">
        <v>37</v>
      </c>
      <c r="B102" s="4"/>
      <c r="C102" s="4"/>
      <c r="D102" s="4"/>
    </row>
    <row r="103" spans="1:4" x14ac:dyDescent="0.3">
      <c r="A103" s="9" t="s">
        <v>38</v>
      </c>
      <c r="B103" s="4"/>
      <c r="C103" s="4"/>
      <c r="D103" s="4"/>
    </row>
    <row r="104" spans="1:4" x14ac:dyDescent="0.3">
      <c r="A104" s="3">
        <v>1</v>
      </c>
      <c r="B104" s="4">
        <v>0.42259999999999998</v>
      </c>
      <c r="C104" s="4">
        <v>0.37730000000000002</v>
      </c>
      <c r="D104" s="4">
        <v>0.20019999999999999</v>
      </c>
    </row>
    <row r="105" spans="1:4" x14ac:dyDescent="0.3">
      <c r="A105" s="3">
        <v>2</v>
      </c>
      <c r="B105" s="4">
        <v>0.4723</v>
      </c>
      <c r="C105" s="4">
        <v>0.35360000000000003</v>
      </c>
      <c r="D105" s="4">
        <v>0.1741</v>
      </c>
    </row>
    <row r="106" spans="1:4" x14ac:dyDescent="0.3">
      <c r="A106" s="9" t="s">
        <v>80</v>
      </c>
      <c r="B106" s="4"/>
      <c r="C106" s="4"/>
      <c r="D106" s="4"/>
    </row>
    <row r="107" spans="1:4" x14ac:dyDescent="0.3">
      <c r="A107" s="3">
        <v>1</v>
      </c>
      <c r="B107" s="4">
        <v>0.75080000000000002</v>
      </c>
      <c r="C107" s="4">
        <v>0</v>
      </c>
      <c r="D107" s="4">
        <v>0.2492</v>
      </c>
    </row>
    <row r="108" spans="1:4" x14ac:dyDescent="0.3">
      <c r="A108" s="3">
        <v>2</v>
      </c>
      <c r="B108" s="4">
        <v>0.37409999999999999</v>
      </c>
      <c r="C108" s="4">
        <v>6.9999999999999999E-4</v>
      </c>
      <c r="D108" s="4">
        <v>0.62519999999999998</v>
      </c>
    </row>
    <row r="109" spans="1:4" x14ac:dyDescent="0.3">
      <c r="A109" s="3">
        <v>3</v>
      </c>
      <c r="B109" s="4">
        <v>0.9577</v>
      </c>
      <c r="C109" s="4">
        <v>0</v>
      </c>
      <c r="D109" s="4">
        <v>4.2299999999999997E-2</v>
      </c>
    </row>
    <row r="110" spans="1:4" x14ac:dyDescent="0.3">
      <c r="A110" s="3">
        <v>4</v>
      </c>
      <c r="B110" s="4">
        <v>0.92559999999999998</v>
      </c>
      <c r="C110" s="4">
        <v>3.2000000000000002E-3</v>
      </c>
      <c r="D110" s="4">
        <v>7.1300000000000002E-2</v>
      </c>
    </row>
    <row r="111" spans="1:4" x14ac:dyDescent="0.3">
      <c r="A111" s="3">
        <v>5</v>
      </c>
      <c r="B111" s="4">
        <v>0.96340000000000003</v>
      </c>
      <c r="C111" s="4">
        <v>0</v>
      </c>
      <c r="D111" s="4">
        <v>3.6600000000000001E-2</v>
      </c>
    </row>
    <row r="112" spans="1:4" x14ac:dyDescent="0.3">
      <c r="A112" s="3">
        <v>6</v>
      </c>
      <c r="B112" s="4">
        <v>0</v>
      </c>
      <c r="C112" s="4">
        <v>1</v>
      </c>
      <c r="D112" s="4">
        <v>0</v>
      </c>
    </row>
    <row r="114" spans="1:1" x14ac:dyDescent="0.3">
      <c r="A114" s="20" t="s">
        <v>145</v>
      </c>
    </row>
    <row r="115" spans="1:1" x14ac:dyDescent="0.3">
      <c r="A115" s="2" t="b">
        <f>IF(COUNTIF(S4:S74, TRUE) &gt; 0, TRUE, FALSE)</f>
        <v>1</v>
      </c>
    </row>
  </sheetData>
  <mergeCells count="4">
    <mergeCell ref="A2:O2"/>
    <mergeCell ref="C3:E3"/>
    <mergeCell ref="B80:I80"/>
    <mergeCell ref="B84:I8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2"/>
  <sheetViews>
    <sheetView topLeftCell="A97" zoomScaleNormal="100" workbookViewId="0">
      <selection activeCell="A121" sqref="A121:A122"/>
    </sheetView>
  </sheetViews>
  <sheetFormatPr defaultRowHeight="14.4" x14ac:dyDescent="0.3"/>
  <cols>
    <col min="1" max="1" width="18.88671875" style="2" bestFit="1" customWidth="1"/>
    <col min="2" max="2" width="7.44140625" style="2" bestFit="1" customWidth="1"/>
    <col min="3" max="3" width="14.21875" style="2" bestFit="1" customWidth="1"/>
    <col min="4" max="4" width="7" style="2" bestFit="1" customWidth="1"/>
    <col min="5" max="5" width="12.44140625" style="2" bestFit="1" customWidth="1"/>
    <col min="6" max="6" width="8" style="2" bestFit="1" customWidth="1"/>
    <col min="7" max="7" width="7" style="2" bestFit="1" customWidth="1"/>
    <col min="8" max="8" width="8" style="2" bestFit="1" customWidth="1"/>
    <col min="9" max="9" width="8.21875" style="2" bestFit="1" customWidth="1"/>
    <col min="10" max="10" width="9" style="2" bestFit="1" customWidth="1"/>
    <col min="11" max="11" width="3" style="2" bestFit="1" customWidth="1"/>
    <col min="12" max="12" width="8.21875" style="2" bestFit="1" customWidth="1"/>
    <col min="13" max="25" width="8.88671875" style="2" customWidth="1"/>
    <col min="26" max="26" width="8.88671875" style="2"/>
    <col min="27" max="29" width="8.88671875" style="2" customWidth="1"/>
    <col min="30" max="30" width="8.88671875" style="2"/>
    <col min="31" max="31" width="8.88671875" style="2" customWidth="1"/>
    <col min="32" max="16384" width="8.88671875" style="2"/>
  </cols>
  <sheetData>
    <row r="1" spans="1:19" x14ac:dyDescent="0.3">
      <c r="A1" s="11" t="s">
        <v>42</v>
      </c>
    </row>
    <row r="2" spans="1:19" ht="14.4" customHeight="1" x14ac:dyDescent="0.3">
      <c r="A2" s="17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9" ht="14.4" customHeight="1" x14ac:dyDescent="0.3">
      <c r="A3" s="15" t="s">
        <v>1</v>
      </c>
      <c r="B3" s="15" t="s">
        <v>2</v>
      </c>
      <c r="C3" s="18" t="s">
        <v>3</v>
      </c>
      <c r="D3" s="18"/>
      <c r="E3" s="18"/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7</v>
      </c>
      <c r="M3" s="4"/>
      <c r="N3" s="4"/>
      <c r="O3" s="4"/>
      <c r="Q3" s="6" t="s">
        <v>146</v>
      </c>
      <c r="R3" s="6" t="s">
        <v>147</v>
      </c>
      <c r="S3" s="6" t="s">
        <v>148</v>
      </c>
    </row>
    <row r="4" spans="1:19" x14ac:dyDescent="0.3">
      <c r="A4" s="16" t="s">
        <v>10</v>
      </c>
      <c r="B4" s="4"/>
      <c r="C4" s="15" t="s">
        <v>11</v>
      </c>
      <c r="D4" s="16" t="s">
        <v>12</v>
      </c>
      <c r="E4" s="15">
        <v>1</v>
      </c>
      <c r="F4" s="4">
        <v>0</v>
      </c>
      <c r="G4" s="4" t="s">
        <v>13</v>
      </c>
      <c r="H4" s="4" t="s">
        <v>13</v>
      </c>
      <c r="I4" s="4" t="s">
        <v>13</v>
      </c>
      <c r="J4" s="4">
        <v>35.731299999999997</v>
      </c>
      <c r="K4" s="4">
        <v>2</v>
      </c>
      <c r="L4" s="5">
        <v>1.7E-8</v>
      </c>
      <c r="M4" s="4"/>
      <c r="N4" s="4"/>
      <c r="O4" s="4"/>
    </row>
    <row r="5" spans="1:19" x14ac:dyDescent="0.3">
      <c r="A5" s="16" t="s">
        <v>14</v>
      </c>
      <c r="B5" s="3">
        <v>1</v>
      </c>
      <c r="C5" s="15" t="s">
        <v>15</v>
      </c>
      <c r="D5" s="16" t="s">
        <v>12</v>
      </c>
      <c r="E5" s="15">
        <v>1</v>
      </c>
      <c r="F5" s="4">
        <v>-1.1155999999999999</v>
      </c>
      <c r="G5" s="4">
        <v>0.443</v>
      </c>
      <c r="H5" s="4">
        <v>-2.5179999999999998</v>
      </c>
      <c r="I5" s="4">
        <v>1.2E-2</v>
      </c>
      <c r="J5" s="4"/>
      <c r="K5" s="4"/>
      <c r="L5" s="4"/>
      <c r="M5" s="4"/>
      <c r="N5" s="4"/>
      <c r="O5" s="4"/>
    </row>
    <row r="6" spans="1:19" x14ac:dyDescent="0.3">
      <c r="A6" s="16" t="s">
        <v>16</v>
      </c>
      <c r="B6" s="3">
        <v>2</v>
      </c>
      <c r="C6" s="15" t="s">
        <v>17</v>
      </c>
      <c r="D6" s="16" t="s">
        <v>12</v>
      </c>
      <c r="E6" s="15">
        <v>1</v>
      </c>
      <c r="F6" s="4">
        <v>-2.5855000000000001</v>
      </c>
      <c r="G6" s="4">
        <v>0.43840000000000001</v>
      </c>
      <c r="H6" s="4">
        <v>-5.8974000000000002</v>
      </c>
      <c r="I6" s="5">
        <v>3.7E-9</v>
      </c>
      <c r="J6" s="4"/>
      <c r="K6" s="4"/>
      <c r="L6" s="4"/>
      <c r="M6" s="4"/>
      <c r="N6" s="4"/>
      <c r="O6" s="4"/>
    </row>
    <row r="7" spans="1:19" x14ac:dyDescent="0.3">
      <c r="A7" s="16" t="s">
        <v>10</v>
      </c>
      <c r="B7" s="4"/>
      <c r="C7" s="15" t="s">
        <v>11</v>
      </c>
      <c r="D7" s="16" t="s">
        <v>12</v>
      </c>
      <c r="E7" s="15" t="s">
        <v>18</v>
      </c>
      <c r="F7" s="4">
        <v>0</v>
      </c>
      <c r="G7" s="4" t="s">
        <v>13</v>
      </c>
      <c r="H7" s="4" t="s">
        <v>13</v>
      </c>
      <c r="I7" s="4" t="s">
        <v>13</v>
      </c>
      <c r="J7" s="4">
        <v>16.908300000000001</v>
      </c>
      <c r="K7" s="4">
        <v>2</v>
      </c>
      <c r="L7" s="4">
        <v>2.1000000000000001E-4</v>
      </c>
      <c r="M7" s="4"/>
      <c r="N7" s="4"/>
      <c r="O7" s="4"/>
    </row>
    <row r="8" spans="1:19" x14ac:dyDescent="0.3">
      <c r="A8" s="16" t="s">
        <v>10</v>
      </c>
      <c r="B8" s="4"/>
      <c r="C8" s="15" t="s">
        <v>15</v>
      </c>
      <c r="D8" s="16" t="s">
        <v>12</v>
      </c>
      <c r="E8" s="15" t="s">
        <v>18</v>
      </c>
      <c r="F8" s="4">
        <v>0</v>
      </c>
      <c r="G8" s="4" t="s">
        <v>13</v>
      </c>
      <c r="H8" s="4" t="s">
        <v>13</v>
      </c>
      <c r="I8" s="4" t="s">
        <v>13</v>
      </c>
      <c r="J8" s="4"/>
      <c r="K8" s="4"/>
      <c r="L8" s="4"/>
      <c r="M8" s="4"/>
      <c r="N8" s="4"/>
      <c r="O8" s="4"/>
    </row>
    <row r="9" spans="1:19" x14ac:dyDescent="0.3">
      <c r="A9" s="16" t="s">
        <v>10</v>
      </c>
      <c r="B9" s="4"/>
      <c r="C9" s="15" t="s">
        <v>17</v>
      </c>
      <c r="D9" s="16" t="s">
        <v>12</v>
      </c>
      <c r="E9" s="15" t="s">
        <v>18</v>
      </c>
      <c r="F9" s="4">
        <v>0</v>
      </c>
      <c r="G9" s="4" t="s">
        <v>13</v>
      </c>
      <c r="H9" s="4" t="s">
        <v>13</v>
      </c>
      <c r="I9" s="4" t="s">
        <v>13</v>
      </c>
      <c r="J9" s="4"/>
      <c r="K9" s="4"/>
      <c r="L9" s="4"/>
      <c r="M9" s="4"/>
      <c r="N9" s="4"/>
      <c r="O9" s="4"/>
    </row>
    <row r="10" spans="1:19" x14ac:dyDescent="0.3">
      <c r="A10" s="16" t="s">
        <v>10</v>
      </c>
      <c r="B10" s="4"/>
      <c r="C10" s="15" t="s">
        <v>11</v>
      </c>
      <c r="D10" s="16" t="s">
        <v>12</v>
      </c>
      <c r="E10" s="15" t="s">
        <v>19</v>
      </c>
      <c r="F10" s="4">
        <v>0</v>
      </c>
      <c r="G10" s="4" t="s">
        <v>13</v>
      </c>
      <c r="H10" s="4" t="s">
        <v>13</v>
      </c>
      <c r="I10" s="4" t="s">
        <v>13</v>
      </c>
      <c r="J10" s="4"/>
      <c r="K10" s="4"/>
      <c r="L10" s="4"/>
      <c r="M10" s="4"/>
      <c r="N10" s="4"/>
      <c r="O10" s="4"/>
    </row>
    <row r="11" spans="1:19" x14ac:dyDescent="0.3">
      <c r="A11" s="16" t="s">
        <v>14</v>
      </c>
      <c r="B11" s="3">
        <v>3</v>
      </c>
      <c r="C11" s="15" t="s">
        <v>15</v>
      </c>
      <c r="D11" s="16" t="s">
        <v>12</v>
      </c>
      <c r="E11" s="15" t="s">
        <v>19</v>
      </c>
      <c r="F11" s="4">
        <v>-7.1800000000000003E-2</v>
      </c>
      <c r="G11" s="4">
        <v>9.4E-2</v>
      </c>
      <c r="H11" s="4">
        <v>-0.7641</v>
      </c>
      <c r="I11" s="4">
        <v>0.44</v>
      </c>
      <c r="J11" s="4"/>
      <c r="K11" s="4"/>
      <c r="L11" s="4"/>
      <c r="M11" s="4"/>
      <c r="N11" s="4"/>
      <c r="O11" s="4"/>
    </row>
    <row r="12" spans="1:19" x14ac:dyDescent="0.3">
      <c r="A12" s="16" t="s">
        <v>16</v>
      </c>
      <c r="B12" s="3">
        <v>4</v>
      </c>
      <c r="C12" s="15" t="s">
        <v>17</v>
      </c>
      <c r="D12" s="16" t="s">
        <v>12</v>
      </c>
      <c r="E12" s="15" t="s">
        <v>19</v>
      </c>
      <c r="F12" s="4">
        <v>-0.3261</v>
      </c>
      <c r="G12" s="4">
        <v>7.9600000000000004E-2</v>
      </c>
      <c r="H12" s="4">
        <v>-4.0995999999999997</v>
      </c>
      <c r="I12" s="5">
        <v>4.1E-5</v>
      </c>
      <c r="J12" s="4"/>
      <c r="K12" s="4"/>
      <c r="L12" s="4"/>
      <c r="M12" s="4"/>
      <c r="N12" s="4"/>
      <c r="O12" s="4"/>
    </row>
    <row r="13" spans="1:19" x14ac:dyDescent="0.3">
      <c r="A13" s="16" t="s">
        <v>10</v>
      </c>
      <c r="B13" s="4"/>
      <c r="C13" s="15" t="s">
        <v>11</v>
      </c>
      <c r="D13" s="16" t="s">
        <v>12</v>
      </c>
      <c r="E13" s="15" t="s">
        <v>91</v>
      </c>
      <c r="F13" s="4">
        <v>0</v>
      </c>
      <c r="G13" s="4" t="s">
        <v>13</v>
      </c>
      <c r="H13" s="4" t="s">
        <v>13</v>
      </c>
      <c r="I13" s="4" t="s">
        <v>13</v>
      </c>
      <c r="J13" s="4">
        <v>148.59039999999999</v>
      </c>
      <c r="K13" s="4">
        <v>12</v>
      </c>
      <c r="L13" s="5">
        <v>1.1000000000000001E-25</v>
      </c>
      <c r="M13" s="4"/>
      <c r="N13" s="4"/>
      <c r="O13" s="4"/>
    </row>
    <row r="14" spans="1:19" x14ac:dyDescent="0.3">
      <c r="A14" s="16" t="s">
        <v>10</v>
      </c>
      <c r="B14" s="4"/>
      <c r="C14" s="15" t="s">
        <v>15</v>
      </c>
      <c r="D14" s="16" t="s">
        <v>12</v>
      </c>
      <c r="E14" s="15" t="s">
        <v>91</v>
      </c>
      <c r="F14" s="4">
        <v>0</v>
      </c>
      <c r="G14" s="4" t="s">
        <v>13</v>
      </c>
      <c r="H14" s="4" t="s">
        <v>13</v>
      </c>
      <c r="I14" s="4" t="s">
        <v>13</v>
      </c>
      <c r="J14" s="4"/>
      <c r="K14" s="4"/>
      <c r="L14" s="4"/>
      <c r="M14" s="4"/>
      <c r="N14" s="4"/>
      <c r="O14" s="4"/>
    </row>
    <row r="15" spans="1:19" x14ac:dyDescent="0.3">
      <c r="A15" s="16" t="s">
        <v>10</v>
      </c>
      <c r="B15" s="4"/>
      <c r="C15" s="15" t="s">
        <v>17</v>
      </c>
      <c r="D15" s="16" t="s">
        <v>12</v>
      </c>
      <c r="E15" s="15" t="s">
        <v>91</v>
      </c>
      <c r="F15" s="4">
        <v>0</v>
      </c>
      <c r="G15" s="4" t="s">
        <v>13</v>
      </c>
      <c r="H15" s="4" t="s">
        <v>13</v>
      </c>
      <c r="I15" s="4" t="s">
        <v>13</v>
      </c>
      <c r="J15" s="4"/>
      <c r="K15" s="4"/>
      <c r="L15" s="4"/>
      <c r="M15" s="4"/>
      <c r="N15" s="4"/>
      <c r="O15" s="4"/>
    </row>
    <row r="16" spans="1:19" x14ac:dyDescent="0.3">
      <c r="A16" s="16" t="s">
        <v>10</v>
      </c>
      <c r="B16" s="4"/>
      <c r="C16" s="15" t="s">
        <v>11</v>
      </c>
      <c r="D16" s="16" t="s">
        <v>12</v>
      </c>
      <c r="E16" s="15" t="s">
        <v>92</v>
      </c>
      <c r="F16" s="4">
        <v>0</v>
      </c>
      <c r="G16" s="4" t="s">
        <v>13</v>
      </c>
      <c r="H16" s="4" t="s">
        <v>13</v>
      </c>
      <c r="I16" s="4" t="s">
        <v>13</v>
      </c>
      <c r="J16" s="4"/>
      <c r="K16" s="4"/>
      <c r="L16" s="4"/>
      <c r="M16" s="4"/>
      <c r="N16" s="4"/>
      <c r="O16" s="4"/>
    </row>
    <row r="17" spans="1:15" x14ac:dyDescent="0.3">
      <c r="A17" s="16" t="s">
        <v>14</v>
      </c>
      <c r="B17" s="3">
        <v>5</v>
      </c>
      <c r="C17" s="15" t="s">
        <v>15</v>
      </c>
      <c r="D17" s="16" t="s">
        <v>12</v>
      </c>
      <c r="E17" s="15" t="s">
        <v>92</v>
      </c>
      <c r="F17" s="4">
        <v>-0.90590000000000004</v>
      </c>
      <c r="G17" s="4">
        <v>0.4924</v>
      </c>
      <c r="H17" s="4">
        <v>-1.8394999999999999</v>
      </c>
      <c r="I17" s="4">
        <v>6.6000000000000003E-2</v>
      </c>
      <c r="J17" s="4"/>
      <c r="K17" s="4"/>
      <c r="L17" s="4"/>
      <c r="M17" s="4"/>
      <c r="N17" s="4"/>
      <c r="O17" s="4"/>
    </row>
    <row r="18" spans="1:15" x14ac:dyDescent="0.3">
      <c r="A18" s="16" t="s">
        <v>16</v>
      </c>
      <c r="B18" s="3">
        <v>6</v>
      </c>
      <c r="C18" s="15" t="s">
        <v>17</v>
      </c>
      <c r="D18" s="16" t="s">
        <v>12</v>
      </c>
      <c r="E18" s="15" t="s">
        <v>92</v>
      </c>
      <c r="F18" s="4">
        <v>0.49199999999999999</v>
      </c>
      <c r="G18" s="4">
        <v>0.31659999999999999</v>
      </c>
      <c r="H18" s="4">
        <v>1.5542</v>
      </c>
      <c r="I18" s="4">
        <v>0.12</v>
      </c>
      <c r="J18" s="4"/>
      <c r="K18" s="4"/>
      <c r="L18" s="4"/>
      <c r="M18" s="4"/>
      <c r="N18" s="4"/>
      <c r="O18" s="4"/>
    </row>
    <row r="19" spans="1:15" x14ac:dyDescent="0.3">
      <c r="A19" s="16" t="s">
        <v>10</v>
      </c>
      <c r="B19" s="4"/>
      <c r="C19" s="15" t="s">
        <v>11</v>
      </c>
      <c r="D19" s="16" t="s">
        <v>12</v>
      </c>
      <c r="E19" s="15" t="s">
        <v>93</v>
      </c>
      <c r="F19" s="4">
        <v>0</v>
      </c>
      <c r="G19" s="4" t="s">
        <v>13</v>
      </c>
      <c r="H19" s="4" t="s">
        <v>13</v>
      </c>
      <c r="I19" s="4" t="s">
        <v>13</v>
      </c>
      <c r="J19" s="4"/>
      <c r="K19" s="4"/>
      <c r="L19" s="4"/>
      <c r="M19" s="4"/>
      <c r="N19" s="4"/>
      <c r="O19" s="4"/>
    </row>
    <row r="20" spans="1:15" x14ac:dyDescent="0.3">
      <c r="A20" s="16" t="s">
        <v>25</v>
      </c>
      <c r="B20" s="3">
        <v>7</v>
      </c>
      <c r="C20" s="15" t="s">
        <v>15</v>
      </c>
      <c r="D20" s="16" t="s">
        <v>12</v>
      </c>
      <c r="E20" s="15" t="s">
        <v>93</v>
      </c>
      <c r="F20" s="4">
        <v>-1.4419999999999999</v>
      </c>
      <c r="G20" s="4">
        <v>1.0567</v>
      </c>
      <c r="H20" s="4">
        <v>-1.3646</v>
      </c>
      <c r="I20" s="4">
        <v>0.17</v>
      </c>
      <c r="J20" s="4"/>
      <c r="K20" s="4"/>
      <c r="L20" s="4"/>
      <c r="M20" s="4"/>
      <c r="N20" s="4"/>
      <c r="O20" s="4"/>
    </row>
    <row r="21" spans="1:15" x14ac:dyDescent="0.3">
      <c r="A21" s="16" t="s">
        <v>26</v>
      </c>
      <c r="B21" s="3">
        <v>8</v>
      </c>
      <c r="C21" s="15" t="s">
        <v>17</v>
      </c>
      <c r="D21" s="16" t="s">
        <v>12</v>
      </c>
      <c r="E21" s="15" t="s">
        <v>93</v>
      </c>
      <c r="F21" s="4">
        <v>0.98129999999999995</v>
      </c>
      <c r="G21" s="4">
        <v>0.3301</v>
      </c>
      <c r="H21" s="4">
        <v>2.9729000000000001</v>
      </c>
      <c r="I21" s="4">
        <v>3.0000000000000001E-3</v>
      </c>
      <c r="J21" s="4"/>
      <c r="K21" s="4"/>
      <c r="L21" s="4"/>
      <c r="M21" s="4"/>
      <c r="N21" s="4"/>
      <c r="O21" s="4"/>
    </row>
    <row r="22" spans="1:15" x14ac:dyDescent="0.3">
      <c r="A22" s="16" t="s">
        <v>10</v>
      </c>
      <c r="B22" s="4"/>
      <c r="C22" s="15" t="s">
        <v>11</v>
      </c>
      <c r="D22" s="16" t="s">
        <v>12</v>
      </c>
      <c r="E22" s="15" t="s">
        <v>94</v>
      </c>
      <c r="F22" s="4">
        <v>0</v>
      </c>
      <c r="G22" s="4" t="s">
        <v>13</v>
      </c>
      <c r="H22" s="4" t="s">
        <v>13</v>
      </c>
      <c r="I22" s="4" t="s">
        <v>13</v>
      </c>
      <c r="J22" s="4"/>
      <c r="K22" s="4"/>
      <c r="L22" s="4"/>
      <c r="M22" s="4"/>
      <c r="N22" s="4"/>
      <c r="O22" s="4"/>
    </row>
    <row r="23" spans="1:15" x14ac:dyDescent="0.3">
      <c r="A23" s="16" t="s">
        <v>50</v>
      </c>
      <c r="B23" s="3">
        <v>9</v>
      </c>
      <c r="C23" s="15" t="s">
        <v>15</v>
      </c>
      <c r="D23" s="16" t="s">
        <v>12</v>
      </c>
      <c r="E23" s="15" t="s">
        <v>94</v>
      </c>
      <c r="F23" s="4">
        <v>-1.9958</v>
      </c>
      <c r="G23" s="4">
        <v>2.0625</v>
      </c>
      <c r="H23" s="4">
        <v>-0.96760000000000002</v>
      </c>
      <c r="I23" s="4">
        <v>0.33</v>
      </c>
      <c r="J23" s="4"/>
      <c r="K23" s="4"/>
      <c r="L23" s="4"/>
      <c r="M23" s="4"/>
      <c r="N23" s="4"/>
      <c r="O23" s="4"/>
    </row>
    <row r="24" spans="1:15" x14ac:dyDescent="0.3">
      <c r="A24" s="16" t="s">
        <v>51</v>
      </c>
      <c r="B24" s="3">
        <v>10</v>
      </c>
      <c r="C24" s="15" t="s">
        <v>17</v>
      </c>
      <c r="D24" s="16" t="s">
        <v>12</v>
      </c>
      <c r="E24" s="15" t="s">
        <v>94</v>
      </c>
      <c r="F24" s="4">
        <v>1.4995000000000001</v>
      </c>
      <c r="G24" s="4">
        <v>0.36299999999999999</v>
      </c>
      <c r="H24" s="4">
        <v>4.1311999999999998</v>
      </c>
      <c r="I24" s="5">
        <v>3.6000000000000001E-5</v>
      </c>
      <c r="J24" s="4"/>
      <c r="K24" s="4"/>
      <c r="L24" s="4"/>
      <c r="M24" s="4"/>
      <c r="N24" s="4"/>
      <c r="O24" s="4"/>
    </row>
    <row r="25" spans="1:15" x14ac:dyDescent="0.3">
      <c r="A25" s="16" t="s">
        <v>10</v>
      </c>
      <c r="B25" s="4"/>
      <c r="C25" s="15" t="s">
        <v>11</v>
      </c>
      <c r="D25" s="16" t="s">
        <v>12</v>
      </c>
      <c r="E25" s="15" t="s">
        <v>95</v>
      </c>
      <c r="F25" s="4">
        <v>0</v>
      </c>
      <c r="G25" s="4" t="s">
        <v>13</v>
      </c>
      <c r="H25" s="4" t="s">
        <v>13</v>
      </c>
      <c r="I25" s="4" t="s">
        <v>13</v>
      </c>
      <c r="J25" s="4"/>
      <c r="K25" s="4"/>
      <c r="L25" s="4"/>
      <c r="M25" s="4"/>
      <c r="N25" s="4"/>
      <c r="O25" s="4"/>
    </row>
    <row r="26" spans="1:15" x14ac:dyDescent="0.3">
      <c r="A26" s="16" t="s">
        <v>70</v>
      </c>
      <c r="B26" s="3">
        <v>11</v>
      </c>
      <c r="C26" s="15" t="s">
        <v>15</v>
      </c>
      <c r="D26" s="16" t="s">
        <v>12</v>
      </c>
      <c r="E26" s="15" t="s">
        <v>95</v>
      </c>
      <c r="F26" s="4">
        <v>-1.429</v>
      </c>
      <c r="G26" s="4">
        <v>1.0773999999999999</v>
      </c>
      <c r="H26" s="4">
        <v>-1.3264</v>
      </c>
      <c r="I26" s="4">
        <v>0.18</v>
      </c>
      <c r="J26" s="4"/>
      <c r="K26" s="4"/>
      <c r="L26" s="4"/>
      <c r="M26" s="4"/>
      <c r="N26" s="4"/>
      <c r="O26" s="4"/>
    </row>
    <row r="27" spans="1:15" x14ac:dyDescent="0.3">
      <c r="A27" s="16" t="s">
        <v>71</v>
      </c>
      <c r="B27" s="3">
        <v>12</v>
      </c>
      <c r="C27" s="15" t="s">
        <v>17</v>
      </c>
      <c r="D27" s="16" t="s">
        <v>12</v>
      </c>
      <c r="E27" s="15" t="s">
        <v>95</v>
      </c>
      <c r="F27" s="4">
        <v>2.5888</v>
      </c>
      <c r="G27" s="4">
        <v>0.4345</v>
      </c>
      <c r="H27" s="4">
        <v>5.9587000000000003</v>
      </c>
      <c r="I27" s="5">
        <v>2.5000000000000001E-9</v>
      </c>
      <c r="J27" s="4"/>
      <c r="K27" s="4"/>
      <c r="L27" s="4"/>
      <c r="M27" s="4"/>
      <c r="N27" s="4"/>
      <c r="O27" s="4"/>
    </row>
    <row r="28" spans="1:15" x14ac:dyDescent="0.3">
      <c r="A28" s="16" t="s">
        <v>10</v>
      </c>
      <c r="B28" s="4"/>
      <c r="C28" s="15" t="s">
        <v>11</v>
      </c>
      <c r="D28" s="16" t="s">
        <v>12</v>
      </c>
      <c r="E28" s="15" t="s">
        <v>96</v>
      </c>
      <c r="F28" s="4">
        <v>0</v>
      </c>
      <c r="G28" s="4" t="s">
        <v>13</v>
      </c>
      <c r="H28" s="4" t="s">
        <v>13</v>
      </c>
      <c r="I28" s="4" t="s">
        <v>13</v>
      </c>
      <c r="J28" s="4"/>
      <c r="K28" s="4"/>
      <c r="L28" s="4"/>
      <c r="M28" s="4"/>
      <c r="N28" s="4"/>
      <c r="O28" s="4"/>
    </row>
    <row r="29" spans="1:15" x14ac:dyDescent="0.3">
      <c r="A29" s="16" t="s">
        <v>73</v>
      </c>
      <c r="B29" s="3">
        <v>13</v>
      </c>
      <c r="C29" s="15" t="s">
        <v>15</v>
      </c>
      <c r="D29" s="16" t="s">
        <v>12</v>
      </c>
      <c r="E29" s="15" t="s">
        <v>96</v>
      </c>
      <c r="F29" s="4">
        <v>-1.4741</v>
      </c>
      <c r="G29" s="4">
        <v>1.1857</v>
      </c>
      <c r="H29" s="4">
        <v>-1.2432000000000001</v>
      </c>
      <c r="I29" s="4">
        <v>0.21</v>
      </c>
      <c r="J29" s="4"/>
      <c r="K29" s="4"/>
      <c r="L29" s="4"/>
      <c r="M29" s="4"/>
      <c r="N29" s="4"/>
      <c r="O29" s="4"/>
    </row>
    <row r="30" spans="1:15" x14ac:dyDescent="0.3">
      <c r="A30" s="16" t="s">
        <v>74</v>
      </c>
      <c r="B30" s="3">
        <v>14</v>
      </c>
      <c r="C30" s="15" t="s">
        <v>17</v>
      </c>
      <c r="D30" s="16" t="s">
        <v>12</v>
      </c>
      <c r="E30" s="15" t="s">
        <v>96</v>
      </c>
      <c r="F30" s="4">
        <v>3.5367000000000002</v>
      </c>
      <c r="G30" s="4">
        <v>0.49099999999999999</v>
      </c>
      <c r="H30" s="4">
        <v>7.2024999999999997</v>
      </c>
      <c r="I30" s="5">
        <v>5.9000000000000001E-13</v>
      </c>
      <c r="J30" s="4"/>
      <c r="K30" s="4"/>
      <c r="L30" s="4"/>
      <c r="M30" s="4"/>
      <c r="N30" s="4"/>
      <c r="O30" s="4"/>
    </row>
    <row r="31" spans="1:15" x14ac:dyDescent="0.3">
      <c r="A31" s="16" t="s">
        <v>10</v>
      </c>
      <c r="B31" s="4"/>
      <c r="C31" s="15" t="s">
        <v>11</v>
      </c>
      <c r="D31" s="16" t="s">
        <v>12</v>
      </c>
      <c r="E31" s="15" t="s">
        <v>97</v>
      </c>
      <c r="F31" s="4">
        <v>0</v>
      </c>
      <c r="G31" s="4" t="s">
        <v>13</v>
      </c>
      <c r="H31" s="4" t="s">
        <v>13</v>
      </c>
      <c r="I31" s="4" t="s">
        <v>13</v>
      </c>
      <c r="J31" s="4"/>
      <c r="K31" s="4"/>
      <c r="L31" s="4"/>
      <c r="M31" s="4"/>
      <c r="N31" s="4"/>
      <c r="O31" s="4"/>
    </row>
    <row r="32" spans="1:15" x14ac:dyDescent="0.3">
      <c r="A32" s="16" t="s">
        <v>98</v>
      </c>
      <c r="B32" s="3">
        <v>15</v>
      </c>
      <c r="C32" s="15" t="s">
        <v>15</v>
      </c>
      <c r="D32" s="16" t="s">
        <v>12</v>
      </c>
      <c r="E32" s="15" t="s">
        <v>97</v>
      </c>
      <c r="F32" s="4">
        <v>3.8755000000000002</v>
      </c>
      <c r="G32" s="4">
        <v>1.8768</v>
      </c>
      <c r="H32" s="4">
        <v>2.0649000000000002</v>
      </c>
      <c r="I32" s="4">
        <v>3.9E-2</v>
      </c>
      <c r="J32" s="4"/>
      <c r="K32" s="4"/>
      <c r="L32" s="4"/>
      <c r="M32" s="4"/>
      <c r="N32" s="4"/>
      <c r="O32" s="4"/>
    </row>
    <row r="33" spans="1:15" x14ac:dyDescent="0.3">
      <c r="A33" s="16" t="s">
        <v>99</v>
      </c>
      <c r="B33" s="3">
        <v>16</v>
      </c>
      <c r="C33" s="15" t="s">
        <v>17</v>
      </c>
      <c r="D33" s="16" t="s">
        <v>12</v>
      </c>
      <c r="E33" s="15" t="s">
        <v>97</v>
      </c>
      <c r="F33" s="4">
        <v>1.2994000000000001</v>
      </c>
      <c r="G33" s="4">
        <v>2.3586999999999998</v>
      </c>
      <c r="H33" s="4">
        <v>0.55089999999999995</v>
      </c>
      <c r="I33" s="4">
        <v>0.57999999999999996</v>
      </c>
      <c r="J33" s="4"/>
      <c r="K33" s="4"/>
      <c r="L33" s="4"/>
      <c r="M33" s="4"/>
      <c r="N33" s="4"/>
      <c r="O33" s="4"/>
    </row>
    <row r="34" spans="1:15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x14ac:dyDescent="0.3">
      <c r="A35" s="16" t="s">
        <v>10</v>
      </c>
      <c r="B35" s="4"/>
      <c r="C35" s="15" t="s">
        <v>22</v>
      </c>
      <c r="D35" s="16" t="s">
        <v>12</v>
      </c>
      <c r="E35" s="15">
        <v>1</v>
      </c>
      <c r="F35" s="4">
        <v>0</v>
      </c>
      <c r="G35" s="4" t="s">
        <v>13</v>
      </c>
      <c r="H35" s="4" t="s">
        <v>13</v>
      </c>
      <c r="I35" s="4" t="s">
        <v>13</v>
      </c>
      <c r="J35" s="4">
        <v>452.39089999999999</v>
      </c>
      <c r="K35" s="4">
        <v>2</v>
      </c>
      <c r="L35" s="5">
        <v>5.7999999999999997E-99</v>
      </c>
      <c r="M35" s="4"/>
      <c r="N35" s="4"/>
      <c r="O35" s="4"/>
    </row>
    <row r="36" spans="1:15" x14ac:dyDescent="0.3">
      <c r="A36" s="16" t="s">
        <v>14</v>
      </c>
      <c r="B36" s="3">
        <v>17</v>
      </c>
      <c r="C36" s="15" t="s">
        <v>23</v>
      </c>
      <c r="D36" s="16" t="s">
        <v>12</v>
      </c>
      <c r="E36" s="15">
        <v>1</v>
      </c>
      <c r="F36" s="4">
        <v>2.9060999999999999</v>
      </c>
      <c r="G36" s="4">
        <v>0.1389</v>
      </c>
      <c r="H36" s="4">
        <v>20.917300000000001</v>
      </c>
      <c r="I36" s="5">
        <v>3.6999999999999998E-97</v>
      </c>
      <c r="J36" s="4"/>
      <c r="K36" s="4"/>
      <c r="L36" s="4"/>
      <c r="M36" s="4"/>
      <c r="N36" s="4"/>
      <c r="O36" s="4"/>
    </row>
    <row r="37" spans="1:15" x14ac:dyDescent="0.3">
      <c r="A37" s="16" t="s">
        <v>16</v>
      </c>
      <c r="B37" s="3">
        <v>18</v>
      </c>
      <c r="C37" s="15" t="s">
        <v>24</v>
      </c>
      <c r="D37" s="16" t="s">
        <v>12</v>
      </c>
      <c r="E37" s="15">
        <v>1</v>
      </c>
      <c r="F37" s="4">
        <v>-6.7599</v>
      </c>
      <c r="G37" s="4">
        <v>1.9887999999999999</v>
      </c>
      <c r="H37" s="4">
        <v>-3.399</v>
      </c>
      <c r="I37" s="4">
        <v>6.8000000000000005E-4</v>
      </c>
      <c r="J37" s="4"/>
      <c r="K37" s="4"/>
      <c r="L37" s="4"/>
      <c r="M37" s="4"/>
      <c r="N37" s="4"/>
      <c r="O37" s="4"/>
    </row>
    <row r="38" spans="1:15" x14ac:dyDescent="0.3">
      <c r="A38" s="16" t="s">
        <v>10</v>
      </c>
      <c r="B38" s="4"/>
      <c r="C38" s="15" t="s">
        <v>22</v>
      </c>
      <c r="D38" s="16" t="s">
        <v>12</v>
      </c>
      <c r="E38" s="15" t="s">
        <v>11</v>
      </c>
      <c r="F38" s="4">
        <v>0</v>
      </c>
      <c r="G38" s="4" t="s">
        <v>13</v>
      </c>
      <c r="H38" s="4" t="s">
        <v>13</v>
      </c>
      <c r="I38" s="4" t="s">
        <v>13</v>
      </c>
      <c r="J38" s="4">
        <v>62.674900000000001</v>
      </c>
      <c r="K38" s="4">
        <v>4</v>
      </c>
      <c r="L38" s="5">
        <v>7.8999999999999997E-13</v>
      </c>
      <c r="M38" s="4"/>
      <c r="N38" s="4"/>
      <c r="O38" s="4"/>
    </row>
    <row r="39" spans="1:15" x14ac:dyDescent="0.3">
      <c r="A39" s="16" t="s">
        <v>10</v>
      </c>
      <c r="B39" s="4"/>
      <c r="C39" s="15" t="s">
        <v>23</v>
      </c>
      <c r="D39" s="16" t="s">
        <v>12</v>
      </c>
      <c r="E39" s="15" t="s">
        <v>11</v>
      </c>
      <c r="F39" s="4">
        <v>0</v>
      </c>
      <c r="G39" s="4" t="s">
        <v>13</v>
      </c>
      <c r="H39" s="4" t="s">
        <v>13</v>
      </c>
      <c r="I39" s="4" t="s">
        <v>13</v>
      </c>
      <c r="J39" s="4"/>
      <c r="K39" s="4"/>
      <c r="L39" s="4"/>
      <c r="M39" s="4"/>
      <c r="N39" s="4"/>
      <c r="O39" s="4"/>
    </row>
    <row r="40" spans="1:15" x14ac:dyDescent="0.3">
      <c r="A40" s="16" t="s">
        <v>10</v>
      </c>
      <c r="B40" s="4"/>
      <c r="C40" s="15" t="s">
        <v>24</v>
      </c>
      <c r="D40" s="16" t="s">
        <v>12</v>
      </c>
      <c r="E40" s="15" t="s">
        <v>11</v>
      </c>
      <c r="F40" s="4">
        <v>0</v>
      </c>
      <c r="G40" s="4" t="s">
        <v>13</v>
      </c>
      <c r="H40" s="4" t="s">
        <v>13</v>
      </c>
      <c r="I40" s="4" t="s">
        <v>13</v>
      </c>
      <c r="J40" s="4"/>
      <c r="K40" s="4"/>
      <c r="L40" s="4"/>
      <c r="M40" s="4"/>
      <c r="N40" s="4"/>
      <c r="O40" s="4"/>
    </row>
    <row r="41" spans="1:15" x14ac:dyDescent="0.3">
      <c r="A41" s="16" t="s">
        <v>10</v>
      </c>
      <c r="B41" s="4"/>
      <c r="C41" s="15" t="s">
        <v>22</v>
      </c>
      <c r="D41" s="16" t="s">
        <v>12</v>
      </c>
      <c r="E41" s="15" t="s">
        <v>15</v>
      </c>
      <c r="F41" s="4">
        <v>0</v>
      </c>
      <c r="G41" s="4" t="s">
        <v>13</v>
      </c>
      <c r="H41" s="4" t="s">
        <v>13</v>
      </c>
      <c r="I41" s="4" t="s">
        <v>13</v>
      </c>
      <c r="J41" s="4"/>
      <c r="K41" s="4"/>
      <c r="L41" s="4"/>
      <c r="M41" s="4"/>
      <c r="N41" s="4"/>
      <c r="O41" s="4"/>
    </row>
    <row r="42" spans="1:15" x14ac:dyDescent="0.3">
      <c r="A42" s="16" t="s">
        <v>14</v>
      </c>
      <c r="B42" s="3">
        <v>19</v>
      </c>
      <c r="C42" s="15" t="s">
        <v>23</v>
      </c>
      <c r="D42" s="16" t="s">
        <v>12</v>
      </c>
      <c r="E42" s="15" t="s">
        <v>15</v>
      </c>
      <c r="F42" s="4">
        <v>-0.1109</v>
      </c>
      <c r="G42" s="4">
        <v>0.26729999999999998</v>
      </c>
      <c r="H42" s="4">
        <v>-0.4148</v>
      </c>
      <c r="I42" s="4">
        <v>0.68</v>
      </c>
      <c r="J42" s="4"/>
      <c r="K42" s="4"/>
      <c r="L42" s="4"/>
      <c r="M42" s="4"/>
      <c r="N42" s="4"/>
      <c r="O42" s="4"/>
    </row>
    <row r="43" spans="1:15" x14ac:dyDescent="0.3">
      <c r="A43" s="16" t="s">
        <v>16</v>
      </c>
      <c r="B43" s="3">
        <v>20</v>
      </c>
      <c r="C43" s="15" t="s">
        <v>24</v>
      </c>
      <c r="D43" s="16" t="s">
        <v>12</v>
      </c>
      <c r="E43" s="15" t="s">
        <v>15</v>
      </c>
      <c r="F43" s="4">
        <v>3.5421999999999998</v>
      </c>
      <c r="G43" s="4">
        <v>2.0059999999999998</v>
      </c>
      <c r="H43" s="4">
        <v>1.7658</v>
      </c>
      <c r="I43" s="4">
        <v>7.6999999999999999E-2</v>
      </c>
      <c r="J43" s="4"/>
      <c r="K43" s="4"/>
      <c r="L43" s="4"/>
      <c r="M43" s="4"/>
      <c r="N43" s="4"/>
      <c r="O43" s="4"/>
    </row>
    <row r="44" spans="1:15" x14ac:dyDescent="0.3">
      <c r="A44" s="16" t="s">
        <v>10</v>
      </c>
      <c r="B44" s="4"/>
      <c r="C44" s="15" t="s">
        <v>22</v>
      </c>
      <c r="D44" s="16" t="s">
        <v>12</v>
      </c>
      <c r="E44" s="15" t="s">
        <v>17</v>
      </c>
      <c r="F44" s="4">
        <v>0</v>
      </c>
      <c r="G44" s="4" t="s">
        <v>13</v>
      </c>
      <c r="H44" s="4" t="s">
        <v>13</v>
      </c>
      <c r="I44" s="4" t="s">
        <v>13</v>
      </c>
      <c r="J44" s="4"/>
      <c r="K44" s="4"/>
      <c r="L44" s="4"/>
      <c r="M44" s="4"/>
      <c r="N44" s="4"/>
      <c r="O44" s="4"/>
    </row>
    <row r="45" spans="1:15" x14ac:dyDescent="0.3">
      <c r="A45" s="16" t="s">
        <v>25</v>
      </c>
      <c r="B45" s="3">
        <v>21</v>
      </c>
      <c r="C45" s="15" t="s">
        <v>23</v>
      </c>
      <c r="D45" s="16" t="s">
        <v>12</v>
      </c>
      <c r="E45" s="15" t="s">
        <v>17</v>
      </c>
      <c r="F45" s="4">
        <v>-2.3311999999999999</v>
      </c>
      <c r="G45" s="4">
        <v>0.30370000000000003</v>
      </c>
      <c r="H45" s="4">
        <v>-7.6768000000000001</v>
      </c>
      <c r="I45" s="5">
        <v>1.6000000000000001E-14</v>
      </c>
      <c r="J45" s="4"/>
      <c r="K45" s="4"/>
      <c r="L45" s="4"/>
      <c r="M45" s="4"/>
      <c r="N45" s="4"/>
      <c r="O45" s="4"/>
    </row>
    <row r="46" spans="1:15" x14ac:dyDescent="0.3">
      <c r="A46" s="16" t="s">
        <v>26</v>
      </c>
      <c r="B46" s="3">
        <v>22</v>
      </c>
      <c r="C46" s="15" t="s">
        <v>24</v>
      </c>
      <c r="D46" s="16" t="s">
        <v>12</v>
      </c>
      <c r="E46" s="15" t="s">
        <v>17</v>
      </c>
      <c r="F46" s="4">
        <v>0.49490000000000001</v>
      </c>
      <c r="G46" s="4">
        <v>1.9843</v>
      </c>
      <c r="H46" s="4">
        <v>0.24940000000000001</v>
      </c>
      <c r="I46" s="4">
        <v>0.8</v>
      </c>
      <c r="J46" s="4"/>
      <c r="K46" s="4"/>
      <c r="L46" s="4"/>
      <c r="M46" s="4"/>
      <c r="N46" s="4"/>
      <c r="O46" s="4"/>
    </row>
    <row r="47" spans="1:15" x14ac:dyDescent="0.3">
      <c r="A47" s="16" t="s">
        <v>100</v>
      </c>
      <c r="B47" s="4"/>
      <c r="C47" s="15" t="s">
        <v>22</v>
      </c>
      <c r="D47" s="16" t="s">
        <v>12</v>
      </c>
      <c r="E47" s="15" t="s">
        <v>91</v>
      </c>
      <c r="F47" s="4">
        <v>0</v>
      </c>
      <c r="G47" s="4" t="s">
        <v>13</v>
      </c>
      <c r="H47" s="4" t="s">
        <v>13</v>
      </c>
      <c r="I47" s="4" t="s">
        <v>13</v>
      </c>
      <c r="J47" s="4">
        <v>57.902799999999999</v>
      </c>
      <c r="K47" s="4">
        <v>12</v>
      </c>
      <c r="L47" s="5">
        <v>5.4E-8</v>
      </c>
      <c r="M47" s="4"/>
      <c r="N47" s="4"/>
      <c r="O47" s="4"/>
    </row>
    <row r="48" spans="1:15" x14ac:dyDescent="0.3">
      <c r="A48" s="16" t="s">
        <v>100</v>
      </c>
      <c r="B48" s="4"/>
      <c r="C48" s="15" t="s">
        <v>23</v>
      </c>
      <c r="D48" s="16" t="s">
        <v>12</v>
      </c>
      <c r="E48" s="15" t="s">
        <v>91</v>
      </c>
      <c r="F48" s="4">
        <v>0</v>
      </c>
      <c r="G48" s="4" t="s">
        <v>13</v>
      </c>
      <c r="H48" s="4" t="s">
        <v>13</v>
      </c>
      <c r="I48" s="4" t="s">
        <v>13</v>
      </c>
      <c r="J48" s="4"/>
      <c r="K48" s="4"/>
      <c r="L48" s="4"/>
      <c r="M48" s="4"/>
      <c r="N48" s="4"/>
      <c r="O48" s="4"/>
    </row>
    <row r="49" spans="1:31" x14ac:dyDescent="0.3">
      <c r="A49" s="16" t="s">
        <v>100</v>
      </c>
      <c r="B49" s="4"/>
      <c r="C49" s="15" t="s">
        <v>24</v>
      </c>
      <c r="D49" s="16" t="s">
        <v>12</v>
      </c>
      <c r="E49" s="15" t="s">
        <v>91</v>
      </c>
      <c r="F49" s="4">
        <v>0</v>
      </c>
      <c r="G49" s="4" t="s">
        <v>13</v>
      </c>
      <c r="H49" s="4" t="s">
        <v>13</v>
      </c>
      <c r="I49" s="4" t="s">
        <v>13</v>
      </c>
      <c r="J49" s="4"/>
      <c r="K49" s="4"/>
      <c r="L49" s="4"/>
      <c r="M49" s="4"/>
      <c r="N49" s="4"/>
      <c r="O49" s="4"/>
    </row>
    <row r="50" spans="1:31" x14ac:dyDescent="0.3">
      <c r="A50" s="16" t="s">
        <v>100</v>
      </c>
      <c r="B50" s="4"/>
      <c r="C50" s="15" t="s">
        <v>22</v>
      </c>
      <c r="D50" s="16" t="s">
        <v>12</v>
      </c>
      <c r="E50" s="15" t="s">
        <v>92</v>
      </c>
      <c r="F50" s="4">
        <v>0</v>
      </c>
      <c r="G50" s="4" t="s">
        <v>13</v>
      </c>
      <c r="H50" s="4" t="s">
        <v>13</v>
      </c>
      <c r="I50" s="4" t="s">
        <v>13</v>
      </c>
      <c r="J50" s="4"/>
      <c r="K50" s="4"/>
      <c r="L50" s="4"/>
      <c r="M50" s="4"/>
      <c r="N50" s="4"/>
      <c r="O50" s="4"/>
    </row>
    <row r="51" spans="1:31" x14ac:dyDescent="0.3">
      <c r="A51" s="16" t="s">
        <v>101</v>
      </c>
      <c r="B51" s="3">
        <v>23</v>
      </c>
      <c r="C51" s="15" t="s">
        <v>23</v>
      </c>
      <c r="D51" s="16" t="s">
        <v>12</v>
      </c>
      <c r="E51" s="15" t="s">
        <v>92</v>
      </c>
      <c r="F51" s="4">
        <v>0.15909999999999999</v>
      </c>
      <c r="G51" s="4">
        <v>0.1724</v>
      </c>
      <c r="H51" s="4">
        <v>0.92279999999999995</v>
      </c>
      <c r="I51" s="4">
        <v>0.36</v>
      </c>
      <c r="J51" s="4"/>
      <c r="K51" s="4"/>
      <c r="L51" s="4"/>
      <c r="M51" s="4"/>
      <c r="N51" s="4"/>
      <c r="O51" s="4"/>
      <c r="Q51" s="2" t="b">
        <f>I51 &lt;= 0.05</f>
        <v>0</v>
      </c>
      <c r="R51" s="2" t="b">
        <f>OR(F51 &lt;= -LN(1.25), F51 &gt;= LN(1.25))</f>
        <v>0</v>
      </c>
      <c r="S51" s="2" t="b">
        <f>AND(Q51, R51)</f>
        <v>0</v>
      </c>
      <c r="AE51" s="7"/>
    </row>
    <row r="52" spans="1:31" x14ac:dyDescent="0.3">
      <c r="A52" s="16" t="s">
        <v>102</v>
      </c>
      <c r="B52" s="3">
        <v>24</v>
      </c>
      <c r="C52" s="15" t="s">
        <v>24</v>
      </c>
      <c r="D52" s="16" t="s">
        <v>12</v>
      </c>
      <c r="E52" s="15" t="s">
        <v>92</v>
      </c>
      <c r="F52" s="4">
        <v>-2.1385000000000001</v>
      </c>
      <c r="G52" s="4">
        <v>4.5147000000000004</v>
      </c>
      <c r="H52" s="4">
        <v>-0.47370000000000001</v>
      </c>
      <c r="I52" s="4">
        <v>0.64</v>
      </c>
      <c r="J52" s="4"/>
      <c r="K52" s="4"/>
      <c r="L52" s="4"/>
      <c r="M52" s="4"/>
      <c r="N52" s="4"/>
      <c r="O52" s="4"/>
      <c r="Q52" s="2" t="b">
        <f>I52 &lt;= 0.05</f>
        <v>0</v>
      </c>
      <c r="R52" s="2" t="b">
        <f>OR(F52 &lt;= -LN(1.25), F52 &gt;= LN(1.25))</f>
        <v>1</v>
      </c>
      <c r="S52" s="2" t="b">
        <f>AND(Q52, R52)</f>
        <v>0</v>
      </c>
      <c r="AE52" s="7"/>
    </row>
    <row r="53" spans="1:31" x14ac:dyDescent="0.3">
      <c r="A53" s="16" t="s">
        <v>100</v>
      </c>
      <c r="B53" s="4"/>
      <c r="C53" s="15" t="s">
        <v>22</v>
      </c>
      <c r="D53" s="16" t="s">
        <v>12</v>
      </c>
      <c r="E53" s="15" t="s">
        <v>93</v>
      </c>
      <c r="F53" s="4">
        <v>0</v>
      </c>
      <c r="G53" s="4" t="s">
        <v>13</v>
      </c>
      <c r="H53" s="4" t="s">
        <v>13</v>
      </c>
      <c r="I53" s="4" t="s">
        <v>13</v>
      </c>
      <c r="J53" s="4"/>
      <c r="K53" s="4"/>
      <c r="L53" s="4"/>
      <c r="M53" s="4"/>
      <c r="N53" s="4"/>
      <c r="O53" s="4"/>
      <c r="AE53" s="6"/>
    </row>
    <row r="54" spans="1:31" x14ac:dyDescent="0.3">
      <c r="A54" s="16" t="s">
        <v>103</v>
      </c>
      <c r="B54" s="3">
        <v>25</v>
      </c>
      <c r="C54" s="15" t="s">
        <v>23</v>
      </c>
      <c r="D54" s="16" t="s">
        <v>12</v>
      </c>
      <c r="E54" s="15" t="s">
        <v>93</v>
      </c>
      <c r="F54" s="4">
        <v>-0.1779</v>
      </c>
      <c r="G54" s="4">
        <v>0.16839999999999999</v>
      </c>
      <c r="H54" s="4">
        <v>-1.0562</v>
      </c>
      <c r="I54" s="4">
        <v>0.28999999999999998</v>
      </c>
      <c r="J54" s="4"/>
      <c r="K54" s="4"/>
      <c r="L54" s="4"/>
      <c r="M54" s="4"/>
      <c r="N54" s="4"/>
      <c r="O54" s="4"/>
      <c r="Q54" s="2" t="b">
        <f>I54 &lt;= 0.05</f>
        <v>0</v>
      </c>
      <c r="R54" s="2" t="b">
        <f>OR(F54 &lt;= -LN(1.25), F54 &gt;= LN(1.25))</f>
        <v>0</v>
      </c>
      <c r="S54" s="2" t="b">
        <f>AND(Q54, R54)</f>
        <v>0</v>
      </c>
      <c r="AE54" s="7"/>
    </row>
    <row r="55" spans="1:31" x14ac:dyDescent="0.3">
      <c r="A55" s="16" t="s">
        <v>104</v>
      </c>
      <c r="B55" s="3">
        <v>26</v>
      </c>
      <c r="C55" s="15" t="s">
        <v>24</v>
      </c>
      <c r="D55" s="16" t="s">
        <v>12</v>
      </c>
      <c r="E55" s="15" t="s">
        <v>93</v>
      </c>
      <c r="F55" s="4">
        <v>1.8319000000000001</v>
      </c>
      <c r="G55" s="4">
        <v>1.4489000000000001</v>
      </c>
      <c r="H55" s="4">
        <v>1.2643</v>
      </c>
      <c r="I55" s="4">
        <v>0.21</v>
      </c>
      <c r="J55" s="4"/>
      <c r="K55" s="4"/>
      <c r="L55" s="4"/>
      <c r="M55" s="4"/>
      <c r="N55" s="4"/>
      <c r="O55" s="4"/>
      <c r="Q55" s="2" t="b">
        <f>I55 &lt;= 0.05</f>
        <v>0</v>
      </c>
      <c r="R55" s="2" t="b">
        <f>OR(F55 &lt;= -LN(1.25), F55 &gt;= LN(1.25))</f>
        <v>1</v>
      </c>
      <c r="S55" s="2" t="b">
        <f>AND(Q55, R55)</f>
        <v>0</v>
      </c>
      <c r="AE55" s="7"/>
    </row>
    <row r="56" spans="1:31" x14ac:dyDescent="0.3">
      <c r="A56" s="16" t="s">
        <v>100</v>
      </c>
      <c r="B56" s="4"/>
      <c r="C56" s="15" t="s">
        <v>22</v>
      </c>
      <c r="D56" s="16" t="s">
        <v>12</v>
      </c>
      <c r="E56" s="15" t="s">
        <v>94</v>
      </c>
      <c r="F56" s="4">
        <v>0</v>
      </c>
      <c r="G56" s="4" t="s">
        <v>13</v>
      </c>
      <c r="H56" s="4" t="s">
        <v>13</v>
      </c>
      <c r="I56" s="4" t="s">
        <v>13</v>
      </c>
      <c r="J56" s="4"/>
      <c r="K56" s="4"/>
      <c r="L56" s="4"/>
      <c r="M56" s="4"/>
      <c r="N56" s="4"/>
      <c r="O56" s="4"/>
      <c r="AE56" s="6"/>
    </row>
    <row r="57" spans="1:31" x14ac:dyDescent="0.3">
      <c r="A57" s="16" t="s">
        <v>105</v>
      </c>
      <c r="B57" s="3">
        <v>27</v>
      </c>
      <c r="C57" s="15" t="s">
        <v>23</v>
      </c>
      <c r="D57" s="16" t="s">
        <v>12</v>
      </c>
      <c r="E57" s="15" t="s">
        <v>94</v>
      </c>
      <c r="F57" s="4">
        <v>-0.34949999999999998</v>
      </c>
      <c r="G57" s="4">
        <v>0.19470000000000001</v>
      </c>
      <c r="H57" s="4">
        <v>-1.7948999999999999</v>
      </c>
      <c r="I57" s="4">
        <v>7.2999999999999995E-2</v>
      </c>
      <c r="J57" s="4"/>
      <c r="K57" s="4"/>
      <c r="L57" s="4"/>
      <c r="M57" s="4"/>
      <c r="N57" s="4"/>
      <c r="O57" s="4"/>
      <c r="Q57" s="2" t="b">
        <f>I57 &lt;= 0.05</f>
        <v>0</v>
      </c>
      <c r="R57" s="2" t="b">
        <f>OR(F57 &lt;= -LN(1.25), F57 &gt;= LN(1.25))</f>
        <v>1</v>
      </c>
      <c r="S57" s="2" t="b">
        <f>AND(Q57, R57)</f>
        <v>0</v>
      </c>
      <c r="AE57" s="7"/>
    </row>
    <row r="58" spans="1:31" x14ac:dyDescent="0.3">
      <c r="A58" s="16" t="s">
        <v>106</v>
      </c>
      <c r="B58" s="3">
        <v>28</v>
      </c>
      <c r="C58" s="15" t="s">
        <v>24</v>
      </c>
      <c r="D58" s="16" t="s">
        <v>12</v>
      </c>
      <c r="E58" s="15" t="s">
        <v>94</v>
      </c>
      <c r="F58" s="4">
        <v>-2.7378</v>
      </c>
      <c r="G58" s="4">
        <v>4.6616999999999997</v>
      </c>
      <c r="H58" s="4">
        <v>-0.58730000000000004</v>
      </c>
      <c r="I58" s="4">
        <v>0.56000000000000005</v>
      </c>
      <c r="J58" s="4"/>
      <c r="K58" s="4"/>
      <c r="L58" s="4"/>
      <c r="M58" s="4"/>
      <c r="N58" s="4"/>
      <c r="O58" s="4"/>
      <c r="Q58" s="2" t="b">
        <f>I58 &lt;= 0.05</f>
        <v>0</v>
      </c>
      <c r="R58" s="2" t="b">
        <f>OR(F58 &lt;= -LN(1.25), F58 &gt;= LN(1.25))</f>
        <v>1</v>
      </c>
      <c r="S58" s="2" t="b">
        <f>AND(Q58, R58)</f>
        <v>0</v>
      </c>
      <c r="AE58" s="7"/>
    </row>
    <row r="59" spans="1:31" x14ac:dyDescent="0.3">
      <c r="A59" s="16" t="s">
        <v>100</v>
      </c>
      <c r="B59" s="4"/>
      <c r="C59" s="15" t="s">
        <v>22</v>
      </c>
      <c r="D59" s="16" t="s">
        <v>12</v>
      </c>
      <c r="E59" s="15" t="s">
        <v>95</v>
      </c>
      <c r="F59" s="4">
        <v>0</v>
      </c>
      <c r="G59" s="4" t="s">
        <v>13</v>
      </c>
      <c r="H59" s="4" t="s">
        <v>13</v>
      </c>
      <c r="I59" s="4" t="s">
        <v>13</v>
      </c>
      <c r="J59" s="4"/>
      <c r="K59" s="4"/>
      <c r="L59" s="4"/>
      <c r="M59" s="4"/>
      <c r="N59" s="4"/>
      <c r="O59" s="4"/>
      <c r="AE59" s="6"/>
    </row>
    <row r="60" spans="1:31" x14ac:dyDescent="0.3">
      <c r="A60" s="16" t="s">
        <v>107</v>
      </c>
      <c r="B60" s="3">
        <v>29</v>
      </c>
      <c r="C60" s="15" t="s">
        <v>23</v>
      </c>
      <c r="D60" s="16" t="s">
        <v>12</v>
      </c>
      <c r="E60" s="15" t="s">
        <v>95</v>
      </c>
      <c r="F60" s="4">
        <v>-1.04</v>
      </c>
      <c r="G60" s="4">
        <v>0.26440000000000002</v>
      </c>
      <c r="H60" s="4">
        <v>-3.9339</v>
      </c>
      <c r="I60" s="5">
        <v>8.3999999999999995E-5</v>
      </c>
      <c r="J60" s="4"/>
      <c r="K60" s="4"/>
      <c r="L60" s="4"/>
      <c r="M60" s="4"/>
      <c r="N60" s="4"/>
      <c r="O60" s="4"/>
      <c r="Q60" s="2" t="b">
        <f>I60 &lt;= 0.05</f>
        <v>1</v>
      </c>
      <c r="R60" s="2" t="b">
        <f>OR(F60 &lt;= -LN(1.25), F60 &gt;= LN(1.25))</f>
        <v>1</v>
      </c>
      <c r="S60" s="2" t="b">
        <f>AND(Q60, R60)</f>
        <v>1</v>
      </c>
      <c r="AE60" s="7"/>
    </row>
    <row r="61" spans="1:31" x14ac:dyDescent="0.3">
      <c r="A61" s="16" t="s">
        <v>108</v>
      </c>
      <c r="B61" s="3">
        <v>30</v>
      </c>
      <c r="C61" s="15" t="s">
        <v>24</v>
      </c>
      <c r="D61" s="16" t="s">
        <v>12</v>
      </c>
      <c r="E61" s="15" t="s">
        <v>95</v>
      </c>
      <c r="F61" s="4">
        <v>-2.8163999999999998</v>
      </c>
      <c r="G61" s="4">
        <v>4.6140999999999996</v>
      </c>
      <c r="H61" s="4">
        <v>-0.61040000000000005</v>
      </c>
      <c r="I61" s="4">
        <v>0.54</v>
      </c>
      <c r="J61" s="4"/>
      <c r="K61" s="4"/>
      <c r="L61" s="4"/>
      <c r="M61" s="4"/>
      <c r="N61" s="4"/>
      <c r="O61" s="4"/>
      <c r="Q61" s="2" t="b">
        <f>I61 &lt;= 0.05</f>
        <v>0</v>
      </c>
      <c r="R61" s="2" t="b">
        <f>OR(F61 &lt;= -LN(1.25), F61 &gt;= LN(1.25))</f>
        <v>1</v>
      </c>
      <c r="S61" s="2" t="b">
        <f>AND(Q61, R61)</f>
        <v>0</v>
      </c>
      <c r="AE61" s="7"/>
    </row>
    <row r="62" spans="1:31" x14ac:dyDescent="0.3">
      <c r="A62" s="16" t="s">
        <v>100</v>
      </c>
      <c r="B62" s="4"/>
      <c r="C62" s="15" t="s">
        <v>22</v>
      </c>
      <c r="D62" s="16" t="s">
        <v>12</v>
      </c>
      <c r="E62" s="15" t="s">
        <v>96</v>
      </c>
      <c r="F62" s="4">
        <v>0</v>
      </c>
      <c r="G62" s="4" t="s">
        <v>13</v>
      </c>
      <c r="H62" s="4" t="s">
        <v>13</v>
      </c>
      <c r="I62" s="4" t="s">
        <v>13</v>
      </c>
      <c r="J62" s="4"/>
      <c r="K62" s="4"/>
      <c r="L62" s="4"/>
      <c r="M62" s="4"/>
      <c r="N62" s="4"/>
      <c r="O62" s="4"/>
      <c r="AE62" s="6"/>
    </row>
    <row r="63" spans="1:31" x14ac:dyDescent="0.3">
      <c r="A63" s="16" t="s">
        <v>109</v>
      </c>
      <c r="B63" s="3">
        <v>31</v>
      </c>
      <c r="C63" s="15" t="s">
        <v>23</v>
      </c>
      <c r="D63" s="16" t="s">
        <v>12</v>
      </c>
      <c r="E63" s="15" t="s">
        <v>96</v>
      </c>
      <c r="F63" s="4">
        <v>-1.0644</v>
      </c>
      <c r="G63" s="4">
        <v>0.34189999999999998</v>
      </c>
      <c r="H63" s="4">
        <v>-3.1132</v>
      </c>
      <c r="I63" s="4">
        <v>1.9E-3</v>
      </c>
      <c r="J63" s="4"/>
      <c r="K63" s="4"/>
      <c r="L63" s="4"/>
      <c r="M63" s="4"/>
      <c r="N63" s="4"/>
      <c r="O63" s="4"/>
      <c r="Q63" s="2" t="b">
        <f>I63 &lt;= 0.05</f>
        <v>1</v>
      </c>
      <c r="R63" s="2" t="b">
        <f>OR(F63 &lt;= -LN(1.25), F63 &gt;= LN(1.25))</f>
        <v>1</v>
      </c>
      <c r="S63" s="2" t="b">
        <f>AND(Q63, R63)</f>
        <v>1</v>
      </c>
      <c r="AE63" s="7"/>
    </row>
    <row r="64" spans="1:31" x14ac:dyDescent="0.3">
      <c r="A64" s="16" t="s">
        <v>110</v>
      </c>
      <c r="B64" s="3">
        <v>32</v>
      </c>
      <c r="C64" s="15" t="s">
        <v>24</v>
      </c>
      <c r="D64" s="16" t="s">
        <v>12</v>
      </c>
      <c r="E64" s="15" t="s">
        <v>96</v>
      </c>
      <c r="F64" s="4">
        <v>-0.3805</v>
      </c>
      <c r="G64" s="4">
        <v>1.8603000000000001</v>
      </c>
      <c r="H64" s="4">
        <v>-0.20449999999999999</v>
      </c>
      <c r="I64" s="4">
        <v>0.84</v>
      </c>
      <c r="J64" s="4"/>
      <c r="K64" s="4"/>
      <c r="L64" s="4"/>
      <c r="M64" s="4"/>
      <c r="N64" s="4"/>
      <c r="O64" s="4"/>
      <c r="Q64" s="2" t="b">
        <f>I64 &lt;= 0.05</f>
        <v>0</v>
      </c>
      <c r="R64" s="2" t="b">
        <f>OR(F64 &lt;= -LN(1.25), F64 &gt;= LN(1.25))</f>
        <v>1</v>
      </c>
      <c r="S64" s="2" t="b">
        <f>AND(Q64, R64)</f>
        <v>0</v>
      </c>
      <c r="AE64" s="7"/>
    </row>
    <row r="65" spans="1:31" x14ac:dyDescent="0.3">
      <c r="A65" s="16" t="s">
        <v>100</v>
      </c>
      <c r="B65" s="4"/>
      <c r="C65" s="15" t="s">
        <v>22</v>
      </c>
      <c r="D65" s="16" t="s">
        <v>12</v>
      </c>
      <c r="E65" s="15" t="s">
        <v>97</v>
      </c>
      <c r="F65" s="4">
        <v>0</v>
      </c>
      <c r="G65" s="4" t="s">
        <v>13</v>
      </c>
      <c r="H65" s="4" t="s">
        <v>13</v>
      </c>
      <c r="I65" s="4" t="s">
        <v>13</v>
      </c>
      <c r="J65" s="4"/>
      <c r="K65" s="4"/>
      <c r="L65" s="4"/>
      <c r="M65" s="4"/>
      <c r="N65" s="4"/>
      <c r="O65" s="4"/>
    </row>
    <row r="66" spans="1:31" x14ac:dyDescent="0.3">
      <c r="A66" s="16" t="s">
        <v>111</v>
      </c>
      <c r="B66" s="3">
        <v>33</v>
      </c>
      <c r="C66" s="15" t="s">
        <v>23</v>
      </c>
      <c r="D66" s="16" t="s">
        <v>12</v>
      </c>
      <c r="E66" s="15" t="s">
        <v>97</v>
      </c>
      <c r="F66" s="4">
        <v>-1.2936000000000001</v>
      </c>
      <c r="G66" s="4">
        <v>8.5890000000000004</v>
      </c>
      <c r="H66" s="4">
        <v>-0.15060000000000001</v>
      </c>
      <c r="I66" s="4">
        <v>0.88</v>
      </c>
      <c r="J66" s="4"/>
      <c r="K66" s="4"/>
      <c r="L66" s="4"/>
      <c r="M66" s="4"/>
      <c r="N66" s="4"/>
      <c r="O66" s="4"/>
      <c r="Q66" s="2" t="b">
        <f>I66 &lt;= 0.05</f>
        <v>0</v>
      </c>
      <c r="R66" s="2" t="b">
        <f>OR(F66 &lt;= -LN(1.25), F66 &gt;= LN(1.25))</f>
        <v>1</v>
      </c>
      <c r="S66" s="2" t="b">
        <f>AND(Q66, R66)</f>
        <v>0</v>
      </c>
      <c r="AE66" s="7"/>
    </row>
    <row r="67" spans="1:31" x14ac:dyDescent="0.3">
      <c r="A67" s="16" t="s">
        <v>112</v>
      </c>
      <c r="B67" s="3">
        <v>34</v>
      </c>
      <c r="C67" s="15" t="s">
        <v>24</v>
      </c>
      <c r="D67" s="16" t="s">
        <v>12</v>
      </c>
      <c r="E67" s="15" t="s">
        <v>97</v>
      </c>
      <c r="F67" s="4">
        <v>17.193100000000001</v>
      </c>
      <c r="G67" s="4">
        <v>7.9368999999999996</v>
      </c>
      <c r="H67" s="4">
        <v>2.1661999999999999</v>
      </c>
      <c r="I67" s="4">
        <v>0.03</v>
      </c>
      <c r="J67" s="4"/>
      <c r="K67" s="4"/>
      <c r="L67" s="4"/>
      <c r="M67" s="4"/>
      <c r="N67" s="4"/>
      <c r="O67" s="4"/>
      <c r="Q67" s="2" t="b">
        <f>I67 &lt;= 0.05</f>
        <v>1</v>
      </c>
      <c r="R67" s="2" t="b">
        <f>OR(F67 &lt;= -LN(1.25), F67 &gt;= LN(1.25))</f>
        <v>1</v>
      </c>
      <c r="S67" s="2" t="b">
        <f>AND(Q67, R67)</f>
        <v>1</v>
      </c>
      <c r="AE67" s="6"/>
    </row>
    <row r="68" spans="1:3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1:31" x14ac:dyDescent="0.3">
      <c r="A69" s="16" t="s">
        <v>10</v>
      </c>
      <c r="B69" s="4"/>
      <c r="C69" s="15" t="s">
        <v>27</v>
      </c>
      <c r="D69" s="16" t="s">
        <v>12</v>
      </c>
      <c r="E69" s="15">
        <v>1</v>
      </c>
      <c r="F69" s="4">
        <v>0</v>
      </c>
      <c r="G69" s="4" t="s">
        <v>13</v>
      </c>
      <c r="H69" s="4" t="s">
        <v>13</v>
      </c>
      <c r="I69" s="4" t="s">
        <v>13</v>
      </c>
      <c r="J69" s="4">
        <v>106.9192</v>
      </c>
      <c r="K69" s="4">
        <v>2</v>
      </c>
      <c r="L69" s="5">
        <v>6.1000000000000004E-24</v>
      </c>
      <c r="M69" s="4"/>
      <c r="N69" s="4"/>
      <c r="O69" s="4"/>
    </row>
    <row r="70" spans="1:31" x14ac:dyDescent="0.3">
      <c r="A70" s="16" t="s">
        <v>14</v>
      </c>
      <c r="B70" s="3">
        <v>35</v>
      </c>
      <c r="C70" s="15" t="s">
        <v>29</v>
      </c>
      <c r="D70" s="16" t="s">
        <v>12</v>
      </c>
      <c r="E70" s="15">
        <v>1</v>
      </c>
      <c r="F70" s="4">
        <v>1.8912</v>
      </c>
      <c r="G70" s="4">
        <v>0.18509999999999999</v>
      </c>
      <c r="H70" s="4">
        <v>10.218999999999999</v>
      </c>
      <c r="I70" s="5">
        <v>1.6000000000000001E-24</v>
      </c>
      <c r="J70" s="4"/>
      <c r="K70" s="4"/>
      <c r="L70" s="4"/>
      <c r="M70" s="4"/>
      <c r="N70" s="4"/>
      <c r="O70" s="4"/>
    </row>
    <row r="71" spans="1:31" x14ac:dyDescent="0.3">
      <c r="A71" s="16" t="s">
        <v>16</v>
      </c>
      <c r="B71" s="3">
        <v>36</v>
      </c>
      <c r="C71" s="15" t="s">
        <v>30</v>
      </c>
      <c r="D71" s="16" t="s">
        <v>12</v>
      </c>
      <c r="E71" s="15">
        <v>1</v>
      </c>
      <c r="F71" s="4">
        <v>-0.74490000000000001</v>
      </c>
      <c r="G71" s="4">
        <v>1.6053999999999999</v>
      </c>
      <c r="H71" s="4">
        <v>-0.46400000000000002</v>
      </c>
      <c r="I71" s="4">
        <v>0.64</v>
      </c>
      <c r="J71" s="4"/>
      <c r="K71" s="4"/>
      <c r="L71" s="4"/>
      <c r="M71" s="4"/>
      <c r="N71" s="4"/>
      <c r="O71" s="4"/>
    </row>
    <row r="72" spans="1:31" x14ac:dyDescent="0.3">
      <c r="A72" s="16" t="s">
        <v>10</v>
      </c>
      <c r="B72" s="4"/>
      <c r="C72" s="15" t="s">
        <v>27</v>
      </c>
      <c r="D72" s="16" t="s">
        <v>12</v>
      </c>
      <c r="E72" s="15" t="s">
        <v>11</v>
      </c>
      <c r="F72" s="4">
        <v>0</v>
      </c>
      <c r="G72" s="4" t="s">
        <v>13</v>
      </c>
      <c r="H72" s="4" t="s">
        <v>13</v>
      </c>
      <c r="I72" s="4" t="s">
        <v>13</v>
      </c>
      <c r="J72" s="4">
        <v>107.07470000000001</v>
      </c>
      <c r="K72" s="4">
        <v>4</v>
      </c>
      <c r="L72" s="5">
        <v>3.1000000000000001E-22</v>
      </c>
      <c r="M72" s="4"/>
      <c r="N72" s="4"/>
      <c r="O72" s="4"/>
    </row>
    <row r="73" spans="1:31" x14ac:dyDescent="0.3">
      <c r="A73" s="16" t="s">
        <v>10</v>
      </c>
      <c r="B73" s="4"/>
      <c r="C73" s="15" t="s">
        <v>29</v>
      </c>
      <c r="D73" s="16" t="s">
        <v>12</v>
      </c>
      <c r="E73" s="15" t="s">
        <v>11</v>
      </c>
      <c r="F73" s="4">
        <v>0</v>
      </c>
      <c r="G73" s="4" t="s">
        <v>13</v>
      </c>
      <c r="H73" s="4" t="s">
        <v>13</v>
      </c>
      <c r="I73" s="4" t="s">
        <v>13</v>
      </c>
      <c r="J73" s="4"/>
      <c r="K73" s="4"/>
      <c r="L73" s="4"/>
      <c r="M73" s="4"/>
      <c r="N73" s="4"/>
      <c r="O73" s="4"/>
    </row>
    <row r="74" spans="1:31" x14ac:dyDescent="0.3">
      <c r="A74" s="16" t="s">
        <v>10</v>
      </c>
      <c r="B74" s="4"/>
      <c r="C74" s="15" t="s">
        <v>30</v>
      </c>
      <c r="D74" s="16" t="s">
        <v>12</v>
      </c>
      <c r="E74" s="15" t="s">
        <v>11</v>
      </c>
      <c r="F74" s="4">
        <v>0</v>
      </c>
      <c r="G74" s="4" t="s">
        <v>13</v>
      </c>
      <c r="H74" s="4" t="s">
        <v>13</v>
      </c>
      <c r="I74" s="4" t="s">
        <v>13</v>
      </c>
      <c r="J74" s="4"/>
      <c r="K74" s="4"/>
      <c r="L74" s="4"/>
      <c r="M74" s="4"/>
      <c r="N74" s="4"/>
      <c r="O74" s="4"/>
    </row>
    <row r="75" spans="1:31" x14ac:dyDescent="0.3">
      <c r="A75" s="16" t="s">
        <v>10</v>
      </c>
      <c r="B75" s="4"/>
      <c r="C75" s="15" t="s">
        <v>27</v>
      </c>
      <c r="D75" s="16" t="s">
        <v>12</v>
      </c>
      <c r="E75" s="15" t="s">
        <v>15</v>
      </c>
      <c r="F75" s="4">
        <v>0</v>
      </c>
      <c r="G75" s="4" t="s">
        <v>13</v>
      </c>
      <c r="H75" s="4" t="s">
        <v>13</v>
      </c>
      <c r="I75" s="4" t="s">
        <v>13</v>
      </c>
      <c r="J75" s="4"/>
      <c r="K75" s="4"/>
      <c r="L75" s="4"/>
      <c r="M75" s="4"/>
      <c r="N75" s="4"/>
      <c r="O75" s="4"/>
    </row>
    <row r="76" spans="1:31" x14ac:dyDescent="0.3">
      <c r="A76" s="16" t="s">
        <v>14</v>
      </c>
      <c r="B76" s="3">
        <v>37</v>
      </c>
      <c r="C76" s="15" t="s">
        <v>29</v>
      </c>
      <c r="D76" s="16" t="s">
        <v>12</v>
      </c>
      <c r="E76" s="15" t="s">
        <v>15</v>
      </c>
      <c r="F76" s="4">
        <v>-0.11070000000000001</v>
      </c>
      <c r="G76" s="4">
        <v>1.7021999999999999</v>
      </c>
      <c r="H76" s="4">
        <v>-6.5000000000000002E-2</v>
      </c>
      <c r="I76" s="4">
        <v>0.95</v>
      </c>
      <c r="J76" s="4"/>
      <c r="K76" s="4"/>
      <c r="L76" s="4"/>
      <c r="M76" s="4"/>
      <c r="N76" s="4"/>
      <c r="O76" s="4"/>
    </row>
    <row r="77" spans="1:31" x14ac:dyDescent="0.3">
      <c r="A77" s="16" t="s">
        <v>16</v>
      </c>
      <c r="B77" s="3">
        <v>38</v>
      </c>
      <c r="C77" s="15" t="s">
        <v>30</v>
      </c>
      <c r="D77" s="16" t="s">
        <v>12</v>
      </c>
      <c r="E77" s="15" t="s">
        <v>15</v>
      </c>
      <c r="F77" s="4">
        <v>5.2152000000000003</v>
      </c>
      <c r="G77" s="4">
        <v>2.7054999999999998</v>
      </c>
      <c r="H77" s="4">
        <v>1.9277</v>
      </c>
      <c r="I77" s="4">
        <v>5.3999999999999999E-2</v>
      </c>
      <c r="J77" s="4"/>
      <c r="K77" s="4"/>
      <c r="L77" s="4"/>
      <c r="M77" s="4"/>
      <c r="N77" s="4"/>
      <c r="O77" s="4"/>
    </row>
    <row r="78" spans="1:31" x14ac:dyDescent="0.3">
      <c r="A78" s="16" t="s">
        <v>10</v>
      </c>
      <c r="B78" s="4"/>
      <c r="C78" s="15" t="s">
        <v>27</v>
      </c>
      <c r="D78" s="16" t="s">
        <v>12</v>
      </c>
      <c r="E78" s="15" t="s">
        <v>17</v>
      </c>
      <c r="F78" s="4">
        <v>0</v>
      </c>
      <c r="G78" s="4" t="s">
        <v>13</v>
      </c>
      <c r="H78" s="4" t="s">
        <v>13</v>
      </c>
      <c r="I78" s="4" t="s">
        <v>13</v>
      </c>
      <c r="J78" s="4"/>
      <c r="K78" s="4"/>
      <c r="L78" s="4"/>
      <c r="M78" s="4"/>
      <c r="N78" s="4"/>
      <c r="O78" s="4"/>
    </row>
    <row r="79" spans="1:31" x14ac:dyDescent="0.3">
      <c r="A79" s="16" t="s">
        <v>25</v>
      </c>
      <c r="B79" s="3">
        <v>39</v>
      </c>
      <c r="C79" s="15" t="s">
        <v>29</v>
      </c>
      <c r="D79" s="16" t="s">
        <v>12</v>
      </c>
      <c r="E79" s="15" t="s">
        <v>17</v>
      </c>
      <c r="F79" s="4">
        <v>-3.3144999999999998</v>
      </c>
      <c r="G79" s="4">
        <v>0.35220000000000001</v>
      </c>
      <c r="H79" s="4">
        <v>-9.4097000000000008</v>
      </c>
      <c r="I79" s="5">
        <v>4.9999999999999997E-21</v>
      </c>
      <c r="J79" s="4"/>
      <c r="K79" s="4"/>
      <c r="L79" s="4"/>
      <c r="M79" s="4"/>
      <c r="N79" s="4"/>
      <c r="O79" s="4"/>
    </row>
    <row r="80" spans="1:31" x14ac:dyDescent="0.3">
      <c r="A80" s="16" t="s">
        <v>26</v>
      </c>
      <c r="B80" s="3">
        <v>40</v>
      </c>
      <c r="C80" s="15" t="s">
        <v>30</v>
      </c>
      <c r="D80" s="16" t="s">
        <v>12</v>
      </c>
      <c r="E80" s="15" t="s">
        <v>17</v>
      </c>
      <c r="F80" s="4">
        <v>-2.2246999999999999</v>
      </c>
      <c r="G80" s="4">
        <v>1.6088</v>
      </c>
      <c r="H80" s="4">
        <v>-1.3829</v>
      </c>
      <c r="I80" s="4">
        <v>0.17</v>
      </c>
      <c r="J80" s="4"/>
      <c r="K80" s="4"/>
      <c r="L80" s="4"/>
      <c r="M80" s="4"/>
      <c r="N80" s="4"/>
      <c r="O80" s="4"/>
    </row>
    <row r="81" spans="1:10" x14ac:dyDescent="0.3">
      <c r="A81" s="15"/>
      <c r="B81" s="16"/>
      <c r="C81" s="15"/>
      <c r="D81" s="4"/>
      <c r="E81" s="4"/>
      <c r="F81" s="4"/>
      <c r="G81" s="4"/>
      <c r="H81" s="4"/>
      <c r="I81" s="4"/>
      <c r="J81" s="4"/>
    </row>
    <row r="82" spans="1:10" x14ac:dyDescent="0.3">
      <c r="A82" s="11" t="s">
        <v>43</v>
      </c>
    </row>
    <row r="83" spans="1:10" x14ac:dyDescent="0.3">
      <c r="A83" s="15"/>
      <c r="B83" s="3" t="s">
        <v>31</v>
      </c>
      <c r="C83" s="15"/>
      <c r="D83" s="15"/>
      <c r="E83" s="15"/>
      <c r="F83" s="15"/>
      <c r="G83" s="15"/>
      <c r="H83" s="15"/>
      <c r="I83" s="15"/>
    </row>
    <row r="84" spans="1:10" x14ac:dyDescent="0.3">
      <c r="A84" s="15"/>
      <c r="B84" s="3">
        <v>1</v>
      </c>
      <c r="C84" s="3" t="s">
        <v>5</v>
      </c>
      <c r="D84" s="3">
        <v>2</v>
      </c>
      <c r="E84" s="3" t="s">
        <v>5</v>
      </c>
      <c r="F84" s="3">
        <v>3</v>
      </c>
      <c r="G84" s="3" t="s">
        <v>5</v>
      </c>
      <c r="H84" s="3" t="s">
        <v>32</v>
      </c>
      <c r="I84" s="3" t="s">
        <v>5</v>
      </c>
    </row>
    <row r="85" spans="1:10" x14ac:dyDescent="0.3">
      <c r="A85" s="3" t="s">
        <v>33</v>
      </c>
      <c r="B85" s="4">
        <v>0.44819999999999999</v>
      </c>
      <c r="C85" s="4">
        <v>6.4799999999999996E-2</v>
      </c>
      <c r="D85" s="4">
        <v>0.38950000000000001</v>
      </c>
      <c r="E85" s="4">
        <v>6.5500000000000003E-2</v>
      </c>
      <c r="F85" s="4">
        <v>0.1623</v>
      </c>
      <c r="G85" s="4">
        <v>1.21E-2</v>
      </c>
      <c r="H85" s="4"/>
      <c r="I85" s="4"/>
    </row>
    <row r="86" spans="1:10" x14ac:dyDescent="0.3">
      <c r="A86" s="15" t="s">
        <v>34</v>
      </c>
      <c r="B86" s="19"/>
      <c r="C86" s="19"/>
      <c r="D86" s="19"/>
      <c r="E86" s="19"/>
      <c r="F86" s="19"/>
      <c r="G86" s="19"/>
      <c r="H86" s="19"/>
      <c r="I86" s="19"/>
    </row>
    <row r="87" spans="1:10" x14ac:dyDescent="0.3">
      <c r="A87" s="3">
        <v>1</v>
      </c>
      <c r="B87" s="4">
        <v>6.6900000000000001E-2</v>
      </c>
      <c r="C87" s="4">
        <v>1.04E-2</v>
      </c>
      <c r="D87" s="4">
        <v>8.8999999999999999E-3</v>
      </c>
      <c r="E87" s="4">
        <v>7.4000000000000003E-3</v>
      </c>
      <c r="F87" s="4">
        <v>0.51870000000000005</v>
      </c>
      <c r="G87" s="4">
        <v>4.1399999999999999E-2</v>
      </c>
      <c r="H87" s="4">
        <v>0.1177</v>
      </c>
      <c r="I87" s="4">
        <v>2.3E-3</v>
      </c>
    </row>
    <row r="88" spans="1:10" x14ac:dyDescent="0.3">
      <c r="A88" s="3">
        <v>2</v>
      </c>
      <c r="B88" s="4">
        <v>0.88360000000000005</v>
      </c>
      <c r="C88" s="4">
        <v>8.1299999999999997E-2</v>
      </c>
      <c r="D88" s="4">
        <v>0.12239999999999999</v>
      </c>
      <c r="E88" s="4">
        <v>8.9200000000000002E-2</v>
      </c>
      <c r="F88" s="4">
        <v>0.44779999999999998</v>
      </c>
      <c r="G88" s="4">
        <v>4.5999999999999999E-2</v>
      </c>
      <c r="H88" s="4">
        <v>0.51639999999999997</v>
      </c>
      <c r="I88" s="4">
        <v>2.3E-3</v>
      </c>
    </row>
    <row r="89" spans="1:10" x14ac:dyDescent="0.3">
      <c r="A89" s="3">
        <v>3</v>
      </c>
      <c r="B89" s="4">
        <v>4.9500000000000002E-2</v>
      </c>
      <c r="C89" s="4">
        <v>8.7099999999999997E-2</v>
      </c>
      <c r="D89" s="4">
        <v>0.86870000000000003</v>
      </c>
      <c r="E89" s="4">
        <v>9.6199999999999994E-2</v>
      </c>
      <c r="F89" s="4">
        <v>3.3500000000000002E-2</v>
      </c>
      <c r="G89" s="4">
        <v>4.6199999999999998E-2</v>
      </c>
      <c r="H89" s="4">
        <v>0.3659</v>
      </c>
      <c r="I89" s="4">
        <v>2.0000000000000001E-4</v>
      </c>
    </row>
    <row r="90" spans="1:10" x14ac:dyDescent="0.3">
      <c r="A90" s="15" t="s">
        <v>35</v>
      </c>
      <c r="B90" s="19"/>
      <c r="C90" s="19"/>
      <c r="D90" s="19"/>
      <c r="E90" s="19"/>
      <c r="F90" s="19"/>
      <c r="G90" s="19"/>
      <c r="H90" s="19"/>
      <c r="I90" s="19"/>
    </row>
    <row r="91" spans="1:10" x14ac:dyDescent="0.3">
      <c r="A91" s="3">
        <v>1</v>
      </c>
      <c r="B91" s="4">
        <v>0.1234</v>
      </c>
      <c r="C91" s="4">
        <v>2.3E-2</v>
      </c>
      <c r="D91" s="4">
        <v>1.06E-2</v>
      </c>
      <c r="E91" s="4">
        <v>2.2599999999999999E-2</v>
      </c>
      <c r="F91" s="4">
        <v>0.77390000000000003</v>
      </c>
      <c r="G91" s="4">
        <v>3.5299999999999998E-2</v>
      </c>
      <c r="H91" s="4">
        <v>0.18509999999999999</v>
      </c>
      <c r="I91" s="4">
        <v>2.8E-3</v>
      </c>
    </row>
    <row r="92" spans="1:10" x14ac:dyDescent="0.3">
      <c r="A92" s="3">
        <v>2</v>
      </c>
      <c r="B92" s="4">
        <v>0.81799999999999995</v>
      </c>
      <c r="C92" s="4">
        <v>7.8899999999999998E-2</v>
      </c>
      <c r="D92" s="4">
        <v>6.2899999999999998E-2</v>
      </c>
      <c r="E92" s="4">
        <v>9.2499999999999999E-2</v>
      </c>
      <c r="F92" s="4">
        <v>0.18640000000000001</v>
      </c>
      <c r="G92" s="4">
        <v>3.1699999999999999E-2</v>
      </c>
      <c r="H92" s="4">
        <v>0.4214</v>
      </c>
      <c r="I92" s="4">
        <v>3.3999999999999998E-3</v>
      </c>
    </row>
    <row r="93" spans="1:10" x14ac:dyDescent="0.3">
      <c r="A93" s="3">
        <v>3</v>
      </c>
      <c r="B93" s="4">
        <v>5.8599999999999999E-2</v>
      </c>
      <c r="C93" s="4">
        <v>8.8099999999999998E-2</v>
      </c>
      <c r="D93" s="4">
        <v>0.92649999999999999</v>
      </c>
      <c r="E93" s="4">
        <v>0.1085</v>
      </c>
      <c r="F93" s="4">
        <v>3.9699999999999999E-2</v>
      </c>
      <c r="G93" s="4">
        <v>9.7999999999999997E-3</v>
      </c>
      <c r="H93" s="4">
        <v>0.39350000000000002</v>
      </c>
      <c r="I93" s="4">
        <v>2.5999999999999999E-3</v>
      </c>
    </row>
    <row r="95" spans="1:10" x14ac:dyDescent="0.3">
      <c r="A95" s="13" t="s">
        <v>44</v>
      </c>
    </row>
    <row r="96" spans="1:10" x14ac:dyDescent="0.3">
      <c r="A96" s="4"/>
      <c r="B96" s="15" t="s">
        <v>31</v>
      </c>
      <c r="C96" s="4"/>
      <c r="D96" s="4"/>
    </row>
    <row r="97" spans="1:4" x14ac:dyDescent="0.3">
      <c r="A97" s="4"/>
      <c r="B97" s="3">
        <v>1</v>
      </c>
      <c r="C97" s="3">
        <v>2</v>
      </c>
      <c r="D97" s="3">
        <v>3</v>
      </c>
    </row>
    <row r="98" spans="1:4" x14ac:dyDescent="0.3">
      <c r="A98" s="3" t="s">
        <v>32</v>
      </c>
      <c r="B98" s="4">
        <v>0.44819999999999999</v>
      </c>
      <c r="C98" s="4">
        <v>0.38940000000000002</v>
      </c>
      <c r="D98" s="4">
        <v>0.1623</v>
      </c>
    </row>
    <row r="99" spans="1:4" x14ac:dyDescent="0.3">
      <c r="A99" s="15" t="s">
        <v>36</v>
      </c>
      <c r="B99" s="4"/>
      <c r="C99" s="4"/>
      <c r="D99" s="4"/>
    </row>
    <row r="100" spans="1:4" x14ac:dyDescent="0.3">
      <c r="A100" s="15" t="s">
        <v>34</v>
      </c>
      <c r="B100" s="4"/>
      <c r="C100" s="4"/>
      <c r="D100" s="4"/>
    </row>
    <row r="101" spans="1:4" x14ac:dyDescent="0.3">
      <c r="A101" s="3">
        <v>1</v>
      </c>
      <c r="B101" s="4">
        <v>0.25490000000000002</v>
      </c>
      <c r="C101" s="4">
        <v>2.9499999999999998E-2</v>
      </c>
      <c r="D101" s="4">
        <v>0.71560000000000001</v>
      </c>
    </row>
    <row r="102" spans="1:4" x14ac:dyDescent="0.3">
      <c r="A102" s="3">
        <v>2</v>
      </c>
      <c r="B102" s="4">
        <v>0.76690000000000003</v>
      </c>
      <c r="C102" s="4">
        <v>9.2299999999999993E-2</v>
      </c>
      <c r="D102" s="4">
        <v>0.14080000000000001</v>
      </c>
    </row>
    <row r="103" spans="1:4" x14ac:dyDescent="0.3">
      <c r="A103" s="3">
        <v>3</v>
      </c>
      <c r="B103" s="4">
        <v>6.0600000000000001E-2</v>
      </c>
      <c r="C103" s="4">
        <v>0.92449999999999999</v>
      </c>
      <c r="D103" s="4">
        <v>1.4800000000000001E-2</v>
      </c>
    </row>
    <row r="104" spans="1:4" x14ac:dyDescent="0.3">
      <c r="A104" s="15" t="s">
        <v>35</v>
      </c>
      <c r="B104" s="4"/>
      <c r="C104" s="4"/>
      <c r="D104" s="4"/>
    </row>
    <row r="105" spans="1:4" x14ac:dyDescent="0.3">
      <c r="A105" s="3">
        <v>1</v>
      </c>
      <c r="B105" s="4">
        <v>0.2989</v>
      </c>
      <c r="C105" s="4">
        <v>2.23E-2</v>
      </c>
      <c r="D105" s="4">
        <v>0.67879999999999996</v>
      </c>
    </row>
    <row r="106" spans="1:4" x14ac:dyDescent="0.3">
      <c r="A106" s="3">
        <v>2</v>
      </c>
      <c r="B106" s="4">
        <v>0.87009999999999998</v>
      </c>
      <c r="C106" s="4">
        <v>5.8099999999999999E-2</v>
      </c>
      <c r="D106" s="4">
        <v>7.1800000000000003E-2</v>
      </c>
    </row>
    <row r="107" spans="1:4" x14ac:dyDescent="0.3">
      <c r="A107" s="3">
        <v>3</v>
      </c>
      <c r="B107" s="4">
        <v>6.6699999999999995E-2</v>
      </c>
      <c r="C107" s="4">
        <v>0.91690000000000005</v>
      </c>
      <c r="D107" s="4">
        <v>1.6400000000000001E-2</v>
      </c>
    </row>
    <row r="108" spans="1:4" x14ac:dyDescent="0.3">
      <c r="A108" s="15" t="s">
        <v>37</v>
      </c>
      <c r="B108" s="4"/>
      <c r="C108" s="4"/>
      <c r="D108" s="4"/>
    </row>
    <row r="109" spans="1:4" x14ac:dyDescent="0.3">
      <c r="A109" s="15" t="s">
        <v>38</v>
      </c>
      <c r="B109" s="4"/>
      <c r="C109" s="4"/>
      <c r="D109" s="4"/>
    </row>
    <row r="110" spans="1:4" x14ac:dyDescent="0.3">
      <c r="A110" s="3">
        <v>1</v>
      </c>
      <c r="B110" s="4">
        <v>0.42109999999999997</v>
      </c>
      <c r="C110" s="4">
        <v>0.39879999999999999</v>
      </c>
      <c r="D110" s="4">
        <v>0.18</v>
      </c>
    </row>
    <row r="111" spans="1:4" x14ac:dyDescent="0.3">
      <c r="A111" s="3">
        <v>2</v>
      </c>
      <c r="B111" s="4">
        <v>0.47710000000000002</v>
      </c>
      <c r="C111" s="4">
        <v>0.37940000000000002</v>
      </c>
      <c r="D111" s="4">
        <v>0.1434</v>
      </c>
    </row>
    <row r="112" spans="1:4" x14ac:dyDescent="0.3">
      <c r="A112" s="15" t="s">
        <v>113</v>
      </c>
      <c r="B112" s="4"/>
      <c r="C112" s="4"/>
      <c r="D112" s="4"/>
    </row>
    <row r="113" spans="1:4" x14ac:dyDescent="0.3">
      <c r="A113" s="3">
        <v>1</v>
      </c>
      <c r="B113" s="4">
        <v>0.72430000000000005</v>
      </c>
      <c r="C113" s="4">
        <v>0.22889999999999999</v>
      </c>
      <c r="D113" s="4">
        <v>4.6800000000000001E-2</v>
      </c>
    </row>
    <row r="114" spans="1:4" x14ac:dyDescent="0.3">
      <c r="A114" s="3">
        <v>2</v>
      </c>
      <c r="B114" s="4">
        <v>0.81069999999999998</v>
      </c>
      <c r="C114" s="4">
        <v>0.1036</v>
      </c>
      <c r="D114" s="4">
        <v>8.5699999999999998E-2</v>
      </c>
    </row>
    <row r="115" spans="1:4" x14ac:dyDescent="0.3">
      <c r="A115" s="3">
        <v>3</v>
      </c>
      <c r="B115" s="4">
        <v>0.80220000000000002</v>
      </c>
      <c r="C115" s="4">
        <v>5.9900000000000002E-2</v>
      </c>
      <c r="D115" s="4">
        <v>0.13789999999999999</v>
      </c>
    </row>
    <row r="116" spans="1:4" x14ac:dyDescent="0.3">
      <c r="A116" s="3">
        <v>4</v>
      </c>
      <c r="B116" s="4">
        <v>0.75119999999999998</v>
      </c>
      <c r="C116" s="4">
        <v>3.2199999999999999E-2</v>
      </c>
      <c r="D116" s="4">
        <v>0.21659999999999999</v>
      </c>
    </row>
    <row r="117" spans="1:4" x14ac:dyDescent="0.3">
      <c r="A117" s="3">
        <v>5</v>
      </c>
      <c r="B117" s="4">
        <v>0.51719999999999999</v>
      </c>
      <c r="C117" s="4">
        <v>3.9100000000000003E-2</v>
      </c>
      <c r="D117" s="4">
        <v>0.44369999999999998</v>
      </c>
    </row>
    <row r="118" spans="1:4" x14ac:dyDescent="0.3">
      <c r="A118" s="3">
        <v>6</v>
      </c>
      <c r="B118" s="4">
        <v>0.30249999999999999</v>
      </c>
      <c r="C118" s="4">
        <v>2.1899999999999999E-2</v>
      </c>
      <c r="D118" s="4">
        <v>0.67559999999999998</v>
      </c>
    </row>
    <row r="119" spans="1:4" x14ac:dyDescent="0.3">
      <c r="A119" s="3">
        <v>7</v>
      </c>
      <c r="B119" s="4">
        <v>6.0600000000000001E-2</v>
      </c>
      <c r="C119" s="4">
        <v>0.92500000000000004</v>
      </c>
      <c r="D119" s="4">
        <v>1.4500000000000001E-2</v>
      </c>
    </row>
    <row r="121" spans="1:4" x14ac:dyDescent="0.3">
      <c r="A121" s="20" t="s">
        <v>145</v>
      </c>
    </row>
    <row r="122" spans="1:4" x14ac:dyDescent="0.3">
      <c r="A122" s="2" t="b">
        <f>IF(COUNTIF(S4:S80, TRUE) &gt; 0, TRUE, FALSE)</f>
        <v>1</v>
      </c>
    </row>
  </sheetData>
  <mergeCells count="4">
    <mergeCell ref="A2:O2"/>
    <mergeCell ref="C3:E3"/>
    <mergeCell ref="B86:I86"/>
    <mergeCell ref="B90:I9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topLeftCell="A55" workbookViewId="0">
      <selection activeCell="A61" sqref="A61"/>
    </sheetView>
  </sheetViews>
  <sheetFormatPr defaultRowHeight="14.4" x14ac:dyDescent="0.3"/>
  <cols>
    <col min="1" max="1" width="20.44140625" style="2" bestFit="1" customWidth="1"/>
    <col min="2" max="2" width="7.44140625" style="2" bestFit="1" customWidth="1"/>
    <col min="3" max="3" width="14.21875" style="2" bestFit="1" customWidth="1"/>
    <col min="4" max="4" width="7" style="2" bestFit="1" customWidth="1"/>
    <col min="5" max="5" width="22.88671875" style="2" bestFit="1" customWidth="1"/>
    <col min="6" max="6" width="7.6640625" style="2" bestFit="1" customWidth="1"/>
    <col min="7" max="7" width="7" style="2" bestFit="1" customWidth="1"/>
    <col min="8" max="8" width="7.6640625" style="2" bestFit="1" customWidth="1"/>
    <col min="9" max="9" width="8.21875" style="2" bestFit="1" customWidth="1"/>
    <col min="10" max="10" width="9" style="2" bestFit="1" customWidth="1"/>
    <col min="11" max="11" width="3" style="2" bestFit="1" customWidth="1"/>
    <col min="12" max="12" width="8.21875" style="2" bestFit="1" customWidth="1"/>
    <col min="13" max="14" width="7" style="2" bestFit="1" customWidth="1"/>
    <col min="15" max="16384" width="8.88671875" style="2"/>
  </cols>
  <sheetData>
    <row r="1" spans="1:15" x14ac:dyDescent="0.3">
      <c r="A1" s="11" t="s">
        <v>42</v>
      </c>
    </row>
    <row r="2" spans="1:15" ht="14.4" customHeight="1" x14ac:dyDescent="0.3">
      <c r="A2" s="17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 ht="14.4" customHeight="1" x14ac:dyDescent="0.3">
      <c r="A3" s="9" t="s">
        <v>1</v>
      </c>
      <c r="B3" s="9" t="s">
        <v>2</v>
      </c>
      <c r="C3" s="18" t="s">
        <v>3</v>
      </c>
      <c r="D3" s="18"/>
      <c r="E3" s="18"/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7</v>
      </c>
      <c r="M3" s="4"/>
      <c r="N3" s="4"/>
      <c r="O3" s="4"/>
    </row>
    <row r="4" spans="1:15" x14ac:dyDescent="0.3">
      <c r="A4" s="8" t="s">
        <v>10</v>
      </c>
      <c r="B4" s="4"/>
      <c r="C4" s="9" t="s">
        <v>11</v>
      </c>
      <c r="D4" s="8" t="s">
        <v>12</v>
      </c>
      <c r="E4" s="9">
        <v>1</v>
      </c>
      <c r="F4" s="4">
        <v>0</v>
      </c>
      <c r="G4" s="4" t="s">
        <v>13</v>
      </c>
      <c r="H4" s="4" t="s">
        <v>13</v>
      </c>
      <c r="I4" s="4" t="s">
        <v>13</v>
      </c>
      <c r="J4" s="4">
        <v>11.599600000000001</v>
      </c>
      <c r="K4" s="4">
        <v>2</v>
      </c>
      <c r="L4" s="4">
        <v>3.0000000000000001E-3</v>
      </c>
      <c r="M4" s="4"/>
      <c r="N4" s="4"/>
      <c r="O4" s="4"/>
    </row>
    <row r="5" spans="1:15" x14ac:dyDescent="0.3">
      <c r="A5" s="8" t="s">
        <v>14</v>
      </c>
      <c r="B5" s="3">
        <v>1</v>
      </c>
      <c r="C5" s="9" t="s">
        <v>15</v>
      </c>
      <c r="D5" s="8" t="s">
        <v>12</v>
      </c>
      <c r="E5" s="9">
        <v>1</v>
      </c>
      <c r="F5" s="4">
        <v>-0.30170000000000002</v>
      </c>
      <c r="G5" s="4">
        <v>0.1043</v>
      </c>
      <c r="H5" s="4">
        <v>-2.8912</v>
      </c>
      <c r="I5" s="4">
        <v>3.8E-3</v>
      </c>
      <c r="J5" s="4"/>
      <c r="K5" s="4"/>
      <c r="L5" s="4"/>
      <c r="M5" s="4"/>
      <c r="N5" s="4"/>
      <c r="O5" s="4"/>
    </row>
    <row r="6" spans="1:15" x14ac:dyDescent="0.3">
      <c r="A6" s="8" t="s">
        <v>16</v>
      </c>
      <c r="B6" s="3">
        <v>2</v>
      </c>
      <c r="C6" s="9" t="s">
        <v>17</v>
      </c>
      <c r="D6" s="8" t="s">
        <v>12</v>
      </c>
      <c r="E6" s="9">
        <v>1</v>
      </c>
      <c r="F6" s="4">
        <v>-0.77759999999999996</v>
      </c>
      <c r="G6" s="4">
        <v>0.22969999999999999</v>
      </c>
      <c r="H6" s="4">
        <v>-3.3845000000000001</v>
      </c>
      <c r="I6" s="4">
        <v>7.1000000000000002E-4</v>
      </c>
      <c r="J6" s="4"/>
      <c r="K6" s="4"/>
      <c r="L6" s="4"/>
      <c r="M6" s="4"/>
      <c r="N6" s="4"/>
      <c r="O6" s="4"/>
    </row>
    <row r="7" spans="1:15" x14ac:dyDescent="0.3">
      <c r="A7" s="8" t="s">
        <v>10</v>
      </c>
      <c r="B7" s="4"/>
      <c r="C7" s="9" t="s">
        <v>11</v>
      </c>
      <c r="D7" s="8" t="s">
        <v>12</v>
      </c>
      <c r="E7" s="9" t="s">
        <v>18</v>
      </c>
      <c r="F7" s="4">
        <v>0</v>
      </c>
      <c r="G7" s="4" t="s">
        <v>13</v>
      </c>
      <c r="H7" s="4" t="s">
        <v>13</v>
      </c>
      <c r="I7" s="4" t="s">
        <v>13</v>
      </c>
      <c r="J7" s="4">
        <v>37.584800000000001</v>
      </c>
      <c r="K7" s="4">
        <v>2</v>
      </c>
      <c r="L7" s="5">
        <v>6.8999999999999997E-9</v>
      </c>
      <c r="M7" s="4"/>
      <c r="N7" s="4"/>
      <c r="O7" s="4"/>
    </row>
    <row r="8" spans="1:15" x14ac:dyDescent="0.3">
      <c r="A8" s="8" t="s">
        <v>10</v>
      </c>
      <c r="B8" s="4"/>
      <c r="C8" s="9" t="s">
        <v>15</v>
      </c>
      <c r="D8" s="8" t="s">
        <v>12</v>
      </c>
      <c r="E8" s="9" t="s">
        <v>18</v>
      </c>
      <c r="F8" s="4">
        <v>0</v>
      </c>
      <c r="G8" s="4" t="s">
        <v>13</v>
      </c>
      <c r="H8" s="4" t="s">
        <v>13</v>
      </c>
      <c r="I8" s="4" t="s">
        <v>13</v>
      </c>
      <c r="J8" s="4"/>
      <c r="K8" s="4"/>
      <c r="L8" s="4"/>
      <c r="M8" s="4"/>
      <c r="N8" s="4"/>
      <c r="O8" s="4"/>
    </row>
    <row r="9" spans="1:15" x14ac:dyDescent="0.3">
      <c r="A9" s="8" t="s">
        <v>10</v>
      </c>
      <c r="B9" s="4"/>
      <c r="C9" s="9" t="s">
        <v>17</v>
      </c>
      <c r="D9" s="8" t="s">
        <v>12</v>
      </c>
      <c r="E9" s="9" t="s">
        <v>18</v>
      </c>
      <c r="F9" s="4">
        <v>0</v>
      </c>
      <c r="G9" s="4" t="s">
        <v>13</v>
      </c>
      <c r="H9" s="4" t="s">
        <v>13</v>
      </c>
      <c r="I9" s="4" t="s">
        <v>13</v>
      </c>
      <c r="J9" s="4"/>
      <c r="K9" s="4"/>
      <c r="L9" s="4"/>
      <c r="M9" s="4"/>
      <c r="N9" s="4"/>
      <c r="O9" s="4"/>
    </row>
    <row r="10" spans="1:15" x14ac:dyDescent="0.3">
      <c r="A10" s="8" t="s">
        <v>10</v>
      </c>
      <c r="B10" s="4"/>
      <c r="C10" s="9" t="s">
        <v>11</v>
      </c>
      <c r="D10" s="8" t="s">
        <v>12</v>
      </c>
      <c r="E10" s="9" t="s">
        <v>19</v>
      </c>
      <c r="F10" s="4">
        <v>0</v>
      </c>
      <c r="G10" s="4" t="s">
        <v>13</v>
      </c>
      <c r="H10" s="4" t="s">
        <v>13</v>
      </c>
      <c r="I10" s="4" t="s">
        <v>13</v>
      </c>
      <c r="J10" s="4"/>
      <c r="K10" s="4"/>
      <c r="L10" s="4"/>
      <c r="M10" s="4"/>
      <c r="N10" s="4"/>
      <c r="O10" s="4"/>
    </row>
    <row r="11" spans="1:15" x14ac:dyDescent="0.3">
      <c r="A11" s="8" t="s">
        <v>14</v>
      </c>
      <c r="B11" s="3">
        <v>3</v>
      </c>
      <c r="C11" s="9" t="s">
        <v>15</v>
      </c>
      <c r="D11" s="8" t="s">
        <v>12</v>
      </c>
      <c r="E11" s="9" t="s">
        <v>19</v>
      </c>
      <c r="F11" s="4">
        <v>-0.2051</v>
      </c>
      <c r="G11" s="4">
        <v>4.24E-2</v>
      </c>
      <c r="H11" s="4">
        <v>-4.8422999999999998</v>
      </c>
      <c r="I11" s="5">
        <v>1.3E-6</v>
      </c>
      <c r="J11" s="4"/>
      <c r="K11" s="4"/>
      <c r="L11" s="4"/>
      <c r="M11" s="4"/>
      <c r="N11" s="4"/>
      <c r="O11" s="4"/>
    </row>
    <row r="12" spans="1:15" x14ac:dyDescent="0.3">
      <c r="A12" s="8" t="s">
        <v>16</v>
      </c>
      <c r="B12" s="3">
        <v>4</v>
      </c>
      <c r="C12" s="9" t="s">
        <v>17</v>
      </c>
      <c r="D12" s="8" t="s">
        <v>12</v>
      </c>
      <c r="E12" s="9" t="s">
        <v>19</v>
      </c>
      <c r="F12" s="4">
        <v>-0.3473</v>
      </c>
      <c r="G12" s="4">
        <v>6.6199999999999995E-2</v>
      </c>
      <c r="H12" s="4">
        <v>-5.2454000000000001</v>
      </c>
      <c r="I12" s="5">
        <v>1.6E-7</v>
      </c>
      <c r="J12" s="4"/>
      <c r="K12" s="4"/>
      <c r="L12" s="4"/>
      <c r="M12" s="4"/>
      <c r="N12" s="4"/>
      <c r="O12" s="4"/>
    </row>
    <row r="13" spans="1:15" x14ac:dyDescent="0.3">
      <c r="A13" s="8" t="s">
        <v>10</v>
      </c>
      <c r="B13" s="4"/>
      <c r="C13" s="9" t="s">
        <v>11</v>
      </c>
      <c r="D13" s="8" t="s">
        <v>12</v>
      </c>
      <c r="E13" s="9" t="s">
        <v>114</v>
      </c>
      <c r="F13" s="4">
        <v>0</v>
      </c>
      <c r="G13" s="4" t="s">
        <v>13</v>
      </c>
      <c r="H13" s="4" t="s">
        <v>13</v>
      </c>
      <c r="I13" s="4" t="s">
        <v>13</v>
      </c>
      <c r="J13" s="4">
        <v>172.47800000000001</v>
      </c>
      <c r="K13" s="4">
        <v>12</v>
      </c>
      <c r="L13" s="5">
        <v>1.4999999999999999E-30</v>
      </c>
      <c r="M13" s="4"/>
      <c r="N13" s="4"/>
      <c r="O13" s="4"/>
    </row>
    <row r="14" spans="1:15" x14ac:dyDescent="0.3">
      <c r="A14" s="8" t="s">
        <v>10</v>
      </c>
      <c r="B14" s="4"/>
      <c r="C14" s="9" t="s">
        <v>15</v>
      </c>
      <c r="D14" s="8" t="s">
        <v>12</v>
      </c>
      <c r="E14" s="9" t="s">
        <v>114</v>
      </c>
      <c r="F14" s="4">
        <v>0</v>
      </c>
      <c r="G14" s="4" t="s">
        <v>13</v>
      </c>
      <c r="H14" s="4" t="s">
        <v>13</v>
      </c>
      <c r="I14" s="4" t="s">
        <v>13</v>
      </c>
      <c r="J14" s="4"/>
      <c r="K14" s="4"/>
      <c r="L14" s="4"/>
      <c r="M14" s="4"/>
      <c r="N14" s="4"/>
      <c r="O14" s="4"/>
    </row>
    <row r="15" spans="1:15" x14ac:dyDescent="0.3">
      <c r="A15" s="8" t="s">
        <v>10</v>
      </c>
      <c r="B15" s="4"/>
      <c r="C15" s="9" t="s">
        <v>17</v>
      </c>
      <c r="D15" s="8" t="s">
        <v>12</v>
      </c>
      <c r="E15" s="9" t="s">
        <v>114</v>
      </c>
      <c r="F15" s="4">
        <v>0</v>
      </c>
      <c r="G15" s="4" t="s">
        <v>13</v>
      </c>
      <c r="H15" s="4" t="s">
        <v>13</v>
      </c>
      <c r="I15" s="4" t="s">
        <v>13</v>
      </c>
      <c r="J15" s="4"/>
      <c r="K15" s="4"/>
      <c r="L15" s="4"/>
      <c r="M15" s="4"/>
      <c r="N15" s="4"/>
      <c r="O15" s="4"/>
    </row>
    <row r="16" spans="1:15" x14ac:dyDescent="0.3">
      <c r="A16" s="8" t="s">
        <v>10</v>
      </c>
      <c r="B16" s="4"/>
      <c r="C16" s="9" t="s">
        <v>11</v>
      </c>
      <c r="D16" s="8" t="s">
        <v>12</v>
      </c>
      <c r="E16" s="9" t="s">
        <v>115</v>
      </c>
      <c r="F16" s="4">
        <v>0</v>
      </c>
      <c r="G16" s="4" t="s">
        <v>13</v>
      </c>
      <c r="H16" s="4" t="s">
        <v>13</v>
      </c>
      <c r="I16" s="4" t="s">
        <v>13</v>
      </c>
      <c r="J16" s="4"/>
      <c r="K16" s="4"/>
      <c r="L16" s="4"/>
      <c r="M16" s="4"/>
      <c r="N16" s="4"/>
      <c r="O16" s="4"/>
    </row>
    <row r="17" spans="1:15" x14ac:dyDescent="0.3">
      <c r="A17" s="8" t="s">
        <v>14</v>
      </c>
      <c r="B17" s="3">
        <v>5</v>
      </c>
      <c r="C17" s="9" t="s">
        <v>15</v>
      </c>
      <c r="D17" s="8" t="s">
        <v>12</v>
      </c>
      <c r="E17" s="9" t="s">
        <v>115</v>
      </c>
      <c r="F17" s="4">
        <v>0.3952</v>
      </c>
      <c r="G17" s="4">
        <v>0.15770000000000001</v>
      </c>
      <c r="H17" s="4">
        <v>2.5063</v>
      </c>
      <c r="I17" s="4">
        <v>1.2E-2</v>
      </c>
      <c r="J17" s="4"/>
      <c r="K17" s="4"/>
      <c r="L17" s="4"/>
      <c r="M17" s="4"/>
      <c r="N17" s="4"/>
      <c r="O17" s="4"/>
    </row>
    <row r="18" spans="1:15" x14ac:dyDescent="0.3">
      <c r="A18" s="8" t="s">
        <v>16</v>
      </c>
      <c r="B18" s="3">
        <v>6</v>
      </c>
      <c r="C18" s="9" t="s">
        <v>17</v>
      </c>
      <c r="D18" s="8" t="s">
        <v>12</v>
      </c>
      <c r="E18" s="9" t="s">
        <v>115</v>
      </c>
      <c r="F18" s="4">
        <v>-0.4415</v>
      </c>
      <c r="G18" s="4">
        <v>0.31169999999999998</v>
      </c>
      <c r="H18" s="4">
        <v>-1.4160999999999999</v>
      </c>
      <c r="I18" s="4">
        <v>0.16</v>
      </c>
      <c r="J18" s="4"/>
      <c r="K18" s="4"/>
      <c r="L18" s="4"/>
      <c r="M18" s="4"/>
      <c r="N18" s="4"/>
      <c r="O18" s="4"/>
    </row>
    <row r="19" spans="1:15" x14ac:dyDescent="0.3">
      <c r="A19" s="8" t="s">
        <v>10</v>
      </c>
      <c r="B19" s="4"/>
      <c r="C19" s="9" t="s">
        <v>11</v>
      </c>
      <c r="D19" s="8" t="s">
        <v>12</v>
      </c>
      <c r="E19" s="9" t="s">
        <v>116</v>
      </c>
      <c r="F19" s="4">
        <v>0</v>
      </c>
      <c r="G19" s="4" t="s">
        <v>13</v>
      </c>
      <c r="H19" s="4" t="s">
        <v>13</v>
      </c>
      <c r="I19" s="4" t="s">
        <v>13</v>
      </c>
      <c r="J19" s="4"/>
      <c r="K19" s="4"/>
      <c r="L19" s="4"/>
      <c r="M19" s="4"/>
      <c r="N19" s="4"/>
      <c r="O19" s="4"/>
    </row>
    <row r="20" spans="1:15" x14ac:dyDescent="0.3">
      <c r="A20" s="8" t="s">
        <v>25</v>
      </c>
      <c r="B20" s="3">
        <v>7</v>
      </c>
      <c r="C20" s="9" t="s">
        <v>15</v>
      </c>
      <c r="D20" s="8" t="s">
        <v>12</v>
      </c>
      <c r="E20" s="9" t="s">
        <v>116</v>
      </c>
      <c r="F20" s="4">
        <v>0.57369999999999999</v>
      </c>
      <c r="G20" s="4">
        <v>0.13650000000000001</v>
      </c>
      <c r="H20" s="4">
        <v>4.2045000000000003</v>
      </c>
      <c r="I20" s="5">
        <v>2.5999999999999998E-5</v>
      </c>
      <c r="J20" s="4"/>
      <c r="K20" s="4"/>
      <c r="L20" s="4"/>
      <c r="M20" s="4"/>
      <c r="N20" s="4"/>
      <c r="O20" s="4"/>
    </row>
    <row r="21" spans="1:15" x14ac:dyDescent="0.3">
      <c r="A21" s="8" t="s">
        <v>26</v>
      </c>
      <c r="B21" s="3">
        <v>8</v>
      </c>
      <c r="C21" s="9" t="s">
        <v>17</v>
      </c>
      <c r="D21" s="8" t="s">
        <v>12</v>
      </c>
      <c r="E21" s="9" t="s">
        <v>116</v>
      </c>
      <c r="F21" s="4">
        <v>-0.64019999999999999</v>
      </c>
      <c r="G21" s="4">
        <v>0.30769999999999997</v>
      </c>
      <c r="H21" s="4">
        <v>-2.0808</v>
      </c>
      <c r="I21" s="4">
        <v>3.6999999999999998E-2</v>
      </c>
      <c r="J21" s="4"/>
      <c r="K21" s="4"/>
      <c r="L21" s="4"/>
      <c r="M21" s="4"/>
      <c r="N21" s="4"/>
      <c r="O21" s="4"/>
    </row>
    <row r="22" spans="1:15" x14ac:dyDescent="0.3">
      <c r="A22" s="8" t="s">
        <v>10</v>
      </c>
      <c r="B22" s="4"/>
      <c r="C22" s="9" t="s">
        <v>11</v>
      </c>
      <c r="D22" s="8" t="s">
        <v>12</v>
      </c>
      <c r="E22" s="9" t="s">
        <v>117</v>
      </c>
      <c r="F22" s="4">
        <v>0</v>
      </c>
      <c r="G22" s="4" t="s">
        <v>13</v>
      </c>
      <c r="H22" s="4" t="s">
        <v>13</v>
      </c>
      <c r="I22" s="4" t="s">
        <v>13</v>
      </c>
      <c r="J22" s="4"/>
      <c r="K22" s="4"/>
      <c r="L22" s="4"/>
      <c r="M22" s="4"/>
      <c r="N22" s="4"/>
      <c r="O22" s="4"/>
    </row>
    <row r="23" spans="1:15" x14ac:dyDescent="0.3">
      <c r="A23" s="8" t="s">
        <v>50</v>
      </c>
      <c r="B23" s="3">
        <v>9</v>
      </c>
      <c r="C23" s="9" t="s">
        <v>15</v>
      </c>
      <c r="D23" s="8" t="s">
        <v>12</v>
      </c>
      <c r="E23" s="9" t="s">
        <v>117</v>
      </c>
      <c r="F23" s="4">
        <v>0.47560000000000002</v>
      </c>
      <c r="G23" s="4">
        <v>0.13950000000000001</v>
      </c>
      <c r="H23" s="4">
        <v>3.4087000000000001</v>
      </c>
      <c r="I23" s="4">
        <v>6.4999999999999997E-4</v>
      </c>
      <c r="J23" s="4"/>
      <c r="K23" s="4"/>
      <c r="L23" s="4"/>
      <c r="M23" s="4"/>
      <c r="N23" s="4"/>
      <c r="O23" s="4"/>
    </row>
    <row r="24" spans="1:15" x14ac:dyDescent="0.3">
      <c r="A24" s="8" t="s">
        <v>51</v>
      </c>
      <c r="B24" s="3">
        <v>10</v>
      </c>
      <c r="C24" s="9" t="s">
        <v>17</v>
      </c>
      <c r="D24" s="8" t="s">
        <v>12</v>
      </c>
      <c r="E24" s="9" t="s">
        <v>117</v>
      </c>
      <c r="F24" s="4">
        <v>-0.83220000000000005</v>
      </c>
      <c r="G24" s="4">
        <v>0.36330000000000001</v>
      </c>
      <c r="H24" s="4">
        <v>-2.2911000000000001</v>
      </c>
      <c r="I24" s="4">
        <v>2.1999999999999999E-2</v>
      </c>
      <c r="J24" s="4"/>
      <c r="K24" s="4"/>
      <c r="L24" s="4"/>
      <c r="M24" s="4"/>
      <c r="N24" s="4"/>
      <c r="O24" s="4"/>
    </row>
    <row r="25" spans="1:15" x14ac:dyDescent="0.3">
      <c r="A25" s="8" t="s">
        <v>10</v>
      </c>
      <c r="B25" s="4"/>
      <c r="C25" s="9" t="s">
        <v>11</v>
      </c>
      <c r="D25" s="8" t="s">
        <v>12</v>
      </c>
      <c r="E25" s="9" t="s">
        <v>118</v>
      </c>
      <c r="F25" s="4">
        <v>0</v>
      </c>
      <c r="G25" s="4" t="s">
        <v>13</v>
      </c>
      <c r="H25" s="4" t="s">
        <v>13</v>
      </c>
      <c r="I25" s="4" t="s">
        <v>13</v>
      </c>
      <c r="J25" s="4"/>
      <c r="K25" s="4"/>
      <c r="L25" s="4"/>
      <c r="M25" s="4"/>
      <c r="N25" s="4"/>
      <c r="O25" s="4"/>
    </row>
    <row r="26" spans="1:15" x14ac:dyDescent="0.3">
      <c r="A26" s="8" t="s">
        <v>70</v>
      </c>
      <c r="B26" s="3">
        <v>11</v>
      </c>
      <c r="C26" s="9" t="s">
        <v>15</v>
      </c>
      <c r="D26" s="8" t="s">
        <v>12</v>
      </c>
      <c r="E26" s="9" t="s">
        <v>118</v>
      </c>
      <c r="F26" s="4">
        <v>0.75439999999999996</v>
      </c>
      <c r="G26" s="4">
        <v>0.18149999999999999</v>
      </c>
      <c r="H26" s="4">
        <v>4.1562000000000001</v>
      </c>
      <c r="I26" s="5">
        <v>3.1999999999999999E-5</v>
      </c>
      <c r="J26" s="4"/>
      <c r="K26" s="4"/>
      <c r="L26" s="4"/>
      <c r="M26" s="4"/>
      <c r="N26" s="4"/>
      <c r="O26" s="4"/>
    </row>
    <row r="27" spans="1:15" x14ac:dyDescent="0.3">
      <c r="A27" s="8" t="s">
        <v>71</v>
      </c>
      <c r="B27" s="3">
        <v>12</v>
      </c>
      <c r="C27" s="9" t="s">
        <v>17</v>
      </c>
      <c r="D27" s="8" t="s">
        <v>12</v>
      </c>
      <c r="E27" s="9" t="s">
        <v>118</v>
      </c>
      <c r="F27" s="4">
        <v>-1.1613</v>
      </c>
      <c r="G27" s="4">
        <v>0.63580000000000003</v>
      </c>
      <c r="H27" s="4">
        <v>-1.8265</v>
      </c>
      <c r="I27" s="4">
        <v>6.8000000000000005E-2</v>
      </c>
      <c r="J27" s="4"/>
      <c r="K27" s="4"/>
      <c r="L27" s="4"/>
      <c r="M27" s="4"/>
      <c r="N27" s="4"/>
      <c r="O27" s="4"/>
    </row>
    <row r="28" spans="1:15" x14ac:dyDescent="0.3">
      <c r="A28" s="8" t="s">
        <v>10</v>
      </c>
      <c r="B28" s="4"/>
      <c r="C28" s="9" t="s">
        <v>11</v>
      </c>
      <c r="D28" s="8" t="s">
        <v>12</v>
      </c>
      <c r="E28" s="9" t="s">
        <v>119</v>
      </c>
      <c r="F28" s="4">
        <v>0</v>
      </c>
      <c r="G28" s="4" t="s">
        <v>13</v>
      </c>
      <c r="H28" s="4" t="s">
        <v>13</v>
      </c>
      <c r="I28" s="4" t="s">
        <v>13</v>
      </c>
      <c r="J28" s="4"/>
      <c r="K28" s="4"/>
      <c r="L28" s="4"/>
      <c r="M28" s="4"/>
      <c r="N28" s="4"/>
      <c r="O28" s="4"/>
    </row>
    <row r="29" spans="1:15" x14ac:dyDescent="0.3">
      <c r="A29" s="8" t="s">
        <v>73</v>
      </c>
      <c r="B29" s="3">
        <v>13</v>
      </c>
      <c r="C29" s="9" t="s">
        <v>15</v>
      </c>
      <c r="D29" s="8" t="s">
        <v>12</v>
      </c>
      <c r="E29" s="9" t="s">
        <v>119</v>
      </c>
      <c r="F29" s="4">
        <v>0.65600000000000003</v>
      </c>
      <c r="G29" s="4">
        <v>8.7800000000000003E-2</v>
      </c>
      <c r="H29" s="4">
        <v>7.4753999999999996</v>
      </c>
      <c r="I29" s="5">
        <v>7.7E-14</v>
      </c>
      <c r="J29" s="4"/>
      <c r="K29" s="4"/>
      <c r="L29" s="4"/>
      <c r="M29" s="4"/>
      <c r="N29" s="4"/>
      <c r="O29" s="4"/>
    </row>
    <row r="30" spans="1:15" x14ac:dyDescent="0.3">
      <c r="A30" s="8" t="s">
        <v>74</v>
      </c>
      <c r="B30" s="3">
        <v>14</v>
      </c>
      <c r="C30" s="9" t="s">
        <v>17</v>
      </c>
      <c r="D30" s="8" t="s">
        <v>12</v>
      </c>
      <c r="E30" s="9" t="s">
        <v>119</v>
      </c>
      <c r="F30" s="4">
        <v>-0.74690000000000001</v>
      </c>
      <c r="G30" s="4">
        <v>0.222</v>
      </c>
      <c r="H30" s="4">
        <v>-3.3641000000000001</v>
      </c>
      <c r="I30" s="4">
        <v>7.6999999999999996E-4</v>
      </c>
      <c r="J30" s="4"/>
      <c r="K30" s="4"/>
      <c r="L30" s="4"/>
      <c r="M30" s="4"/>
      <c r="N30" s="4"/>
      <c r="O30" s="4"/>
    </row>
    <row r="31" spans="1:15" x14ac:dyDescent="0.3">
      <c r="A31" s="8" t="s">
        <v>10</v>
      </c>
      <c r="B31" s="4"/>
      <c r="C31" s="9" t="s">
        <v>11</v>
      </c>
      <c r="D31" s="8" t="s">
        <v>12</v>
      </c>
      <c r="E31" s="9" t="s">
        <v>120</v>
      </c>
      <c r="F31" s="4">
        <v>0</v>
      </c>
      <c r="G31" s="4" t="s">
        <v>13</v>
      </c>
      <c r="H31" s="4" t="s">
        <v>13</v>
      </c>
      <c r="I31" s="4" t="s">
        <v>13</v>
      </c>
      <c r="J31" s="4"/>
      <c r="K31" s="4"/>
      <c r="L31" s="4"/>
      <c r="M31" s="4"/>
      <c r="N31" s="4"/>
      <c r="O31" s="4"/>
    </row>
    <row r="32" spans="1:15" x14ac:dyDescent="0.3">
      <c r="A32" s="8" t="s">
        <v>98</v>
      </c>
      <c r="B32" s="3">
        <v>15</v>
      </c>
      <c r="C32" s="9" t="s">
        <v>15</v>
      </c>
      <c r="D32" s="8" t="s">
        <v>12</v>
      </c>
      <c r="E32" s="9" t="s">
        <v>120</v>
      </c>
      <c r="F32" s="4">
        <v>0.44169999999999998</v>
      </c>
      <c r="G32" s="4">
        <v>7.9500000000000001E-2</v>
      </c>
      <c r="H32" s="4">
        <v>5.5548000000000002</v>
      </c>
      <c r="I32" s="5">
        <v>2.7999999999999999E-8</v>
      </c>
      <c r="J32" s="4"/>
      <c r="K32" s="4"/>
      <c r="L32" s="4"/>
      <c r="M32" s="4"/>
      <c r="N32" s="4"/>
      <c r="O32" s="4"/>
    </row>
    <row r="33" spans="1:15" x14ac:dyDescent="0.3">
      <c r="A33" s="8" t="s">
        <v>99</v>
      </c>
      <c r="B33" s="3">
        <v>16</v>
      </c>
      <c r="C33" s="9" t="s">
        <v>17</v>
      </c>
      <c r="D33" s="8" t="s">
        <v>12</v>
      </c>
      <c r="E33" s="9" t="s">
        <v>120</v>
      </c>
      <c r="F33" s="4">
        <v>-0.4597</v>
      </c>
      <c r="G33" s="4">
        <v>0.1749</v>
      </c>
      <c r="H33" s="4">
        <v>-2.6284000000000001</v>
      </c>
      <c r="I33" s="4">
        <v>8.6E-3</v>
      </c>
      <c r="J33" s="4"/>
      <c r="K33" s="4"/>
      <c r="L33" s="4"/>
      <c r="M33" s="4"/>
      <c r="N33" s="4"/>
      <c r="O33" s="4"/>
    </row>
    <row r="34" spans="1:15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x14ac:dyDescent="0.3">
      <c r="A35" s="8" t="s">
        <v>10</v>
      </c>
      <c r="B35" s="4"/>
      <c r="C35" s="9" t="s">
        <v>22</v>
      </c>
      <c r="D35" s="8" t="s">
        <v>12</v>
      </c>
      <c r="E35" s="9">
        <v>1</v>
      </c>
      <c r="F35" s="4">
        <v>0</v>
      </c>
      <c r="G35" s="4" t="s">
        <v>13</v>
      </c>
      <c r="H35" s="4" t="s">
        <v>13</v>
      </c>
      <c r="I35" s="4" t="s">
        <v>13</v>
      </c>
      <c r="J35" s="4">
        <v>214.5335</v>
      </c>
      <c r="K35" s="4">
        <v>2</v>
      </c>
      <c r="L35" s="5">
        <v>2.6000000000000002E-47</v>
      </c>
      <c r="M35" s="4"/>
      <c r="N35" s="4"/>
      <c r="O35" s="4"/>
    </row>
    <row r="36" spans="1:15" x14ac:dyDescent="0.3">
      <c r="A36" s="8" t="s">
        <v>14</v>
      </c>
      <c r="B36" s="3">
        <v>17</v>
      </c>
      <c r="C36" s="9" t="s">
        <v>23</v>
      </c>
      <c r="D36" s="8" t="s">
        <v>12</v>
      </c>
      <c r="E36" s="9">
        <v>1</v>
      </c>
      <c r="F36" s="4">
        <v>2.6492</v>
      </c>
      <c r="G36" s="4">
        <v>0.30409999999999998</v>
      </c>
      <c r="H36" s="4">
        <v>8.7109000000000005</v>
      </c>
      <c r="I36" s="5">
        <v>2.9999999999999998E-18</v>
      </c>
      <c r="J36" s="4"/>
      <c r="K36" s="4"/>
      <c r="L36" s="4"/>
      <c r="M36" s="4"/>
      <c r="N36" s="4"/>
      <c r="O36" s="4"/>
    </row>
    <row r="37" spans="1:15" x14ac:dyDescent="0.3">
      <c r="A37" s="8" t="s">
        <v>16</v>
      </c>
      <c r="B37" s="3">
        <v>18</v>
      </c>
      <c r="C37" s="9" t="s">
        <v>24</v>
      </c>
      <c r="D37" s="8" t="s">
        <v>12</v>
      </c>
      <c r="E37" s="9">
        <v>1</v>
      </c>
      <c r="F37" s="4">
        <v>0.38529999999999998</v>
      </c>
      <c r="G37" s="4">
        <v>0.3543</v>
      </c>
      <c r="H37" s="4">
        <v>1.0875999999999999</v>
      </c>
      <c r="I37" s="4">
        <v>0.28000000000000003</v>
      </c>
      <c r="J37" s="4"/>
      <c r="K37" s="4"/>
      <c r="L37" s="4"/>
      <c r="M37" s="4"/>
      <c r="N37" s="4"/>
      <c r="O37" s="4"/>
    </row>
    <row r="38" spans="1:15" x14ac:dyDescent="0.3">
      <c r="A38" s="8" t="s">
        <v>10</v>
      </c>
      <c r="B38" s="4"/>
      <c r="C38" s="9" t="s">
        <v>22</v>
      </c>
      <c r="D38" s="8" t="s">
        <v>12</v>
      </c>
      <c r="E38" s="9" t="s">
        <v>11</v>
      </c>
      <c r="F38" s="4">
        <v>0</v>
      </c>
      <c r="G38" s="4" t="s">
        <v>13</v>
      </c>
      <c r="H38" s="4" t="s">
        <v>13</v>
      </c>
      <c r="I38" s="4" t="s">
        <v>13</v>
      </c>
      <c r="J38" s="4">
        <v>394.10930000000002</v>
      </c>
      <c r="K38" s="4">
        <v>4</v>
      </c>
      <c r="L38" s="5">
        <v>5.2E-84</v>
      </c>
      <c r="M38" s="4"/>
      <c r="N38" s="4"/>
      <c r="O38" s="4"/>
    </row>
    <row r="39" spans="1:15" x14ac:dyDescent="0.3">
      <c r="A39" s="8" t="s">
        <v>10</v>
      </c>
      <c r="B39" s="4"/>
      <c r="C39" s="9" t="s">
        <v>23</v>
      </c>
      <c r="D39" s="8" t="s">
        <v>12</v>
      </c>
      <c r="E39" s="9" t="s">
        <v>11</v>
      </c>
      <c r="F39" s="4">
        <v>0</v>
      </c>
      <c r="G39" s="4" t="s">
        <v>13</v>
      </c>
      <c r="H39" s="4" t="s">
        <v>13</v>
      </c>
      <c r="I39" s="4" t="s">
        <v>13</v>
      </c>
      <c r="J39" s="4"/>
      <c r="K39" s="4"/>
      <c r="L39" s="4"/>
      <c r="M39" s="4"/>
      <c r="N39" s="4"/>
      <c r="O39" s="4"/>
    </row>
    <row r="40" spans="1:15" x14ac:dyDescent="0.3">
      <c r="A40" s="8" t="s">
        <v>10</v>
      </c>
      <c r="B40" s="4"/>
      <c r="C40" s="9" t="s">
        <v>24</v>
      </c>
      <c r="D40" s="8" t="s">
        <v>12</v>
      </c>
      <c r="E40" s="9" t="s">
        <v>11</v>
      </c>
      <c r="F40" s="4">
        <v>0</v>
      </c>
      <c r="G40" s="4" t="s">
        <v>13</v>
      </c>
      <c r="H40" s="4" t="s">
        <v>13</v>
      </c>
      <c r="I40" s="4" t="s">
        <v>13</v>
      </c>
      <c r="J40" s="4"/>
      <c r="K40" s="4"/>
      <c r="L40" s="4"/>
      <c r="M40" s="4"/>
      <c r="N40" s="4"/>
      <c r="O40" s="4"/>
    </row>
    <row r="41" spans="1:15" x14ac:dyDescent="0.3">
      <c r="A41" s="8" t="s">
        <v>10</v>
      </c>
      <c r="B41" s="4"/>
      <c r="C41" s="9" t="s">
        <v>22</v>
      </c>
      <c r="D41" s="8" t="s">
        <v>12</v>
      </c>
      <c r="E41" s="9" t="s">
        <v>15</v>
      </c>
      <c r="F41" s="4">
        <v>0</v>
      </c>
      <c r="G41" s="4" t="s">
        <v>13</v>
      </c>
      <c r="H41" s="4" t="s">
        <v>13</v>
      </c>
      <c r="I41" s="4" t="s">
        <v>13</v>
      </c>
      <c r="J41" s="4"/>
      <c r="K41" s="4"/>
      <c r="L41" s="4"/>
      <c r="M41" s="4"/>
      <c r="N41" s="4"/>
      <c r="O41" s="4"/>
    </row>
    <row r="42" spans="1:15" x14ac:dyDescent="0.3">
      <c r="A42" s="8" t="s">
        <v>14</v>
      </c>
      <c r="B42" s="3">
        <v>19</v>
      </c>
      <c r="C42" s="9" t="s">
        <v>23</v>
      </c>
      <c r="D42" s="8" t="s">
        <v>12</v>
      </c>
      <c r="E42" s="9" t="s">
        <v>15</v>
      </c>
      <c r="F42" s="4">
        <v>-0.44490000000000002</v>
      </c>
      <c r="G42" s="4">
        <v>0.64549999999999996</v>
      </c>
      <c r="H42" s="4">
        <v>-0.68920000000000003</v>
      </c>
      <c r="I42" s="4">
        <v>0.49</v>
      </c>
      <c r="J42" s="4"/>
      <c r="K42" s="4"/>
      <c r="L42" s="4"/>
      <c r="M42" s="4"/>
      <c r="N42" s="4"/>
      <c r="O42" s="4"/>
    </row>
    <row r="43" spans="1:15" x14ac:dyDescent="0.3">
      <c r="A43" s="8" t="s">
        <v>16</v>
      </c>
      <c r="B43" s="3">
        <v>20</v>
      </c>
      <c r="C43" s="9" t="s">
        <v>24</v>
      </c>
      <c r="D43" s="8" t="s">
        <v>12</v>
      </c>
      <c r="E43" s="9" t="s">
        <v>15</v>
      </c>
      <c r="F43" s="4">
        <v>4.0705999999999998</v>
      </c>
      <c r="G43" s="4">
        <v>0.63959999999999995</v>
      </c>
      <c r="H43" s="4">
        <v>6.3647999999999998</v>
      </c>
      <c r="I43" s="5">
        <v>2.0000000000000001E-10</v>
      </c>
      <c r="J43" s="4"/>
      <c r="K43" s="4"/>
      <c r="L43" s="4"/>
      <c r="M43" s="4"/>
      <c r="N43" s="4"/>
      <c r="O43" s="4"/>
    </row>
    <row r="44" spans="1:15" x14ac:dyDescent="0.3">
      <c r="A44" s="8" t="s">
        <v>10</v>
      </c>
      <c r="B44" s="4"/>
      <c r="C44" s="9" t="s">
        <v>22</v>
      </c>
      <c r="D44" s="8" t="s">
        <v>12</v>
      </c>
      <c r="E44" s="9" t="s">
        <v>17</v>
      </c>
      <c r="F44" s="4">
        <v>0</v>
      </c>
      <c r="G44" s="4" t="s">
        <v>13</v>
      </c>
      <c r="H44" s="4" t="s">
        <v>13</v>
      </c>
      <c r="I44" s="4" t="s">
        <v>13</v>
      </c>
      <c r="J44" s="4"/>
      <c r="K44" s="4"/>
      <c r="L44" s="4"/>
      <c r="M44" s="4"/>
      <c r="N44" s="4"/>
      <c r="O44" s="4"/>
    </row>
    <row r="45" spans="1:15" x14ac:dyDescent="0.3">
      <c r="A45" s="8" t="s">
        <v>25</v>
      </c>
      <c r="B45" s="3">
        <v>21</v>
      </c>
      <c r="C45" s="9" t="s">
        <v>23</v>
      </c>
      <c r="D45" s="8" t="s">
        <v>12</v>
      </c>
      <c r="E45" s="9" t="s">
        <v>17</v>
      </c>
      <c r="F45" s="4">
        <v>-2.7271000000000001</v>
      </c>
      <c r="G45" s="4">
        <v>0.32519999999999999</v>
      </c>
      <c r="H45" s="4">
        <v>-8.3856999999999999</v>
      </c>
      <c r="I45" s="5">
        <v>4.9999999999999999E-17</v>
      </c>
      <c r="J45" s="4"/>
      <c r="K45" s="4"/>
      <c r="L45" s="4"/>
      <c r="M45" s="4"/>
      <c r="N45" s="4"/>
      <c r="O45" s="4"/>
    </row>
    <row r="46" spans="1:15" x14ac:dyDescent="0.3">
      <c r="A46" s="8" t="s">
        <v>26</v>
      </c>
      <c r="B46" s="3">
        <v>22</v>
      </c>
      <c r="C46" s="9" t="s">
        <v>24</v>
      </c>
      <c r="D46" s="8" t="s">
        <v>12</v>
      </c>
      <c r="E46" s="9" t="s">
        <v>17</v>
      </c>
      <c r="F46" s="4">
        <v>-2.9285000000000001</v>
      </c>
      <c r="G46" s="4">
        <v>0.51700000000000002</v>
      </c>
      <c r="H46" s="4">
        <v>-5.6643999999999997</v>
      </c>
      <c r="I46" s="5">
        <v>1.4999999999999999E-8</v>
      </c>
      <c r="J46" s="4"/>
      <c r="K46" s="4"/>
      <c r="L46" s="4"/>
      <c r="M46" s="4"/>
      <c r="N46" s="4"/>
      <c r="O46" s="4"/>
    </row>
    <row r="47" spans="1:15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15" x14ac:dyDescent="0.3">
      <c r="A48" s="8" t="s">
        <v>10</v>
      </c>
      <c r="B48" s="4"/>
      <c r="C48" s="9" t="s">
        <v>27</v>
      </c>
      <c r="D48" s="8" t="s">
        <v>12</v>
      </c>
      <c r="E48" s="9">
        <v>1</v>
      </c>
      <c r="F48" s="4">
        <v>0</v>
      </c>
      <c r="G48" s="4" t="s">
        <v>13</v>
      </c>
      <c r="H48" s="4" t="s">
        <v>13</v>
      </c>
      <c r="I48" s="4" t="s">
        <v>13</v>
      </c>
      <c r="J48" s="4">
        <v>114.0224</v>
      </c>
      <c r="K48" s="4">
        <v>2</v>
      </c>
      <c r="L48" s="5">
        <v>1.7E-25</v>
      </c>
      <c r="M48" s="4"/>
      <c r="N48" s="4"/>
      <c r="O48" s="4"/>
    </row>
    <row r="49" spans="1:15" x14ac:dyDescent="0.3">
      <c r="A49" s="8" t="s">
        <v>14</v>
      </c>
      <c r="B49" s="3">
        <v>23</v>
      </c>
      <c r="C49" s="9" t="s">
        <v>29</v>
      </c>
      <c r="D49" s="8" t="s">
        <v>12</v>
      </c>
      <c r="E49" s="9">
        <v>1</v>
      </c>
      <c r="F49" s="4">
        <v>1.9802</v>
      </c>
      <c r="G49" s="4">
        <v>0.27650000000000002</v>
      </c>
      <c r="H49" s="4">
        <v>7.1612999999999998</v>
      </c>
      <c r="I49" s="5">
        <v>8.0000000000000002E-13</v>
      </c>
      <c r="J49" s="4"/>
      <c r="K49" s="4"/>
      <c r="L49" s="4"/>
      <c r="M49" s="4"/>
      <c r="N49" s="4"/>
      <c r="O49" s="4"/>
    </row>
    <row r="50" spans="1:15" x14ac:dyDescent="0.3">
      <c r="A50" s="8" t="s">
        <v>16</v>
      </c>
      <c r="B50" s="3">
        <v>24</v>
      </c>
      <c r="C50" s="9" t="s">
        <v>30</v>
      </c>
      <c r="D50" s="8" t="s">
        <v>12</v>
      </c>
      <c r="E50" s="9">
        <v>1</v>
      </c>
      <c r="F50" s="4">
        <v>-0.22600000000000001</v>
      </c>
      <c r="G50" s="4">
        <v>0.3851</v>
      </c>
      <c r="H50" s="4">
        <v>-0.58689999999999998</v>
      </c>
      <c r="I50" s="4">
        <v>0.56000000000000005</v>
      </c>
      <c r="J50" s="4"/>
      <c r="K50" s="4"/>
      <c r="L50" s="4"/>
      <c r="M50" s="4"/>
      <c r="N50" s="4"/>
      <c r="O50" s="4"/>
    </row>
    <row r="51" spans="1:15" x14ac:dyDescent="0.3">
      <c r="A51" s="8" t="s">
        <v>10</v>
      </c>
      <c r="B51" s="4"/>
      <c r="C51" s="9" t="s">
        <v>27</v>
      </c>
      <c r="D51" s="8" t="s">
        <v>12</v>
      </c>
      <c r="E51" s="9" t="s">
        <v>11</v>
      </c>
      <c r="F51" s="4">
        <v>0</v>
      </c>
      <c r="G51" s="4" t="s">
        <v>13</v>
      </c>
      <c r="H51" s="4" t="s">
        <v>13</v>
      </c>
      <c r="I51" s="4" t="s">
        <v>13</v>
      </c>
      <c r="J51" s="4">
        <v>100.6489</v>
      </c>
      <c r="K51" s="4">
        <v>4</v>
      </c>
      <c r="L51" s="5">
        <v>7.1999999999999998E-21</v>
      </c>
      <c r="M51" s="4"/>
      <c r="N51" s="4"/>
      <c r="O51" s="4"/>
    </row>
    <row r="52" spans="1:15" x14ac:dyDescent="0.3">
      <c r="A52" s="8" t="s">
        <v>10</v>
      </c>
      <c r="B52" s="4"/>
      <c r="C52" s="9" t="s">
        <v>29</v>
      </c>
      <c r="D52" s="8" t="s">
        <v>12</v>
      </c>
      <c r="E52" s="9" t="s">
        <v>11</v>
      </c>
      <c r="F52" s="4">
        <v>0</v>
      </c>
      <c r="G52" s="4" t="s">
        <v>13</v>
      </c>
      <c r="H52" s="4" t="s">
        <v>13</v>
      </c>
      <c r="I52" s="4" t="s">
        <v>13</v>
      </c>
      <c r="J52" s="4"/>
      <c r="K52" s="4"/>
      <c r="L52" s="4"/>
      <c r="M52" s="4"/>
      <c r="N52" s="4"/>
      <c r="O52" s="4"/>
    </row>
    <row r="53" spans="1:15" x14ac:dyDescent="0.3">
      <c r="A53" s="8" t="s">
        <v>10</v>
      </c>
      <c r="B53" s="4"/>
      <c r="C53" s="9" t="s">
        <v>30</v>
      </c>
      <c r="D53" s="8" t="s">
        <v>12</v>
      </c>
      <c r="E53" s="9" t="s">
        <v>11</v>
      </c>
      <c r="F53" s="4">
        <v>0</v>
      </c>
      <c r="G53" s="4" t="s">
        <v>13</v>
      </c>
      <c r="H53" s="4" t="s">
        <v>13</v>
      </c>
      <c r="I53" s="4" t="s">
        <v>13</v>
      </c>
      <c r="J53" s="4"/>
      <c r="K53" s="4"/>
      <c r="L53" s="4"/>
      <c r="M53" s="4"/>
      <c r="N53" s="4"/>
      <c r="O53" s="4"/>
    </row>
    <row r="54" spans="1:15" x14ac:dyDescent="0.3">
      <c r="A54" s="8" t="s">
        <v>10</v>
      </c>
      <c r="B54" s="4"/>
      <c r="C54" s="9" t="s">
        <v>27</v>
      </c>
      <c r="D54" s="8" t="s">
        <v>12</v>
      </c>
      <c r="E54" s="9" t="s">
        <v>15</v>
      </c>
      <c r="F54" s="4">
        <v>0</v>
      </c>
      <c r="G54" s="4" t="s">
        <v>13</v>
      </c>
      <c r="H54" s="4" t="s">
        <v>13</v>
      </c>
      <c r="I54" s="4" t="s">
        <v>13</v>
      </c>
      <c r="J54" s="4"/>
      <c r="K54" s="4"/>
      <c r="L54" s="4"/>
      <c r="M54" s="4"/>
      <c r="N54" s="4"/>
      <c r="O54" s="4"/>
    </row>
    <row r="55" spans="1:15" x14ac:dyDescent="0.3">
      <c r="A55" s="8" t="s">
        <v>14</v>
      </c>
      <c r="B55" s="3">
        <v>25</v>
      </c>
      <c r="C55" s="9" t="s">
        <v>29</v>
      </c>
      <c r="D55" s="8" t="s">
        <v>12</v>
      </c>
      <c r="E55" s="9" t="s">
        <v>15</v>
      </c>
      <c r="F55" s="4">
        <v>-9.5600000000000004E-2</v>
      </c>
      <c r="G55" s="4">
        <v>2.1922000000000001</v>
      </c>
      <c r="H55" s="4">
        <v>-4.36E-2</v>
      </c>
      <c r="I55" s="4">
        <v>0.97</v>
      </c>
      <c r="J55" s="4"/>
      <c r="K55" s="4"/>
      <c r="L55" s="4"/>
      <c r="M55" s="4"/>
      <c r="N55" s="4"/>
      <c r="O55" s="4"/>
    </row>
    <row r="56" spans="1:15" x14ac:dyDescent="0.3">
      <c r="A56" s="8" t="s">
        <v>16</v>
      </c>
      <c r="B56" s="3">
        <v>26</v>
      </c>
      <c r="C56" s="9" t="s">
        <v>30</v>
      </c>
      <c r="D56" s="8" t="s">
        <v>12</v>
      </c>
      <c r="E56" s="9" t="s">
        <v>15</v>
      </c>
      <c r="F56" s="4">
        <v>6.1764999999999999</v>
      </c>
      <c r="G56" s="4">
        <v>2.0764999999999998</v>
      </c>
      <c r="H56" s="4">
        <v>2.9744000000000002</v>
      </c>
      <c r="I56" s="4">
        <v>2.8999999999999998E-3</v>
      </c>
      <c r="J56" s="4"/>
      <c r="K56" s="4"/>
      <c r="L56" s="4"/>
      <c r="M56" s="4"/>
      <c r="N56" s="4"/>
      <c r="O56" s="4"/>
    </row>
    <row r="57" spans="1:15" x14ac:dyDescent="0.3">
      <c r="A57" s="8" t="s">
        <v>10</v>
      </c>
      <c r="B57" s="4"/>
      <c r="C57" s="9" t="s">
        <v>27</v>
      </c>
      <c r="D57" s="8" t="s">
        <v>12</v>
      </c>
      <c r="E57" s="9" t="s">
        <v>17</v>
      </c>
      <c r="F57" s="4">
        <v>0</v>
      </c>
      <c r="G57" s="4" t="s">
        <v>13</v>
      </c>
      <c r="H57" s="4" t="s">
        <v>13</v>
      </c>
      <c r="I57" s="4" t="s">
        <v>13</v>
      </c>
      <c r="J57" s="4"/>
      <c r="K57" s="4"/>
      <c r="L57" s="4"/>
      <c r="M57" s="4"/>
      <c r="N57" s="4"/>
      <c r="O57" s="4"/>
    </row>
    <row r="58" spans="1:15" x14ac:dyDescent="0.3">
      <c r="A58" s="8" t="s">
        <v>25</v>
      </c>
      <c r="B58" s="3">
        <v>27</v>
      </c>
      <c r="C58" s="9" t="s">
        <v>29</v>
      </c>
      <c r="D58" s="8" t="s">
        <v>12</v>
      </c>
      <c r="E58" s="9" t="s">
        <v>17</v>
      </c>
      <c r="F58" s="4">
        <v>-3.2988</v>
      </c>
      <c r="G58" s="4">
        <v>0.43680000000000002</v>
      </c>
      <c r="H58" s="4">
        <v>-7.5519999999999996</v>
      </c>
      <c r="I58" s="5">
        <v>4.3E-14</v>
      </c>
      <c r="J58" s="4"/>
      <c r="K58" s="4"/>
      <c r="L58" s="4"/>
      <c r="M58" s="4"/>
      <c r="N58" s="4"/>
      <c r="O58" s="4"/>
    </row>
    <row r="59" spans="1:15" x14ac:dyDescent="0.3">
      <c r="A59" s="8" t="s">
        <v>26</v>
      </c>
      <c r="B59" s="3">
        <v>28</v>
      </c>
      <c r="C59" s="9" t="s">
        <v>30</v>
      </c>
      <c r="D59" s="8" t="s">
        <v>12</v>
      </c>
      <c r="E59" s="9" t="s">
        <v>17</v>
      </c>
      <c r="F59" s="4">
        <v>-3.2092999999999998</v>
      </c>
      <c r="G59" s="4">
        <v>1.0315000000000001</v>
      </c>
      <c r="H59" s="4">
        <v>-3.1112000000000002</v>
      </c>
      <c r="I59" s="4">
        <v>1.9E-3</v>
      </c>
      <c r="J59" s="4"/>
      <c r="K59" s="4"/>
      <c r="L59" s="4"/>
      <c r="M59" s="4"/>
      <c r="N59" s="4"/>
      <c r="O59" s="4"/>
    </row>
    <row r="60" spans="1:15" x14ac:dyDescent="0.3">
      <c r="A60" s="9"/>
      <c r="B60" s="8"/>
      <c r="C60" s="9"/>
      <c r="D60" s="4"/>
      <c r="E60" s="4"/>
      <c r="F60" s="4"/>
      <c r="G60" s="4"/>
      <c r="H60" s="4"/>
      <c r="I60" s="4"/>
      <c r="J60" s="4"/>
    </row>
    <row r="61" spans="1:15" x14ac:dyDescent="0.3">
      <c r="A61" s="11" t="s">
        <v>43</v>
      </c>
    </row>
    <row r="62" spans="1:15" x14ac:dyDescent="0.3">
      <c r="A62" s="9"/>
      <c r="B62" s="3" t="s">
        <v>31</v>
      </c>
      <c r="C62" s="9"/>
      <c r="D62" s="9"/>
      <c r="E62" s="9"/>
      <c r="F62" s="9"/>
      <c r="G62" s="9"/>
      <c r="H62" s="9"/>
      <c r="I62" s="9"/>
    </row>
    <row r="63" spans="1:15" x14ac:dyDescent="0.3">
      <c r="A63" s="9"/>
      <c r="B63" s="3">
        <v>1</v>
      </c>
      <c r="C63" s="3" t="s">
        <v>5</v>
      </c>
      <c r="D63" s="3">
        <v>2</v>
      </c>
      <c r="E63" s="3" t="s">
        <v>5</v>
      </c>
      <c r="F63" s="3">
        <v>3</v>
      </c>
      <c r="G63" s="3" t="s">
        <v>5</v>
      </c>
      <c r="H63" s="3" t="s">
        <v>32</v>
      </c>
      <c r="I63" s="3" t="s">
        <v>5</v>
      </c>
    </row>
    <row r="64" spans="1:15" x14ac:dyDescent="0.3">
      <c r="A64" s="3" t="s">
        <v>33</v>
      </c>
      <c r="B64" s="4">
        <v>0.47449999999999998</v>
      </c>
      <c r="C64" s="4">
        <v>3.3000000000000002E-2</v>
      </c>
      <c r="D64" s="4">
        <v>0.3543</v>
      </c>
      <c r="E64" s="4">
        <v>1.43E-2</v>
      </c>
      <c r="F64" s="4">
        <v>0.17119999999999999</v>
      </c>
      <c r="G64" s="4">
        <v>2.9499999999999998E-2</v>
      </c>
      <c r="H64" s="4"/>
      <c r="I64" s="4"/>
    </row>
    <row r="65" spans="1:9" x14ac:dyDescent="0.3">
      <c r="A65" s="9" t="s">
        <v>34</v>
      </c>
      <c r="B65" s="19"/>
      <c r="C65" s="19"/>
      <c r="D65" s="19"/>
      <c r="E65" s="19"/>
      <c r="F65" s="19"/>
      <c r="G65" s="19"/>
      <c r="H65" s="19"/>
      <c r="I65" s="19"/>
    </row>
    <row r="66" spans="1:9" x14ac:dyDescent="0.3">
      <c r="A66" s="3">
        <v>1</v>
      </c>
      <c r="B66" s="4">
        <v>6.0199999999999997E-2</v>
      </c>
      <c r="C66" s="4">
        <v>1.72E-2</v>
      </c>
      <c r="D66" s="4">
        <v>1.04E-2</v>
      </c>
      <c r="E66" s="4">
        <v>5.0000000000000001E-3</v>
      </c>
      <c r="F66" s="4">
        <v>0.49909999999999999</v>
      </c>
      <c r="G66" s="4">
        <v>4.9599999999999998E-2</v>
      </c>
      <c r="H66" s="4">
        <v>0.1177</v>
      </c>
      <c r="I66" s="4">
        <v>2.5000000000000001E-3</v>
      </c>
    </row>
    <row r="67" spans="1:9" x14ac:dyDescent="0.3">
      <c r="A67" s="3">
        <v>2</v>
      </c>
      <c r="B67" s="4">
        <v>0.85129999999999995</v>
      </c>
      <c r="C67" s="4">
        <v>2.1399999999999999E-2</v>
      </c>
      <c r="D67" s="4">
        <v>9.4200000000000006E-2</v>
      </c>
      <c r="E67" s="4">
        <v>2.3699999999999999E-2</v>
      </c>
      <c r="F67" s="4">
        <v>0.4617</v>
      </c>
      <c r="G67" s="4">
        <v>4.7100000000000003E-2</v>
      </c>
      <c r="H67" s="4">
        <v>0.51639999999999997</v>
      </c>
      <c r="I67" s="4">
        <v>3.8999999999999998E-3</v>
      </c>
    </row>
    <row r="68" spans="1:9" x14ac:dyDescent="0.3">
      <c r="A68" s="3">
        <v>3</v>
      </c>
      <c r="B68" s="4">
        <v>8.8499999999999995E-2</v>
      </c>
      <c r="C68" s="4">
        <v>1.5299999999999999E-2</v>
      </c>
      <c r="D68" s="4">
        <v>0.89539999999999997</v>
      </c>
      <c r="E68" s="4">
        <v>2.47E-2</v>
      </c>
      <c r="F68" s="4">
        <v>3.9199999999999999E-2</v>
      </c>
      <c r="G68" s="4">
        <v>1.32E-2</v>
      </c>
      <c r="H68" s="4">
        <v>0.3659</v>
      </c>
      <c r="I68" s="4">
        <v>3.8E-3</v>
      </c>
    </row>
    <row r="69" spans="1:9" x14ac:dyDescent="0.3">
      <c r="A69" s="9" t="s">
        <v>35</v>
      </c>
      <c r="B69" s="19"/>
      <c r="C69" s="19"/>
      <c r="D69" s="19"/>
      <c r="E69" s="19"/>
      <c r="F69" s="19"/>
      <c r="G69" s="19"/>
      <c r="H69" s="19"/>
      <c r="I69" s="19"/>
    </row>
    <row r="70" spans="1:9" x14ac:dyDescent="0.3">
      <c r="A70" s="3">
        <v>1</v>
      </c>
      <c r="B70" s="4">
        <v>0.1106</v>
      </c>
      <c r="C70" s="4">
        <v>2.7300000000000001E-2</v>
      </c>
      <c r="D70" s="4">
        <v>2.5999999999999999E-3</v>
      </c>
      <c r="E70" s="4">
        <v>5.1000000000000004E-3</v>
      </c>
      <c r="F70" s="4">
        <v>0.76939999999999997</v>
      </c>
      <c r="G70" s="4">
        <v>7.0499999999999993E-2</v>
      </c>
      <c r="H70" s="4">
        <v>0.18509999999999999</v>
      </c>
      <c r="I70" s="4">
        <v>3.0999999999999999E-3</v>
      </c>
    </row>
    <row r="71" spans="1:9" x14ac:dyDescent="0.3">
      <c r="A71" s="3">
        <v>2</v>
      </c>
      <c r="B71" s="4">
        <v>0.80120000000000002</v>
      </c>
      <c r="C71" s="4">
        <v>3.15E-2</v>
      </c>
      <c r="D71" s="4">
        <v>1.6799999999999999E-2</v>
      </c>
      <c r="E71" s="4">
        <v>1.89E-2</v>
      </c>
      <c r="F71" s="4">
        <v>0.20580000000000001</v>
      </c>
      <c r="G71" s="4">
        <v>6.5299999999999997E-2</v>
      </c>
      <c r="H71" s="4">
        <v>0.4214</v>
      </c>
      <c r="I71" s="4">
        <v>3.8999999999999998E-3</v>
      </c>
    </row>
    <row r="72" spans="1:9" x14ac:dyDescent="0.3">
      <c r="A72" s="3">
        <v>3</v>
      </c>
      <c r="B72" s="4">
        <v>8.8200000000000001E-2</v>
      </c>
      <c r="C72" s="4">
        <v>2.2100000000000002E-2</v>
      </c>
      <c r="D72" s="4">
        <v>0.98060000000000003</v>
      </c>
      <c r="E72" s="4">
        <v>2.0299999999999999E-2</v>
      </c>
      <c r="F72" s="4">
        <v>2.4799999999999999E-2</v>
      </c>
      <c r="G72" s="4">
        <v>2.12E-2</v>
      </c>
      <c r="H72" s="4">
        <v>0.39350000000000002</v>
      </c>
      <c r="I72" s="4">
        <v>3.8E-3</v>
      </c>
    </row>
    <row r="74" spans="1:9" x14ac:dyDescent="0.3">
      <c r="A74" s="13" t="s">
        <v>44</v>
      </c>
    </row>
    <row r="75" spans="1:9" x14ac:dyDescent="0.3">
      <c r="A75" s="4"/>
      <c r="B75" s="9" t="s">
        <v>31</v>
      </c>
      <c r="C75" s="4"/>
      <c r="D75" s="4"/>
    </row>
    <row r="76" spans="1:9" x14ac:dyDescent="0.3">
      <c r="A76" s="4"/>
      <c r="B76" s="3">
        <v>1</v>
      </c>
      <c r="C76" s="3">
        <v>2</v>
      </c>
      <c r="D76" s="3">
        <v>3</v>
      </c>
    </row>
    <row r="77" spans="1:9" x14ac:dyDescent="0.3">
      <c r="A77" s="3" t="s">
        <v>32</v>
      </c>
      <c r="B77" s="4">
        <v>0.47449999999999998</v>
      </c>
      <c r="C77" s="4">
        <v>0.3543</v>
      </c>
      <c r="D77" s="4">
        <v>0.17119999999999999</v>
      </c>
    </row>
    <row r="78" spans="1:9" x14ac:dyDescent="0.3">
      <c r="A78" s="9" t="s">
        <v>36</v>
      </c>
      <c r="B78" s="4"/>
      <c r="C78" s="4"/>
      <c r="D78" s="4"/>
    </row>
    <row r="79" spans="1:9" x14ac:dyDescent="0.3">
      <c r="A79" s="9" t="s">
        <v>34</v>
      </c>
      <c r="B79" s="4"/>
      <c r="C79" s="4"/>
      <c r="D79" s="4"/>
    </row>
    <row r="80" spans="1:9" x14ac:dyDescent="0.3">
      <c r="A80" s="3">
        <v>1</v>
      </c>
      <c r="B80" s="4">
        <v>0.2427</v>
      </c>
      <c r="C80" s="4">
        <v>3.1300000000000001E-2</v>
      </c>
      <c r="D80" s="4">
        <v>0.72599999999999998</v>
      </c>
    </row>
    <row r="81" spans="1:4" x14ac:dyDescent="0.3">
      <c r="A81" s="3">
        <v>2</v>
      </c>
      <c r="B81" s="4">
        <v>0.7823</v>
      </c>
      <c r="C81" s="4">
        <v>6.4600000000000005E-2</v>
      </c>
      <c r="D81" s="4">
        <v>0.153</v>
      </c>
    </row>
    <row r="82" spans="1:4" x14ac:dyDescent="0.3">
      <c r="A82" s="3">
        <v>3</v>
      </c>
      <c r="B82" s="4">
        <v>0.1147</v>
      </c>
      <c r="C82" s="4">
        <v>0.8669</v>
      </c>
      <c r="D82" s="4">
        <v>1.83E-2</v>
      </c>
    </row>
    <row r="83" spans="1:4" x14ac:dyDescent="0.3">
      <c r="A83" s="9" t="s">
        <v>35</v>
      </c>
      <c r="B83" s="4"/>
      <c r="C83" s="4"/>
      <c r="D83" s="4"/>
    </row>
    <row r="84" spans="1:4" x14ac:dyDescent="0.3">
      <c r="A84" s="3">
        <v>1</v>
      </c>
      <c r="B84" s="4">
        <v>0.28349999999999997</v>
      </c>
      <c r="C84" s="4">
        <v>4.8999999999999998E-3</v>
      </c>
      <c r="D84" s="4">
        <v>0.71160000000000001</v>
      </c>
    </row>
    <row r="85" spans="1:4" x14ac:dyDescent="0.3">
      <c r="A85" s="3">
        <v>2</v>
      </c>
      <c r="B85" s="4">
        <v>0.90229999999999999</v>
      </c>
      <c r="C85" s="4">
        <v>1.41E-2</v>
      </c>
      <c r="D85" s="4">
        <v>8.3599999999999994E-2</v>
      </c>
    </row>
    <row r="86" spans="1:4" x14ac:dyDescent="0.3">
      <c r="A86" s="3">
        <v>3</v>
      </c>
      <c r="B86" s="4">
        <v>0.10639999999999999</v>
      </c>
      <c r="C86" s="4">
        <v>0.88290000000000002</v>
      </c>
      <c r="D86" s="4">
        <v>1.0800000000000001E-2</v>
      </c>
    </row>
    <row r="87" spans="1:4" x14ac:dyDescent="0.3">
      <c r="A87" s="9" t="s">
        <v>37</v>
      </c>
      <c r="B87" s="4"/>
      <c r="C87" s="4"/>
      <c r="D87" s="4"/>
    </row>
    <row r="88" spans="1:4" x14ac:dyDescent="0.3">
      <c r="A88" s="9" t="s">
        <v>38</v>
      </c>
      <c r="B88" s="4"/>
      <c r="C88" s="4"/>
      <c r="D88" s="4"/>
    </row>
    <row r="89" spans="1:4" x14ac:dyDescent="0.3">
      <c r="A89" s="3">
        <v>1</v>
      </c>
      <c r="B89" s="4">
        <v>0.44469999999999998</v>
      </c>
      <c r="C89" s="4">
        <v>0.36580000000000001</v>
      </c>
      <c r="D89" s="4">
        <v>0.1895</v>
      </c>
    </row>
    <row r="90" spans="1:4" x14ac:dyDescent="0.3">
      <c r="A90" s="3">
        <v>2</v>
      </c>
      <c r="B90" s="4">
        <v>0.50639999999999996</v>
      </c>
      <c r="C90" s="4">
        <v>0.34200000000000003</v>
      </c>
      <c r="D90" s="4">
        <v>0.15160000000000001</v>
      </c>
    </row>
    <row r="91" spans="1:4" x14ac:dyDescent="0.3">
      <c r="A91" s="9" t="s">
        <v>121</v>
      </c>
      <c r="B91" s="4"/>
      <c r="C91" s="4"/>
      <c r="D91" s="4"/>
    </row>
    <row r="92" spans="1:4" x14ac:dyDescent="0.3">
      <c r="A92" s="3">
        <v>1</v>
      </c>
      <c r="B92" s="4">
        <v>0.48549999999999999</v>
      </c>
      <c r="C92" s="4">
        <v>0.32500000000000001</v>
      </c>
      <c r="D92" s="4">
        <v>0.18959999999999999</v>
      </c>
    </row>
    <row r="93" spans="1:4" x14ac:dyDescent="0.3">
      <c r="A93" s="3">
        <v>2</v>
      </c>
      <c r="B93" s="4">
        <v>0.44900000000000001</v>
      </c>
      <c r="C93" s="4">
        <v>0.44080000000000003</v>
      </c>
      <c r="D93" s="4">
        <v>0.1103</v>
      </c>
    </row>
    <row r="94" spans="1:4" x14ac:dyDescent="0.3">
      <c r="A94" s="3">
        <v>3</v>
      </c>
      <c r="B94" s="4">
        <v>0.4204</v>
      </c>
      <c r="C94" s="4">
        <v>0.49459999999999998</v>
      </c>
      <c r="D94" s="4">
        <v>8.5000000000000006E-2</v>
      </c>
    </row>
    <row r="95" spans="1:4" x14ac:dyDescent="0.3">
      <c r="A95" s="3">
        <v>4</v>
      </c>
      <c r="B95" s="4">
        <v>0.44409999999999999</v>
      </c>
      <c r="C95" s="4">
        <v>0.48010000000000003</v>
      </c>
      <c r="D95" s="4">
        <v>7.5800000000000006E-2</v>
      </c>
    </row>
    <row r="96" spans="1:4" x14ac:dyDescent="0.3">
      <c r="A96" s="3">
        <v>5</v>
      </c>
      <c r="B96" s="4">
        <v>0.39300000000000002</v>
      </c>
      <c r="C96" s="4">
        <v>0.55920000000000003</v>
      </c>
      <c r="D96" s="4">
        <v>4.7800000000000002E-2</v>
      </c>
    </row>
    <row r="97" spans="1:4" x14ac:dyDescent="0.3">
      <c r="A97" s="3">
        <v>6</v>
      </c>
      <c r="B97" s="4">
        <v>0.40560000000000002</v>
      </c>
      <c r="C97" s="4">
        <v>0.52010000000000001</v>
      </c>
      <c r="D97" s="4">
        <v>7.4300000000000005E-2</v>
      </c>
    </row>
    <row r="98" spans="1:4" x14ac:dyDescent="0.3">
      <c r="A98" s="3">
        <v>7</v>
      </c>
      <c r="B98" s="4">
        <v>0.43819999999999998</v>
      </c>
      <c r="C98" s="4">
        <v>0.45450000000000002</v>
      </c>
      <c r="D98" s="4">
        <v>0.10730000000000001</v>
      </c>
    </row>
  </sheetData>
  <mergeCells count="4">
    <mergeCell ref="A2:O2"/>
    <mergeCell ref="C3:E3"/>
    <mergeCell ref="B65:I65"/>
    <mergeCell ref="B69:I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3"/>
  <sheetViews>
    <sheetView zoomScaleNormal="100" workbookViewId="0">
      <selection activeCell="A142" sqref="A142:A143"/>
    </sheetView>
  </sheetViews>
  <sheetFormatPr defaultColWidth="8.88671875" defaultRowHeight="14.4" x14ac:dyDescent="0.3"/>
  <cols>
    <col min="1" max="1" width="18.88671875" style="2" bestFit="1" customWidth="1"/>
    <col min="2" max="2" width="7.44140625" style="2" bestFit="1" customWidth="1"/>
    <col min="3" max="3" width="14.21875" style="2" bestFit="1" customWidth="1"/>
    <col min="4" max="4" width="7" style="2" bestFit="1" customWidth="1"/>
    <col min="5" max="5" width="19.88671875" style="2" bestFit="1" customWidth="1"/>
    <col min="6" max="7" width="8" style="2" bestFit="1" customWidth="1"/>
    <col min="8" max="8" width="7.6640625" style="2" bestFit="1" customWidth="1"/>
    <col min="9" max="9" width="8.21875" style="2" bestFit="1" customWidth="1"/>
    <col min="10" max="10" width="9" style="2" bestFit="1" customWidth="1"/>
    <col min="11" max="11" width="3" style="2" bestFit="1" customWidth="1"/>
    <col min="12" max="12" width="8.21875" style="2" bestFit="1" customWidth="1"/>
    <col min="13" max="25" width="8.88671875" style="2" customWidth="1"/>
    <col min="26" max="26" width="8.88671875" style="2"/>
    <col min="27" max="29" width="8.88671875" style="2" customWidth="1"/>
    <col min="30" max="30" width="8.88671875" style="2"/>
    <col min="31" max="31" width="8.88671875" style="2" customWidth="1"/>
    <col min="32" max="16384" width="8.88671875" style="2"/>
  </cols>
  <sheetData>
    <row r="1" spans="1:19" x14ac:dyDescent="0.3">
      <c r="A1" s="11" t="s">
        <v>42</v>
      </c>
    </row>
    <row r="2" spans="1:19" ht="14.4" customHeight="1" x14ac:dyDescent="0.3">
      <c r="A2" s="17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9" ht="14.4" customHeight="1" x14ac:dyDescent="0.3">
      <c r="A3" s="9" t="s">
        <v>1</v>
      </c>
      <c r="B3" s="9" t="s">
        <v>2</v>
      </c>
      <c r="C3" s="18" t="s">
        <v>3</v>
      </c>
      <c r="D3" s="18"/>
      <c r="E3" s="18"/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7</v>
      </c>
      <c r="M3" s="4"/>
      <c r="N3" s="4"/>
      <c r="O3" s="4"/>
      <c r="Q3" s="6" t="s">
        <v>146</v>
      </c>
      <c r="R3" s="6" t="s">
        <v>147</v>
      </c>
      <c r="S3" s="6" t="s">
        <v>148</v>
      </c>
    </row>
    <row r="4" spans="1:19" x14ac:dyDescent="0.3">
      <c r="A4" s="8" t="s">
        <v>10</v>
      </c>
      <c r="B4" s="4"/>
      <c r="C4" s="9" t="s">
        <v>11</v>
      </c>
      <c r="D4" s="8" t="s">
        <v>12</v>
      </c>
      <c r="E4" s="9">
        <v>1</v>
      </c>
      <c r="F4" s="4">
        <v>0</v>
      </c>
      <c r="G4" s="4" t="s">
        <v>13</v>
      </c>
      <c r="H4" s="4" t="s">
        <v>13</v>
      </c>
      <c r="I4" s="4" t="s">
        <v>13</v>
      </c>
      <c r="J4" s="4">
        <v>80.705699999999993</v>
      </c>
      <c r="K4" s="4">
        <v>2</v>
      </c>
      <c r="L4" s="5">
        <v>2.9999999999999998E-18</v>
      </c>
      <c r="M4" s="4"/>
      <c r="N4" s="4"/>
      <c r="O4" s="4"/>
    </row>
    <row r="5" spans="1:19" x14ac:dyDescent="0.3">
      <c r="A5" s="8" t="s">
        <v>14</v>
      </c>
      <c r="B5" s="3">
        <v>1</v>
      </c>
      <c r="C5" s="9" t="s">
        <v>15</v>
      </c>
      <c r="D5" s="8" t="s">
        <v>12</v>
      </c>
      <c r="E5" s="9">
        <v>1</v>
      </c>
      <c r="F5" s="4">
        <v>-1.9858</v>
      </c>
      <c r="G5" s="4">
        <v>0.23730000000000001</v>
      </c>
      <c r="H5" s="4">
        <v>-8.3696000000000002</v>
      </c>
      <c r="I5" s="5">
        <v>5.8000000000000006E-17</v>
      </c>
      <c r="J5" s="4"/>
      <c r="K5" s="4"/>
      <c r="L5" s="4"/>
      <c r="M5" s="4"/>
      <c r="N5" s="4"/>
      <c r="O5" s="4"/>
    </row>
    <row r="6" spans="1:19" x14ac:dyDescent="0.3">
      <c r="A6" s="8" t="s">
        <v>16</v>
      </c>
      <c r="B6" s="3">
        <v>2</v>
      </c>
      <c r="C6" s="9" t="s">
        <v>17</v>
      </c>
      <c r="D6" s="8" t="s">
        <v>12</v>
      </c>
      <c r="E6" s="9">
        <v>1</v>
      </c>
      <c r="F6" s="4">
        <v>-0.2208</v>
      </c>
      <c r="G6" s="4">
        <v>0.19869999999999999</v>
      </c>
      <c r="H6" s="4">
        <v>-1.111</v>
      </c>
      <c r="I6" s="4">
        <v>0.27</v>
      </c>
      <c r="J6" s="4"/>
      <c r="K6" s="4"/>
      <c r="L6" s="4"/>
      <c r="M6" s="4"/>
      <c r="N6" s="4"/>
      <c r="O6" s="4"/>
    </row>
    <row r="7" spans="1:19" x14ac:dyDescent="0.3">
      <c r="A7" s="8" t="s">
        <v>10</v>
      </c>
      <c r="B7" s="4"/>
      <c r="C7" s="9" t="s">
        <v>11</v>
      </c>
      <c r="D7" s="8" t="s">
        <v>12</v>
      </c>
      <c r="E7" s="9" t="s">
        <v>18</v>
      </c>
      <c r="F7" s="4">
        <v>0</v>
      </c>
      <c r="G7" s="4" t="s">
        <v>13</v>
      </c>
      <c r="H7" s="4" t="s">
        <v>13</v>
      </c>
      <c r="I7" s="4" t="s">
        <v>13</v>
      </c>
      <c r="J7" s="4">
        <v>15.3978</v>
      </c>
      <c r="K7" s="4">
        <v>2</v>
      </c>
      <c r="L7" s="4">
        <v>4.4999999999999999E-4</v>
      </c>
      <c r="M7" s="4"/>
      <c r="N7" s="4"/>
      <c r="O7" s="4"/>
    </row>
    <row r="8" spans="1:19" x14ac:dyDescent="0.3">
      <c r="A8" s="8" t="s">
        <v>10</v>
      </c>
      <c r="B8" s="4"/>
      <c r="C8" s="9" t="s">
        <v>15</v>
      </c>
      <c r="D8" s="8" t="s">
        <v>12</v>
      </c>
      <c r="E8" s="9" t="s">
        <v>18</v>
      </c>
      <c r="F8" s="4">
        <v>0</v>
      </c>
      <c r="G8" s="4" t="s">
        <v>13</v>
      </c>
      <c r="H8" s="4" t="s">
        <v>13</v>
      </c>
      <c r="I8" s="4" t="s">
        <v>13</v>
      </c>
      <c r="J8" s="4"/>
      <c r="K8" s="4"/>
      <c r="L8" s="4"/>
      <c r="M8" s="4"/>
      <c r="N8" s="4"/>
      <c r="O8" s="4"/>
    </row>
    <row r="9" spans="1:19" x14ac:dyDescent="0.3">
      <c r="A9" s="8" t="s">
        <v>10</v>
      </c>
      <c r="B9" s="4"/>
      <c r="C9" s="9" t="s">
        <v>17</v>
      </c>
      <c r="D9" s="8" t="s">
        <v>12</v>
      </c>
      <c r="E9" s="9" t="s">
        <v>18</v>
      </c>
      <c r="F9" s="4">
        <v>0</v>
      </c>
      <c r="G9" s="4" t="s">
        <v>13</v>
      </c>
      <c r="H9" s="4" t="s">
        <v>13</v>
      </c>
      <c r="I9" s="4" t="s">
        <v>13</v>
      </c>
      <c r="J9" s="4"/>
      <c r="K9" s="4"/>
      <c r="L9" s="4"/>
      <c r="M9" s="4"/>
      <c r="N9" s="4"/>
      <c r="O9" s="4"/>
    </row>
    <row r="10" spans="1:19" x14ac:dyDescent="0.3">
      <c r="A10" s="8" t="s">
        <v>10</v>
      </c>
      <c r="B10" s="4"/>
      <c r="C10" s="9" t="s">
        <v>11</v>
      </c>
      <c r="D10" s="8" t="s">
        <v>12</v>
      </c>
      <c r="E10" s="9" t="s">
        <v>19</v>
      </c>
      <c r="F10" s="4">
        <v>0</v>
      </c>
      <c r="G10" s="4" t="s">
        <v>13</v>
      </c>
      <c r="H10" s="4" t="s">
        <v>13</v>
      </c>
      <c r="I10" s="4" t="s">
        <v>13</v>
      </c>
      <c r="J10" s="4"/>
      <c r="K10" s="4"/>
      <c r="L10" s="4"/>
      <c r="M10" s="4"/>
      <c r="N10" s="4"/>
      <c r="O10" s="4"/>
    </row>
    <row r="11" spans="1:19" x14ac:dyDescent="0.3">
      <c r="A11" s="8" t="s">
        <v>14</v>
      </c>
      <c r="B11" s="3">
        <v>3</v>
      </c>
      <c r="C11" s="9" t="s">
        <v>15</v>
      </c>
      <c r="D11" s="8" t="s">
        <v>12</v>
      </c>
      <c r="E11" s="9" t="s">
        <v>19</v>
      </c>
      <c r="F11" s="4">
        <v>-0.1176</v>
      </c>
      <c r="G11" s="4">
        <v>0.12139999999999999</v>
      </c>
      <c r="H11" s="4">
        <v>-0.96889999999999998</v>
      </c>
      <c r="I11" s="4">
        <v>0.33</v>
      </c>
      <c r="J11" s="4"/>
      <c r="K11" s="4"/>
      <c r="L11" s="4"/>
      <c r="M11" s="4"/>
      <c r="N11" s="4"/>
      <c r="O11" s="4"/>
    </row>
    <row r="12" spans="1:19" x14ac:dyDescent="0.3">
      <c r="A12" s="8" t="s">
        <v>16</v>
      </c>
      <c r="B12" s="3">
        <v>4</v>
      </c>
      <c r="C12" s="9" t="s">
        <v>17</v>
      </c>
      <c r="D12" s="8" t="s">
        <v>12</v>
      </c>
      <c r="E12" s="9" t="s">
        <v>19</v>
      </c>
      <c r="F12" s="4">
        <v>-0.28549999999999998</v>
      </c>
      <c r="G12" s="4">
        <v>7.3499999999999996E-2</v>
      </c>
      <c r="H12" s="4">
        <v>-3.8835000000000002</v>
      </c>
      <c r="I12" s="4">
        <v>1E-4</v>
      </c>
      <c r="J12" s="4"/>
      <c r="K12" s="4"/>
      <c r="L12" s="4"/>
      <c r="M12" s="4"/>
      <c r="N12" s="4"/>
      <c r="O12" s="4"/>
    </row>
    <row r="13" spans="1:19" x14ac:dyDescent="0.3">
      <c r="A13" s="8" t="s">
        <v>10</v>
      </c>
      <c r="B13" s="4"/>
      <c r="C13" s="9" t="s">
        <v>11</v>
      </c>
      <c r="D13" s="8" t="s">
        <v>12</v>
      </c>
      <c r="E13" s="9" t="s">
        <v>122</v>
      </c>
      <c r="F13" s="4">
        <v>0</v>
      </c>
      <c r="G13" s="4" t="s">
        <v>13</v>
      </c>
      <c r="H13" s="4" t="s">
        <v>13</v>
      </c>
      <c r="I13" s="4" t="s">
        <v>13</v>
      </c>
      <c r="J13" s="4">
        <v>332.99239999999998</v>
      </c>
      <c r="K13" s="4">
        <v>18</v>
      </c>
      <c r="L13" s="5">
        <v>7.5999999999999999E-60</v>
      </c>
      <c r="M13" s="4"/>
      <c r="N13" s="4"/>
      <c r="O13" s="4"/>
    </row>
    <row r="14" spans="1:19" x14ac:dyDescent="0.3">
      <c r="A14" s="8" t="s">
        <v>10</v>
      </c>
      <c r="B14" s="4"/>
      <c r="C14" s="9" t="s">
        <v>15</v>
      </c>
      <c r="D14" s="8" t="s">
        <v>12</v>
      </c>
      <c r="E14" s="9" t="s">
        <v>122</v>
      </c>
      <c r="F14" s="4">
        <v>0</v>
      </c>
      <c r="G14" s="4" t="s">
        <v>13</v>
      </c>
      <c r="H14" s="4" t="s">
        <v>13</v>
      </c>
      <c r="I14" s="4" t="s">
        <v>13</v>
      </c>
      <c r="J14" s="4"/>
      <c r="K14" s="4"/>
      <c r="L14" s="4"/>
      <c r="M14" s="4"/>
      <c r="N14" s="4"/>
      <c r="O14" s="4"/>
    </row>
    <row r="15" spans="1:19" x14ac:dyDescent="0.3">
      <c r="A15" s="8" t="s">
        <v>10</v>
      </c>
      <c r="B15" s="4"/>
      <c r="C15" s="9" t="s">
        <v>17</v>
      </c>
      <c r="D15" s="8" t="s">
        <v>12</v>
      </c>
      <c r="E15" s="9" t="s">
        <v>122</v>
      </c>
      <c r="F15" s="4">
        <v>0</v>
      </c>
      <c r="G15" s="4" t="s">
        <v>13</v>
      </c>
      <c r="H15" s="4" t="s">
        <v>13</v>
      </c>
      <c r="I15" s="4" t="s">
        <v>13</v>
      </c>
      <c r="J15" s="4"/>
      <c r="K15" s="4"/>
      <c r="L15" s="4"/>
      <c r="M15" s="4"/>
      <c r="N15" s="4"/>
      <c r="O15" s="4"/>
    </row>
    <row r="16" spans="1:19" x14ac:dyDescent="0.3">
      <c r="A16" s="8" t="s">
        <v>10</v>
      </c>
      <c r="B16" s="4"/>
      <c r="C16" s="9" t="s">
        <v>11</v>
      </c>
      <c r="D16" s="8" t="s">
        <v>12</v>
      </c>
      <c r="E16" s="9" t="s">
        <v>123</v>
      </c>
      <c r="F16" s="4">
        <v>0</v>
      </c>
      <c r="G16" s="4" t="s">
        <v>13</v>
      </c>
      <c r="H16" s="4" t="s">
        <v>13</v>
      </c>
      <c r="I16" s="4" t="s">
        <v>13</v>
      </c>
      <c r="J16" s="4"/>
      <c r="K16" s="4"/>
      <c r="L16" s="4"/>
      <c r="M16" s="4"/>
      <c r="N16" s="4"/>
      <c r="O16" s="4"/>
    </row>
    <row r="17" spans="1:15" x14ac:dyDescent="0.3">
      <c r="A17" s="8" t="s">
        <v>14</v>
      </c>
      <c r="B17" s="3">
        <v>5</v>
      </c>
      <c r="C17" s="9" t="s">
        <v>15</v>
      </c>
      <c r="D17" s="8" t="s">
        <v>12</v>
      </c>
      <c r="E17" s="9" t="s">
        <v>123</v>
      </c>
      <c r="F17" s="4">
        <v>-1.2219</v>
      </c>
      <c r="G17" s="4">
        <v>0.83240000000000003</v>
      </c>
      <c r="H17" s="4">
        <v>-1.4679</v>
      </c>
      <c r="I17" s="4">
        <v>0.14000000000000001</v>
      </c>
      <c r="J17" s="4"/>
      <c r="K17" s="4"/>
      <c r="L17" s="4"/>
      <c r="M17" s="4"/>
      <c r="N17" s="4"/>
      <c r="O17" s="4"/>
    </row>
    <row r="18" spans="1:15" x14ac:dyDescent="0.3">
      <c r="A18" s="8" t="s">
        <v>16</v>
      </c>
      <c r="B18" s="3">
        <v>6</v>
      </c>
      <c r="C18" s="9" t="s">
        <v>17</v>
      </c>
      <c r="D18" s="8" t="s">
        <v>12</v>
      </c>
      <c r="E18" s="9" t="s">
        <v>123</v>
      </c>
      <c r="F18" s="4">
        <v>-1.1480999999999999</v>
      </c>
      <c r="G18" s="4">
        <v>0.3498</v>
      </c>
      <c r="H18" s="4">
        <v>-3.2818999999999998</v>
      </c>
      <c r="I18" s="4">
        <v>1E-3</v>
      </c>
      <c r="J18" s="4"/>
      <c r="K18" s="4"/>
      <c r="L18" s="4"/>
      <c r="M18" s="4"/>
      <c r="N18" s="4"/>
      <c r="O18" s="4"/>
    </row>
    <row r="19" spans="1:15" x14ac:dyDescent="0.3">
      <c r="A19" s="8" t="s">
        <v>10</v>
      </c>
      <c r="B19" s="4"/>
      <c r="C19" s="9" t="s">
        <v>11</v>
      </c>
      <c r="D19" s="8" t="s">
        <v>12</v>
      </c>
      <c r="E19" s="9" t="s">
        <v>124</v>
      </c>
      <c r="F19" s="4">
        <v>0</v>
      </c>
      <c r="G19" s="4" t="s">
        <v>13</v>
      </c>
      <c r="H19" s="4" t="s">
        <v>13</v>
      </c>
      <c r="I19" s="4" t="s">
        <v>13</v>
      </c>
      <c r="J19" s="4"/>
      <c r="K19" s="4"/>
      <c r="L19" s="4"/>
      <c r="M19" s="4"/>
      <c r="N19" s="4"/>
      <c r="O19" s="4"/>
    </row>
    <row r="20" spans="1:15" x14ac:dyDescent="0.3">
      <c r="A20" s="8" t="s">
        <v>25</v>
      </c>
      <c r="B20" s="3">
        <v>7</v>
      </c>
      <c r="C20" s="9" t="s">
        <v>15</v>
      </c>
      <c r="D20" s="8" t="s">
        <v>12</v>
      </c>
      <c r="E20" s="9" t="s">
        <v>124</v>
      </c>
      <c r="F20" s="4">
        <v>-2.6335999999999999</v>
      </c>
      <c r="G20" s="4">
        <v>2.5508000000000002</v>
      </c>
      <c r="H20" s="4">
        <v>-1.0325</v>
      </c>
      <c r="I20" s="4">
        <v>0.3</v>
      </c>
      <c r="J20" s="4"/>
      <c r="K20" s="4"/>
      <c r="L20" s="4"/>
      <c r="M20" s="4"/>
      <c r="N20" s="4"/>
      <c r="O20" s="4"/>
    </row>
    <row r="21" spans="1:15" x14ac:dyDescent="0.3">
      <c r="A21" s="8" t="s">
        <v>26</v>
      </c>
      <c r="B21" s="3">
        <v>8</v>
      </c>
      <c r="C21" s="9" t="s">
        <v>17</v>
      </c>
      <c r="D21" s="8" t="s">
        <v>12</v>
      </c>
      <c r="E21" s="9" t="s">
        <v>124</v>
      </c>
      <c r="F21" s="4">
        <v>-0.99539999999999995</v>
      </c>
      <c r="G21" s="4">
        <v>0.17349999999999999</v>
      </c>
      <c r="H21" s="4">
        <v>-5.7363</v>
      </c>
      <c r="I21" s="5">
        <v>9.6999999999999992E-9</v>
      </c>
      <c r="J21" s="4"/>
      <c r="K21" s="4"/>
      <c r="L21" s="4"/>
      <c r="M21" s="4"/>
      <c r="N21" s="4"/>
      <c r="O21" s="4"/>
    </row>
    <row r="22" spans="1:15" x14ac:dyDescent="0.3">
      <c r="A22" s="8" t="s">
        <v>10</v>
      </c>
      <c r="B22" s="4"/>
      <c r="C22" s="9" t="s">
        <v>11</v>
      </c>
      <c r="D22" s="8" t="s">
        <v>12</v>
      </c>
      <c r="E22" s="9" t="s">
        <v>125</v>
      </c>
      <c r="F22" s="4">
        <v>0</v>
      </c>
      <c r="G22" s="4" t="s">
        <v>13</v>
      </c>
      <c r="H22" s="4" t="s">
        <v>13</v>
      </c>
      <c r="I22" s="4" t="s">
        <v>13</v>
      </c>
      <c r="J22" s="4"/>
      <c r="K22" s="4"/>
      <c r="L22" s="4"/>
      <c r="M22" s="4"/>
      <c r="N22" s="4"/>
      <c r="O22" s="4"/>
    </row>
    <row r="23" spans="1:15" x14ac:dyDescent="0.3">
      <c r="A23" s="8" t="s">
        <v>50</v>
      </c>
      <c r="B23" s="3">
        <v>9</v>
      </c>
      <c r="C23" s="9" t="s">
        <v>15</v>
      </c>
      <c r="D23" s="8" t="s">
        <v>12</v>
      </c>
      <c r="E23" s="9" t="s">
        <v>125</v>
      </c>
      <c r="F23" s="4">
        <v>-0.1973</v>
      </c>
      <c r="G23" s="4">
        <v>1.3273999999999999</v>
      </c>
      <c r="H23" s="4">
        <v>-0.1487</v>
      </c>
      <c r="I23" s="4">
        <v>0.88</v>
      </c>
      <c r="J23" s="4"/>
      <c r="K23" s="4"/>
      <c r="L23" s="4"/>
      <c r="M23" s="4"/>
      <c r="N23" s="4"/>
      <c r="O23" s="4"/>
    </row>
    <row r="24" spans="1:15" x14ac:dyDescent="0.3">
      <c r="A24" s="8" t="s">
        <v>51</v>
      </c>
      <c r="B24" s="3">
        <v>10</v>
      </c>
      <c r="C24" s="9" t="s">
        <v>17</v>
      </c>
      <c r="D24" s="8" t="s">
        <v>12</v>
      </c>
      <c r="E24" s="9" t="s">
        <v>125</v>
      </c>
      <c r="F24" s="4">
        <v>-0.53390000000000004</v>
      </c>
      <c r="G24" s="4">
        <v>0.70340000000000003</v>
      </c>
      <c r="H24" s="4">
        <v>-0.75900000000000001</v>
      </c>
      <c r="I24" s="4">
        <v>0.45</v>
      </c>
      <c r="J24" s="4"/>
      <c r="K24" s="4"/>
      <c r="L24" s="4"/>
      <c r="M24" s="4"/>
      <c r="N24" s="4"/>
      <c r="O24" s="4"/>
    </row>
    <row r="25" spans="1:15" x14ac:dyDescent="0.3">
      <c r="A25" s="8" t="s">
        <v>10</v>
      </c>
      <c r="B25" s="4"/>
      <c r="C25" s="9" t="s">
        <v>11</v>
      </c>
      <c r="D25" s="8" t="s">
        <v>12</v>
      </c>
      <c r="E25" s="9" t="s">
        <v>126</v>
      </c>
      <c r="F25" s="4">
        <v>0</v>
      </c>
      <c r="G25" s="4" t="s">
        <v>13</v>
      </c>
      <c r="H25" s="4" t="s">
        <v>13</v>
      </c>
      <c r="I25" s="4" t="s">
        <v>13</v>
      </c>
      <c r="J25" s="4"/>
      <c r="K25" s="4"/>
      <c r="L25" s="4"/>
      <c r="M25" s="4"/>
      <c r="N25" s="4"/>
      <c r="O25" s="4"/>
    </row>
    <row r="26" spans="1:15" x14ac:dyDescent="0.3">
      <c r="A26" s="8" t="s">
        <v>70</v>
      </c>
      <c r="B26" s="3">
        <v>11</v>
      </c>
      <c r="C26" s="9" t="s">
        <v>15</v>
      </c>
      <c r="D26" s="8" t="s">
        <v>12</v>
      </c>
      <c r="E26" s="9" t="s">
        <v>126</v>
      </c>
      <c r="F26" s="4">
        <v>-1.1991000000000001</v>
      </c>
      <c r="G26" s="4">
        <v>0.56200000000000006</v>
      </c>
      <c r="H26" s="4">
        <v>-2.1335999999999999</v>
      </c>
      <c r="I26" s="4">
        <v>3.3000000000000002E-2</v>
      </c>
      <c r="J26" s="4"/>
      <c r="K26" s="4"/>
      <c r="L26" s="4"/>
      <c r="M26" s="4"/>
      <c r="N26" s="4"/>
      <c r="O26" s="4"/>
    </row>
    <row r="27" spans="1:15" x14ac:dyDescent="0.3">
      <c r="A27" s="8" t="s">
        <v>71</v>
      </c>
      <c r="B27" s="3">
        <v>12</v>
      </c>
      <c r="C27" s="9" t="s">
        <v>17</v>
      </c>
      <c r="D27" s="8" t="s">
        <v>12</v>
      </c>
      <c r="E27" s="9" t="s">
        <v>126</v>
      </c>
      <c r="F27" s="4">
        <v>-1.843</v>
      </c>
      <c r="G27" s="4">
        <v>0.3886</v>
      </c>
      <c r="H27" s="4">
        <v>-4.7426000000000004</v>
      </c>
      <c r="I27" s="5">
        <v>2.0999999999999998E-6</v>
      </c>
      <c r="J27" s="4"/>
      <c r="K27" s="4"/>
      <c r="L27" s="4"/>
      <c r="M27" s="4"/>
      <c r="N27" s="4"/>
      <c r="O27" s="4"/>
    </row>
    <row r="28" spans="1:15" x14ac:dyDescent="0.3">
      <c r="A28" s="8" t="s">
        <v>10</v>
      </c>
      <c r="B28" s="4"/>
      <c r="C28" s="9" t="s">
        <v>11</v>
      </c>
      <c r="D28" s="8" t="s">
        <v>12</v>
      </c>
      <c r="E28" s="9" t="s">
        <v>127</v>
      </c>
      <c r="F28" s="4">
        <v>0</v>
      </c>
      <c r="G28" s="4" t="s">
        <v>13</v>
      </c>
      <c r="H28" s="4" t="s">
        <v>13</v>
      </c>
      <c r="I28" s="4" t="s">
        <v>13</v>
      </c>
      <c r="J28" s="4"/>
      <c r="K28" s="4"/>
      <c r="L28" s="4"/>
      <c r="M28" s="4"/>
      <c r="N28" s="4"/>
      <c r="O28" s="4"/>
    </row>
    <row r="29" spans="1:15" x14ac:dyDescent="0.3">
      <c r="A29" s="8" t="s">
        <v>73</v>
      </c>
      <c r="B29" s="3">
        <v>13</v>
      </c>
      <c r="C29" s="9" t="s">
        <v>15</v>
      </c>
      <c r="D29" s="8" t="s">
        <v>12</v>
      </c>
      <c r="E29" s="9" t="s">
        <v>127</v>
      </c>
      <c r="F29" s="4">
        <v>1.179</v>
      </c>
      <c r="G29" s="4">
        <v>0.5222</v>
      </c>
      <c r="H29" s="4">
        <v>2.2578999999999998</v>
      </c>
      <c r="I29" s="4">
        <v>2.4E-2</v>
      </c>
      <c r="J29" s="4"/>
      <c r="K29" s="4"/>
      <c r="L29" s="4"/>
      <c r="M29" s="4"/>
      <c r="N29" s="4"/>
      <c r="O29" s="4"/>
    </row>
    <row r="30" spans="1:15" x14ac:dyDescent="0.3">
      <c r="A30" s="8" t="s">
        <v>74</v>
      </c>
      <c r="B30" s="3">
        <v>14</v>
      </c>
      <c r="C30" s="9" t="s">
        <v>17</v>
      </c>
      <c r="D30" s="8" t="s">
        <v>12</v>
      </c>
      <c r="E30" s="9" t="s">
        <v>127</v>
      </c>
      <c r="F30" s="4">
        <v>0.32750000000000001</v>
      </c>
      <c r="G30" s="4">
        <v>0.43690000000000001</v>
      </c>
      <c r="H30" s="4">
        <v>0.74960000000000004</v>
      </c>
      <c r="I30" s="4">
        <v>0.45</v>
      </c>
      <c r="J30" s="4"/>
      <c r="K30" s="4"/>
      <c r="L30" s="4"/>
      <c r="M30" s="4"/>
      <c r="N30" s="4"/>
      <c r="O30" s="4"/>
    </row>
    <row r="31" spans="1:15" x14ac:dyDescent="0.3">
      <c r="A31" s="8" t="s">
        <v>10</v>
      </c>
      <c r="B31" s="4"/>
      <c r="C31" s="9" t="s">
        <v>11</v>
      </c>
      <c r="D31" s="8" t="s">
        <v>12</v>
      </c>
      <c r="E31" s="9" t="s">
        <v>128</v>
      </c>
      <c r="F31" s="4">
        <v>0</v>
      </c>
      <c r="G31" s="4" t="s">
        <v>13</v>
      </c>
      <c r="H31" s="4" t="s">
        <v>13</v>
      </c>
      <c r="I31" s="4" t="s">
        <v>13</v>
      </c>
      <c r="J31" s="4"/>
      <c r="K31" s="4"/>
      <c r="L31" s="4"/>
      <c r="M31" s="4"/>
      <c r="N31" s="4"/>
      <c r="O31" s="4"/>
    </row>
    <row r="32" spans="1:15" x14ac:dyDescent="0.3">
      <c r="A32" s="8" t="s">
        <v>98</v>
      </c>
      <c r="B32" s="3">
        <v>15</v>
      </c>
      <c r="C32" s="9" t="s">
        <v>15</v>
      </c>
      <c r="D32" s="8" t="s">
        <v>12</v>
      </c>
      <c r="E32" s="9" t="s">
        <v>128</v>
      </c>
      <c r="F32" s="4">
        <v>0.14530000000000001</v>
      </c>
      <c r="G32" s="4">
        <v>0.18579999999999999</v>
      </c>
      <c r="H32" s="4">
        <v>0.78239999999999998</v>
      </c>
      <c r="I32" s="4">
        <v>0.43</v>
      </c>
      <c r="J32" s="4"/>
      <c r="K32" s="4"/>
      <c r="L32" s="4"/>
      <c r="M32" s="4"/>
      <c r="N32" s="4"/>
      <c r="O32" s="4"/>
    </row>
    <row r="33" spans="1:15" x14ac:dyDescent="0.3">
      <c r="A33" s="8" t="s">
        <v>99</v>
      </c>
      <c r="B33" s="3">
        <v>16</v>
      </c>
      <c r="C33" s="9" t="s">
        <v>17</v>
      </c>
      <c r="D33" s="8" t="s">
        <v>12</v>
      </c>
      <c r="E33" s="9" t="s">
        <v>128</v>
      </c>
      <c r="F33" s="4">
        <v>-2.9249999999999998</v>
      </c>
      <c r="G33" s="4">
        <v>0.45729999999999998</v>
      </c>
      <c r="H33" s="4">
        <v>-6.3963999999999999</v>
      </c>
      <c r="I33" s="5">
        <v>1.5999999999999999E-10</v>
      </c>
      <c r="J33" s="4"/>
      <c r="K33" s="4"/>
      <c r="L33" s="4"/>
      <c r="M33" s="4"/>
      <c r="N33" s="4"/>
      <c r="O33" s="4"/>
    </row>
    <row r="34" spans="1:15" x14ac:dyDescent="0.3">
      <c r="A34" s="8" t="s">
        <v>10</v>
      </c>
      <c r="B34" s="4"/>
      <c r="C34" s="9" t="s">
        <v>11</v>
      </c>
      <c r="D34" s="8" t="s">
        <v>12</v>
      </c>
      <c r="E34" s="9" t="s">
        <v>129</v>
      </c>
      <c r="F34" s="4">
        <v>0</v>
      </c>
      <c r="G34" s="4" t="s">
        <v>13</v>
      </c>
      <c r="H34" s="4" t="s">
        <v>13</v>
      </c>
      <c r="I34" s="4" t="s">
        <v>13</v>
      </c>
      <c r="J34" s="4"/>
      <c r="K34" s="4"/>
      <c r="L34" s="4"/>
      <c r="M34" s="4"/>
      <c r="N34" s="4"/>
      <c r="O34" s="4"/>
    </row>
    <row r="35" spans="1:15" x14ac:dyDescent="0.3">
      <c r="A35" s="8" t="s">
        <v>130</v>
      </c>
      <c r="B35" s="3">
        <v>17</v>
      </c>
      <c r="C35" s="9" t="s">
        <v>15</v>
      </c>
      <c r="D35" s="8" t="s">
        <v>12</v>
      </c>
      <c r="E35" s="9" t="s">
        <v>129</v>
      </c>
      <c r="F35" s="4">
        <v>0.1431</v>
      </c>
      <c r="G35" s="4">
        <v>0.30859999999999999</v>
      </c>
      <c r="H35" s="4">
        <v>0.46389999999999998</v>
      </c>
      <c r="I35" s="4">
        <v>0.64</v>
      </c>
      <c r="J35" s="4"/>
      <c r="K35" s="4"/>
      <c r="L35" s="4"/>
      <c r="M35" s="4"/>
      <c r="N35" s="4"/>
      <c r="O35" s="4"/>
    </row>
    <row r="36" spans="1:15" x14ac:dyDescent="0.3">
      <c r="A36" s="8" t="s">
        <v>131</v>
      </c>
      <c r="B36" s="3">
        <v>18</v>
      </c>
      <c r="C36" s="9" t="s">
        <v>17</v>
      </c>
      <c r="D36" s="8" t="s">
        <v>12</v>
      </c>
      <c r="E36" s="9" t="s">
        <v>129</v>
      </c>
      <c r="F36" s="4">
        <v>4.6800000000000001E-2</v>
      </c>
      <c r="G36" s="4">
        <v>0.1573</v>
      </c>
      <c r="H36" s="4">
        <v>0.29780000000000001</v>
      </c>
      <c r="I36" s="4">
        <v>0.77</v>
      </c>
      <c r="J36" s="4"/>
      <c r="K36" s="4"/>
      <c r="L36" s="4"/>
      <c r="M36" s="4"/>
      <c r="N36" s="4"/>
      <c r="O36" s="4"/>
    </row>
    <row r="37" spans="1:15" x14ac:dyDescent="0.3">
      <c r="A37" s="8" t="s">
        <v>10</v>
      </c>
      <c r="B37" s="4"/>
      <c r="C37" s="9" t="s">
        <v>11</v>
      </c>
      <c r="D37" s="8" t="s">
        <v>12</v>
      </c>
      <c r="E37" s="9" t="s">
        <v>132</v>
      </c>
      <c r="F37" s="4">
        <v>0</v>
      </c>
      <c r="G37" s="4" t="s">
        <v>13</v>
      </c>
      <c r="H37" s="4" t="s">
        <v>13</v>
      </c>
      <c r="I37" s="4" t="s">
        <v>13</v>
      </c>
      <c r="J37" s="4"/>
      <c r="K37" s="4"/>
      <c r="L37" s="4"/>
      <c r="M37" s="4"/>
      <c r="N37" s="4"/>
      <c r="O37" s="4"/>
    </row>
    <row r="38" spans="1:15" x14ac:dyDescent="0.3">
      <c r="A38" s="8" t="s">
        <v>133</v>
      </c>
      <c r="B38" s="3">
        <v>19</v>
      </c>
      <c r="C38" s="9" t="s">
        <v>15</v>
      </c>
      <c r="D38" s="8" t="s">
        <v>12</v>
      </c>
      <c r="E38" s="9" t="s">
        <v>132</v>
      </c>
      <c r="F38" s="4">
        <v>0.56100000000000005</v>
      </c>
      <c r="G38" s="4">
        <v>0.20979999999999999</v>
      </c>
      <c r="H38" s="4">
        <v>2.6737000000000002</v>
      </c>
      <c r="I38" s="4">
        <v>7.4999999999999997E-3</v>
      </c>
      <c r="J38" s="4"/>
      <c r="K38" s="4"/>
      <c r="L38" s="4"/>
      <c r="M38" s="4"/>
      <c r="N38" s="4"/>
      <c r="O38" s="4"/>
    </row>
    <row r="39" spans="1:15" x14ac:dyDescent="0.3">
      <c r="A39" s="8" t="s">
        <v>134</v>
      </c>
      <c r="B39" s="3">
        <v>20</v>
      </c>
      <c r="C39" s="9" t="s">
        <v>17</v>
      </c>
      <c r="D39" s="8" t="s">
        <v>12</v>
      </c>
      <c r="E39" s="9" t="s">
        <v>132</v>
      </c>
      <c r="F39" s="4">
        <v>-0.24179999999999999</v>
      </c>
      <c r="G39" s="4">
        <v>0.1628</v>
      </c>
      <c r="H39" s="4">
        <v>-1.4849000000000001</v>
      </c>
      <c r="I39" s="4">
        <v>0.14000000000000001</v>
      </c>
      <c r="J39" s="4"/>
      <c r="K39" s="4"/>
      <c r="L39" s="4"/>
      <c r="M39" s="4"/>
      <c r="N39" s="4"/>
      <c r="O39" s="4"/>
    </row>
    <row r="40" spans="1:15" x14ac:dyDescent="0.3">
      <c r="A40" s="8" t="s">
        <v>10</v>
      </c>
      <c r="B40" s="4"/>
      <c r="C40" s="9" t="s">
        <v>11</v>
      </c>
      <c r="D40" s="8" t="s">
        <v>12</v>
      </c>
      <c r="E40" s="9" t="s">
        <v>135</v>
      </c>
      <c r="F40" s="4">
        <v>0</v>
      </c>
      <c r="G40" s="4" t="s">
        <v>13</v>
      </c>
      <c r="H40" s="4" t="s">
        <v>13</v>
      </c>
      <c r="I40" s="4" t="s">
        <v>13</v>
      </c>
      <c r="J40" s="4"/>
      <c r="K40" s="4"/>
      <c r="L40" s="4"/>
      <c r="M40" s="4"/>
      <c r="N40" s="4"/>
      <c r="O40" s="4"/>
    </row>
    <row r="41" spans="1:15" x14ac:dyDescent="0.3">
      <c r="A41" s="8" t="s">
        <v>136</v>
      </c>
      <c r="B41" s="3">
        <v>21</v>
      </c>
      <c r="C41" s="9" t="s">
        <v>15</v>
      </c>
      <c r="D41" s="8" t="s">
        <v>12</v>
      </c>
      <c r="E41" s="9" t="s">
        <v>135</v>
      </c>
      <c r="F41" s="4">
        <v>7.2438000000000002</v>
      </c>
      <c r="G41" s="4">
        <v>6.7545000000000002</v>
      </c>
      <c r="H41" s="4">
        <v>1.0724</v>
      </c>
      <c r="I41" s="4">
        <v>0.28000000000000003</v>
      </c>
      <c r="J41" s="4"/>
      <c r="K41" s="4"/>
      <c r="L41" s="4"/>
      <c r="M41" s="4"/>
      <c r="N41" s="4"/>
      <c r="O41" s="4"/>
    </row>
    <row r="42" spans="1:15" x14ac:dyDescent="0.3">
      <c r="A42" s="8" t="s">
        <v>137</v>
      </c>
      <c r="B42" s="3">
        <v>22</v>
      </c>
      <c r="C42" s="9" t="s">
        <v>17</v>
      </c>
      <c r="D42" s="8" t="s">
        <v>12</v>
      </c>
      <c r="E42" s="9" t="s">
        <v>135</v>
      </c>
      <c r="F42" s="4">
        <v>2.1362999999999999</v>
      </c>
      <c r="G42" s="4">
        <v>6.8872</v>
      </c>
      <c r="H42" s="4">
        <v>0.31019999999999998</v>
      </c>
      <c r="I42" s="4">
        <v>0.76</v>
      </c>
      <c r="J42" s="4"/>
      <c r="K42" s="4"/>
      <c r="L42" s="4"/>
      <c r="M42" s="4"/>
      <c r="N42" s="4"/>
      <c r="O42" s="4"/>
    </row>
    <row r="43" spans="1:15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15" x14ac:dyDescent="0.3">
      <c r="A44" s="8" t="s">
        <v>10</v>
      </c>
      <c r="B44" s="4"/>
      <c r="C44" s="9" t="s">
        <v>22</v>
      </c>
      <c r="D44" s="8" t="s">
        <v>12</v>
      </c>
      <c r="E44" s="9">
        <v>1</v>
      </c>
      <c r="F44" s="4">
        <v>0</v>
      </c>
      <c r="G44" s="4" t="s">
        <v>13</v>
      </c>
      <c r="H44" s="4" t="s">
        <v>13</v>
      </c>
      <c r="I44" s="4" t="s">
        <v>13</v>
      </c>
      <c r="J44" s="4">
        <v>25.450700000000001</v>
      </c>
      <c r="K44" s="4">
        <v>2</v>
      </c>
      <c r="L44" s="5">
        <v>3.0000000000000001E-6</v>
      </c>
      <c r="M44" s="4"/>
      <c r="N44" s="4"/>
      <c r="O44" s="4"/>
    </row>
    <row r="45" spans="1:15" x14ac:dyDescent="0.3">
      <c r="A45" s="8" t="s">
        <v>14</v>
      </c>
      <c r="B45" s="3">
        <v>23</v>
      </c>
      <c r="C45" s="9" t="s">
        <v>23</v>
      </c>
      <c r="D45" s="8" t="s">
        <v>12</v>
      </c>
      <c r="E45" s="9">
        <v>1</v>
      </c>
      <c r="F45" s="4">
        <v>2.1539999999999999</v>
      </c>
      <c r="G45" s="4">
        <v>0.48170000000000002</v>
      </c>
      <c r="H45" s="4">
        <v>4.4718999999999998</v>
      </c>
      <c r="I45" s="5">
        <v>7.7999999999999999E-6</v>
      </c>
      <c r="J45" s="4"/>
      <c r="K45" s="4"/>
      <c r="L45" s="4"/>
      <c r="M45" s="4"/>
      <c r="N45" s="4"/>
      <c r="O45" s="4"/>
    </row>
    <row r="46" spans="1:15" x14ac:dyDescent="0.3">
      <c r="A46" s="8" t="s">
        <v>16</v>
      </c>
      <c r="B46" s="3">
        <v>24</v>
      </c>
      <c r="C46" s="9" t="s">
        <v>24</v>
      </c>
      <c r="D46" s="8" t="s">
        <v>12</v>
      </c>
      <c r="E46" s="9">
        <v>1</v>
      </c>
      <c r="F46" s="4">
        <v>-9.0587</v>
      </c>
      <c r="G46" s="4">
        <v>3.2158000000000002</v>
      </c>
      <c r="H46" s="4">
        <v>-2.8170000000000002</v>
      </c>
      <c r="I46" s="4">
        <v>4.8999999999999998E-3</v>
      </c>
      <c r="J46" s="4"/>
      <c r="K46" s="4"/>
      <c r="L46" s="4"/>
      <c r="M46" s="4"/>
      <c r="N46" s="4"/>
      <c r="O46" s="4"/>
    </row>
    <row r="47" spans="1:15" x14ac:dyDescent="0.3">
      <c r="A47" s="8" t="s">
        <v>10</v>
      </c>
      <c r="B47" s="4"/>
      <c r="C47" s="9" t="s">
        <v>22</v>
      </c>
      <c r="D47" s="8" t="s">
        <v>12</v>
      </c>
      <c r="E47" s="9" t="s">
        <v>11</v>
      </c>
      <c r="F47" s="4">
        <v>0</v>
      </c>
      <c r="G47" s="4" t="s">
        <v>13</v>
      </c>
      <c r="H47" s="4" t="s">
        <v>13</v>
      </c>
      <c r="I47" s="4" t="s">
        <v>13</v>
      </c>
      <c r="J47" s="4">
        <v>28.119599999999998</v>
      </c>
      <c r="K47" s="4">
        <v>4</v>
      </c>
      <c r="L47" s="5">
        <v>1.2E-5</v>
      </c>
      <c r="M47" s="4"/>
      <c r="N47" s="4"/>
      <c r="O47" s="4"/>
    </row>
    <row r="48" spans="1:15" x14ac:dyDescent="0.3">
      <c r="A48" s="8" t="s">
        <v>10</v>
      </c>
      <c r="B48" s="4"/>
      <c r="C48" s="9" t="s">
        <v>23</v>
      </c>
      <c r="D48" s="8" t="s">
        <v>12</v>
      </c>
      <c r="E48" s="9" t="s">
        <v>11</v>
      </c>
      <c r="F48" s="4">
        <v>0</v>
      </c>
      <c r="G48" s="4" t="s">
        <v>13</v>
      </c>
      <c r="H48" s="4" t="s">
        <v>13</v>
      </c>
      <c r="I48" s="4" t="s">
        <v>13</v>
      </c>
      <c r="J48" s="4"/>
      <c r="K48" s="4"/>
      <c r="L48" s="4"/>
      <c r="M48" s="4"/>
      <c r="N48" s="4"/>
      <c r="O48" s="4"/>
    </row>
    <row r="49" spans="1:31" x14ac:dyDescent="0.3">
      <c r="A49" s="8" t="s">
        <v>10</v>
      </c>
      <c r="B49" s="4"/>
      <c r="C49" s="9" t="s">
        <v>24</v>
      </c>
      <c r="D49" s="8" t="s">
        <v>12</v>
      </c>
      <c r="E49" s="9" t="s">
        <v>11</v>
      </c>
      <c r="F49" s="4">
        <v>0</v>
      </c>
      <c r="G49" s="4" t="s">
        <v>13</v>
      </c>
      <c r="H49" s="4" t="s">
        <v>13</v>
      </c>
      <c r="I49" s="4" t="s">
        <v>13</v>
      </c>
      <c r="J49" s="4"/>
      <c r="K49" s="4"/>
      <c r="L49" s="4"/>
      <c r="M49" s="4"/>
      <c r="N49" s="4"/>
      <c r="O49" s="4"/>
    </row>
    <row r="50" spans="1:31" x14ac:dyDescent="0.3">
      <c r="A50" s="8" t="s">
        <v>10</v>
      </c>
      <c r="B50" s="4"/>
      <c r="C50" s="9" t="s">
        <v>22</v>
      </c>
      <c r="D50" s="8" t="s">
        <v>12</v>
      </c>
      <c r="E50" s="9" t="s">
        <v>15</v>
      </c>
      <c r="F50" s="4">
        <v>0</v>
      </c>
      <c r="G50" s="4" t="s">
        <v>13</v>
      </c>
      <c r="H50" s="4" t="s">
        <v>13</v>
      </c>
      <c r="I50" s="4" t="s">
        <v>13</v>
      </c>
      <c r="J50" s="4"/>
      <c r="K50" s="4"/>
      <c r="L50" s="4"/>
      <c r="M50" s="4"/>
      <c r="N50" s="4"/>
      <c r="O50" s="4"/>
    </row>
    <row r="51" spans="1:31" x14ac:dyDescent="0.3">
      <c r="A51" s="8" t="s">
        <v>14</v>
      </c>
      <c r="B51" s="3">
        <v>25</v>
      </c>
      <c r="C51" s="9" t="s">
        <v>23</v>
      </c>
      <c r="D51" s="8" t="s">
        <v>12</v>
      </c>
      <c r="E51" s="9" t="s">
        <v>15</v>
      </c>
      <c r="F51" s="4">
        <v>4.6414</v>
      </c>
      <c r="G51" s="4">
        <v>5.1014999999999997</v>
      </c>
      <c r="H51" s="4">
        <v>0.90980000000000005</v>
      </c>
      <c r="I51" s="4">
        <v>0.36</v>
      </c>
      <c r="J51" s="4"/>
      <c r="K51" s="4"/>
      <c r="L51" s="4"/>
      <c r="M51" s="4"/>
      <c r="N51" s="4"/>
      <c r="O51" s="4"/>
    </row>
    <row r="52" spans="1:31" x14ac:dyDescent="0.3">
      <c r="A52" s="8" t="s">
        <v>16</v>
      </c>
      <c r="B52" s="3">
        <v>26</v>
      </c>
      <c r="C52" s="9" t="s">
        <v>24</v>
      </c>
      <c r="D52" s="8" t="s">
        <v>12</v>
      </c>
      <c r="E52" s="9" t="s">
        <v>15</v>
      </c>
      <c r="F52" s="4">
        <v>9.5983999999999998</v>
      </c>
      <c r="G52" s="4">
        <v>5.9988000000000001</v>
      </c>
      <c r="H52" s="4">
        <v>1.6</v>
      </c>
      <c r="I52" s="4">
        <v>0.11</v>
      </c>
      <c r="J52" s="4"/>
      <c r="K52" s="4"/>
      <c r="L52" s="4"/>
      <c r="M52" s="4"/>
      <c r="N52" s="4"/>
      <c r="O52" s="4"/>
    </row>
    <row r="53" spans="1:31" x14ac:dyDescent="0.3">
      <c r="A53" s="8" t="s">
        <v>10</v>
      </c>
      <c r="B53" s="4"/>
      <c r="C53" s="9" t="s">
        <v>22</v>
      </c>
      <c r="D53" s="8" t="s">
        <v>12</v>
      </c>
      <c r="E53" s="9" t="s">
        <v>17</v>
      </c>
      <c r="F53" s="4">
        <v>0</v>
      </c>
      <c r="G53" s="4" t="s">
        <v>13</v>
      </c>
      <c r="H53" s="4" t="s">
        <v>13</v>
      </c>
      <c r="I53" s="4" t="s">
        <v>13</v>
      </c>
      <c r="J53" s="4"/>
      <c r="K53" s="4"/>
      <c r="L53" s="4"/>
      <c r="M53" s="4"/>
      <c r="N53" s="4"/>
      <c r="O53" s="4"/>
    </row>
    <row r="54" spans="1:31" x14ac:dyDescent="0.3">
      <c r="A54" s="8" t="s">
        <v>25</v>
      </c>
      <c r="B54" s="3">
        <v>27</v>
      </c>
      <c r="C54" s="9" t="s">
        <v>23</v>
      </c>
      <c r="D54" s="8" t="s">
        <v>12</v>
      </c>
      <c r="E54" s="9" t="s">
        <v>17</v>
      </c>
      <c r="F54" s="4">
        <v>-2.4908999999999999</v>
      </c>
      <c r="G54" s="4">
        <v>0.53069999999999995</v>
      </c>
      <c r="H54" s="4">
        <v>-4.6936</v>
      </c>
      <c r="I54" s="5">
        <v>2.7E-6</v>
      </c>
      <c r="J54" s="4"/>
      <c r="K54" s="4"/>
      <c r="L54" s="4"/>
      <c r="M54" s="4"/>
      <c r="N54" s="4"/>
      <c r="O54" s="4"/>
    </row>
    <row r="55" spans="1:31" x14ac:dyDescent="0.3">
      <c r="A55" s="8" t="s">
        <v>26</v>
      </c>
      <c r="B55" s="3">
        <v>28</v>
      </c>
      <c r="C55" s="9" t="s">
        <v>24</v>
      </c>
      <c r="D55" s="8" t="s">
        <v>12</v>
      </c>
      <c r="E55" s="9" t="s">
        <v>17</v>
      </c>
      <c r="F55" s="4">
        <v>2.1673</v>
      </c>
      <c r="G55" s="4">
        <v>3.2092000000000001</v>
      </c>
      <c r="H55" s="4">
        <v>0.67530000000000001</v>
      </c>
      <c r="I55" s="4">
        <v>0.5</v>
      </c>
      <c r="J55" s="4"/>
      <c r="K55" s="4"/>
      <c r="L55" s="4"/>
      <c r="M55" s="4"/>
      <c r="N55" s="4"/>
      <c r="O55" s="4"/>
    </row>
    <row r="56" spans="1:31" x14ac:dyDescent="0.3">
      <c r="A56" s="8" t="s">
        <v>100</v>
      </c>
      <c r="B56" s="4"/>
      <c r="C56" s="9" t="s">
        <v>22</v>
      </c>
      <c r="D56" s="8" t="s">
        <v>12</v>
      </c>
      <c r="E56" s="9" t="s">
        <v>122</v>
      </c>
      <c r="F56" s="4">
        <v>0</v>
      </c>
      <c r="G56" s="4" t="s">
        <v>13</v>
      </c>
      <c r="H56" s="4" t="s">
        <v>13</v>
      </c>
      <c r="I56" s="4" t="s">
        <v>13</v>
      </c>
      <c r="J56" s="4">
        <v>239.70949999999999</v>
      </c>
      <c r="K56" s="4">
        <v>18</v>
      </c>
      <c r="L56" s="5">
        <v>9.9999999999999993E-41</v>
      </c>
      <c r="M56" s="4"/>
      <c r="N56" s="4"/>
      <c r="O56" s="4"/>
    </row>
    <row r="57" spans="1:31" x14ac:dyDescent="0.3">
      <c r="A57" s="8" t="s">
        <v>100</v>
      </c>
      <c r="B57" s="4"/>
      <c r="C57" s="9" t="s">
        <v>23</v>
      </c>
      <c r="D57" s="8" t="s">
        <v>12</v>
      </c>
      <c r="E57" s="9" t="s">
        <v>122</v>
      </c>
      <c r="F57" s="4">
        <v>0</v>
      </c>
      <c r="G57" s="4" t="s">
        <v>13</v>
      </c>
      <c r="H57" s="4" t="s">
        <v>13</v>
      </c>
      <c r="I57" s="4" t="s">
        <v>13</v>
      </c>
      <c r="J57" s="4"/>
      <c r="K57" s="4"/>
      <c r="L57" s="4"/>
      <c r="M57" s="4"/>
      <c r="N57" s="4"/>
      <c r="O57" s="4"/>
    </row>
    <row r="58" spans="1:31" x14ac:dyDescent="0.3">
      <c r="A58" s="8" t="s">
        <v>100</v>
      </c>
      <c r="B58" s="4"/>
      <c r="C58" s="9" t="s">
        <v>24</v>
      </c>
      <c r="D58" s="8" t="s">
        <v>12</v>
      </c>
      <c r="E58" s="9" t="s">
        <v>122</v>
      </c>
      <c r="F58" s="4">
        <v>0</v>
      </c>
      <c r="G58" s="4" t="s">
        <v>13</v>
      </c>
      <c r="H58" s="4" t="s">
        <v>13</v>
      </c>
      <c r="I58" s="4" t="s">
        <v>13</v>
      </c>
      <c r="J58" s="4"/>
      <c r="K58" s="4"/>
      <c r="L58" s="4"/>
      <c r="M58" s="4"/>
      <c r="N58" s="4"/>
      <c r="O58" s="4"/>
    </row>
    <row r="59" spans="1:31" x14ac:dyDescent="0.3">
      <c r="A59" s="8" t="s">
        <v>100</v>
      </c>
      <c r="B59" s="4"/>
      <c r="C59" s="9" t="s">
        <v>22</v>
      </c>
      <c r="D59" s="8" t="s">
        <v>12</v>
      </c>
      <c r="E59" s="9" t="s">
        <v>123</v>
      </c>
      <c r="F59" s="4">
        <v>0</v>
      </c>
      <c r="G59" s="4" t="s">
        <v>13</v>
      </c>
      <c r="H59" s="4" t="s">
        <v>13</v>
      </c>
      <c r="I59" s="4" t="s">
        <v>13</v>
      </c>
      <c r="J59" s="4"/>
      <c r="K59" s="4"/>
      <c r="L59" s="4"/>
      <c r="M59" s="4"/>
      <c r="N59" s="4"/>
      <c r="O59" s="4"/>
    </row>
    <row r="60" spans="1:31" x14ac:dyDescent="0.3">
      <c r="A60" s="8" t="s">
        <v>101</v>
      </c>
      <c r="B60" s="3">
        <v>29</v>
      </c>
      <c r="C60" s="9" t="s">
        <v>23</v>
      </c>
      <c r="D60" s="8" t="s">
        <v>12</v>
      </c>
      <c r="E60" s="9" t="s">
        <v>123</v>
      </c>
      <c r="F60" s="4">
        <v>-1.1691</v>
      </c>
      <c r="G60" s="4">
        <v>0.45269999999999999</v>
      </c>
      <c r="H60" s="4">
        <v>-2.5821999999999998</v>
      </c>
      <c r="I60" s="4">
        <v>9.7999999999999997E-3</v>
      </c>
      <c r="J60" s="4"/>
      <c r="K60" s="4"/>
      <c r="L60" s="4"/>
      <c r="M60" s="4"/>
      <c r="N60" s="4"/>
      <c r="O60" s="4"/>
      <c r="Q60" s="2" t="b">
        <f>I60 &lt;= 0.05</f>
        <v>1</v>
      </c>
      <c r="R60" s="2" t="b">
        <f>OR(F60 &lt;= -LN(1.25), F60 &gt;= LN(1.25))</f>
        <v>1</v>
      </c>
      <c r="S60" s="2" t="b">
        <f>AND(Q60, R60)</f>
        <v>1</v>
      </c>
      <c r="AE60" s="6"/>
    </row>
    <row r="61" spans="1:31" x14ac:dyDescent="0.3">
      <c r="A61" s="8" t="s">
        <v>102</v>
      </c>
      <c r="B61" s="3">
        <v>30</v>
      </c>
      <c r="C61" s="9" t="s">
        <v>24</v>
      </c>
      <c r="D61" s="8" t="s">
        <v>12</v>
      </c>
      <c r="E61" s="9" t="s">
        <v>123</v>
      </c>
      <c r="F61" s="4">
        <v>-0.76290000000000002</v>
      </c>
      <c r="G61" s="4">
        <v>5.3448000000000002</v>
      </c>
      <c r="H61" s="4">
        <v>-0.14269999999999999</v>
      </c>
      <c r="I61" s="4">
        <v>0.89</v>
      </c>
      <c r="J61" s="4"/>
      <c r="K61" s="4"/>
      <c r="L61" s="4"/>
      <c r="M61" s="4"/>
      <c r="N61" s="4"/>
      <c r="O61" s="4"/>
      <c r="Q61" s="2" t="b">
        <f>I61 &lt;= 0.05</f>
        <v>0</v>
      </c>
      <c r="R61" s="2" t="b">
        <f>OR(F61 &lt;= -LN(1.25), F61 &gt;= LN(1.25))</f>
        <v>1</v>
      </c>
      <c r="S61" s="2" t="b">
        <f>AND(Q61, R61)</f>
        <v>0</v>
      </c>
      <c r="AE61" s="7"/>
    </row>
    <row r="62" spans="1:31" x14ac:dyDescent="0.3">
      <c r="A62" s="8" t="s">
        <v>100</v>
      </c>
      <c r="B62" s="4"/>
      <c r="C62" s="9" t="s">
        <v>22</v>
      </c>
      <c r="D62" s="8" t="s">
        <v>12</v>
      </c>
      <c r="E62" s="9" t="s">
        <v>124</v>
      </c>
      <c r="F62" s="4">
        <v>0</v>
      </c>
      <c r="G62" s="4" t="s">
        <v>13</v>
      </c>
      <c r="H62" s="4" t="s">
        <v>13</v>
      </c>
      <c r="I62" s="4" t="s">
        <v>13</v>
      </c>
      <c r="J62" s="4"/>
      <c r="K62" s="4"/>
      <c r="L62" s="4"/>
      <c r="M62" s="4"/>
      <c r="N62" s="4"/>
      <c r="O62" s="4"/>
      <c r="AE62" s="6"/>
    </row>
    <row r="63" spans="1:31" x14ac:dyDescent="0.3">
      <c r="A63" s="8" t="s">
        <v>103</v>
      </c>
      <c r="B63" s="3">
        <v>31</v>
      </c>
      <c r="C63" s="9" t="s">
        <v>23</v>
      </c>
      <c r="D63" s="8" t="s">
        <v>12</v>
      </c>
      <c r="E63" s="9" t="s">
        <v>124</v>
      </c>
      <c r="F63" s="4">
        <v>0.61719999999999997</v>
      </c>
      <c r="G63" s="4">
        <v>0.20069999999999999</v>
      </c>
      <c r="H63" s="4">
        <v>3.0750999999999999</v>
      </c>
      <c r="I63" s="4">
        <v>2.0999999999999999E-3</v>
      </c>
      <c r="J63" s="4"/>
      <c r="K63" s="4"/>
      <c r="L63" s="4"/>
      <c r="M63" s="4"/>
      <c r="N63" s="4"/>
      <c r="O63" s="4"/>
      <c r="Q63" s="2" t="b">
        <f>I63 &lt;= 0.05</f>
        <v>1</v>
      </c>
      <c r="R63" s="2" t="b">
        <f>OR(F63 &lt;= -LN(1.25), F63 &gt;= LN(1.25))</f>
        <v>1</v>
      </c>
      <c r="S63" s="2" t="b">
        <f>AND(Q63, R63)</f>
        <v>1</v>
      </c>
      <c r="AE63" s="6"/>
    </row>
    <row r="64" spans="1:31" x14ac:dyDescent="0.3">
      <c r="A64" s="8" t="s">
        <v>104</v>
      </c>
      <c r="B64" s="3">
        <v>32</v>
      </c>
      <c r="C64" s="9" t="s">
        <v>24</v>
      </c>
      <c r="D64" s="8" t="s">
        <v>12</v>
      </c>
      <c r="E64" s="9" t="s">
        <v>124</v>
      </c>
      <c r="F64" s="4">
        <v>-2.1017000000000001</v>
      </c>
      <c r="G64" s="4">
        <v>5.3376000000000001</v>
      </c>
      <c r="H64" s="4">
        <v>-0.39379999999999998</v>
      </c>
      <c r="I64" s="4">
        <v>0.69</v>
      </c>
      <c r="J64" s="4"/>
      <c r="K64" s="4"/>
      <c r="L64" s="4"/>
      <c r="M64" s="4"/>
      <c r="N64" s="4"/>
      <c r="O64" s="4"/>
      <c r="Q64" s="2" t="b">
        <f>I64 &lt;= 0.05</f>
        <v>0</v>
      </c>
      <c r="R64" s="2" t="b">
        <f>OR(F64 &lt;= -LN(1.25), F64 &gt;= LN(1.25))</f>
        <v>1</v>
      </c>
      <c r="S64" s="2" t="b">
        <f>AND(Q64, R64)</f>
        <v>0</v>
      </c>
      <c r="AE64" s="7"/>
    </row>
    <row r="65" spans="1:31" x14ac:dyDescent="0.3">
      <c r="A65" s="8" t="s">
        <v>100</v>
      </c>
      <c r="B65" s="4"/>
      <c r="C65" s="9" t="s">
        <v>22</v>
      </c>
      <c r="D65" s="8" t="s">
        <v>12</v>
      </c>
      <c r="E65" s="9" t="s">
        <v>125</v>
      </c>
      <c r="F65" s="4">
        <v>0</v>
      </c>
      <c r="G65" s="4" t="s">
        <v>13</v>
      </c>
      <c r="H65" s="4" t="s">
        <v>13</v>
      </c>
      <c r="I65" s="4" t="s">
        <v>13</v>
      </c>
      <c r="J65" s="4"/>
      <c r="K65" s="4"/>
      <c r="L65" s="4"/>
      <c r="M65" s="4"/>
      <c r="N65" s="4"/>
      <c r="O65" s="4"/>
      <c r="AE65" s="6"/>
    </row>
    <row r="66" spans="1:31" x14ac:dyDescent="0.3">
      <c r="A66" s="8" t="s">
        <v>105</v>
      </c>
      <c r="B66" s="3">
        <v>33</v>
      </c>
      <c r="C66" s="9" t="s">
        <v>23</v>
      </c>
      <c r="D66" s="8" t="s">
        <v>12</v>
      </c>
      <c r="E66" s="9" t="s">
        <v>125</v>
      </c>
      <c r="F66" s="4">
        <v>-0.94840000000000002</v>
      </c>
      <c r="G66" s="4">
        <v>0.70840000000000003</v>
      </c>
      <c r="H66" s="4">
        <v>-1.3387</v>
      </c>
      <c r="I66" s="4">
        <v>0.18</v>
      </c>
      <c r="J66" s="4"/>
      <c r="K66" s="4"/>
      <c r="L66" s="4"/>
      <c r="M66" s="4"/>
      <c r="N66" s="4"/>
      <c r="O66" s="4"/>
      <c r="Q66" s="2" t="b">
        <f>I66 &lt;= 0.05</f>
        <v>0</v>
      </c>
      <c r="R66" s="2" t="b">
        <f>OR(F66 &lt;= -LN(1.25), F66 &gt;= LN(1.25))</f>
        <v>1</v>
      </c>
      <c r="S66" s="2" t="b">
        <f>AND(Q66, R66)</f>
        <v>0</v>
      </c>
      <c r="AE66" s="7"/>
    </row>
    <row r="67" spans="1:31" x14ac:dyDescent="0.3">
      <c r="A67" s="8" t="s">
        <v>106</v>
      </c>
      <c r="B67" s="3">
        <v>34</v>
      </c>
      <c r="C67" s="9" t="s">
        <v>24</v>
      </c>
      <c r="D67" s="8" t="s">
        <v>12</v>
      </c>
      <c r="E67" s="9" t="s">
        <v>125</v>
      </c>
      <c r="F67" s="4">
        <v>1.1951000000000001</v>
      </c>
      <c r="G67" s="4">
        <v>5.3983999999999996</v>
      </c>
      <c r="H67" s="4">
        <v>0.22140000000000001</v>
      </c>
      <c r="I67" s="4">
        <v>0.82</v>
      </c>
      <c r="J67" s="4"/>
      <c r="K67" s="4"/>
      <c r="L67" s="4"/>
      <c r="M67" s="4"/>
      <c r="N67" s="4"/>
      <c r="O67" s="4"/>
      <c r="Q67" s="2" t="b">
        <f>I67 &lt;= 0.05</f>
        <v>0</v>
      </c>
      <c r="R67" s="2" t="b">
        <f>OR(F67 &lt;= -LN(1.25), F67 &gt;= LN(1.25))</f>
        <v>1</v>
      </c>
      <c r="S67" s="2" t="b">
        <f>AND(Q67, R67)</f>
        <v>0</v>
      </c>
      <c r="AE67" s="7"/>
    </row>
    <row r="68" spans="1:31" x14ac:dyDescent="0.3">
      <c r="A68" s="8" t="s">
        <v>100</v>
      </c>
      <c r="B68" s="4"/>
      <c r="C68" s="9" t="s">
        <v>22</v>
      </c>
      <c r="D68" s="8" t="s">
        <v>12</v>
      </c>
      <c r="E68" s="9" t="s">
        <v>126</v>
      </c>
      <c r="F68" s="4">
        <v>0</v>
      </c>
      <c r="G68" s="4" t="s">
        <v>13</v>
      </c>
      <c r="H68" s="4" t="s">
        <v>13</v>
      </c>
      <c r="I68" s="4" t="s">
        <v>13</v>
      </c>
      <c r="J68" s="4"/>
      <c r="K68" s="4"/>
      <c r="L68" s="4"/>
      <c r="M68" s="4"/>
      <c r="N68" s="4"/>
      <c r="O68" s="4"/>
      <c r="AE68" s="6"/>
    </row>
    <row r="69" spans="1:31" x14ac:dyDescent="0.3">
      <c r="A69" s="8" t="s">
        <v>107</v>
      </c>
      <c r="B69" s="3">
        <v>35</v>
      </c>
      <c r="C69" s="9" t="s">
        <v>23</v>
      </c>
      <c r="D69" s="8" t="s">
        <v>12</v>
      </c>
      <c r="E69" s="9" t="s">
        <v>126</v>
      </c>
      <c r="F69" s="4">
        <v>-0.41270000000000001</v>
      </c>
      <c r="G69" s="4">
        <v>0.46489999999999998</v>
      </c>
      <c r="H69" s="4">
        <v>-0.88770000000000004</v>
      </c>
      <c r="I69" s="4">
        <v>0.37</v>
      </c>
      <c r="J69" s="4"/>
      <c r="K69" s="4"/>
      <c r="L69" s="4"/>
      <c r="M69" s="4"/>
      <c r="N69" s="4"/>
      <c r="O69" s="4"/>
      <c r="Q69" s="2" t="b">
        <f>I69 &lt;= 0.05</f>
        <v>0</v>
      </c>
      <c r="R69" s="2" t="b">
        <f>OR(F69 &lt;= -LN(1.25), F69 &gt;= LN(1.25))</f>
        <v>1</v>
      </c>
      <c r="S69" s="2" t="b">
        <f>AND(Q69, R69)</f>
        <v>0</v>
      </c>
      <c r="AE69" s="7"/>
    </row>
    <row r="70" spans="1:31" x14ac:dyDescent="0.3">
      <c r="A70" s="8" t="s">
        <v>108</v>
      </c>
      <c r="B70" s="3">
        <v>36</v>
      </c>
      <c r="C70" s="9" t="s">
        <v>24</v>
      </c>
      <c r="D70" s="8" t="s">
        <v>12</v>
      </c>
      <c r="E70" s="9" t="s">
        <v>126</v>
      </c>
      <c r="F70" s="4">
        <v>2.4660000000000002</v>
      </c>
      <c r="G70" s="4">
        <v>1.2222</v>
      </c>
      <c r="H70" s="4">
        <v>2.0177</v>
      </c>
      <c r="I70" s="4">
        <v>4.3999999999999997E-2</v>
      </c>
      <c r="J70" s="4"/>
      <c r="K70" s="4"/>
      <c r="L70" s="4"/>
      <c r="M70" s="4"/>
      <c r="N70" s="4"/>
      <c r="O70" s="4"/>
      <c r="Q70" s="2" t="b">
        <f>I70 &lt;= 0.05</f>
        <v>1</v>
      </c>
      <c r="R70" s="2" t="b">
        <f>OR(F70 &lt;= -LN(1.25), F70 &gt;= LN(1.25))</f>
        <v>1</v>
      </c>
      <c r="S70" s="2" t="b">
        <f>AND(Q70, R70)</f>
        <v>1</v>
      </c>
      <c r="AE70" s="7"/>
    </row>
    <row r="71" spans="1:31" x14ac:dyDescent="0.3">
      <c r="A71" s="8" t="s">
        <v>100</v>
      </c>
      <c r="B71" s="4"/>
      <c r="C71" s="9" t="s">
        <v>22</v>
      </c>
      <c r="D71" s="8" t="s">
        <v>12</v>
      </c>
      <c r="E71" s="9" t="s">
        <v>127</v>
      </c>
      <c r="F71" s="4">
        <v>0</v>
      </c>
      <c r="G71" s="4" t="s">
        <v>13</v>
      </c>
      <c r="H71" s="4" t="s">
        <v>13</v>
      </c>
      <c r="I71" s="4" t="s">
        <v>13</v>
      </c>
      <c r="J71" s="4"/>
      <c r="K71" s="4"/>
      <c r="L71" s="4"/>
      <c r="M71" s="4"/>
      <c r="N71" s="4"/>
      <c r="O71" s="4"/>
      <c r="AE71" s="6"/>
    </row>
    <row r="72" spans="1:31" x14ac:dyDescent="0.3">
      <c r="A72" s="8" t="s">
        <v>109</v>
      </c>
      <c r="B72" s="3">
        <v>37</v>
      </c>
      <c r="C72" s="9" t="s">
        <v>23</v>
      </c>
      <c r="D72" s="8" t="s">
        <v>12</v>
      </c>
      <c r="E72" s="9" t="s">
        <v>127</v>
      </c>
      <c r="F72" s="4">
        <v>1.9E-2</v>
      </c>
      <c r="G72" s="4">
        <v>0.42920000000000003</v>
      </c>
      <c r="H72" s="4">
        <v>4.4299999999999999E-2</v>
      </c>
      <c r="I72" s="4">
        <v>0.96</v>
      </c>
      <c r="J72" s="4"/>
      <c r="K72" s="4"/>
      <c r="L72" s="4"/>
      <c r="M72" s="4"/>
      <c r="N72" s="4"/>
      <c r="O72" s="4"/>
      <c r="Q72" s="2" t="b">
        <f>I72 &lt;= 0.05</f>
        <v>0</v>
      </c>
      <c r="R72" s="2" t="b">
        <f>OR(F72 &lt;= -LN(1.25), F72 &gt;= LN(1.25))</f>
        <v>0</v>
      </c>
      <c r="S72" s="2" t="b">
        <f>AND(Q72, R72)</f>
        <v>0</v>
      </c>
      <c r="AE72" s="7"/>
    </row>
    <row r="73" spans="1:31" x14ac:dyDescent="0.3">
      <c r="A73" s="8" t="s">
        <v>110</v>
      </c>
      <c r="B73" s="3">
        <v>38</v>
      </c>
      <c r="C73" s="9" t="s">
        <v>24</v>
      </c>
      <c r="D73" s="8" t="s">
        <v>12</v>
      </c>
      <c r="E73" s="9" t="s">
        <v>127</v>
      </c>
      <c r="F73" s="4">
        <v>4.2335000000000003</v>
      </c>
      <c r="G73" s="4">
        <v>1.2806</v>
      </c>
      <c r="H73" s="4">
        <v>3.3058999999999998</v>
      </c>
      <c r="I73" s="4">
        <v>9.5E-4</v>
      </c>
      <c r="J73" s="4"/>
      <c r="K73" s="4"/>
      <c r="L73" s="4"/>
      <c r="M73" s="4"/>
      <c r="N73" s="4"/>
      <c r="O73" s="4"/>
      <c r="Q73" s="2" t="b">
        <f>I73 &lt;= 0.05</f>
        <v>1</v>
      </c>
      <c r="R73" s="2" t="b">
        <f>OR(F73 &lt;= -LN(1.25), F73 &gt;= LN(1.25))</f>
        <v>1</v>
      </c>
      <c r="S73" s="2" t="b">
        <f>AND(Q73, R73)</f>
        <v>1</v>
      </c>
      <c r="AE73" s="6"/>
    </row>
    <row r="74" spans="1:31" x14ac:dyDescent="0.3">
      <c r="A74" s="8" t="s">
        <v>100</v>
      </c>
      <c r="B74" s="4"/>
      <c r="C74" s="9" t="s">
        <v>22</v>
      </c>
      <c r="D74" s="8" t="s">
        <v>12</v>
      </c>
      <c r="E74" s="9" t="s">
        <v>128</v>
      </c>
      <c r="F74" s="4">
        <v>0</v>
      </c>
      <c r="G74" s="4" t="s">
        <v>13</v>
      </c>
      <c r="H74" s="4" t="s">
        <v>13</v>
      </c>
      <c r="I74" s="4" t="s">
        <v>13</v>
      </c>
      <c r="J74" s="4"/>
      <c r="K74" s="4"/>
      <c r="L74" s="4"/>
      <c r="M74" s="4"/>
      <c r="N74" s="4"/>
      <c r="O74" s="4"/>
    </row>
    <row r="75" spans="1:31" x14ac:dyDescent="0.3">
      <c r="A75" s="8" t="s">
        <v>111</v>
      </c>
      <c r="B75" s="3">
        <v>39</v>
      </c>
      <c r="C75" s="9" t="s">
        <v>23</v>
      </c>
      <c r="D75" s="8" t="s">
        <v>12</v>
      </c>
      <c r="E75" s="9" t="s">
        <v>128</v>
      </c>
      <c r="F75" s="4">
        <v>1.2208000000000001</v>
      </c>
      <c r="G75" s="4">
        <v>0.44540000000000002</v>
      </c>
      <c r="H75" s="4">
        <v>2.7412999999999998</v>
      </c>
      <c r="I75" s="4">
        <v>6.1000000000000004E-3</v>
      </c>
      <c r="J75" s="4"/>
      <c r="K75" s="4"/>
      <c r="L75" s="4"/>
      <c r="M75" s="4"/>
      <c r="N75" s="4"/>
      <c r="O75" s="4"/>
      <c r="Q75" s="2" t="b">
        <f>I75 &lt;= 0.05</f>
        <v>1</v>
      </c>
      <c r="R75" s="2" t="b">
        <f>OR(F75 &lt;= -LN(1.25), F75 &gt;= LN(1.25))</f>
        <v>1</v>
      </c>
      <c r="S75" s="2" t="b">
        <f>AND(Q75, R75)</f>
        <v>1</v>
      </c>
      <c r="AE75" s="6"/>
    </row>
    <row r="76" spans="1:31" x14ac:dyDescent="0.3">
      <c r="A76" s="8" t="s">
        <v>112</v>
      </c>
      <c r="B76" s="3">
        <v>40</v>
      </c>
      <c r="C76" s="9" t="s">
        <v>24</v>
      </c>
      <c r="D76" s="8" t="s">
        <v>12</v>
      </c>
      <c r="E76" s="9" t="s">
        <v>128</v>
      </c>
      <c r="F76" s="4">
        <v>-1.0925</v>
      </c>
      <c r="G76" s="4">
        <v>5.3506</v>
      </c>
      <c r="H76" s="4">
        <v>-0.20419999999999999</v>
      </c>
      <c r="I76" s="4">
        <v>0.84</v>
      </c>
      <c r="J76" s="4"/>
      <c r="K76" s="4"/>
      <c r="L76" s="4"/>
      <c r="M76" s="4"/>
      <c r="N76" s="4"/>
      <c r="O76" s="4"/>
      <c r="Q76" s="2" t="b">
        <f>I76 &lt;= 0.05</f>
        <v>0</v>
      </c>
      <c r="R76" s="2" t="b">
        <f>OR(F76 &lt;= -LN(1.25), F76 &gt;= LN(1.25))</f>
        <v>1</v>
      </c>
      <c r="S76" s="2" t="b">
        <f>AND(Q76, R76)</f>
        <v>0</v>
      </c>
      <c r="AE76" s="7"/>
    </row>
    <row r="77" spans="1:31" x14ac:dyDescent="0.3">
      <c r="A77" s="8" t="s">
        <v>100</v>
      </c>
      <c r="B77" s="4"/>
      <c r="C77" s="9" t="s">
        <v>22</v>
      </c>
      <c r="D77" s="8" t="s">
        <v>12</v>
      </c>
      <c r="E77" s="9" t="s">
        <v>129</v>
      </c>
      <c r="F77" s="4">
        <v>0</v>
      </c>
      <c r="G77" s="4" t="s">
        <v>13</v>
      </c>
      <c r="H77" s="4" t="s">
        <v>13</v>
      </c>
      <c r="I77" s="4" t="s">
        <v>13</v>
      </c>
      <c r="J77" s="4"/>
      <c r="K77" s="4"/>
      <c r="L77" s="4"/>
      <c r="M77" s="4"/>
      <c r="N77" s="4"/>
      <c r="O77" s="4"/>
    </row>
    <row r="78" spans="1:31" x14ac:dyDescent="0.3">
      <c r="A78" s="8" t="s">
        <v>138</v>
      </c>
      <c r="B78" s="3">
        <v>41</v>
      </c>
      <c r="C78" s="9" t="s">
        <v>23</v>
      </c>
      <c r="D78" s="8" t="s">
        <v>12</v>
      </c>
      <c r="E78" s="9" t="s">
        <v>129</v>
      </c>
      <c r="F78" s="4">
        <v>1.2693000000000001</v>
      </c>
      <c r="G78" s="4">
        <v>0.19500000000000001</v>
      </c>
      <c r="H78" s="4">
        <v>6.5103</v>
      </c>
      <c r="I78" s="5">
        <v>7.5E-11</v>
      </c>
      <c r="J78" s="4"/>
      <c r="K78" s="4"/>
      <c r="L78" s="4"/>
      <c r="M78" s="4"/>
      <c r="N78" s="4"/>
      <c r="O78" s="4"/>
      <c r="Q78" s="2" t="b">
        <f>I78 &lt;= 0.05</f>
        <v>1</v>
      </c>
      <c r="R78" s="2" t="b">
        <f>OR(F78 &lt;= -LN(1.25), F78 &gt;= LN(1.25))</f>
        <v>1</v>
      </c>
      <c r="S78" s="2" t="b">
        <f>AND(Q78, R78)</f>
        <v>1</v>
      </c>
      <c r="AE78" s="6"/>
    </row>
    <row r="79" spans="1:31" x14ac:dyDescent="0.3">
      <c r="A79" s="8" t="s">
        <v>139</v>
      </c>
      <c r="B79" s="3">
        <v>42</v>
      </c>
      <c r="C79" s="9" t="s">
        <v>24</v>
      </c>
      <c r="D79" s="8" t="s">
        <v>12</v>
      </c>
      <c r="E79" s="9" t="s">
        <v>129</v>
      </c>
      <c r="F79" s="4">
        <v>-0.60009999999999997</v>
      </c>
      <c r="G79" s="4">
        <v>5.3235999999999999</v>
      </c>
      <c r="H79" s="4">
        <v>-0.11269999999999999</v>
      </c>
      <c r="I79" s="4">
        <v>0.91</v>
      </c>
      <c r="J79" s="4"/>
      <c r="K79" s="4"/>
      <c r="L79" s="4"/>
      <c r="M79" s="4"/>
      <c r="N79" s="4"/>
      <c r="O79" s="4"/>
      <c r="Q79" s="2" t="b">
        <f>I79 &lt;= 0.05</f>
        <v>0</v>
      </c>
      <c r="R79" s="2" t="b">
        <f>OR(F79 &lt;= -LN(1.25), F79 &gt;= LN(1.25))</f>
        <v>1</v>
      </c>
      <c r="S79" s="2" t="b">
        <f>AND(Q79, R79)</f>
        <v>0</v>
      </c>
      <c r="AE79" s="7"/>
    </row>
    <row r="80" spans="1:31" x14ac:dyDescent="0.3">
      <c r="A80" s="8" t="s">
        <v>100</v>
      </c>
      <c r="B80" s="4"/>
      <c r="C80" s="9" t="s">
        <v>22</v>
      </c>
      <c r="D80" s="8" t="s">
        <v>12</v>
      </c>
      <c r="E80" s="9" t="s">
        <v>132</v>
      </c>
      <c r="F80" s="4">
        <v>0</v>
      </c>
      <c r="G80" s="4" t="s">
        <v>13</v>
      </c>
      <c r="H80" s="4" t="s">
        <v>13</v>
      </c>
      <c r="I80" s="4" t="s">
        <v>13</v>
      </c>
      <c r="J80" s="4"/>
      <c r="K80" s="4"/>
      <c r="L80" s="4"/>
      <c r="M80" s="4"/>
      <c r="N80" s="4"/>
      <c r="O80" s="4"/>
      <c r="AE80" s="7"/>
    </row>
    <row r="81" spans="1:31" x14ac:dyDescent="0.3">
      <c r="A81" s="8" t="s">
        <v>140</v>
      </c>
      <c r="B81" s="3">
        <v>43</v>
      </c>
      <c r="C81" s="9" t="s">
        <v>23</v>
      </c>
      <c r="D81" s="8" t="s">
        <v>12</v>
      </c>
      <c r="E81" s="9" t="s">
        <v>132</v>
      </c>
      <c r="F81" s="4">
        <v>5.3100000000000001E-2</v>
      </c>
      <c r="G81" s="4">
        <v>0.1699</v>
      </c>
      <c r="H81" s="4">
        <v>0.3125</v>
      </c>
      <c r="I81" s="4">
        <v>0.75</v>
      </c>
      <c r="J81" s="4"/>
      <c r="K81" s="4"/>
      <c r="L81" s="4"/>
      <c r="M81" s="4"/>
      <c r="N81" s="4"/>
      <c r="O81" s="4"/>
      <c r="Q81" s="2" t="b">
        <f>I81 &lt;= 0.05</f>
        <v>0</v>
      </c>
      <c r="R81" s="2" t="b">
        <f>OR(F81 &lt;= -LN(1.25), F81 &gt;= LN(1.25))</f>
        <v>0</v>
      </c>
      <c r="S81" s="2" t="b">
        <f>AND(Q81, R81)</f>
        <v>0</v>
      </c>
      <c r="AE81" s="7"/>
    </row>
    <row r="82" spans="1:31" x14ac:dyDescent="0.3">
      <c r="A82" s="8" t="s">
        <v>141</v>
      </c>
      <c r="B82" s="3">
        <v>44</v>
      </c>
      <c r="C82" s="9" t="s">
        <v>24</v>
      </c>
      <c r="D82" s="8" t="s">
        <v>12</v>
      </c>
      <c r="E82" s="9" t="s">
        <v>132</v>
      </c>
      <c r="F82" s="4">
        <v>-2.3883000000000001</v>
      </c>
      <c r="G82" s="4">
        <v>5.3266</v>
      </c>
      <c r="H82" s="4">
        <v>-0.44840000000000002</v>
      </c>
      <c r="I82" s="4">
        <v>0.65</v>
      </c>
      <c r="J82" s="4"/>
      <c r="K82" s="4"/>
      <c r="L82" s="4"/>
      <c r="M82" s="4"/>
      <c r="N82" s="4"/>
      <c r="O82" s="4"/>
      <c r="Q82" s="2" t="b">
        <f>I82 &lt;= 0.05</f>
        <v>0</v>
      </c>
      <c r="R82" s="2" t="b">
        <f>OR(F82 &lt;= -LN(1.25), F82 &gt;= LN(1.25))</f>
        <v>1</v>
      </c>
      <c r="S82" s="2" t="b">
        <f>AND(Q82, R82)</f>
        <v>0</v>
      </c>
      <c r="AE82" s="7"/>
    </row>
    <row r="83" spans="1:31" x14ac:dyDescent="0.3">
      <c r="A83" s="8" t="s">
        <v>100</v>
      </c>
      <c r="B83" s="4"/>
      <c r="C83" s="9" t="s">
        <v>22</v>
      </c>
      <c r="D83" s="8" t="s">
        <v>12</v>
      </c>
      <c r="E83" s="9" t="s">
        <v>135</v>
      </c>
      <c r="F83" s="4">
        <v>0</v>
      </c>
      <c r="G83" s="4" t="s">
        <v>13</v>
      </c>
      <c r="H83" s="4" t="s">
        <v>13</v>
      </c>
      <c r="I83" s="4" t="s">
        <v>13</v>
      </c>
      <c r="J83" s="4"/>
      <c r="K83" s="4"/>
      <c r="L83" s="4"/>
      <c r="M83" s="4"/>
      <c r="N83" s="4"/>
      <c r="O83" s="4"/>
      <c r="AE83" s="7"/>
    </row>
    <row r="84" spans="1:31" x14ac:dyDescent="0.3">
      <c r="A84" s="8" t="s">
        <v>142</v>
      </c>
      <c r="B84" s="3">
        <v>45</v>
      </c>
      <c r="C84" s="9" t="s">
        <v>23</v>
      </c>
      <c r="D84" s="8" t="s">
        <v>12</v>
      </c>
      <c r="E84" s="9" t="s">
        <v>135</v>
      </c>
      <c r="F84" s="4">
        <v>-0.98070000000000002</v>
      </c>
      <c r="G84" s="4">
        <v>10.326499999999999</v>
      </c>
      <c r="H84" s="4">
        <v>-9.5000000000000001E-2</v>
      </c>
      <c r="I84" s="4">
        <v>0.92</v>
      </c>
      <c r="J84" s="4"/>
      <c r="K84" s="4"/>
      <c r="L84" s="4"/>
      <c r="M84" s="4"/>
      <c r="N84" s="4"/>
      <c r="O84" s="4"/>
      <c r="Q84" s="2" t="b">
        <f>I84 &lt;= 0.05</f>
        <v>0</v>
      </c>
      <c r="R84" s="2" t="b">
        <f>OR(F84 &lt;= -LN(1.25), F84 &gt;= LN(1.25))</f>
        <v>1</v>
      </c>
      <c r="S84" s="2" t="b">
        <f>AND(Q84, R84)</f>
        <v>0</v>
      </c>
      <c r="AE84" s="7"/>
    </row>
    <row r="85" spans="1:31" x14ac:dyDescent="0.3">
      <c r="A85" s="8" t="s">
        <v>143</v>
      </c>
      <c r="B85" s="3">
        <v>46</v>
      </c>
      <c r="C85" s="9" t="s">
        <v>24</v>
      </c>
      <c r="D85" s="8" t="s">
        <v>12</v>
      </c>
      <c r="E85" s="9" t="s">
        <v>135</v>
      </c>
      <c r="F85" s="4">
        <v>17.477699999999999</v>
      </c>
      <c r="G85" s="4">
        <v>10.0634</v>
      </c>
      <c r="H85" s="4">
        <v>1.7367999999999999</v>
      </c>
      <c r="I85" s="4">
        <v>8.2000000000000003E-2</v>
      </c>
      <c r="J85" s="4"/>
      <c r="K85" s="4"/>
      <c r="L85" s="4"/>
      <c r="M85" s="4"/>
      <c r="N85" s="4"/>
      <c r="O85" s="4"/>
      <c r="Q85" s="2" t="b">
        <f>I85 &lt;= 0.05</f>
        <v>0</v>
      </c>
      <c r="R85" s="2" t="b">
        <f>OR(F85 &lt;= -LN(1.25), F85 &gt;= LN(1.25))</f>
        <v>1</v>
      </c>
      <c r="S85" s="2" t="b">
        <f>AND(Q85, R85)</f>
        <v>0</v>
      </c>
      <c r="AE85" s="7"/>
    </row>
    <row r="86" spans="1:3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spans="1:31" x14ac:dyDescent="0.3">
      <c r="A87" s="8" t="s">
        <v>10</v>
      </c>
      <c r="B87" s="4"/>
      <c r="C87" s="9" t="s">
        <v>27</v>
      </c>
      <c r="D87" s="8" t="s">
        <v>12</v>
      </c>
      <c r="E87" s="9">
        <v>1</v>
      </c>
      <c r="F87" s="4">
        <v>0</v>
      </c>
      <c r="G87" s="4" t="s">
        <v>13</v>
      </c>
      <c r="H87" s="4" t="s">
        <v>13</v>
      </c>
      <c r="I87" s="4" t="s">
        <v>13</v>
      </c>
      <c r="J87" s="4">
        <v>144.5384</v>
      </c>
      <c r="K87" s="4">
        <v>2</v>
      </c>
      <c r="L87" s="5">
        <v>4.0999999999999998E-32</v>
      </c>
      <c r="M87" s="4"/>
      <c r="N87" s="4"/>
      <c r="O87" s="4"/>
    </row>
    <row r="88" spans="1:31" x14ac:dyDescent="0.3">
      <c r="A88" s="8" t="s">
        <v>14</v>
      </c>
      <c r="B88" s="3">
        <v>47</v>
      </c>
      <c r="C88" s="9" t="s">
        <v>29</v>
      </c>
      <c r="D88" s="8" t="s">
        <v>12</v>
      </c>
      <c r="E88" s="9">
        <v>1</v>
      </c>
      <c r="F88" s="4">
        <v>1.9231</v>
      </c>
      <c r="G88" s="4">
        <v>0.19320000000000001</v>
      </c>
      <c r="H88" s="4">
        <v>9.9544999999999995</v>
      </c>
      <c r="I88" s="5">
        <v>2.4E-23</v>
      </c>
      <c r="J88" s="4"/>
      <c r="K88" s="4"/>
      <c r="L88" s="4"/>
      <c r="M88" s="4"/>
      <c r="N88" s="4"/>
      <c r="O88" s="4"/>
    </row>
    <row r="89" spans="1:31" x14ac:dyDescent="0.3">
      <c r="A89" s="8" t="s">
        <v>16</v>
      </c>
      <c r="B89" s="3">
        <v>48</v>
      </c>
      <c r="C89" s="9" t="s">
        <v>30</v>
      </c>
      <c r="D89" s="8" t="s">
        <v>12</v>
      </c>
      <c r="E89" s="9">
        <v>1</v>
      </c>
      <c r="F89" s="4">
        <v>-0.40160000000000001</v>
      </c>
      <c r="G89" s="4">
        <v>0.35520000000000002</v>
      </c>
      <c r="H89" s="4">
        <v>-1.1304000000000001</v>
      </c>
      <c r="I89" s="4">
        <v>0.26</v>
      </c>
      <c r="J89" s="4"/>
      <c r="K89" s="4"/>
      <c r="L89" s="4"/>
      <c r="M89" s="4"/>
      <c r="N89" s="4"/>
      <c r="O89" s="4"/>
    </row>
    <row r="90" spans="1:31" x14ac:dyDescent="0.3">
      <c r="A90" s="8" t="s">
        <v>10</v>
      </c>
      <c r="B90" s="4"/>
      <c r="C90" s="9" t="s">
        <v>27</v>
      </c>
      <c r="D90" s="8" t="s">
        <v>12</v>
      </c>
      <c r="E90" s="9" t="s">
        <v>11</v>
      </c>
      <c r="F90" s="4">
        <v>0</v>
      </c>
      <c r="G90" s="4" t="s">
        <v>13</v>
      </c>
      <c r="H90" s="4" t="s">
        <v>13</v>
      </c>
      <c r="I90" s="4" t="s">
        <v>13</v>
      </c>
      <c r="J90" s="4">
        <v>316.47590000000002</v>
      </c>
      <c r="K90" s="4">
        <v>4</v>
      </c>
      <c r="L90" s="5">
        <v>3.0000000000000003E-67</v>
      </c>
      <c r="M90" s="4"/>
      <c r="N90" s="4"/>
      <c r="O90" s="4"/>
    </row>
    <row r="91" spans="1:31" x14ac:dyDescent="0.3">
      <c r="A91" s="8" t="s">
        <v>10</v>
      </c>
      <c r="B91" s="4"/>
      <c r="C91" s="9" t="s">
        <v>29</v>
      </c>
      <c r="D91" s="8" t="s">
        <v>12</v>
      </c>
      <c r="E91" s="9" t="s">
        <v>11</v>
      </c>
      <c r="F91" s="4">
        <v>0</v>
      </c>
      <c r="G91" s="4" t="s">
        <v>13</v>
      </c>
      <c r="H91" s="4" t="s">
        <v>13</v>
      </c>
      <c r="I91" s="4" t="s">
        <v>13</v>
      </c>
      <c r="J91" s="4"/>
      <c r="K91" s="4"/>
      <c r="L91" s="4"/>
      <c r="M91" s="4"/>
      <c r="N91" s="4"/>
      <c r="O91" s="4"/>
    </row>
    <row r="92" spans="1:31" x14ac:dyDescent="0.3">
      <c r="A92" s="8" t="s">
        <v>10</v>
      </c>
      <c r="B92" s="4"/>
      <c r="C92" s="9" t="s">
        <v>30</v>
      </c>
      <c r="D92" s="8" t="s">
        <v>12</v>
      </c>
      <c r="E92" s="9" t="s">
        <v>11</v>
      </c>
      <c r="F92" s="4">
        <v>0</v>
      </c>
      <c r="G92" s="4" t="s">
        <v>13</v>
      </c>
      <c r="H92" s="4" t="s">
        <v>13</v>
      </c>
      <c r="I92" s="4" t="s">
        <v>13</v>
      </c>
      <c r="J92" s="4"/>
      <c r="K92" s="4"/>
      <c r="L92" s="4"/>
      <c r="M92" s="4"/>
      <c r="N92" s="4"/>
      <c r="O92" s="4"/>
    </row>
    <row r="93" spans="1:31" x14ac:dyDescent="0.3">
      <c r="A93" s="8" t="s">
        <v>10</v>
      </c>
      <c r="B93" s="4"/>
      <c r="C93" s="9" t="s">
        <v>27</v>
      </c>
      <c r="D93" s="8" t="s">
        <v>12</v>
      </c>
      <c r="E93" s="9" t="s">
        <v>15</v>
      </c>
      <c r="F93" s="4">
        <v>0</v>
      </c>
      <c r="G93" s="4" t="s">
        <v>13</v>
      </c>
      <c r="H93" s="4" t="s">
        <v>13</v>
      </c>
      <c r="I93" s="4" t="s">
        <v>13</v>
      </c>
      <c r="J93" s="4"/>
      <c r="K93" s="4"/>
      <c r="L93" s="4"/>
      <c r="M93" s="4"/>
      <c r="N93" s="4"/>
      <c r="O93" s="4"/>
    </row>
    <row r="94" spans="1:31" x14ac:dyDescent="0.3">
      <c r="A94" s="8" t="s">
        <v>14</v>
      </c>
      <c r="B94" s="3">
        <v>49</v>
      </c>
      <c r="C94" s="9" t="s">
        <v>29</v>
      </c>
      <c r="D94" s="8" t="s">
        <v>12</v>
      </c>
      <c r="E94" s="9" t="s">
        <v>15</v>
      </c>
      <c r="F94" s="4">
        <v>2.0851000000000002</v>
      </c>
      <c r="G94" s="4">
        <v>3.9967999999999999</v>
      </c>
      <c r="H94" s="4">
        <v>0.52170000000000005</v>
      </c>
      <c r="I94" s="4">
        <v>0.6</v>
      </c>
      <c r="J94" s="4"/>
      <c r="K94" s="4"/>
      <c r="L94" s="4"/>
      <c r="M94" s="4"/>
      <c r="N94" s="4"/>
      <c r="O94" s="4"/>
    </row>
    <row r="95" spans="1:31" x14ac:dyDescent="0.3">
      <c r="A95" s="8" t="s">
        <v>16</v>
      </c>
      <c r="B95" s="3">
        <v>50</v>
      </c>
      <c r="C95" s="9" t="s">
        <v>30</v>
      </c>
      <c r="D95" s="8" t="s">
        <v>12</v>
      </c>
      <c r="E95" s="9" t="s">
        <v>15</v>
      </c>
      <c r="F95" s="4">
        <v>6.5312999999999999</v>
      </c>
      <c r="G95" s="4">
        <v>4.0217999999999998</v>
      </c>
      <c r="H95" s="4">
        <v>1.6240000000000001</v>
      </c>
      <c r="I95" s="4">
        <v>0.1</v>
      </c>
      <c r="J95" s="4"/>
      <c r="K95" s="4"/>
      <c r="L95" s="4"/>
      <c r="M95" s="4"/>
      <c r="N95" s="4"/>
      <c r="O95" s="4"/>
    </row>
    <row r="96" spans="1:31" x14ac:dyDescent="0.3">
      <c r="A96" s="8" t="s">
        <v>10</v>
      </c>
      <c r="B96" s="4"/>
      <c r="C96" s="9" t="s">
        <v>27</v>
      </c>
      <c r="D96" s="8" t="s">
        <v>12</v>
      </c>
      <c r="E96" s="9" t="s">
        <v>17</v>
      </c>
      <c r="F96" s="4">
        <v>0</v>
      </c>
      <c r="G96" s="4" t="s">
        <v>13</v>
      </c>
      <c r="H96" s="4" t="s">
        <v>13</v>
      </c>
      <c r="I96" s="4" t="s">
        <v>13</v>
      </c>
      <c r="J96" s="4"/>
      <c r="K96" s="4"/>
      <c r="L96" s="4"/>
      <c r="M96" s="4"/>
      <c r="N96" s="4"/>
      <c r="O96" s="4"/>
    </row>
    <row r="97" spans="1:15" x14ac:dyDescent="0.3">
      <c r="A97" s="8" t="s">
        <v>25</v>
      </c>
      <c r="B97" s="3">
        <v>51</v>
      </c>
      <c r="C97" s="9" t="s">
        <v>29</v>
      </c>
      <c r="D97" s="8" t="s">
        <v>12</v>
      </c>
      <c r="E97" s="9" t="s">
        <v>17</v>
      </c>
      <c r="F97" s="4">
        <v>-3.9201000000000001</v>
      </c>
      <c r="G97" s="4">
        <v>1.0825</v>
      </c>
      <c r="H97" s="4">
        <v>-3.6212</v>
      </c>
      <c r="I97" s="4">
        <v>2.9E-4</v>
      </c>
      <c r="J97" s="4"/>
      <c r="K97" s="4"/>
      <c r="L97" s="4"/>
      <c r="M97" s="4"/>
      <c r="N97" s="4"/>
      <c r="O97" s="4"/>
    </row>
    <row r="98" spans="1:15" x14ac:dyDescent="0.3">
      <c r="A98" s="8" t="s">
        <v>26</v>
      </c>
      <c r="B98" s="3">
        <v>52</v>
      </c>
      <c r="C98" s="9" t="s">
        <v>30</v>
      </c>
      <c r="D98" s="8" t="s">
        <v>12</v>
      </c>
      <c r="E98" s="9" t="s">
        <v>17</v>
      </c>
      <c r="F98" s="4">
        <v>-2.1110000000000002</v>
      </c>
      <c r="G98" s="4">
        <v>0.56000000000000005</v>
      </c>
      <c r="H98" s="4">
        <v>-3.7696999999999998</v>
      </c>
      <c r="I98" s="4">
        <v>1.6000000000000001E-4</v>
      </c>
      <c r="J98" s="4"/>
      <c r="K98" s="4"/>
      <c r="L98" s="4"/>
      <c r="M98" s="4"/>
      <c r="N98" s="4"/>
      <c r="O98" s="4"/>
    </row>
    <row r="100" spans="1:15" x14ac:dyDescent="0.3">
      <c r="A100" s="11" t="s">
        <v>43</v>
      </c>
    </row>
    <row r="101" spans="1:15" x14ac:dyDescent="0.3">
      <c r="A101" s="9"/>
      <c r="B101" s="3" t="s">
        <v>31</v>
      </c>
      <c r="C101" s="9"/>
      <c r="D101" s="9"/>
      <c r="E101" s="9"/>
      <c r="F101" s="9"/>
      <c r="G101" s="9"/>
      <c r="H101" s="9"/>
      <c r="I101" s="9"/>
    </row>
    <row r="102" spans="1:15" x14ac:dyDescent="0.3">
      <c r="A102" s="9"/>
      <c r="B102" s="3">
        <v>1</v>
      </c>
      <c r="C102" s="3" t="s">
        <v>5</v>
      </c>
      <c r="D102" s="3">
        <v>2</v>
      </c>
      <c r="E102" s="3" t="s">
        <v>5</v>
      </c>
      <c r="F102" s="3">
        <v>3</v>
      </c>
      <c r="G102" s="3" t="s">
        <v>5</v>
      </c>
      <c r="H102" s="3" t="s">
        <v>32</v>
      </c>
      <c r="I102" s="3" t="s">
        <v>5</v>
      </c>
    </row>
    <row r="103" spans="1:15" x14ac:dyDescent="0.3">
      <c r="A103" s="3" t="s">
        <v>33</v>
      </c>
      <c r="B103" s="4">
        <v>0.45019999999999999</v>
      </c>
      <c r="C103" s="4">
        <v>2.1700000000000001E-2</v>
      </c>
      <c r="D103" s="4">
        <v>0.38990000000000002</v>
      </c>
      <c r="E103" s="4">
        <v>1.67E-2</v>
      </c>
      <c r="F103" s="4">
        <v>0.15989999999999999</v>
      </c>
      <c r="G103" s="4">
        <v>1.37E-2</v>
      </c>
      <c r="H103" s="4"/>
      <c r="I103" s="4"/>
    </row>
    <row r="104" spans="1:15" x14ac:dyDescent="0.3">
      <c r="A104" s="9" t="s">
        <v>34</v>
      </c>
      <c r="B104" s="19"/>
      <c r="C104" s="19"/>
      <c r="D104" s="19"/>
      <c r="E104" s="19"/>
      <c r="F104" s="19"/>
      <c r="G104" s="19"/>
      <c r="H104" s="19"/>
      <c r="I104" s="19"/>
    </row>
    <row r="105" spans="1:15" x14ac:dyDescent="0.3">
      <c r="A105" s="3">
        <v>1</v>
      </c>
      <c r="B105" s="4">
        <v>8.77E-2</v>
      </c>
      <c r="C105" s="4">
        <v>1.95E-2</v>
      </c>
      <c r="D105" s="4">
        <v>1E-4</v>
      </c>
      <c r="E105" s="4">
        <v>4.0000000000000002E-4</v>
      </c>
      <c r="F105" s="4">
        <v>0.48880000000000001</v>
      </c>
      <c r="G105" s="4">
        <v>3.5299999999999998E-2</v>
      </c>
      <c r="H105" s="4">
        <v>0.1177</v>
      </c>
      <c r="I105" s="4">
        <v>2.3999999999999998E-3</v>
      </c>
    </row>
    <row r="106" spans="1:15" x14ac:dyDescent="0.3">
      <c r="A106" s="3">
        <v>2</v>
      </c>
      <c r="B106" s="4">
        <v>0.90800000000000003</v>
      </c>
      <c r="C106" s="4">
        <v>3.2399999999999998E-2</v>
      </c>
      <c r="D106" s="4">
        <v>9.64E-2</v>
      </c>
      <c r="E106" s="4">
        <v>2.52E-2</v>
      </c>
      <c r="F106" s="4">
        <v>0.438</v>
      </c>
      <c r="G106" s="4">
        <v>3.9300000000000002E-2</v>
      </c>
      <c r="H106" s="4">
        <v>0.51639999999999997</v>
      </c>
      <c r="I106" s="4">
        <v>2.3999999999999998E-3</v>
      </c>
    </row>
    <row r="107" spans="1:15" x14ac:dyDescent="0.3">
      <c r="A107" s="3">
        <v>3</v>
      </c>
      <c r="B107" s="4">
        <v>4.3E-3</v>
      </c>
      <c r="C107" s="4">
        <v>2.9000000000000001E-2</v>
      </c>
      <c r="D107" s="4">
        <v>0.90349999999999997</v>
      </c>
      <c r="E107" s="4">
        <v>2.52E-2</v>
      </c>
      <c r="F107" s="4">
        <v>7.3300000000000004E-2</v>
      </c>
      <c r="G107" s="4">
        <v>2.2700000000000001E-2</v>
      </c>
      <c r="H107" s="4">
        <v>0.36599999999999999</v>
      </c>
      <c r="I107" s="4">
        <v>2.0000000000000001E-4</v>
      </c>
    </row>
    <row r="108" spans="1:15" x14ac:dyDescent="0.3">
      <c r="A108" s="9" t="s">
        <v>35</v>
      </c>
      <c r="B108" s="19"/>
      <c r="C108" s="19"/>
      <c r="D108" s="19"/>
      <c r="E108" s="19"/>
      <c r="F108" s="19"/>
      <c r="G108" s="19"/>
      <c r="H108" s="19"/>
      <c r="I108" s="19"/>
    </row>
    <row r="109" spans="1:15" x14ac:dyDescent="0.3">
      <c r="A109" s="3">
        <v>1</v>
      </c>
      <c r="B109" s="4">
        <v>0.11749999999999999</v>
      </c>
      <c r="C109" s="4">
        <v>0.02</v>
      </c>
      <c r="D109" s="4">
        <v>1.9E-3</v>
      </c>
      <c r="E109" s="4">
        <v>7.7000000000000002E-3</v>
      </c>
      <c r="F109" s="4">
        <v>0.82179999999999997</v>
      </c>
      <c r="G109" s="4">
        <v>9.2700000000000005E-2</v>
      </c>
      <c r="H109" s="4">
        <v>0.18509999999999999</v>
      </c>
      <c r="I109" s="4">
        <v>2.8999999999999998E-3</v>
      </c>
    </row>
    <row r="110" spans="1:15" x14ac:dyDescent="0.3">
      <c r="A110" s="3">
        <v>2</v>
      </c>
      <c r="B110" s="4">
        <v>0.80389999999999995</v>
      </c>
      <c r="C110" s="4">
        <v>2.7799999999999998E-2</v>
      </c>
      <c r="D110" s="4">
        <v>0.10680000000000001</v>
      </c>
      <c r="E110" s="4">
        <v>2.64E-2</v>
      </c>
      <c r="F110" s="4">
        <v>0.1116</v>
      </c>
      <c r="G110" s="4">
        <v>9.0399999999999994E-2</v>
      </c>
      <c r="H110" s="4">
        <v>0.4214</v>
      </c>
      <c r="I110" s="4">
        <v>3.3999999999999998E-3</v>
      </c>
    </row>
    <row r="111" spans="1:15" x14ac:dyDescent="0.3">
      <c r="A111" s="3">
        <v>3</v>
      </c>
      <c r="B111" s="4">
        <v>7.8600000000000003E-2</v>
      </c>
      <c r="C111" s="4">
        <v>2.2599999999999999E-2</v>
      </c>
      <c r="D111" s="4">
        <v>0.89119999999999999</v>
      </c>
      <c r="E111" s="4">
        <v>2.81E-2</v>
      </c>
      <c r="F111" s="4">
        <v>6.6600000000000006E-2</v>
      </c>
      <c r="G111" s="4">
        <v>1.2699999999999999E-2</v>
      </c>
      <c r="H111" s="4">
        <v>0.39350000000000002</v>
      </c>
      <c r="I111" s="4">
        <v>2.5999999999999999E-3</v>
      </c>
    </row>
    <row r="113" spans="1:4" x14ac:dyDescent="0.3">
      <c r="A113" s="13" t="s">
        <v>44</v>
      </c>
    </row>
    <row r="114" spans="1:4" x14ac:dyDescent="0.3">
      <c r="A114" s="4"/>
      <c r="B114" s="9" t="s">
        <v>31</v>
      </c>
      <c r="C114" s="4"/>
      <c r="D114" s="4"/>
    </row>
    <row r="115" spans="1:4" x14ac:dyDescent="0.3">
      <c r="A115" s="4"/>
      <c r="B115" s="3">
        <v>1</v>
      </c>
      <c r="C115" s="3">
        <v>2</v>
      </c>
      <c r="D115" s="3">
        <v>3</v>
      </c>
    </row>
    <row r="116" spans="1:4" x14ac:dyDescent="0.3">
      <c r="A116" s="3" t="s">
        <v>32</v>
      </c>
      <c r="B116" s="4">
        <v>0.45019999999999999</v>
      </c>
      <c r="C116" s="4">
        <v>0.38990000000000002</v>
      </c>
      <c r="D116" s="4">
        <v>0.15989999999999999</v>
      </c>
    </row>
    <row r="117" spans="1:4" x14ac:dyDescent="0.3">
      <c r="A117" s="9" t="s">
        <v>36</v>
      </c>
      <c r="B117" s="4"/>
      <c r="C117" s="4"/>
      <c r="D117" s="4"/>
    </row>
    <row r="118" spans="1:4" x14ac:dyDescent="0.3">
      <c r="A118" s="9" t="s">
        <v>34</v>
      </c>
      <c r="B118" s="4"/>
      <c r="C118" s="4"/>
      <c r="D118" s="4"/>
    </row>
    <row r="119" spans="1:4" x14ac:dyDescent="0.3">
      <c r="A119" s="3">
        <v>1</v>
      </c>
      <c r="B119" s="4">
        <v>0.33539999999999998</v>
      </c>
      <c r="C119" s="4">
        <v>2.9999999999999997E-4</v>
      </c>
      <c r="D119" s="4">
        <v>0.6643</v>
      </c>
    </row>
    <row r="120" spans="1:4" x14ac:dyDescent="0.3">
      <c r="A120" s="3">
        <v>2</v>
      </c>
      <c r="B120" s="4">
        <v>0.79159999999999997</v>
      </c>
      <c r="C120" s="4">
        <v>7.2800000000000004E-2</v>
      </c>
      <c r="D120" s="4">
        <v>0.1356</v>
      </c>
    </row>
    <row r="121" spans="1:4" x14ac:dyDescent="0.3">
      <c r="A121" s="3">
        <v>3</v>
      </c>
      <c r="B121" s="4">
        <v>5.3E-3</v>
      </c>
      <c r="C121" s="4">
        <v>0.9627</v>
      </c>
      <c r="D121" s="4">
        <v>3.2000000000000001E-2</v>
      </c>
    </row>
    <row r="122" spans="1:4" x14ac:dyDescent="0.3">
      <c r="A122" s="9" t="s">
        <v>35</v>
      </c>
      <c r="B122" s="4"/>
      <c r="C122" s="4"/>
      <c r="D122" s="4"/>
    </row>
    <row r="123" spans="1:4" x14ac:dyDescent="0.3">
      <c r="A123" s="3">
        <v>1</v>
      </c>
      <c r="B123" s="4">
        <v>0.2858</v>
      </c>
      <c r="C123" s="4">
        <v>4.1000000000000003E-3</v>
      </c>
      <c r="D123" s="4">
        <v>0.71020000000000005</v>
      </c>
    </row>
    <row r="124" spans="1:4" x14ac:dyDescent="0.3">
      <c r="A124" s="3">
        <v>2</v>
      </c>
      <c r="B124" s="4">
        <v>0.8589</v>
      </c>
      <c r="C124" s="4">
        <v>9.8799999999999999E-2</v>
      </c>
      <c r="D124" s="4">
        <v>4.2299999999999997E-2</v>
      </c>
    </row>
    <row r="125" spans="1:4" x14ac:dyDescent="0.3">
      <c r="A125" s="3">
        <v>3</v>
      </c>
      <c r="B125" s="4">
        <v>8.9899999999999994E-2</v>
      </c>
      <c r="C125" s="4">
        <v>0.88300000000000001</v>
      </c>
      <c r="D125" s="4">
        <v>2.7099999999999999E-2</v>
      </c>
    </row>
    <row r="126" spans="1:4" x14ac:dyDescent="0.3">
      <c r="A126" s="9" t="s">
        <v>37</v>
      </c>
      <c r="B126" s="4"/>
      <c r="C126" s="4"/>
      <c r="D126" s="4"/>
    </row>
    <row r="127" spans="1:4" x14ac:dyDescent="0.3">
      <c r="A127" s="9" t="s">
        <v>38</v>
      </c>
      <c r="B127" s="4"/>
      <c r="C127" s="4"/>
      <c r="D127" s="4"/>
    </row>
    <row r="128" spans="1:4" x14ac:dyDescent="0.3">
      <c r="A128" s="3">
        <v>1</v>
      </c>
      <c r="B128" s="4">
        <v>0.42380000000000001</v>
      </c>
      <c r="C128" s="4">
        <v>0.3997</v>
      </c>
      <c r="D128" s="4">
        <v>0.17649999999999999</v>
      </c>
    </row>
    <row r="129" spans="1:4" x14ac:dyDescent="0.3">
      <c r="A129" s="3">
        <v>2</v>
      </c>
      <c r="B129" s="4">
        <v>0.47839999999999999</v>
      </c>
      <c r="C129" s="4">
        <v>0.37940000000000002</v>
      </c>
      <c r="D129" s="4">
        <v>0.14219999999999999</v>
      </c>
    </row>
    <row r="130" spans="1:4" x14ac:dyDescent="0.3">
      <c r="A130" s="9" t="s">
        <v>144</v>
      </c>
      <c r="B130" s="4"/>
      <c r="C130" s="4"/>
      <c r="D130" s="4"/>
    </row>
    <row r="131" spans="1:4" x14ac:dyDescent="0.3">
      <c r="A131" s="3">
        <v>1</v>
      </c>
      <c r="B131" s="4">
        <v>0.53620000000000001</v>
      </c>
      <c r="C131" s="4">
        <v>7.0800000000000002E-2</v>
      </c>
      <c r="D131" s="4">
        <v>0.39300000000000002</v>
      </c>
    </row>
    <row r="132" spans="1:4" x14ac:dyDescent="0.3">
      <c r="A132" s="3">
        <v>2</v>
      </c>
      <c r="B132" s="4">
        <v>0.78520000000000001</v>
      </c>
      <c r="C132" s="4">
        <v>3.0499999999999999E-2</v>
      </c>
      <c r="D132" s="4">
        <v>0.1842</v>
      </c>
    </row>
    <row r="133" spans="1:4" x14ac:dyDescent="0.3">
      <c r="A133" s="3">
        <v>3</v>
      </c>
      <c r="B133" s="4">
        <v>0.79210000000000003</v>
      </c>
      <c r="C133" s="4">
        <v>7.3000000000000001E-3</v>
      </c>
      <c r="D133" s="4">
        <v>0.2006</v>
      </c>
    </row>
    <row r="134" spans="1:4" x14ac:dyDescent="0.3">
      <c r="A134" s="3">
        <v>4</v>
      </c>
      <c r="B134" s="4">
        <v>0.6542</v>
      </c>
      <c r="C134" s="4">
        <v>6.9000000000000006E-2</v>
      </c>
      <c r="D134" s="4">
        <v>0.27679999999999999</v>
      </c>
    </row>
    <row r="135" spans="1:4" x14ac:dyDescent="0.3">
      <c r="A135" s="3">
        <v>5</v>
      </c>
      <c r="B135" s="4">
        <v>0.86970000000000003</v>
      </c>
      <c r="C135" s="4">
        <v>3.39E-2</v>
      </c>
      <c r="D135" s="4">
        <v>9.64E-2</v>
      </c>
    </row>
    <row r="136" spans="1:4" x14ac:dyDescent="0.3">
      <c r="A136" s="3">
        <v>6</v>
      </c>
      <c r="B136" s="4">
        <v>0.42049999999999998</v>
      </c>
      <c r="C136" s="4">
        <v>0.17580000000000001</v>
      </c>
      <c r="D136" s="4">
        <v>0.4037</v>
      </c>
    </row>
    <row r="137" spans="1:4" x14ac:dyDescent="0.3">
      <c r="A137" s="3">
        <v>7</v>
      </c>
      <c r="B137" s="4">
        <v>0.8407</v>
      </c>
      <c r="C137" s="4">
        <v>0.127</v>
      </c>
      <c r="D137" s="4">
        <v>3.2300000000000002E-2</v>
      </c>
    </row>
    <row r="138" spans="1:4" x14ac:dyDescent="0.3">
      <c r="A138" s="3">
        <v>8</v>
      </c>
      <c r="B138" s="4">
        <v>0.52900000000000003</v>
      </c>
      <c r="C138" s="4">
        <v>7.9299999999999995E-2</v>
      </c>
      <c r="D138" s="4">
        <v>0.39169999999999999</v>
      </c>
    </row>
    <row r="139" spans="1:4" x14ac:dyDescent="0.3">
      <c r="A139" s="3">
        <v>9</v>
      </c>
      <c r="B139" s="4">
        <v>0.58520000000000005</v>
      </c>
      <c r="C139" s="4">
        <v>0.127</v>
      </c>
      <c r="D139" s="4">
        <v>0.2878</v>
      </c>
    </row>
    <row r="140" spans="1:4" x14ac:dyDescent="0.3">
      <c r="A140" s="3">
        <v>10</v>
      </c>
      <c r="B140" s="4">
        <v>5.3E-3</v>
      </c>
      <c r="C140" s="4">
        <v>0.96309999999999996</v>
      </c>
      <c r="D140" s="4">
        <v>3.1600000000000003E-2</v>
      </c>
    </row>
    <row r="142" spans="1:4" x14ac:dyDescent="0.3">
      <c r="A142" s="20" t="s">
        <v>145</v>
      </c>
    </row>
    <row r="143" spans="1:4" x14ac:dyDescent="0.3">
      <c r="A143" s="2" t="b">
        <f>IF(COUNTIF(S4:S98, TRUE) &gt; 0, TRUE, FALSE)</f>
        <v>1</v>
      </c>
    </row>
  </sheetData>
  <mergeCells count="4">
    <mergeCell ref="A2:O2"/>
    <mergeCell ref="C3:E3"/>
    <mergeCell ref="B104:I104"/>
    <mergeCell ref="B108:I10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ageGro (0-0)</vt:lpstr>
      <vt:lpstr>intMan (0-0)</vt:lpstr>
      <vt:lpstr>comSiz (0-1)</vt:lpstr>
      <vt:lpstr>eduLev (0-0)</vt:lpstr>
      <vt:lpstr>conHou (0-0)</vt:lpstr>
      <vt:lpstr>sofClu (0-1)</vt:lpstr>
      <vt:lpstr>jobDur (1-0)</vt:lpstr>
      <vt:lpstr>migBac (0-0)</vt:lpstr>
      <vt:lpstr>ecoAct (1-0)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secfrea</dc:creator>
  <cp:lastModifiedBy>Frederick</cp:lastModifiedBy>
  <dcterms:created xsi:type="dcterms:W3CDTF">2022-11-29T00:41:53Z</dcterms:created>
  <dcterms:modified xsi:type="dcterms:W3CDTF">2022-12-02T10:43:32Z</dcterms:modified>
</cp:coreProperties>
</file>