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U-GKY15\Desktop\"/>
    </mc:Choice>
  </mc:AlternateContent>
  <xr:revisionPtr revIDLastSave="0" documentId="13_ncr:1_{D085ABFD-B8A6-409A-9449-435C5ACF7961}" xr6:coauthVersionLast="47" xr6:coauthVersionMax="47" xr10:uidLastSave="{00000000-0000-0000-0000-000000000000}"/>
  <bookViews>
    <workbookView xWindow="0" yWindow="0" windowWidth="20490" windowHeight="10920" xr2:uid="{C6C1D7B2-5822-4D84-BA15-29905BBE0D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</calcChain>
</file>

<file path=xl/sharedStrings.xml><?xml version="1.0" encoding="utf-8"?>
<sst xmlns="http://schemas.openxmlformats.org/spreadsheetml/2006/main" count="61" uniqueCount="61">
  <si>
    <t>S.No</t>
  </si>
  <si>
    <t>Akash</t>
  </si>
  <si>
    <t>Sarath</t>
  </si>
  <si>
    <t>Sathish</t>
  </si>
  <si>
    <t>Anbu</t>
  </si>
  <si>
    <t>Paramesh</t>
  </si>
  <si>
    <t>Mani</t>
  </si>
  <si>
    <t>Subash</t>
  </si>
  <si>
    <t>Thangaraj</t>
  </si>
  <si>
    <t>Vijay</t>
  </si>
  <si>
    <t>PonRaj</t>
  </si>
  <si>
    <t>Prasanth</t>
  </si>
  <si>
    <t>Gokul</t>
  </si>
  <si>
    <t>Agathiyan</t>
  </si>
  <si>
    <t>Vallarasu</t>
  </si>
  <si>
    <t>Sudeep</t>
  </si>
  <si>
    <t>Dinesh</t>
  </si>
  <si>
    <t>Karthik</t>
  </si>
  <si>
    <t>Moorthy</t>
  </si>
  <si>
    <t>Prabhu</t>
  </si>
  <si>
    <t>Rala</t>
  </si>
  <si>
    <t>Kumar</t>
  </si>
  <si>
    <t>Raj</t>
  </si>
  <si>
    <t>David</t>
  </si>
  <si>
    <t>Rahul</t>
  </si>
  <si>
    <t>Rolex</t>
  </si>
  <si>
    <t>Ajith</t>
  </si>
  <si>
    <t>Anbu.R</t>
  </si>
  <si>
    <t>Subin</t>
  </si>
  <si>
    <t>Mugesh</t>
  </si>
  <si>
    <t>Arul</t>
  </si>
  <si>
    <t>Gunalan</t>
  </si>
  <si>
    <t>Senthil</t>
  </si>
  <si>
    <t>Ramesh</t>
  </si>
  <si>
    <t>Gowtham</t>
  </si>
  <si>
    <t>Pugal</t>
  </si>
  <si>
    <t>Vimal</t>
  </si>
  <si>
    <t>Thaaji</t>
  </si>
  <si>
    <t>Nithish</t>
  </si>
  <si>
    <t>Samy</t>
  </si>
  <si>
    <t>Sundar</t>
  </si>
  <si>
    <t>Hari</t>
  </si>
  <si>
    <t>Krishna</t>
  </si>
  <si>
    <t>Selvam</t>
  </si>
  <si>
    <t>Thennavan</t>
  </si>
  <si>
    <t>Visva</t>
  </si>
  <si>
    <t>Gandhi</t>
  </si>
  <si>
    <t>Arasu</t>
  </si>
  <si>
    <t>Jaya</t>
  </si>
  <si>
    <t>Yasar</t>
  </si>
  <si>
    <t>TOTAL</t>
  </si>
  <si>
    <t>NAME</t>
  </si>
  <si>
    <t>TAMIL</t>
  </si>
  <si>
    <t>ENGLISH</t>
  </si>
  <si>
    <t>MATHS</t>
  </si>
  <si>
    <t>SCIENCE</t>
  </si>
  <si>
    <t>S.SCIENCE</t>
  </si>
  <si>
    <t>AVG</t>
  </si>
  <si>
    <t>RESULT</t>
  </si>
  <si>
    <t>RANK</t>
  </si>
  <si>
    <t>Fagath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</si>
</sst>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</cellStyleXfs>
  <cellXfs count="10">
    <xf numFmtId="0" fontId="0" fillId="0" borderId="0" xfId="0"/>
    <xf numFmtId="0" fontId="0" fillId="4" borderId="1" xfId="3" applyFont="1" applyAlignment="1">
      <alignment horizontal="center"/>
    </xf>
    <xf numFmtId="0" fontId="4" fillId="4" borderId="1" xfId="3" applyFont="1" applyAlignment="1">
      <alignment horizontal="center" vertical="center"/>
    </xf>
    <xf numFmtId="0" fontId="4" fillId="4" borderId="1" xfId="3" applyFont="1"/>
    <xf numFmtId="0" fontId="2" fillId="2" borderId="1" xfId="1" applyBorder="1" applyAlignment="1">
      <alignment horizontal="center"/>
    </xf>
    <xf numFmtId="0" fontId="5" fillId="3" borderId="1" xfId="2" applyFont="1" applyBorder="1" applyAlignment="1">
      <alignment horizontal="center" vertical="center"/>
    </xf>
    <xf numFmtId="0" fontId="5" fillId="3" borderId="1" xfId="2" applyFont="1" applyBorder="1"/>
    <xf numFmtId="0" fontId="5" fillId="3" borderId="1" xfId="2" applyFont="1" applyBorder="1" applyAlignment="1">
      <alignment horizontal="center"/>
    </xf>
    <xf numFmtId="0" fontId="0" fillId="0" borderId="0" xfId="0" applyAlignment="1">
      <alignment textRotation="135"/>
    </xf>
    <xf numFmtId="0" fontId="0" fillId="0" borderId="0" xfId="0" applyAlignment="1">
      <alignment textRotation="180"/>
    </xf>
  </cellXfs>
  <cellStyles count="4">
    <cellStyle name="Good" xfId="1" builtinId="26"/>
    <cellStyle name="Neutral" xfId="2" builtinId="2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633E5-C615-4D9B-9F28-EBC06FD07F23}">
  <dimension ref="A1:N51"/>
  <sheetViews>
    <sheetView tabSelected="1" topLeftCell="A31" workbookViewId="0">
      <selection activeCell="O39" sqref="O39"/>
    </sheetView>
  </sheetViews>
  <sheetFormatPr defaultRowHeight="15" x14ac:dyDescent="0.25"/>
  <cols>
    <col min="2" max="2" width="16.5703125" customWidth="1"/>
    <col min="5" max="5" width="8.140625" bestFit="1" customWidth="1"/>
    <col min="6" max="6" width="8.85546875" bestFit="1" customWidth="1"/>
    <col min="7" max="7" width="10.5703125" bestFit="1" customWidth="1"/>
    <col min="8" max="8" width="7.28515625" bestFit="1" customWidth="1"/>
  </cols>
  <sheetData>
    <row r="1" spans="1:14" ht="15.75" x14ac:dyDescent="0.25">
      <c r="A1" s="5" t="s">
        <v>0</v>
      </c>
      <c r="B1" s="6" t="s">
        <v>51</v>
      </c>
      <c r="C1" s="7" t="s">
        <v>52</v>
      </c>
      <c r="D1" s="7" t="s">
        <v>53</v>
      </c>
      <c r="E1" s="7" t="s">
        <v>54</v>
      </c>
      <c r="F1" s="7" t="s">
        <v>55</v>
      </c>
      <c r="G1" s="7" t="s">
        <v>56</v>
      </c>
      <c r="H1" s="7" t="s">
        <v>50</v>
      </c>
      <c r="I1" s="7" t="s">
        <v>57</v>
      </c>
      <c r="J1" s="7" t="s">
        <v>58</v>
      </c>
      <c r="K1" s="7" t="s">
        <v>59</v>
      </c>
    </row>
    <row r="2" spans="1:14" x14ac:dyDescent="0.25">
      <c r="A2" s="2">
        <v>1</v>
      </c>
      <c r="B2" s="3" t="s">
        <v>1</v>
      </c>
      <c r="C2" s="1">
        <v>12</v>
      </c>
      <c r="D2" s="1">
        <v>16</v>
      </c>
      <c r="E2" s="1">
        <v>30</v>
      </c>
      <c r="F2" s="1">
        <v>25</v>
      </c>
      <c r="G2" s="1">
        <v>34</v>
      </c>
      <c r="H2" s="4">
        <f>SUM(C2:G2)</f>
        <v>117</v>
      </c>
      <c r="I2" s="1">
        <f>AVERAGE(C2:G2)</f>
        <v>23.4</v>
      </c>
      <c r="J2" s="1" t="str">
        <f>IF(AND(C2&gt;=35,D2&gt;=35,E2&gt;=35,F2&gt;=35,G2&gt;=35),"PASS","FAIL")</f>
        <v>FAIL</v>
      </c>
      <c r="K2" s="1" t="str">
        <f>IF(J2="PASS",RANK(H2,$H$2:$H$51,0),"-")</f>
        <v>-</v>
      </c>
    </row>
    <row r="3" spans="1:14" x14ac:dyDescent="0.25">
      <c r="A3" s="2">
        <v>2</v>
      </c>
      <c r="B3" s="3" t="s">
        <v>2</v>
      </c>
      <c r="C3" s="1">
        <v>65</v>
      </c>
      <c r="D3" s="1">
        <v>45</v>
      </c>
      <c r="E3" s="1">
        <v>65</v>
      </c>
      <c r="F3" s="1">
        <v>65</v>
      </c>
      <c r="G3" s="1">
        <v>78</v>
      </c>
      <c r="H3" s="4">
        <f t="shared" ref="H3:H51" si="0">SUM(C3:G3)</f>
        <v>318</v>
      </c>
      <c r="I3" s="1">
        <f t="shared" ref="I3:I51" si="1">AVERAGE(C3:G3)</f>
        <v>63.6</v>
      </c>
      <c r="J3" s="1" t="str">
        <f t="shared" ref="J3:J51" si="2">IF(AND(C3&gt;=35,D3&gt;=35,E3&gt;=35,F3&gt;=35,G3&gt;=35),"PASS","FAIL")</f>
        <v>PASS</v>
      </c>
      <c r="K3" s="1">
        <f t="shared" ref="K3:K51" si="3">IF(J3="PASS",RANK(H3,$H$2:$H$51,0),"-")</f>
        <v>23</v>
      </c>
      <c r="M3" s="8"/>
    </row>
    <row r="4" spans="1:14" x14ac:dyDescent="0.25">
      <c r="A4" s="2">
        <v>3</v>
      </c>
      <c r="B4" s="3" t="s">
        <v>3</v>
      </c>
      <c r="C4" s="1">
        <v>26</v>
      </c>
      <c r="D4" s="1">
        <v>12</v>
      </c>
      <c r="E4" s="1">
        <v>65</v>
      </c>
      <c r="F4" s="1">
        <v>23</v>
      </c>
      <c r="G4" s="1">
        <v>46</v>
      </c>
      <c r="H4" s="4">
        <f t="shared" si="0"/>
        <v>172</v>
      </c>
      <c r="I4" s="1">
        <f t="shared" si="1"/>
        <v>34.4</v>
      </c>
      <c r="J4" s="1" t="str">
        <f t="shared" si="2"/>
        <v>FAIL</v>
      </c>
      <c r="K4" s="1" t="str">
        <f t="shared" si="3"/>
        <v>-</v>
      </c>
    </row>
    <row r="5" spans="1:14" x14ac:dyDescent="0.25">
      <c r="A5" s="2">
        <v>4</v>
      </c>
      <c r="B5" s="3" t="s">
        <v>4</v>
      </c>
      <c r="C5" s="1">
        <v>65</v>
      </c>
      <c r="D5" s="1">
        <v>54</v>
      </c>
      <c r="E5" s="1">
        <v>21</v>
      </c>
      <c r="F5" s="1">
        <v>23</v>
      </c>
      <c r="G5" s="1">
        <v>52</v>
      </c>
      <c r="H5" s="4">
        <f t="shared" si="0"/>
        <v>215</v>
      </c>
      <c r="I5" s="1">
        <f t="shared" si="1"/>
        <v>43</v>
      </c>
      <c r="J5" s="1" t="str">
        <f t="shared" si="2"/>
        <v>FAIL</v>
      </c>
      <c r="K5" s="1" t="str">
        <f t="shared" si="3"/>
        <v>-</v>
      </c>
    </row>
    <row r="6" spans="1:14" x14ac:dyDescent="0.25">
      <c r="A6" s="2">
        <v>5</v>
      </c>
      <c r="B6" s="3" t="s">
        <v>5</v>
      </c>
      <c r="C6" s="1">
        <v>21</v>
      </c>
      <c r="D6" s="1">
        <v>24</v>
      </c>
      <c r="E6" s="1">
        <v>21</v>
      </c>
      <c r="F6" s="1">
        <v>24</v>
      </c>
      <c r="G6" s="1">
        <v>65</v>
      </c>
      <c r="H6" s="4">
        <f t="shared" si="0"/>
        <v>155</v>
      </c>
      <c r="I6" s="1">
        <f t="shared" si="1"/>
        <v>31</v>
      </c>
      <c r="J6" s="1" t="str">
        <f t="shared" si="2"/>
        <v>FAIL</v>
      </c>
      <c r="K6" s="1" t="str">
        <f t="shared" si="3"/>
        <v>-</v>
      </c>
    </row>
    <row r="7" spans="1:14" x14ac:dyDescent="0.25">
      <c r="A7" s="2">
        <v>6</v>
      </c>
      <c r="B7" s="3" t="s">
        <v>6</v>
      </c>
      <c r="C7" s="1">
        <v>73</v>
      </c>
      <c r="D7" s="1">
        <v>42</v>
      </c>
      <c r="E7" s="1">
        <v>35</v>
      </c>
      <c r="F7" s="1">
        <v>65</v>
      </c>
      <c r="G7" s="1">
        <v>43</v>
      </c>
      <c r="H7" s="4">
        <f t="shared" si="0"/>
        <v>258</v>
      </c>
      <c r="I7" s="1">
        <f t="shared" si="1"/>
        <v>51.6</v>
      </c>
      <c r="J7" s="1" t="str">
        <f t="shared" si="2"/>
        <v>PASS</v>
      </c>
      <c r="K7" s="1">
        <f t="shared" si="3"/>
        <v>33</v>
      </c>
    </row>
    <row r="8" spans="1:14" x14ac:dyDescent="0.25">
      <c r="A8" s="2">
        <v>7</v>
      </c>
      <c r="B8" s="3" t="s">
        <v>7</v>
      </c>
      <c r="C8" s="1">
        <v>65</v>
      </c>
      <c r="D8" s="1">
        <v>74</v>
      </c>
      <c r="E8" s="1">
        <v>65</v>
      </c>
      <c r="F8" s="1">
        <v>32</v>
      </c>
      <c r="G8" s="1">
        <v>65</v>
      </c>
      <c r="H8" s="4">
        <f t="shared" si="0"/>
        <v>301</v>
      </c>
      <c r="I8" s="1">
        <f t="shared" si="1"/>
        <v>60.2</v>
      </c>
      <c r="J8" s="1" t="str">
        <f t="shared" si="2"/>
        <v>FAIL</v>
      </c>
      <c r="K8" s="1" t="str">
        <f t="shared" si="3"/>
        <v>-</v>
      </c>
      <c r="N8" s="8"/>
    </row>
    <row r="9" spans="1:14" x14ac:dyDescent="0.25">
      <c r="A9" s="2">
        <v>8</v>
      </c>
      <c r="B9" s="3" t="s">
        <v>8</v>
      </c>
      <c r="C9" s="1">
        <v>100</v>
      </c>
      <c r="D9" s="1">
        <v>100</v>
      </c>
      <c r="E9" s="1">
        <v>100</v>
      </c>
      <c r="F9" s="1">
        <v>100</v>
      </c>
      <c r="G9" s="1">
        <v>100</v>
      </c>
      <c r="H9" s="4">
        <f t="shared" si="0"/>
        <v>500</v>
      </c>
      <c r="I9" s="1">
        <f t="shared" si="1"/>
        <v>100</v>
      </c>
      <c r="J9" s="1" t="str">
        <f t="shared" si="2"/>
        <v>PASS</v>
      </c>
      <c r="K9" s="1">
        <f t="shared" si="3"/>
        <v>1</v>
      </c>
    </row>
    <row r="10" spans="1:14" x14ac:dyDescent="0.25">
      <c r="A10" s="2">
        <v>9</v>
      </c>
      <c r="B10" s="3" t="s">
        <v>9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4">
        <f t="shared" si="0"/>
        <v>0</v>
      </c>
      <c r="I10" s="1">
        <f t="shared" si="1"/>
        <v>0</v>
      </c>
      <c r="J10" s="1" t="str">
        <f t="shared" si="2"/>
        <v>FAIL</v>
      </c>
      <c r="K10" s="1" t="str">
        <f t="shared" si="3"/>
        <v>-</v>
      </c>
    </row>
    <row r="11" spans="1:14" x14ac:dyDescent="0.25">
      <c r="A11" s="2">
        <v>10</v>
      </c>
      <c r="B11" s="3" t="s">
        <v>10</v>
      </c>
      <c r="C11" s="1">
        <v>10</v>
      </c>
      <c r="D11" s="1">
        <v>10</v>
      </c>
      <c r="E11" s="1">
        <v>1</v>
      </c>
      <c r="F11" s="1">
        <v>30</v>
      </c>
      <c r="G11" s="1">
        <v>40</v>
      </c>
      <c r="H11" s="4">
        <f t="shared" si="0"/>
        <v>91</v>
      </c>
      <c r="I11" s="1">
        <f t="shared" si="1"/>
        <v>18.2</v>
      </c>
      <c r="J11" s="1" t="str">
        <f t="shared" si="2"/>
        <v>FAIL</v>
      </c>
      <c r="K11" s="1" t="str">
        <f t="shared" si="3"/>
        <v>-</v>
      </c>
    </row>
    <row r="12" spans="1:14" x14ac:dyDescent="0.25">
      <c r="A12" s="2">
        <v>11</v>
      </c>
      <c r="B12" s="3" t="s">
        <v>11</v>
      </c>
      <c r="C12" s="1">
        <v>98</v>
      </c>
      <c r="D12" s="1">
        <v>98</v>
      </c>
      <c r="E12" s="1">
        <v>98</v>
      </c>
      <c r="F12" s="1">
        <v>98</v>
      </c>
      <c r="G12" s="1">
        <v>98</v>
      </c>
      <c r="H12" s="4">
        <f t="shared" si="0"/>
        <v>490</v>
      </c>
      <c r="I12" s="1">
        <f t="shared" si="1"/>
        <v>98</v>
      </c>
      <c r="J12" s="1" t="str">
        <f t="shared" si="2"/>
        <v>PASS</v>
      </c>
      <c r="K12" s="1">
        <f t="shared" si="3"/>
        <v>2</v>
      </c>
    </row>
    <row r="13" spans="1:14" x14ac:dyDescent="0.25">
      <c r="A13" s="2">
        <v>12</v>
      </c>
      <c r="B13" s="3" t="s">
        <v>12</v>
      </c>
      <c r="C13" s="1">
        <v>35</v>
      </c>
      <c r="D13" s="1">
        <v>35</v>
      </c>
      <c r="E13" s="1">
        <v>35</v>
      </c>
      <c r="F13" s="1">
        <v>35</v>
      </c>
      <c r="G13" s="1">
        <v>35</v>
      </c>
      <c r="H13" s="4">
        <f t="shared" si="0"/>
        <v>175</v>
      </c>
      <c r="I13" s="1">
        <f t="shared" si="1"/>
        <v>35</v>
      </c>
      <c r="J13" s="1" t="str">
        <f t="shared" si="2"/>
        <v>PASS</v>
      </c>
      <c r="K13" s="1">
        <f t="shared" si="3"/>
        <v>43</v>
      </c>
    </row>
    <row r="14" spans="1:14" x14ac:dyDescent="0.25">
      <c r="A14" s="2">
        <v>13</v>
      </c>
      <c r="B14" s="3" t="s">
        <v>13</v>
      </c>
      <c r="C14" s="1">
        <v>20</v>
      </c>
      <c r="D14" s="1">
        <v>23</v>
      </c>
      <c r="E14" s="1">
        <v>25</v>
      </c>
      <c r="F14" s="1">
        <v>24</v>
      </c>
      <c r="G14" s="1">
        <v>29</v>
      </c>
      <c r="H14" s="4">
        <f t="shared" si="0"/>
        <v>121</v>
      </c>
      <c r="I14" s="1">
        <f t="shared" si="1"/>
        <v>24.2</v>
      </c>
      <c r="J14" s="1" t="str">
        <f t="shared" si="2"/>
        <v>FAIL</v>
      </c>
      <c r="K14" s="1" t="str">
        <f t="shared" si="3"/>
        <v>-</v>
      </c>
    </row>
    <row r="15" spans="1:14" x14ac:dyDescent="0.25">
      <c r="A15" s="2">
        <v>14</v>
      </c>
      <c r="B15" s="3" t="s">
        <v>14</v>
      </c>
      <c r="C15" s="1">
        <v>65</v>
      </c>
      <c r="D15" s="1">
        <v>45</v>
      </c>
      <c r="E15" s="1">
        <v>75</v>
      </c>
      <c r="F15" s="1">
        <v>46</v>
      </c>
      <c r="G15" s="1">
        <v>62</v>
      </c>
      <c r="H15" s="4">
        <f t="shared" si="0"/>
        <v>293</v>
      </c>
      <c r="I15" s="1">
        <f t="shared" si="1"/>
        <v>58.6</v>
      </c>
      <c r="J15" s="1" t="str">
        <f t="shared" si="2"/>
        <v>PASS</v>
      </c>
      <c r="K15" s="1">
        <f t="shared" si="3"/>
        <v>29</v>
      </c>
    </row>
    <row r="16" spans="1:14" x14ac:dyDescent="0.25">
      <c r="A16" s="2">
        <v>15</v>
      </c>
      <c r="B16" s="3" t="s">
        <v>15</v>
      </c>
      <c r="C16" s="1">
        <v>45</v>
      </c>
      <c r="D16" s="1">
        <v>25</v>
      </c>
      <c r="E16" s="1">
        <v>45</v>
      </c>
      <c r="F16" s="1">
        <v>65</v>
      </c>
      <c r="G16" s="1">
        <v>62</v>
      </c>
      <c r="H16" s="4">
        <f t="shared" si="0"/>
        <v>242</v>
      </c>
      <c r="I16" s="1">
        <f t="shared" si="1"/>
        <v>48.4</v>
      </c>
      <c r="J16" s="1" t="str">
        <f t="shared" si="2"/>
        <v>FAIL</v>
      </c>
      <c r="K16" s="1" t="str">
        <f t="shared" si="3"/>
        <v>-</v>
      </c>
      <c r="N16" s="9"/>
    </row>
    <row r="17" spans="1:11" x14ac:dyDescent="0.25">
      <c r="A17" s="2">
        <v>16</v>
      </c>
      <c r="B17" s="3" t="s">
        <v>16</v>
      </c>
      <c r="C17" s="1">
        <v>14</v>
      </c>
      <c r="D17" s="1">
        <v>78</v>
      </c>
      <c r="E17" s="1">
        <v>24</v>
      </c>
      <c r="F17" s="1">
        <v>31</v>
      </c>
      <c r="G17" s="1">
        <v>56</v>
      </c>
      <c r="H17" s="4">
        <f t="shared" si="0"/>
        <v>203</v>
      </c>
      <c r="I17" s="1">
        <f t="shared" si="1"/>
        <v>40.6</v>
      </c>
      <c r="J17" s="1" t="str">
        <f t="shared" si="2"/>
        <v>FAIL</v>
      </c>
      <c r="K17" s="1" t="str">
        <f t="shared" si="3"/>
        <v>-</v>
      </c>
    </row>
    <row r="18" spans="1:11" x14ac:dyDescent="0.25">
      <c r="A18" s="2">
        <v>17</v>
      </c>
      <c r="B18" s="3" t="s">
        <v>17</v>
      </c>
      <c r="C18" s="1">
        <v>54</v>
      </c>
      <c r="D18" s="1">
        <v>62</v>
      </c>
      <c r="E18" s="1">
        <v>35</v>
      </c>
      <c r="F18" s="1">
        <v>35</v>
      </c>
      <c r="G18" s="1">
        <v>64</v>
      </c>
      <c r="H18" s="4">
        <f t="shared" si="0"/>
        <v>250</v>
      </c>
      <c r="I18" s="1">
        <f t="shared" si="1"/>
        <v>50</v>
      </c>
      <c r="J18" s="1" t="str">
        <f t="shared" si="2"/>
        <v>PASS</v>
      </c>
      <c r="K18" s="1">
        <f t="shared" si="3"/>
        <v>35</v>
      </c>
    </row>
    <row r="19" spans="1:11" x14ac:dyDescent="0.25">
      <c r="A19" s="2">
        <v>18</v>
      </c>
      <c r="B19" s="3" t="s">
        <v>18</v>
      </c>
      <c r="C19" s="1">
        <v>78</v>
      </c>
      <c r="D19" s="1">
        <v>64</v>
      </c>
      <c r="E19" s="1">
        <v>35</v>
      </c>
      <c r="F19" s="1">
        <v>49</v>
      </c>
      <c r="G19" s="1">
        <v>83</v>
      </c>
      <c r="H19" s="4">
        <f t="shared" si="0"/>
        <v>309</v>
      </c>
      <c r="I19" s="1">
        <f t="shared" si="1"/>
        <v>61.8</v>
      </c>
      <c r="J19" s="1" t="str">
        <f t="shared" si="2"/>
        <v>PASS</v>
      </c>
      <c r="K19" s="1">
        <f t="shared" si="3"/>
        <v>25</v>
      </c>
    </row>
    <row r="20" spans="1:11" x14ac:dyDescent="0.25">
      <c r="A20" s="2">
        <v>19</v>
      </c>
      <c r="B20" s="3" t="s">
        <v>19</v>
      </c>
      <c r="C20" s="1">
        <v>54</v>
      </c>
      <c r="D20" s="1">
        <v>65</v>
      </c>
      <c r="E20" s="1">
        <v>65</v>
      </c>
      <c r="F20" s="1">
        <v>75</v>
      </c>
      <c r="G20" s="1">
        <v>63</v>
      </c>
      <c r="H20" s="4">
        <f t="shared" si="0"/>
        <v>322</v>
      </c>
      <c r="I20" s="1">
        <f t="shared" si="1"/>
        <v>64.400000000000006</v>
      </c>
      <c r="J20" s="1" t="str">
        <f t="shared" si="2"/>
        <v>PASS</v>
      </c>
      <c r="K20" s="1">
        <f t="shared" si="3"/>
        <v>21</v>
      </c>
    </row>
    <row r="21" spans="1:11" x14ac:dyDescent="0.25">
      <c r="A21" s="2">
        <v>20</v>
      </c>
      <c r="B21" s="3" t="s">
        <v>20</v>
      </c>
      <c r="C21" s="1">
        <v>32</v>
      </c>
      <c r="D21" s="1">
        <v>32</v>
      </c>
      <c r="E21" s="1">
        <v>43</v>
      </c>
      <c r="F21" s="1">
        <v>65</v>
      </c>
      <c r="G21" s="1">
        <v>28</v>
      </c>
      <c r="H21" s="4">
        <f t="shared" si="0"/>
        <v>200</v>
      </c>
      <c r="I21" s="1">
        <f t="shared" si="1"/>
        <v>40</v>
      </c>
      <c r="J21" s="1" t="str">
        <f t="shared" si="2"/>
        <v>FAIL</v>
      </c>
      <c r="K21" s="1" t="str">
        <f t="shared" si="3"/>
        <v>-</v>
      </c>
    </row>
    <row r="22" spans="1:11" x14ac:dyDescent="0.25">
      <c r="A22" s="2">
        <v>21</v>
      </c>
      <c r="B22" s="3" t="s">
        <v>21</v>
      </c>
      <c r="C22" s="1">
        <v>58</v>
      </c>
      <c r="D22" s="1">
        <v>68</v>
      </c>
      <c r="E22" s="1">
        <v>63</v>
      </c>
      <c r="F22" s="1">
        <v>85</v>
      </c>
      <c r="G22" s="1">
        <v>86</v>
      </c>
      <c r="H22" s="4">
        <f t="shared" si="0"/>
        <v>360</v>
      </c>
      <c r="I22" s="1">
        <f t="shared" si="1"/>
        <v>72</v>
      </c>
      <c r="J22" s="1" t="str">
        <f t="shared" si="2"/>
        <v>PASS</v>
      </c>
      <c r="K22" s="1">
        <f t="shared" si="3"/>
        <v>10</v>
      </c>
    </row>
    <row r="23" spans="1:11" x14ac:dyDescent="0.25">
      <c r="A23" s="2">
        <v>22</v>
      </c>
      <c r="B23" s="3" t="s">
        <v>22</v>
      </c>
      <c r="C23" s="1">
        <v>65</v>
      </c>
      <c r="D23" s="1">
        <v>98</v>
      </c>
      <c r="E23" s="1">
        <v>67</v>
      </c>
      <c r="F23" s="1">
        <v>86</v>
      </c>
      <c r="G23" s="1">
        <v>95</v>
      </c>
      <c r="H23" s="4">
        <f t="shared" si="0"/>
        <v>411</v>
      </c>
      <c r="I23" s="1">
        <f t="shared" si="1"/>
        <v>82.2</v>
      </c>
      <c r="J23" s="1" t="str">
        <f t="shared" si="2"/>
        <v>PASS</v>
      </c>
      <c r="K23" s="1">
        <f t="shared" si="3"/>
        <v>4</v>
      </c>
    </row>
    <row r="24" spans="1:11" x14ac:dyDescent="0.25">
      <c r="A24" s="2">
        <v>23</v>
      </c>
      <c r="B24" s="3" t="s">
        <v>23</v>
      </c>
      <c r="C24" s="1">
        <v>61</v>
      </c>
      <c r="D24" s="1">
        <v>43</v>
      </c>
      <c r="E24" s="1">
        <v>82</v>
      </c>
      <c r="F24" s="1">
        <v>46</v>
      </c>
      <c r="G24" s="1">
        <v>53</v>
      </c>
      <c r="H24" s="4">
        <f t="shared" si="0"/>
        <v>285</v>
      </c>
      <c r="I24" s="1">
        <f t="shared" si="1"/>
        <v>57</v>
      </c>
      <c r="J24" s="1" t="str">
        <f t="shared" si="2"/>
        <v>PASS</v>
      </c>
      <c r="K24" s="1">
        <f t="shared" si="3"/>
        <v>32</v>
      </c>
    </row>
    <row r="25" spans="1:11" x14ac:dyDescent="0.25">
      <c r="A25" s="2">
        <v>24</v>
      </c>
      <c r="B25" s="3" t="s">
        <v>24</v>
      </c>
      <c r="C25" s="1">
        <v>85</v>
      </c>
      <c r="D25" s="1">
        <v>56</v>
      </c>
      <c r="E25" s="1">
        <v>68</v>
      </c>
      <c r="F25" s="1">
        <v>45</v>
      </c>
      <c r="G25" s="1">
        <v>86</v>
      </c>
      <c r="H25" s="4">
        <f t="shared" si="0"/>
        <v>340</v>
      </c>
      <c r="I25" s="1">
        <f t="shared" si="1"/>
        <v>68</v>
      </c>
      <c r="J25" s="1" t="str">
        <f t="shared" si="2"/>
        <v>PASS</v>
      </c>
      <c r="K25" s="1">
        <f t="shared" si="3"/>
        <v>15</v>
      </c>
    </row>
    <row r="26" spans="1:11" x14ac:dyDescent="0.25">
      <c r="A26" s="2">
        <v>25</v>
      </c>
      <c r="B26" s="3" t="s">
        <v>49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4">
        <f t="shared" si="0"/>
        <v>5</v>
      </c>
      <c r="I26" s="1">
        <f t="shared" si="1"/>
        <v>1</v>
      </c>
      <c r="J26" s="1" t="str">
        <f t="shared" si="2"/>
        <v>FAIL</v>
      </c>
      <c r="K26" s="1" t="str">
        <f t="shared" si="3"/>
        <v>-</v>
      </c>
    </row>
    <row r="27" spans="1:11" x14ac:dyDescent="0.25">
      <c r="A27" s="2">
        <v>26</v>
      </c>
      <c r="B27" s="3" t="s">
        <v>25</v>
      </c>
      <c r="C27" s="1">
        <v>75</v>
      </c>
      <c r="D27" s="1">
        <v>65</v>
      </c>
      <c r="E27" s="1">
        <v>95</v>
      </c>
      <c r="F27" s="1">
        <v>85</v>
      </c>
      <c r="G27" s="1">
        <v>35</v>
      </c>
      <c r="H27" s="4">
        <f t="shared" si="0"/>
        <v>355</v>
      </c>
      <c r="I27" s="1">
        <f t="shared" si="1"/>
        <v>71</v>
      </c>
      <c r="J27" s="1" t="str">
        <f t="shared" si="2"/>
        <v>PASS</v>
      </c>
      <c r="K27" s="1">
        <f t="shared" si="3"/>
        <v>11</v>
      </c>
    </row>
    <row r="28" spans="1:11" x14ac:dyDescent="0.25">
      <c r="A28" s="2">
        <v>27</v>
      </c>
      <c r="B28" s="3" t="s">
        <v>26</v>
      </c>
      <c r="C28" s="1">
        <v>46</v>
      </c>
      <c r="D28" s="1">
        <v>83</v>
      </c>
      <c r="E28" s="1">
        <v>65</v>
      </c>
      <c r="F28" s="1">
        <v>62</v>
      </c>
      <c r="G28" s="1">
        <v>73</v>
      </c>
      <c r="H28" s="4">
        <f t="shared" si="0"/>
        <v>329</v>
      </c>
      <c r="I28" s="1">
        <f t="shared" si="1"/>
        <v>65.8</v>
      </c>
      <c r="J28" s="1" t="str">
        <f t="shared" si="2"/>
        <v>PASS</v>
      </c>
      <c r="K28" s="1">
        <f t="shared" si="3"/>
        <v>19</v>
      </c>
    </row>
    <row r="29" spans="1:11" x14ac:dyDescent="0.25">
      <c r="A29" s="2">
        <v>28</v>
      </c>
      <c r="B29" s="3" t="s">
        <v>27</v>
      </c>
      <c r="C29" s="1">
        <v>66</v>
      </c>
      <c r="D29" s="1">
        <v>68</v>
      </c>
      <c r="E29" s="1">
        <v>68</v>
      </c>
      <c r="F29" s="1">
        <v>36</v>
      </c>
      <c r="G29" s="1">
        <v>64</v>
      </c>
      <c r="H29" s="4">
        <f t="shared" si="0"/>
        <v>302</v>
      </c>
      <c r="I29" s="1">
        <f t="shared" si="1"/>
        <v>60.4</v>
      </c>
      <c r="J29" s="1" t="str">
        <f t="shared" si="2"/>
        <v>PASS</v>
      </c>
      <c r="K29" s="1">
        <f t="shared" si="3"/>
        <v>27</v>
      </c>
    </row>
    <row r="30" spans="1:11" x14ac:dyDescent="0.25">
      <c r="A30" s="2">
        <v>29</v>
      </c>
      <c r="B30" s="3" t="s">
        <v>28</v>
      </c>
      <c r="C30" s="1">
        <v>65</v>
      </c>
      <c r="D30" s="1">
        <v>59</v>
      </c>
      <c r="E30" s="1">
        <v>65</v>
      </c>
      <c r="F30" s="1">
        <v>83</v>
      </c>
      <c r="G30" s="1">
        <v>61</v>
      </c>
      <c r="H30" s="4">
        <f t="shared" si="0"/>
        <v>333</v>
      </c>
      <c r="I30" s="1">
        <f t="shared" si="1"/>
        <v>66.599999999999994</v>
      </c>
      <c r="J30" s="1" t="str">
        <f t="shared" si="2"/>
        <v>PASS</v>
      </c>
      <c r="K30" s="1">
        <f t="shared" si="3"/>
        <v>18</v>
      </c>
    </row>
    <row r="31" spans="1:11" x14ac:dyDescent="0.25">
      <c r="A31" s="2">
        <v>30</v>
      </c>
      <c r="B31" s="3" t="s">
        <v>29</v>
      </c>
      <c r="C31" s="1">
        <v>65</v>
      </c>
      <c r="D31" s="1">
        <v>63</v>
      </c>
      <c r="E31" s="1">
        <v>38</v>
      </c>
      <c r="F31" s="1">
        <v>65</v>
      </c>
      <c r="G31" s="1">
        <v>2</v>
      </c>
      <c r="H31" s="4">
        <f t="shared" si="0"/>
        <v>233</v>
      </c>
      <c r="I31" s="1">
        <f t="shared" si="1"/>
        <v>46.6</v>
      </c>
      <c r="J31" s="1" t="str">
        <f t="shared" si="2"/>
        <v>FAIL</v>
      </c>
      <c r="K31" s="1" t="str">
        <f t="shared" si="3"/>
        <v>-</v>
      </c>
    </row>
    <row r="32" spans="1:11" x14ac:dyDescent="0.25">
      <c r="A32" s="2">
        <v>31</v>
      </c>
      <c r="B32" s="3" t="s">
        <v>30</v>
      </c>
      <c r="C32" s="1">
        <v>56</v>
      </c>
      <c r="D32" s="1">
        <v>35</v>
      </c>
      <c r="E32" s="1">
        <v>39</v>
      </c>
      <c r="F32" s="1">
        <v>39</v>
      </c>
      <c r="G32" s="1">
        <v>64</v>
      </c>
      <c r="H32" s="4">
        <f t="shared" si="0"/>
        <v>233</v>
      </c>
      <c r="I32" s="1">
        <f t="shared" si="1"/>
        <v>46.6</v>
      </c>
      <c r="J32" s="1" t="str">
        <f t="shared" si="2"/>
        <v>PASS</v>
      </c>
      <c r="K32" s="1">
        <f t="shared" si="3"/>
        <v>37</v>
      </c>
    </row>
    <row r="33" spans="1:11" x14ac:dyDescent="0.25">
      <c r="A33" s="2">
        <v>32</v>
      </c>
      <c r="B33" s="3" t="s">
        <v>31</v>
      </c>
      <c r="C33" s="1">
        <v>65</v>
      </c>
      <c r="D33" s="1">
        <v>35</v>
      </c>
      <c r="E33" s="1">
        <v>36</v>
      </c>
      <c r="F33" s="1">
        <v>85</v>
      </c>
      <c r="G33" s="1">
        <v>98</v>
      </c>
      <c r="H33" s="4">
        <f t="shared" si="0"/>
        <v>319</v>
      </c>
      <c r="I33" s="1">
        <f t="shared" si="1"/>
        <v>63.8</v>
      </c>
      <c r="J33" s="1" t="str">
        <f t="shared" si="2"/>
        <v>PASS</v>
      </c>
      <c r="K33" s="1">
        <f t="shared" si="3"/>
        <v>22</v>
      </c>
    </row>
    <row r="34" spans="1:11" x14ac:dyDescent="0.25">
      <c r="A34" s="2">
        <v>33</v>
      </c>
      <c r="B34" s="3" t="s">
        <v>60</v>
      </c>
      <c r="C34" s="1">
        <v>21</v>
      </c>
      <c r="D34" s="1">
        <v>21</v>
      </c>
      <c r="E34" s="1">
        <v>85</v>
      </c>
      <c r="F34" s="1">
        <v>95</v>
      </c>
      <c r="G34" s="1">
        <v>31</v>
      </c>
      <c r="H34" s="4">
        <f t="shared" si="0"/>
        <v>253</v>
      </c>
      <c r="I34" s="1">
        <f t="shared" si="1"/>
        <v>50.6</v>
      </c>
      <c r="J34" s="1" t="str">
        <f t="shared" si="2"/>
        <v>FAIL</v>
      </c>
      <c r="K34" s="1" t="str">
        <f t="shared" si="3"/>
        <v>-</v>
      </c>
    </row>
    <row r="35" spans="1:11" x14ac:dyDescent="0.25">
      <c r="A35" s="2">
        <v>34</v>
      </c>
      <c r="B35" s="3" t="s">
        <v>32</v>
      </c>
      <c r="C35" s="1">
        <v>65</v>
      </c>
      <c r="D35" s="1">
        <v>95</v>
      </c>
      <c r="E35" s="1">
        <v>34</v>
      </c>
      <c r="F35" s="1">
        <v>76</v>
      </c>
      <c r="G35" s="1">
        <v>35</v>
      </c>
      <c r="H35" s="4">
        <f t="shared" si="0"/>
        <v>305</v>
      </c>
      <c r="I35" s="1">
        <f t="shared" si="1"/>
        <v>61</v>
      </c>
      <c r="J35" s="1" t="str">
        <f t="shared" si="2"/>
        <v>FAIL</v>
      </c>
      <c r="K35" s="1" t="str">
        <f t="shared" si="3"/>
        <v>-</v>
      </c>
    </row>
    <row r="36" spans="1:11" x14ac:dyDescent="0.25">
      <c r="A36" s="2">
        <v>35</v>
      </c>
      <c r="B36" s="3" t="s">
        <v>33</v>
      </c>
      <c r="C36" s="1">
        <v>46</v>
      </c>
      <c r="D36" s="1">
        <v>68</v>
      </c>
      <c r="E36" s="1">
        <v>69</v>
      </c>
      <c r="F36" s="1">
        <v>75</v>
      </c>
      <c r="G36" s="1">
        <v>82</v>
      </c>
      <c r="H36" s="4">
        <f t="shared" si="0"/>
        <v>340</v>
      </c>
      <c r="I36" s="1">
        <f t="shared" si="1"/>
        <v>68</v>
      </c>
      <c r="J36" s="1" t="str">
        <f t="shared" si="2"/>
        <v>PASS</v>
      </c>
      <c r="K36" s="1">
        <f t="shared" si="3"/>
        <v>15</v>
      </c>
    </row>
    <row r="37" spans="1:11" x14ac:dyDescent="0.25">
      <c r="A37" s="2">
        <v>36</v>
      </c>
      <c r="B37" s="3" t="s">
        <v>34</v>
      </c>
      <c r="C37" s="1">
        <v>98</v>
      </c>
      <c r="D37" s="1">
        <v>64</v>
      </c>
      <c r="E37" s="1">
        <v>69</v>
      </c>
      <c r="F37" s="1">
        <v>85</v>
      </c>
      <c r="G37" s="1">
        <v>26</v>
      </c>
      <c r="H37" s="4">
        <f t="shared" si="0"/>
        <v>342</v>
      </c>
      <c r="I37" s="1">
        <f t="shared" si="1"/>
        <v>68.400000000000006</v>
      </c>
      <c r="J37" s="1" t="str">
        <f t="shared" si="2"/>
        <v>FAIL</v>
      </c>
      <c r="K37" s="1" t="str">
        <f t="shared" si="3"/>
        <v>-</v>
      </c>
    </row>
    <row r="38" spans="1:11" x14ac:dyDescent="0.25">
      <c r="A38" s="2">
        <v>37</v>
      </c>
      <c r="B38" s="3" t="s">
        <v>35</v>
      </c>
      <c r="C38" s="1">
        <v>65</v>
      </c>
      <c r="D38" s="1">
        <v>95</v>
      </c>
      <c r="E38" s="1">
        <v>83</v>
      </c>
      <c r="F38" s="1">
        <v>65</v>
      </c>
      <c r="G38" s="1">
        <v>68</v>
      </c>
      <c r="H38" s="4">
        <f t="shared" si="0"/>
        <v>376</v>
      </c>
      <c r="I38" s="1">
        <f t="shared" si="1"/>
        <v>75.2</v>
      </c>
      <c r="J38" s="1" t="str">
        <f t="shared" si="2"/>
        <v>PASS</v>
      </c>
      <c r="K38" s="1">
        <f t="shared" si="3"/>
        <v>7</v>
      </c>
    </row>
    <row r="39" spans="1:11" x14ac:dyDescent="0.25">
      <c r="A39" s="2">
        <v>38</v>
      </c>
      <c r="B39" s="3" t="s">
        <v>36</v>
      </c>
      <c r="C39" s="1">
        <v>65</v>
      </c>
      <c r="D39" s="1">
        <v>95</v>
      </c>
      <c r="E39" s="1">
        <v>83</v>
      </c>
      <c r="F39" s="1">
        <v>56</v>
      </c>
      <c r="G39" s="1">
        <v>85</v>
      </c>
      <c r="H39" s="4">
        <f t="shared" si="0"/>
        <v>384</v>
      </c>
      <c r="I39" s="1">
        <f t="shared" si="1"/>
        <v>76.8</v>
      </c>
      <c r="J39" s="1" t="str">
        <f t="shared" si="2"/>
        <v>PASS</v>
      </c>
      <c r="K39" s="1">
        <f t="shared" si="3"/>
        <v>5</v>
      </c>
    </row>
    <row r="40" spans="1:11" x14ac:dyDescent="0.25">
      <c r="A40" s="2">
        <v>39</v>
      </c>
      <c r="B40" s="3" t="s">
        <v>37</v>
      </c>
      <c r="C40" s="1">
        <v>62</v>
      </c>
      <c r="D40" s="1">
        <v>64</v>
      </c>
      <c r="E40" s="1">
        <v>53</v>
      </c>
      <c r="F40" s="1">
        <v>82</v>
      </c>
      <c r="G40" s="1">
        <v>62</v>
      </c>
      <c r="H40" s="4">
        <f t="shared" si="0"/>
        <v>323</v>
      </c>
      <c r="I40" s="1">
        <f t="shared" si="1"/>
        <v>64.599999999999994</v>
      </c>
      <c r="J40" s="1" t="str">
        <f t="shared" si="2"/>
        <v>PASS</v>
      </c>
      <c r="K40" s="1">
        <f t="shared" si="3"/>
        <v>20</v>
      </c>
    </row>
    <row r="41" spans="1:11" x14ac:dyDescent="0.25">
      <c r="A41" s="2">
        <v>40</v>
      </c>
      <c r="B41" s="3" t="s">
        <v>38</v>
      </c>
      <c r="C41" s="1">
        <v>85</v>
      </c>
      <c r="D41" s="1">
        <v>65</v>
      </c>
      <c r="E41" s="1">
        <v>95</v>
      </c>
      <c r="F41" s="1">
        <v>46</v>
      </c>
      <c r="G41" s="1">
        <v>83</v>
      </c>
      <c r="H41" s="4">
        <f t="shared" si="0"/>
        <v>374</v>
      </c>
      <c r="I41" s="1">
        <f t="shared" si="1"/>
        <v>74.8</v>
      </c>
      <c r="J41" s="1" t="str">
        <f t="shared" si="2"/>
        <v>PASS</v>
      </c>
      <c r="K41" s="1">
        <f t="shared" si="3"/>
        <v>9</v>
      </c>
    </row>
    <row r="42" spans="1:11" x14ac:dyDescent="0.25">
      <c r="A42" s="2">
        <v>41</v>
      </c>
      <c r="B42" s="3" t="s">
        <v>39</v>
      </c>
      <c r="C42" s="1">
        <v>38</v>
      </c>
      <c r="D42" s="1">
        <v>65</v>
      </c>
      <c r="E42" s="1">
        <v>96</v>
      </c>
      <c r="F42" s="1">
        <v>65</v>
      </c>
      <c r="G42" s="1">
        <v>85</v>
      </c>
      <c r="H42" s="4">
        <f t="shared" si="0"/>
        <v>349</v>
      </c>
      <c r="I42" s="1">
        <f t="shared" si="1"/>
        <v>69.8</v>
      </c>
      <c r="J42" s="1" t="str">
        <f t="shared" si="2"/>
        <v>PASS</v>
      </c>
      <c r="K42" s="1">
        <f t="shared" si="3"/>
        <v>12</v>
      </c>
    </row>
    <row r="43" spans="1:11" x14ac:dyDescent="0.25">
      <c r="A43" s="2">
        <v>42</v>
      </c>
      <c r="B43" s="3" t="s">
        <v>40</v>
      </c>
      <c r="C43" s="1">
        <v>95</v>
      </c>
      <c r="D43" s="1">
        <v>65</v>
      </c>
      <c r="E43" s="1">
        <v>85</v>
      </c>
      <c r="F43" s="1">
        <v>65</v>
      </c>
      <c r="G43" s="1">
        <v>68</v>
      </c>
      <c r="H43" s="4">
        <f t="shared" si="0"/>
        <v>378</v>
      </c>
      <c r="I43" s="1">
        <f t="shared" si="1"/>
        <v>75.599999999999994</v>
      </c>
      <c r="J43" s="1" t="str">
        <f t="shared" si="2"/>
        <v>PASS</v>
      </c>
      <c r="K43" s="1">
        <f t="shared" si="3"/>
        <v>6</v>
      </c>
    </row>
    <row r="44" spans="1:11" x14ac:dyDescent="0.25">
      <c r="A44" s="2">
        <v>43</v>
      </c>
      <c r="B44" s="3" t="s">
        <v>41</v>
      </c>
      <c r="C44" s="1">
        <v>99</v>
      </c>
      <c r="D44" s="1">
        <v>45</v>
      </c>
      <c r="E44" s="1">
        <v>65</v>
      </c>
      <c r="F44" s="1">
        <v>65</v>
      </c>
      <c r="G44" s="1">
        <v>65</v>
      </c>
      <c r="H44" s="4">
        <f t="shared" si="0"/>
        <v>339</v>
      </c>
      <c r="I44" s="1">
        <f t="shared" si="1"/>
        <v>67.8</v>
      </c>
      <c r="J44" s="1" t="str">
        <f t="shared" si="2"/>
        <v>PASS</v>
      </c>
      <c r="K44" s="1">
        <f t="shared" si="3"/>
        <v>17</v>
      </c>
    </row>
    <row r="45" spans="1:11" x14ac:dyDescent="0.25">
      <c r="A45" s="2">
        <v>44</v>
      </c>
      <c r="B45" s="3" t="s">
        <v>42</v>
      </c>
      <c r="C45" s="1">
        <v>35</v>
      </c>
      <c r="D45" s="1">
        <v>35</v>
      </c>
      <c r="E45" s="1">
        <v>96</v>
      </c>
      <c r="F45" s="1">
        <v>32</v>
      </c>
      <c r="G45" s="1">
        <v>35</v>
      </c>
      <c r="H45" s="4">
        <f t="shared" si="0"/>
        <v>233</v>
      </c>
      <c r="I45" s="1">
        <f t="shared" si="1"/>
        <v>46.6</v>
      </c>
      <c r="J45" s="1" t="str">
        <f t="shared" si="2"/>
        <v>FAIL</v>
      </c>
      <c r="K45" s="1" t="str">
        <f t="shared" si="3"/>
        <v>-</v>
      </c>
    </row>
    <row r="46" spans="1:11" x14ac:dyDescent="0.25">
      <c r="A46" s="2">
        <v>45</v>
      </c>
      <c r="B46" s="3" t="s">
        <v>43</v>
      </c>
      <c r="C46" s="1">
        <v>78</v>
      </c>
      <c r="D46" s="1">
        <v>95</v>
      </c>
      <c r="E46" s="1">
        <v>95</v>
      </c>
      <c r="F46" s="1">
        <v>65</v>
      </c>
      <c r="G46" s="1">
        <v>84</v>
      </c>
      <c r="H46" s="4">
        <f t="shared" si="0"/>
        <v>417</v>
      </c>
      <c r="I46" s="1">
        <f t="shared" si="1"/>
        <v>83.4</v>
      </c>
      <c r="J46" s="1" t="str">
        <f t="shared" si="2"/>
        <v>PASS</v>
      </c>
      <c r="K46" s="1">
        <f t="shared" si="3"/>
        <v>3</v>
      </c>
    </row>
    <row r="47" spans="1:11" x14ac:dyDescent="0.25">
      <c r="A47" s="2">
        <v>46</v>
      </c>
      <c r="B47" s="3" t="s">
        <v>44</v>
      </c>
      <c r="C47" s="1">
        <v>68</v>
      </c>
      <c r="D47" s="1">
        <v>69</v>
      </c>
      <c r="E47" s="1">
        <v>85</v>
      </c>
      <c r="F47" s="1">
        <v>35</v>
      </c>
      <c r="G47" s="1">
        <v>32</v>
      </c>
      <c r="H47" s="4">
        <f t="shared" si="0"/>
        <v>289</v>
      </c>
      <c r="I47" s="1">
        <f t="shared" si="1"/>
        <v>57.8</v>
      </c>
      <c r="J47" s="1" t="str">
        <f t="shared" si="2"/>
        <v>FAIL</v>
      </c>
      <c r="K47" s="1" t="str">
        <f t="shared" si="3"/>
        <v>-</v>
      </c>
    </row>
    <row r="48" spans="1:11" x14ac:dyDescent="0.25">
      <c r="A48" s="2">
        <v>47</v>
      </c>
      <c r="B48" s="3" t="s">
        <v>45</v>
      </c>
      <c r="C48" s="1">
        <v>56</v>
      </c>
      <c r="D48" s="1">
        <v>65</v>
      </c>
      <c r="E48" s="1">
        <v>65</v>
      </c>
      <c r="F48" s="1">
        <v>95</v>
      </c>
      <c r="G48" s="1">
        <v>65</v>
      </c>
      <c r="H48" s="4">
        <f t="shared" si="0"/>
        <v>346</v>
      </c>
      <c r="I48" s="1">
        <f t="shared" si="1"/>
        <v>69.2</v>
      </c>
      <c r="J48" s="1" t="str">
        <f t="shared" si="2"/>
        <v>PASS</v>
      </c>
      <c r="K48" s="1">
        <f t="shared" si="3"/>
        <v>13</v>
      </c>
    </row>
    <row r="49" spans="1:11" x14ac:dyDescent="0.25">
      <c r="A49" s="2">
        <v>48</v>
      </c>
      <c r="B49" s="3" t="s">
        <v>46</v>
      </c>
      <c r="C49" s="1">
        <v>85</v>
      </c>
      <c r="D49" s="1">
        <v>62</v>
      </c>
      <c r="E49" s="1">
        <v>35</v>
      </c>
      <c r="F49" s="1">
        <v>45</v>
      </c>
      <c r="G49" s="1">
        <v>65</v>
      </c>
      <c r="H49" s="4">
        <f t="shared" si="0"/>
        <v>292</v>
      </c>
      <c r="I49" s="1">
        <f t="shared" si="1"/>
        <v>58.4</v>
      </c>
      <c r="J49" s="1" t="str">
        <f t="shared" si="2"/>
        <v>PASS</v>
      </c>
      <c r="K49" s="1">
        <f t="shared" si="3"/>
        <v>30</v>
      </c>
    </row>
    <row r="50" spans="1:11" x14ac:dyDescent="0.25">
      <c r="A50" s="2">
        <v>49</v>
      </c>
      <c r="B50" s="3" t="s">
        <v>47</v>
      </c>
      <c r="C50" s="1">
        <v>65</v>
      </c>
      <c r="D50" s="1">
        <v>65</v>
      </c>
      <c r="E50" s="1">
        <v>65</v>
      </c>
      <c r="F50" s="1">
        <v>85</v>
      </c>
      <c r="G50" s="1">
        <v>96</v>
      </c>
      <c r="H50" s="4">
        <f t="shared" si="0"/>
        <v>376</v>
      </c>
      <c r="I50" s="1">
        <f t="shared" si="1"/>
        <v>75.2</v>
      </c>
      <c r="J50" s="1" t="str">
        <f t="shared" si="2"/>
        <v>PASS</v>
      </c>
      <c r="K50" s="1">
        <f t="shared" si="3"/>
        <v>7</v>
      </c>
    </row>
    <row r="51" spans="1:11" x14ac:dyDescent="0.25">
      <c r="A51" s="2">
        <v>50</v>
      </c>
      <c r="B51" s="3" t="s">
        <v>48</v>
      </c>
      <c r="C51" s="1">
        <v>65</v>
      </c>
      <c r="D51" s="1">
        <v>75</v>
      </c>
      <c r="E51" s="1">
        <v>73</v>
      </c>
      <c r="F51" s="1">
        <v>62</v>
      </c>
      <c r="G51" s="1">
        <v>35</v>
      </c>
      <c r="H51" s="4">
        <f t="shared" si="0"/>
        <v>310</v>
      </c>
      <c r="I51" s="1">
        <f t="shared" si="1"/>
        <v>62</v>
      </c>
      <c r="J51" s="1" t="str">
        <f t="shared" si="2"/>
        <v>PASS</v>
      </c>
      <c r="K51" s="1">
        <f t="shared" si="3"/>
        <v>24</v>
      </c>
    </row>
  </sheetData>
  <sheetProtection formatCells="0" selectLockedCells="1" selectUnlockedCell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DDU-GKY15</dc:creator>
  <cp:lastModifiedBy>DDU-GKY15</cp:lastModifiedBy>
  <dcterms:created xsi:type="dcterms:W3CDTF">2022-09-28T07:47:17Z</dcterms:created>
  <dcterms:modified xsi:type="dcterms:W3CDTF">2022-09-29T06:54:30Z</dcterms:modified>
</cp:coreProperties>
</file>