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olf\MDF\factoring\"/>
    </mc:Choice>
  </mc:AlternateContent>
  <xr:revisionPtr revIDLastSave="0" documentId="8_{8B157681-A04B-43FB-B9FD-E53A4FA66E51}" xr6:coauthVersionLast="47" xr6:coauthVersionMax="47" xr10:uidLastSave="{00000000-0000-0000-0000-000000000000}"/>
  <bookViews>
    <workbookView xWindow="-108" yWindow="-108" windowWidth="23256" windowHeight="12456" tabRatio="569" activeTab="3" xr2:uid="{E4376502-CE10-4EC4-8B9B-89B5377AE493}"/>
  </bookViews>
  <sheets>
    <sheet name="Revision History" sheetId="2" r:id="rId1"/>
    <sheet name="LOV" sheetId="3" r:id="rId2"/>
    <sheet name="Guideline" sheetId="36" r:id="rId3"/>
    <sheet name="mdp_request_field" sheetId="22" r:id="rId4"/>
    <sheet name="Sheet2" sheetId="37" r:id="rId5"/>
    <sheet name="unit_test" sheetId="33" r:id="rId6"/>
    <sheet name="Query" sheetId="25" r:id="rId7"/>
    <sheet name="Sheet1" sheetId="30" state="hidden" r:id="rId8"/>
  </sheets>
  <definedNames>
    <definedName name="_xlnm._FilterDatabase" localSheetId="2" hidden="1">Guideline!$I$13:$U$30</definedName>
    <definedName name="_xlnm._FilterDatabase" localSheetId="3" hidden="1">mdp_request_field!$B$15:$W$95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7" l="1"/>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2" i="37"/>
</calcChain>
</file>

<file path=xl/sharedStrings.xml><?xml version="1.0" encoding="utf-8"?>
<sst xmlns="http://schemas.openxmlformats.org/spreadsheetml/2006/main" count="1842" uniqueCount="538">
  <si>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</si>
  <si>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</si>
  <si>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</si>
  <si>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</si>
  <si>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</si>
  <si>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</si>
  <si>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</si>
  <si>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</si>
  <si>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</si>
  <si>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</si>
  <si>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</si>
  <si>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</si>
  <si>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</si>
  <si>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</si>
  <si>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</si>
  <si>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</si>
  <si>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</si>
  <si>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</si>
  <si>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</si>
  <si>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</si>
  <si>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</si>
  <si>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</si>
  <si>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</si>
  <si>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</si>
  <si>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</si>
  <si>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</si>
  <si>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</si>
  <si>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</si>
  <si>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</si>
  <si>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</si>
  <si>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</si>
  <si>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</si>
  <si>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</si>
  <si>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</si>
  <si>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</si>
  <si>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</si>
  <si>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</si>
  <si>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</si>
  <si>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</si>
  <si>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</si>
  <si>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</si>
  <si>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</si>
  <si>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</si>
  <si>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</si>
  <si>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</si>
  <si>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</si>
  <si>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</si>
  <si>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</si>
  <si>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</si>
  <si>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</si>
  <si>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</si>
  <si>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</si>
  <si>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</si>
  <si>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</si>
  <si>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</si>
  <si>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</si>
  <si>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</si>
  <si>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</si>
  <si>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</si>
  <si>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</si>
  <si>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</si>
  <si>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</si>
  <si>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</si>
  <si>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</si>
  <si>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</si>
  <si>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</si>
  <si>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</si>
  <si>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</si>
  <si>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</si>
  <si>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</si>
  <si>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</si>
  <si>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</si>
  <si>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</si>
  <si>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</si>
  <si>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</si>
  <si>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</si>
  <si>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</si>
  <si>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</si>
  <si>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</si>
  <si>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</si>
  <si>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</si>
  <si>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</si>
  <si>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</si>
  <si>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</si>
  <si>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</si>
  <si>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</si>
  <si>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</si>
  <si>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</si>
  <si>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</si>
  <si>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</si>
  <si>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</si>
  <si>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</si>
  <si>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</si>
  <si>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</si>
  <si>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</si>
  <si>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</si>
  <si>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</si>
  <si>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</si>
  <si>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${catalog}.persist_dgtl_fctrng_view.v_dgtl_fctrng_acct_prfl
${catalog}.persist_dgtl_fctrng_view.v_dgtl_fctrng_acct_invc_prfl
${catalog}.persist_lpm_as400_view.v_lpm_as400_lmt_info_bfr_wrtoff_prfl
${catalog}.persist_rdm_view.v_rdm_coa_pd_cl
${catalog}.persist_cis_view.v_cis_cst_acct_ownr_prfl</t>
  </si>
  <si>
    <t>${catalog}.curated_fctrng.fctrng_acct_prfl_dly</t>
  </si>
  <si>
    <t>${catalog}.curated_fctrng_view.v_fctrng_acct_prfl_dly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</si>
  <si>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</si>
  <si>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</si>
  <si>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</si>
  <si>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</si>
  <si>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</si>
  <si>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</si>
  <si>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</si>
  <si>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persist_dgtl_fctrng_view.v_dgtl_fctrng_acct_prfl
</t>
    </r>
    <r>
      <rPr>
        <b/>
        <sz val="11"/>
        <color rgb="FF000000"/>
        <rFont val="Calibri"/>
        <family val="2"/>
        <scheme val="minor"/>
      </rPr>
      <t>Step2</t>
    </r>
    <r>
      <rPr>
        <sz val="11"/>
        <color rgb="FF000000"/>
        <rFont val="Calibri"/>
        <family val="2"/>
        <scheme val="minor"/>
      </rPr>
      <t xml:space="preserve">: left join persist_dgtl_fctrng_view.v_dgtl_fctrng_acct_invc_dtl to get the additional information via Account Number
</t>
    </r>
    <r>
      <rPr>
        <b/>
        <sz val="11"/>
        <color rgb="FF000000"/>
        <rFont val="Calibri"/>
        <family val="2"/>
        <scheme val="minor"/>
      </rPr>
      <t>Step3</t>
    </r>
    <r>
      <rPr>
        <sz val="11"/>
        <color rgb="FF000000"/>
        <rFont val="Calibri"/>
        <family val="2"/>
        <scheme val="minor"/>
      </rPr>
      <t>: left join persist_lpm_as400_view.v_lpm_as400_lmt_info_bfr_wrtoff_prfl to get the LPM Number via Account Number
Step4: left join persist_rdm_view.v_rdm_coa_pd_cl to get the description of COA Product feature code via COA Product feature code
Step5: left join  persist_cis_view.v_cis_cst_acct_ownr_prfl cis to get cis_num from persist_dgtl_fctrng_view.v_dgtl_fctrng_acct_prfl fctrng where CIS_SRC_STM_CD in ('97') via cis.AR_SRC_STM_NO_2 = fctrng.ar_id</t>
    </r>
  </si>
  <si>
    <t>curated_fctrng_view.v_fctrng_acct_prfl_dly</t>
  </si>
  <si>
    <t>curated_fctrng.fctrng_acct_prfl_dly</t>
  </si>
  <si>
    <t>pos_dt</t>
  </si>
  <si>
    <t>Position Date</t>
  </si>
  <si>
    <t>date</t>
  </si>
  <si>
    <t>Direct Move</t>
  </si>
  <si>
    <t>cast('${pos_dt}' as date)</t>
  </si>
  <si>
    <t>N/A</t>
  </si>
  <si>
    <t>acct_no</t>
  </si>
  <si>
    <t>Account Number</t>
  </si>
  <si>
    <t>string</t>
  </si>
  <si>
    <t>persist_dgtl_fctrng_view.v_dgtl_fctrng_acct_prfl</t>
  </si>
  <si>
    <t>ref_num</t>
  </si>
  <si>
    <t>ar_id</t>
  </si>
  <si>
    <t>cast as STRING</t>
  </si>
  <si>
    <t>CBR_VP_FCTRNG_AR_v.0.4
KBMF-718.02-DATALAKE_VIEW.VP_FCTRNG_AR_v.1.4</t>
  </si>
  <si>
    <t>schd_no</t>
  </si>
  <si>
    <t>Schedule Number</t>
  </si>
  <si>
    <t>persist_dgtl_fctrng_view.v_dgtl_fctrng_acct_invc_prfl</t>
  </si>
  <si>
    <t>schd_num</t>
  </si>
  <si>
    <t>shd_no</t>
  </si>
  <si>
    <t>1) Trim
2)cast as STRING and Direct move</t>
  </si>
  <si>
    <t>KBMF-718.02-DATALAKE_VIEW.VP_FCTRNG_AR_DTL_V.0.4</t>
  </si>
  <si>
    <t>sellr_lmt_id</t>
  </si>
  <si>
    <t>Seller Limit ID</t>
  </si>
  <si>
    <t>lmt_cd</t>
  </si>
  <si>
    <t>lmt_ar_id</t>
  </si>
  <si>
    <t>sellr_cis_no</t>
  </si>
  <si>
    <t>Seller CIS Number</t>
  </si>
  <si>
    <t>bigint</t>
  </si>
  <si>
    <t>Step 5 and to get cis_num</t>
  </si>
  <si>
    <t>persist_dgtl_fctrng_view.v_dgtl_fctrng_acct_prfl
persist_cis_view.v_cis_cst_acct_ownr_prfl</t>
  </si>
  <si>
    <t>cis_num</t>
  </si>
  <si>
    <t>ip_id</t>
  </si>
  <si>
    <t>cast as INTEGER</t>
  </si>
  <si>
    <t>buyr_fctr_id</t>
  </si>
  <si>
    <t>Buyer Factor ID</t>
  </si>
  <si>
    <t>fctrng_cst_id</t>
  </si>
  <si>
    <t>orig_cst_id</t>
  </si>
  <si>
    <t>lpm_no</t>
  </si>
  <si>
    <t>LPM Number</t>
  </si>
  <si>
    <t>Step 3 and to get lpm_num</t>
  </si>
  <si>
    <t>persist_dgtl_fctrng_view.v_dgtl_fctrng_acct_prfl
persist_lpm_as400_view.v_lpm_as400_lmt_info_bfr_wrtoff_prfl</t>
  </si>
  <si>
    <t>lpm_num</t>
  </si>
  <si>
    <t>select lpm_no from DATALAKE_VIEW.VL_LPM_LMT_AR_INF_BFR_WRTOF.AR_ID</t>
  </si>
  <si>
    <t>CBR_VP_LND_MSTR_AR_v.2.24</t>
  </si>
  <si>
    <t>acct_ownr_tp_cd</t>
  </si>
  <si>
    <t>Account Ownership Type Code</t>
  </si>
  <si>
    <t>brwr_tp_cd</t>
  </si>
  <si>
    <t>ar_own_tp_cd</t>
  </si>
  <si>
    <t>ln_tp_cd</t>
  </si>
  <si>
    <t>Loan Type Code</t>
  </si>
  <si>
    <t>loan_tp_cd</t>
  </si>
  <si>
    <t>acct_st</t>
  </si>
  <si>
    <t>Account Status</t>
  </si>
  <si>
    <t>st_cd</t>
  </si>
  <si>
    <t>ar_lcs_tp_cd</t>
  </si>
  <si>
    <t>invc_dt</t>
  </si>
  <si>
    <t>Invoice Date</t>
  </si>
  <si>
    <t>inv_dt</t>
  </si>
  <si>
    <t>cast as TIMESTAMP (YYYY-MM-DD 00:00:00)</t>
  </si>
  <si>
    <t>schd_dt</t>
  </si>
  <si>
    <t>Schedule Date</t>
  </si>
  <si>
    <t>shd_dt</t>
  </si>
  <si>
    <t>issu_dt</t>
  </si>
  <si>
    <t>Issue Date</t>
  </si>
  <si>
    <t>cast as DECIMAL(8,0)</t>
  </si>
  <si>
    <t>acct_eff_dt</t>
  </si>
  <si>
    <t>Account Effective Date</t>
  </si>
  <si>
    <t>eff_dt</t>
  </si>
  <si>
    <t>CBR_VP_FCTRNG_AR_v.0.4
KBMF-718.02-DATALAKE_VIEW.VP_FCTRNG_AR_v.1.5</t>
  </si>
  <si>
    <t>mat_dt</t>
  </si>
  <si>
    <t>Maturity Date</t>
  </si>
  <si>
    <t>CBR_VP_FCTRNG_AR_v.0.4
KBMF-718.02-DATALAKE_VIEW.VP_FCTRNG_AR_v.1.6</t>
  </si>
  <si>
    <t>tenor_priod</t>
  </si>
  <si>
    <t>Tenor Period</t>
  </si>
  <si>
    <t>smallint</t>
  </si>
  <si>
    <t>tenor</t>
  </si>
  <si>
    <t>integer</t>
  </si>
  <si>
    <t>cast as SMALLINT</t>
  </si>
  <si>
    <t>CBR_VP_FCTRNG_AR_v.0.4
KBMF-718.02-DATALAKE_VIEW.VP_FCTRNG_AR_v.1.7</t>
  </si>
  <si>
    <t>tenor_unit</t>
  </si>
  <si>
    <t>Tenor Unit</t>
  </si>
  <si>
    <t>tenor_uom_tp_cd</t>
  </si>
  <si>
    <t>CBR_VP_FCTRNG_AR_v.0.4
KBMF-718.02-DATALAKE_VIEW.VP_FCTRNG_AR_v.1.8</t>
  </si>
  <si>
    <t>pnp_grc_priod</t>
  </si>
  <si>
    <t>Principal Grace Period</t>
  </si>
  <si>
    <t>cast(grc_pnp_day as decimal(18,2))</t>
  </si>
  <si>
    <t>grc_pnp_day</t>
  </si>
  <si>
    <t>CBR_VP_FCTRNG_AR_v.0.4
KBMF-718.02-DATALAKE_VIEW.VP_FCTRNG_AR_v.1.9</t>
  </si>
  <si>
    <t>due_dt</t>
  </si>
  <si>
    <t>Due Date</t>
  </si>
  <si>
    <t>CBR_VP_FCTRNG_AR_v.0.4
KBMF-718.02-DATALAKE_VIEW.VP_FCTRNG_AR_v.1.10</t>
  </si>
  <si>
    <t>acct_cls_dt</t>
  </si>
  <si>
    <t>Account Close Date</t>
  </si>
  <si>
    <t>cls_dt</t>
  </si>
  <si>
    <t>CBR_VP_FCTRNG_AR_v.0.4
KBMF-718.02-DATALAKE_VIEW.VP_FCTRNG_AR_v.1.11</t>
  </si>
  <si>
    <t>orig_ccy_cd</t>
  </si>
  <si>
    <t>Original Currency Code</t>
  </si>
  <si>
    <t>ccy_cd</t>
  </si>
  <si>
    <t>CBR_VP_FCTRNG_AR_v.0.4
KBMF-718.02-DATALAKE_VIEW.VP_FCTRNG_AR_v.1.12</t>
  </si>
  <si>
    <t>mid_rate</t>
  </si>
  <si>
    <t>Mid Rate</t>
  </si>
  <si>
    <t>decimal</t>
  </si>
  <si>
    <t>11,7</t>
  </si>
  <si>
    <t>kbnk_mid_rate_pct</t>
  </si>
  <si>
    <t>cast asDECIMAL(11,7)</t>
  </si>
  <si>
    <t>CBR_VP_FCTRNG_AR_v.0.4
KBMF-718.02-DATALAKE_VIEW.VP_FCTRNG_AR_v.1.13</t>
  </si>
  <si>
    <t>orig_book_bal_orig_ccy</t>
  </si>
  <si>
    <t>Original Book Balance in Original Currency</t>
  </si>
  <si>
    <t>18,2</t>
  </si>
  <si>
    <t>ccy_orig_book_bal</t>
  </si>
  <si>
    <t>cast asDECIMAL(18,2)</t>
  </si>
  <si>
    <t>CBR_VP_FCTRNG_AR_v.0.4
KBMF-718.02-DATALAKE_VIEW.VP_FCTRNG_AR_v.1.14</t>
  </si>
  <si>
    <t>orig_book_bal_thb</t>
  </si>
  <si>
    <t>Original Book Balance in THB</t>
  </si>
  <si>
    <t>orig_book_bal</t>
  </si>
  <si>
    <t>CBR_VP_FCTRNG_AR_v.0.4
KBMF-718.02-DATALAKE_VIEW.VP_FCTRNG_AR_v.1.15</t>
  </si>
  <si>
    <t>discnt_amt_orig_ccy</t>
  </si>
  <si>
    <t>Discount Amount in Original Currency</t>
  </si>
  <si>
    <t>ccy_dcn_amt</t>
  </si>
  <si>
    <t>CBR_VP_FCTRNG_AR_v.0.4
KBMF-718.02-DATALAKE_VIEW.VP_FCTRNG_AR_v.1.16</t>
  </si>
  <si>
    <t>discnt_amt_thb</t>
  </si>
  <si>
    <t>Discount Amount in THB</t>
  </si>
  <si>
    <t>dcn_amt</t>
  </si>
  <si>
    <t>CBR_VP_FCTRNG_AR_v.0.4
KBMF-718.02-DATALAKE_VIEW.VP_FCTRNG_AR_v.1.17</t>
  </si>
  <si>
    <t>acru_basis_cd</t>
  </si>
  <si>
    <t>Accrual Basis Code</t>
  </si>
  <si>
    <t>acr_bss_cd</t>
  </si>
  <si>
    <t>CBR_VP_FCTRNG_AR_v.0.4
KBMF-718.02-DATALAKE_VIEW.VP_FCTRNG_AR_v.1.18</t>
  </si>
  <si>
    <t>amtz_amt_orig_ccy</t>
  </si>
  <si>
    <t>Amortized Amount in Original Currency</t>
  </si>
  <si>
    <t>ccy_amrz_amt</t>
  </si>
  <si>
    <t>CBR_VP_FCTRNG_AR_v.0.4
KBMF-718.02-DATALAKE_VIEW.VP_FCTRNG_AR_v.1.19</t>
  </si>
  <si>
    <t>amtz_amt_thb</t>
  </si>
  <si>
    <t>Amortized Amount in THB</t>
  </si>
  <si>
    <t>amrz_amt</t>
  </si>
  <si>
    <t>CBR_VP_FCTRNG_AR_v.0.4
KBMF-718.02-DATALAKE_VIEW.VP_FCTRNG_AR_v.1.20</t>
  </si>
  <si>
    <t>otsnd_bal_orig_ccy</t>
  </si>
  <si>
    <t>Outstanding Balance in Original Currency</t>
  </si>
  <si>
    <t>otsnd_amt_orig_ccy</t>
  </si>
  <si>
    <t>ccy_otsnd_bal</t>
  </si>
  <si>
    <t>CBR_VP_FCTRNG_AR_v.0.4
KBMF-718.02-DATALAKE_VIEW.VP_FCTRNG_AR_v.1.21</t>
  </si>
  <si>
    <t>otsnd_bal_thb</t>
  </si>
  <si>
    <t>Outstanding Balance in THB</t>
  </si>
  <si>
    <t>otsnd_amt_thb</t>
  </si>
  <si>
    <t>otsnd_bal</t>
  </si>
  <si>
    <t>CBR_VP_FCTRNG_AR_v.0.4
KBMF-718.02-DATALAKE_VIEW.VP_FCTRNG_AR_v.1.22</t>
  </si>
  <si>
    <t>orig_pnp_amt_orig_ccy</t>
  </si>
  <si>
    <t>Original Principal Amount in Original Currency</t>
  </si>
  <si>
    <t>ccy_orig_pnp_amt</t>
  </si>
  <si>
    <t>CBR_VP_FCTRNG_AR_v.0.4
KBMF-718.02-DATALAKE_VIEW.VP_FCTRNG_AR_v.1.23</t>
  </si>
  <si>
    <t>orig_pnp_amt_thb</t>
  </si>
  <si>
    <t>Original Principal Amount in THB</t>
  </si>
  <si>
    <t>orig_pnp_amt</t>
  </si>
  <si>
    <t>CBR_VP_FCTRNG_AR_v.0.4
KBMF-718.02-DATALAKE_VIEW.VP_FCTRNG_AR_v.1.24</t>
  </si>
  <si>
    <t>rmain_pnp_amt_orig_ccy</t>
  </si>
  <si>
    <t>Remaining Principal Amount in Original Currency</t>
  </si>
  <si>
    <t>crrnt_orig_pnp_amt_orig_ccy</t>
  </si>
  <si>
    <t>ccy_pnp_amt</t>
  </si>
  <si>
    <t>CBR_VP_FCTRNG_AR_v.0.4
KBMF-718.02-DATALAKE_VIEW.VP_FCTRNG_AR_v.1.25</t>
  </si>
  <si>
    <t>rmain_pnp_amt_thb</t>
  </si>
  <si>
    <t>Remaining Principal Amount in THB</t>
  </si>
  <si>
    <t>crrnt_orig_pnp_amt_thb</t>
  </si>
  <si>
    <t>pnp_amt</t>
  </si>
  <si>
    <t>CBR_VP_FCTRNG_AR_v.0.4
KBMF-718.02-DATALAKE_VIEW.VP_FCTRNG_AR_v.1.26</t>
  </si>
  <si>
    <t>int_cal_tp_cd</t>
  </si>
  <si>
    <t>Interest Calculation Type Code</t>
  </si>
  <si>
    <t>int_chng_f</t>
  </si>
  <si>
    <t>CBR_VP_FCTRNG_AR_v.0.4
KBMF-718.02-DATALAKE_VIEW.VP_FCTRNG_AR_v.1.27</t>
  </si>
  <si>
    <t>int_rate_tp_cd</t>
  </si>
  <si>
    <t>Interest Rate Type Code</t>
  </si>
  <si>
    <t>rate_tp_cd</t>
  </si>
  <si>
    <t>CBR_VP_FCTRNG_AR_v.0.4
KBMF-718.02-DATALAKE_VIEW.VP_FCTRNG_AR_v.1.28</t>
  </si>
  <si>
    <t>orig_admn_rate_pct</t>
  </si>
  <si>
    <t>Original Admin Rate Percentage</t>
  </si>
  <si>
    <t>9,7</t>
  </si>
  <si>
    <t>orig_admn_rate</t>
  </si>
  <si>
    <t>cast asDECIMAL(9,7)</t>
  </si>
  <si>
    <t>CBR_VP_FCTRNG_AR_v.0.4
KBMF-718.02-DATALAKE_VIEW.VP_FCTRNG_AR_v.1.29</t>
  </si>
  <si>
    <t>orig_int_rate_pct</t>
  </si>
  <si>
    <t>Original Interest Rate Percentage</t>
  </si>
  <si>
    <t>CBR_VP_FCTRNG_AR_v.0.4
KBMF-718.02-DATALAKE_VIEW.VP_FCTRNG_AR_v.1.30</t>
  </si>
  <si>
    <t>last_int_rprc_dt</t>
  </si>
  <si>
    <t>Last Interest Reprice Date</t>
  </si>
  <si>
    <t>last_rprc_dt</t>
  </si>
  <si>
    <t>CBR_VP_FCTRNG_AR_v.0.4
KBMF-718.02-DATALAKE_VIEW.VP_FCTRNG_AR_v.1.31</t>
  </si>
  <si>
    <t>crrnt_indx_rate_pct</t>
  </si>
  <si>
    <t>Current Index Rate Percentage</t>
  </si>
  <si>
    <t>crn_idnx_rate_pct</t>
  </si>
  <si>
    <t>CBR_VP_FCTRNG_AR_v.0.4
KBMF-718.02-DATALAKE_VIEW.VP_FCTRNG_AR_v.1.32</t>
  </si>
  <si>
    <t>sprd_int_rate_pct</t>
  </si>
  <si>
    <t>Spread Interest Rate Percentage</t>
  </si>
  <si>
    <t>sprd_rate</t>
  </si>
  <si>
    <t>sprd_rate_pct</t>
  </si>
  <si>
    <t>CBR_VP_FCTRNG_AR_v.0.4
KBMF-718.02-DATALAKE_VIEW.VP_FCTRNG_AR_v.1.33</t>
  </si>
  <si>
    <t>crrnt_int_rate_pct</t>
  </si>
  <si>
    <t>Current Interest Rate Percentage</t>
  </si>
  <si>
    <t>crrnt_int_rate</t>
  </si>
  <si>
    <t>eff_rate_pct</t>
  </si>
  <si>
    <t>CBR_VP_FCTRNG_AR_v.0.4
KBMF-718.02-DATALAKE_VIEW.VP_FCTRNG_AR_v.1.34</t>
  </si>
  <si>
    <t>max_int_rate_pct</t>
  </si>
  <si>
    <t>Maximum Interest Rate Percentage</t>
  </si>
  <si>
    <t>max_rate</t>
  </si>
  <si>
    <t>max_rate_pct</t>
  </si>
  <si>
    <t>CBR_VP_FCTRNG_AR_v.0.4
KBMF-718.02-DATALAKE_VIEW.VP_FCTRNG_AR_v.1.35</t>
  </si>
  <si>
    <t>int_paymt_tp_cd</t>
  </si>
  <si>
    <t>Interest Payment Type Code</t>
  </si>
  <si>
    <t>int_paymt_frq</t>
  </si>
  <si>
    <t>int_pymt_tp_cd</t>
  </si>
  <si>
    <t>CBR_VP_FCTRNG_AR_v.0.4
KBMF-718.02-DATALAKE_VIEW.VP_FCTRNG_AR_v.1.36</t>
  </si>
  <si>
    <t>int_rcv_amt_orig_ccy</t>
  </si>
  <si>
    <t>Interest Received Amount in Original Currency</t>
  </si>
  <si>
    <t>int_rcv_orig_ccy</t>
  </si>
  <si>
    <t>ccy_int_rcv_amt</t>
  </si>
  <si>
    <t>cast as DECIMAL(18,2)</t>
  </si>
  <si>
    <t>CBR_VP_FCTRNG_AR_v.0.4
KBMF-718.02-DATALAKE_VIEW.VP_FCTRNG_AR_v.1.37</t>
  </si>
  <si>
    <t>int_rcv_amt_thb</t>
  </si>
  <si>
    <t>Interest Received Amount in THB</t>
  </si>
  <si>
    <t>int_rcv_thb</t>
  </si>
  <si>
    <t>int_rcv_amt</t>
  </si>
  <si>
    <t>CBR_VP_FCTRNG_AR_v.0.4
KBMF-718.02-DATALAKE_VIEW.VP_FCTRNG_AR_v.1.38</t>
  </si>
  <si>
    <t>rmain_int_amt_orig_ccy</t>
  </si>
  <si>
    <t>Remaining Interest Amount in Original Currency</t>
  </si>
  <si>
    <t>rmain_acru_int_orig_ccy</t>
  </si>
  <si>
    <t>ccy_rman_int_amt</t>
  </si>
  <si>
    <t>CBR_VP_FCTRNG_AR_v.0.4
KBMF-718.02-DATALAKE_VIEW.VP_FCTRNG_AR_v.1.39</t>
  </si>
  <si>
    <t>rmain_int_amt_thb</t>
  </si>
  <si>
    <t>Remaining Interest Amount in THB</t>
  </si>
  <si>
    <t>rmain_acru_int_thb</t>
  </si>
  <si>
    <t>rman_int_amt</t>
  </si>
  <si>
    <t>CBR_VP_FCTRNG_AR_v.0.4
KBMF-718.02-DATALAKE_VIEW.VP_FCTRNG_AR_v.1.40</t>
  </si>
  <si>
    <t>rmain_late_int_chrg_amt_orig_ccy</t>
  </si>
  <si>
    <t>Remaining Late Interest Charge Amount in Original Currency</t>
  </si>
  <si>
    <t>rmain_int_late_chrg_amt_orig_ccy</t>
  </si>
  <si>
    <t>ccy_rman_int_late_chrg_amt</t>
  </si>
  <si>
    <t>CBR_VP_FCTRNG_AR_v.0.4
KBMF-718.02-DATALAKE_VIEW.VP_FCTRNG_AR_v.1.41</t>
  </si>
  <si>
    <t>rmain_late_int_chrg_amt_thb</t>
  </si>
  <si>
    <t>Remaining Late Interest Charge Amount in THB</t>
  </si>
  <si>
    <t>rmain_int_late_chrg_amt_thb</t>
  </si>
  <si>
    <t>rman_int_late_chrg_amt</t>
  </si>
  <si>
    <t>CBR_VP_FCTRNG_AR_v.0.4
KBMF-718.02-DATALAKE_VIEW.VP_FCTRNG_AR_v.1.42</t>
  </si>
  <si>
    <t>ppymt_f</t>
  </si>
  <si>
    <t>Prepayment Flag</t>
  </si>
  <si>
    <t>prepaymt_f</t>
  </si>
  <si>
    <t>CBR_VP_FCTRNG_AR_v.0.4
KBMF-718.02-DATALAKE_VIEW.VP_FCTRNG_AR_v.1.43</t>
  </si>
  <si>
    <t>ppymt_dt</t>
  </si>
  <si>
    <t>Prepayment Date</t>
  </si>
  <si>
    <t>prepaymt_dt</t>
  </si>
  <si>
    <t>CBR_VP_FCTRNG_AR_v.0.4
KBMF-718.02-DATALAKE_VIEW.VP_FCTRNG_AR_v.1.44</t>
  </si>
  <si>
    <t>ppymt_bal_orig_ccy</t>
  </si>
  <si>
    <t>Prepayment Balance in Original Currency</t>
  </si>
  <si>
    <t>ppymt_amt_orig_ccy</t>
  </si>
  <si>
    <t>prepaymt_bal_amt_orig_ccy</t>
  </si>
  <si>
    <t>ccy_ppymt_amt</t>
  </si>
  <si>
    <t>CBR_VP_FCTRNG_AR_v.0.4
KBMF-718.02-DATALAKE_VIEW.VP_FCTRNG_AR_v.1.45</t>
  </si>
  <si>
    <t>ppymt_bal_thb</t>
  </si>
  <si>
    <t>Prepayment Balance in THB</t>
  </si>
  <si>
    <t>ppymt_amt_thb</t>
  </si>
  <si>
    <t>prepaymt_bal_amt_thb</t>
  </si>
  <si>
    <t>ppymt_amt</t>
  </si>
  <si>
    <t>CBR_VP_FCTRNG_AR_v.0.4
KBMF-718.02-DATALAKE_VIEW.VP_FCTRNG_AR_v.1.46</t>
  </si>
  <si>
    <t>last_pnp_paymt_dt</t>
  </si>
  <si>
    <t>Last Principal Payment Date</t>
  </si>
  <si>
    <t>last_pnp_pymt_dt</t>
  </si>
  <si>
    <t>CBR_VP_FCTRNG_AR_v.0.4
KBMF-718.02-DATALAKE_VIEW.VP_FCTRNG_AR_v.1.47</t>
  </si>
  <si>
    <t>last_int_paymt_dt</t>
  </si>
  <si>
    <t>Last Interest Payment Date</t>
  </si>
  <si>
    <t>last_int_pymt_dt</t>
  </si>
  <si>
    <t>CBR_VP_FCTRNG_AR_v.0.4
KBMF-718.02-DATALAKE_VIEW.VP_FCTRNG_AR_v.1.48</t>
  </si>
  <si>
    <t>last_paymt_dt</t>
  </si>
  <si>
    <t>Last Payment Date</t>
  </si>
  <si>
    <t>last_pymt_dt</t>
  </si>
  <si>
    <t>CBR_VP_FCTRNG_AR_v.0.4
KBMF-718.02-DATALAKE_VIEW.VP_FCTRNG_AR_v.1.49</t>
  </si>
  <si>
    <t>last_paymt_amt_orig_ccy</t>
  </si>
  <si>
    <t>Last Payment Amount in Original Currency</t>
  </si>
  <si>
    <t>ccy_last_pymt_amt</t>
  </si>
  <si>
    <t>CBR_VP_FCTRNG_AR_v.0.4
KBMF-718.02-DATALAKE_VIEW.VP_FCTRNG_AR_v.1.50</t>
  </si>
  <si>
    <t>last_paymt_amt_thb</t>
  </si>
  <si>
    <t>Last Payment Amount in THB</t>
  </si>
  <si>
    <t>last_pymt_amt</t>
  </si>
  <si>
    <t>CBR_VP_FCTRNG_AR_v.0.4
KBMF-718.02-DATALAKE_VIEW.VP_FCTRNG_AR_v.1.51</t>
  </si>
  <si>
    <t>accum_all_paymt_amt_orig_ccy</t>
  </si>
  <si>
    <t>Accumulated All Payment Amount in Original Currency</t>
  </si>
  <si>
    <t>accum_paymt_amt_orig_ccy</t>
  </si>
  <si>
    <t>ccy_acm_rpymt_amt</t>
  </si>
  <si>
    <t>CBR_VP_FCTRNG_AR_v.0.4
KBMF-718.02-DATALAKE_VIEW.VP_FCTRNG_AR_v.1.52</t>
  </si>
  <si>
    <t>accum_all_paymt_amt_orig_ccy_thb</t>
  </si>
  <si>
    <t>Accumulated All Payment Amount in Original Currency in THB</t>
  </si>
  <si>
    <t>accum_paymt_amt_thb</t>
  </si>
  <si>
    <t>acm_rpymt_amt</t>
  </si>
  <si>
    <t>CBR_VP_FCTRNG_AR_v.0.4
KBMF-718.02-DATALAKE_VIEW.VP_FCTRNG_AR_v.1.53</t>
  </si>
  <si>
    <t>nxt_int_paymt_dt</t>
  </si>
  <si>
    <t>Next Interest Payment Date</t>
  </si>
  <si>
    <t>nxt_int_pymt_dt</t>
  </si>
  <si>
    <t>CBR_VP_FCTRNG_AR_v.0.4
KBMF-718.02-DATALAKE_VIEW.VP_FCTRNG_AR_v.1.54</t>
  </si>
  <si>
    <t>ovdue_f</t>
  </si>
  <si>
    <t>Overdue Flag</t>
  </si>
  <si>
    <t xml:space="preserve">case when ovdue_f = 1 then 'Y' else 'N' end </t>
  </si>
  <si>
    <t>odue_f</t>
  </si>
  <si>
    <t>CBR_VP_FCTRNG_AR_v.0.4
KBMF-718.02-DATALAKE_VIEW.VP_FCTRNG_AR_v.1.55</t>
  </si>
  <si>
    <t>ovdue_dt</t>
  </si>
  <si>
    <t>Overdue Date</t>
  </si>
  <si>
    <t>day_pass_due_strt_dt</t>
  </si>
  <si>
    <t>odue_dt</t>
  </si>
  <si>
    <t>CBR_VP_FCTRNG_AR_v.0.4
KBMF-718.02-DATALAKE_VIEW.VP_FCTRNG_AR_v.1.56</t>
  </si>
  <si>
    <t>ovdue_amt_orig_ccy</t>
  </si>
  <si>
    <t>Overdue Amount in Original Currency</t>
  </si>
  <si>
    <t>ccy_odue_amt</t>
  </si>
  <si>
    <t>CBR_VP_FCTRNG_AR_v.0.4
KBMF-718.02-DATALAKE_VIEW.VP_FCTRNG_AR_v.1.57</t>
  </si>
  <si>
    <t>ovdue_amt_thb</t>
  </si>
  <si>
    <t>Overdue Amount in THB</t>
  </si>
  <si>
    <t>odue_amt</t>
  </si>
  <si>
    <t>CBR_VP_FCTRNG_AR_v.0.4
KBMF-718.02-DATALAKE_VIEW.VP_FCTRNG_AR_v.1.58</t>
  </si>
  <si>
    <t>pnp_day_past_due</t>
  </si>
  <si>
    <t>Principal Days Past Due</t>
  </si>
  <si>
    <t>day_pass_due_pnp</t>
  </si>
  <si>
    <t>pnp_dlq_dys</t>
  </si>
  <si>
    <t>CBR_VP_FCTRNG_AR_v.0.4
KBMF-718.02-DATALAKE_VIEW.VP_FCTRNG_AR_v.1.59</t>
  </si>
  <si>
    <t>int_day_past_due</t>
  </si>
  <si>
    <t>Interest Days Past Due</t>
  </si>
  <si>
    <t>day_pass_due_int</t>
  </si>
  <si>
    <t>int_dlq_dys</t>
  </si>
  <si>
    <t>CBR_VP_FCTRNG_AR_v.0.4
KBMF-718.02-DATALAKE_VIEW.VP_FCTRNG_AR_v.1.60</t>
  </si>
  <si>
    <t>bot_day_past_due</t>
  </si>
  <si>
    <t>BOT Days Past Due</t>
  </si>
  <si>
    <t>day_pass_due_bot</t>
  </si>
  <si>
    <t>bot_dlq_dys</t>
  </si>
  <si>
    <t>CBR_VP_FCTRNG_AR_v.0.4
KBMF-718.02-DATALAKE_VIEW.VP_FCTRNG_AR_v.1.61</t>
  </si>
  <si>
    <t>gnte_coverg_pct</t>
  </si>
  <si>
    <t>Guarantee Coverage Percentage</t>
  </si>
  <si>
    <t>5,2</t>
  </si>
  <si>
    <t>gnt_cvrg_pct</t>
  </si>
  <si>
    <t xml:space="preserve">cast asDecimal (5,2) </t>
  </si>
  <si>
    <t>CBR_VP_FCTRNG_AR_v.0.4
KBMF-718.02-DATALAKE_VIEW.VP_FCTRNG_AR_v.1.63</t>
  </si>
  <si>
    <t>fee_amt_thb</t>
  </si>
  <si>
    <t>Fee Amount in THB</t>
  </si>
  <si>
    <t>fee_amt</t>
  </si>
  <si>
    <t>cast as DECIMAL(20,2) and Direct move</t>
  </si>
  <si>
    <t>upd_by</t>
  </si>
  <si>
    <t>Update By</t>
  </si>
  <si>
    <t>udt_by</t>
  </si>
  <si>
    <t>upd_dt_tm</t>
  </si>
  <si>
    <t>Update Date time</t>
  </si>
  <si>
    <t>timestamp</t>
  </si>
  <si>
    <t>cast(concat(upd_dt,' ',upd_tm) as timestamp)</t>
  </si>
  <si>
    <t xml:space="preserve">upd_dt
upd_tm
</t>
  </si>
  <si>
    <t>O
O</t>
  </si>
  <si>
    <t>string
string</t>
  </si>
  <si>
    <t>10
10</t>
  </si>
  <si>
    <t>udt_tms</t>
  </si>
  <si>
    <t>UpdateDate ||UpdateTime
cast as TIMESTAMP (YYYY-MM-DD 00:00:00)</t>
  </si>
  <si>
    <t>coa_pd_ftr_cd</t>
  </si>
  <si>
    <t>COA Product Feature Code</t>
  </si>
  <si>
    <t>kbnk_pd_cd</t>
  </si>
  <si>
    <t>coa_pd_ftr_desc</t>
  </si>
  <si>
    <t>COA Product Feature Description</t>
  </si>
  <si>
    <t>Step 4 and to get coa_pd_ftr_eng_desc</t>
  </si>
  <si>
    <t>persist_dgtl_fctrng_view.v_dgtl_fctrng_acct_prfl
persist_rdm_view.v_rdm_coa_pd_cl</t>
  </si>
  <si>
    <t>coa_pd_ftr_eng_desc</t>
  </si>
  <si>
    <t>pd_ftr_dsc_en</t>
  </si>
  <si>
    <t>SELECT  RDM.PD_FTR_DSC_EN
	END AS COA_PD_FTR_DSC
FROM FACT_ACCT_YYYYMMDD.txt AS FCTRNG
LEFT JOIN PD_SHR.V_COA_PD AS RDM
ON FCTRNG.KBANK_PRODUCT_CODE = RDM.PD_FTR_CD</t>
  </si>
  <si>
    <t>CBR_V_COA_PD_v.0.5</t>
  </si>
  <si>
    <t>load_tms</t>
  </si>
  <si>
    <t>Load Timestamp</t>
  </si>
  <si>
    <t>current_timestamp()</t>
  </si>
  <si>
    <t>ptn_yyyy</t>
  </si>
  <si>
    <t>Partition Year</t>
  </si>
  <si>
    <t>Set to ${ptn_yyyy}</t>
  </si>
  <si>
    <t>ptn_mm</t>
  </si>
  <si>
    <t>Partition Month</t>
  </si>
  <si>
    <t>Set to ${ptn_mm}</t>
  </si>
  <si>
    <t>ptn_dd</t>
  </si>
  <si>
    <t>Partition Day</t>
  </si>
  <si>
    <t>Set to ${ptn_dd}</t>
  </si>
  <si>
    <t>ln_cl_cd</t>
  </si>
  <si>
    <t>wthld_tax_fee_amt_thb</t>
  </si>
  <si>
    <t>tot_unpaid_fee_amt_thb</t>
  </si>
  <si>
    <t>buyr_fctr_id_no</t>
  </si>
  <si>
    <t>sprd_pct</t>
  </si>
  <si>
    <t>max_int_rate</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</si>
  <si>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</si>
  <si>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</si>
  <si>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</si>
  <si>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</si>
  <si>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</si>
  <si>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</si>
  <si>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</si>
  <si>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</si>
  <si>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</si>
  <si>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</si>
  <si>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</si>
  <si>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</si>
  <si>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</si>
  <si>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</si>
  <si>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</si>
  <si>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</si>
  <si>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</si>
  <si>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</si>
  <si>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</si>
  <si>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</si>
  <si>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</si>
  <si>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</si>
  <si>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</si>
  <si>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</si>
  <si>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</si>
  <si>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</si>
  <si>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</si>
  <si>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</si>
  <si>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</si>
  <si>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</si>
  <si>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</si>
  <si>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</si>
  <si>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</si>
  <si>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</si>
  <si>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</si>
  <si>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</si>
  <si>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</si>
  <si>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</si>
  <si>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</si>
  <si>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</si>
  <si>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</si>
  <si>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</si>
  <si>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loan_number</t>
  </si>
  <si>
    <t>pnp_dpd</t>
  </si>
  <si>
    <t>int_dpd</t>
  </si>
  <si>
    <t>bot_dpd</t>
  </si>
  <si>
    <t>prepaymt_bal_orig_ccy</t>
  </si>
  <si>
    <t>prepaymt_bal_thb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</si>
</sst>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5">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b/>
      <sz val="11"/>
      <color rgb="FFC00000"/>
      <name val="Calibri"/>
      <family val="2"/>
      <scheme val="minor"/>
    </font>
    <font>
      <sz val="10"/>
      <color rgb="FF000000"/>
      <name val="Arial"/>
      <family val="2"/>
    </font>
  </fonts>
  <fills count="19">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CE4D6"/>
        <bgColor rgb="FF000000"/>
      </patternFill>
    </fill>
    <fill>
      <patternFill patternType="solid">
        <fgColor rgb="FFFF0000"/>
        <bgColor indexed="64"/>
      </patternFill>
    </fill>
    <fill>
      <patternFill patternType="solid">
        <fgColor theme="0"/>
        <bgColor rgb="FF000000"/>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5">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15" fillId="0" borderId="1" xfId="0" applyFont="1" applyBorder="1" applyAlignment="1">
      <alignment vertical="top" wrapText="1"/>
    </xf>
    <xf numFmtId="0" fontId="29" fillId="0" borderId="1" xfId="0" applyFont="1" applyBorder="1" applyAlignment="1">
      <alignment vertical="top"/>
    </xf>
    <xf numFmtId="0" fontId="29" fillId="0" borderId="1" xfId="0" applyFont="1" applyBorder="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1" fillId="10" borderId="2" xfId="0" applyFont="1" applyFill="1" applyBorder="1" applyAlignment="1">
      <alignment vertical="top" wrapText="1"/>
    </xf>
    <xf numFmtId="0" fontId="1" fillId="10" borderId="3"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1" fillId="10" borderId="12" xfId="0" applyFont="1" applyFill="1" applyBorder="1" applyAlignment="1">
      <alignment vertical="top" wrapText="1"/>
    </xf>
    <xf numFmtId="0" fontId="33" fillId="0" borderId="1" xfId="0" applyFont="1" applyBorder="1" applyAlignment="1">
      <alignment horizontal="left" vertical="top"/>
    </xf>
    <xf numFmtId="0" fontId="33" fillId="0" borderId="1" xfId="0" applyFont="1" applyBorder="1" applyAlignment="1">
      <alignment vertical="top" wrapText="1"/>
    </xf>
    <xf numFmtId="0" fontId="33" fillId="5" borderId="1" xfId="0" applyFont="1" applyFill="1" applyBorder="1" applyAlignment="1">
      <alignment vertical="top" wrapText="1"/>
    </xf>
    <xf numFmtId="0" fontId="33" fillId="5" borderId="1" xfId="0" applyFont="1" applyFill="1" applyBorder="1" applyAlignment="1">
      <alignment horizontal="left" vertical="top" wrapText="1"/>
    </xf>
    <xf numFmtId="0" fontId="0" fillId="0" borderId="3" xfId="0" applyBorder="1" applyAlignment="1">
      <alignment horizontal="left" vertical="top"/>
    </xf>
    <xf numFmtId="0" fontId="34" fillId="0" borderId="8" xfId="0" applyFont="1" applyBorder="1" applyAlignment="1">
      <alignment vertical="center"/>
    </xf>
    <xf numFmtId="0" fontId="29" fillId="0" borderId="1" xfId="0" applyFont="1" applyBorder="1"/>
    <xf numFmtId="0" fontId="29" fillId="15" borderId="1" xfId="0" applyFont="1" applyFill="1" applyBorder="1"/>
    <xf numFmtId="0" fontId="0" fillId="16" borderId="1" xfId="0" applyFill="1" applyBorder="1" applyAlignment="1">
      <alignment horizontal="left" vertical="top"/>
    </xf>
    <xf numFmtId="0" fontId="29" fillId="17" borderId="1" xfId="0" applyFont="1" applyFill="1" applyBorder="1"/>
    <xf numFmtId="0" fontId="29" fillId="18" borderId="1" xfId="0" applyFont="1" applyFill="1" applyBorder="1"/>
    <xf numFmtId="0" fontId="29" fillId="18" borderId="1" xfId="0" applyFont="1" applyFill="1" applyBorder="1" applyAlignment="1">
      <alignment vertical="top"/>
    </xf>
    <xf numFmtId="0" fontId="29" fillId="18" borderId="1" xfId="0" applyFont="1" applyFill="1" applyBorder="1"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34" fillId="0" borderId="1" xfId="0" applyFont="1" applyBorder="1" applyAlignment="1">
      <alignment vertical="center"/>
    </xf>
    <xf numFmtId="0" fontId="29" fillId="0" borderId="1" xfId="0" applyFont="1" applyBorder="1" applyAlignment="1">
      <alignment horizontal="left" vertical="top" wrapText="1"/>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A6" sqref="A6"/>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2" customFormat="1" ht="19.5" customHeight="1" thickBot="1">
      <c r="A2" s="71" t="s">
        <v>12</v>
      </c>
    </row>
    <row r="4" spans="1:4" s="73" customFormat="1" ht="15.6">
      <c r="A4" s="73" t="s">
        <v>13</v>
      </c>
      <c r="B4" s="73" t="s">
        <v>14</v>
      </c>
      <c r="D4" s="73" t="s">
        <v>15</v>
      </c>
    </row>
    <row r="5" spans="1:4" ht="100.8">
      <c r="A5" s="26" t="s">
        <v>16</v>
      </c>
      <c r="B5" s="74"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2" customFormat="1" ht="19.5" customHeight="1" thickBot="1">
      <c r="A12" s="71" t="s">
        <v>28</v>
      </c>
    </row>
    <row r="14" spans="1:4" s="73" customFormat="1" ht="15.6">
      <c r="A14" s="73" t="s">
        <v>29</v>
      </c>
      <c r="D14" s="73" t="s">
        <v>30</v>
      </c>
    </row>
    <row r="15" spans="1:4" ht="14.4">
      <c r="A15" s="26" t="s">
        <v>31</v>
      </c>
      <c r="D15" s="26" t="s">
        <v>32</v>
      </c>
    </row>
    <row r="16" spans="1:4" ht="14.4">
      <c r="A16" s="26" t="s">
        <v>33</v>
      </c>
      <c r="D16" s="26" t="s">
        <v>34</v>
      </c>
    </row>
    <row r="17" spans="1:1" ht="14.4">
      <c r="A17" s="26" t="s">
        <v>35</v>
      </c>
    </row>
    <row r="18" spans="1:1" ht="14.4"/>
    <row r="19" spans="1:1" ht="15" customHeight="1">
      <c r="A19" s="73"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50</v>
      </c>
      <c r="B1" s="24"/>
      <c r="C1" s="24"/>
      <c r="G1" s="24"/>
      <c r="H1" s="24"/>
      <c r="L1" s="64"/>
    </row>
    <row r="2" spans="1:21" s="25" customFormat="1" ht="21.9" customHeight="1">
      <c r="J2" s="26"/>
      <c r="K2" s="26"/>
    </row>
    <row r="3" spans="1:21" ht="14.4" customHeight="1">
      <c r="L3" s="25"/>
      <c r="M3" s="25"/>
      <c r="N3" s="25"/>
    </row>
    <row r="4" spans="1:21" s="25" customFormat="1" ht="14.4" customHeight="1">
      <c r="B4" s="25" t="s">
        <v>51</v>
      </c>
      <c r="E4" s="25" t="s">
        <v>52</v>
      </c>
    </row>
    <row r="5" spans="1:21" ht="81.900000000000006" customHeight="1" outlineLevel="1">
      <c r="B5" s="63" t="s">
        <v>53</v>
      </c>
      <c r="C5" s="49" t="s">
        <v>54</v>
      </c>
      <c r="E5" s="63" t="s">
        <v>55</v>
      </c>
      <c r="F5" s="49" t="s">
        <v>56</v>
      </c>
      <c r="I5" s="64"/>
      <c r="M5" s="25"/>
      <c r="N5" s="64"/>
    </row>
    <row r="6" spans="1:21" ht="43.2" outlineLevel="1">
      <c r="E6" s="63" t="s">
        <v>57</v>
      </c>
      <c r="F6" s="49" t="s">
        <v>58</v>
      </c>
      <c r="I6" s="64"/>
      <c r="M6" s="25"/>
      <c r="N6" s="64"/>
    </row>
    <row r="7" spans="1:21" ht="28.8" outlineLevel="1">
      <c r="E7" s="63" t="s">
        <v>13</v>
      </c>
      <c r="F7" s="70" t="s">
        <v>59</v>
      </c>
      <c r="M7" s="25"/>
      <c r="N7" s="64"/>
    </row>
    <row r="8" spans="1:21" ht="28.8" outlineLevel="1">
      <c r="E8" s="63" t="s">
        <v>15</v>
      </c>
      <c r="F8" s="50" t="s">
        <v>60</v>
      </c>
      <c r="M8" s="25"/>
      <c r="N8" s="65"/>
    </row>
    <row r="9" spans="1:21" ht="28.8" outlineLevel="1">
      <c r="E9" s="63" t="s">
        <v>61</v>
      </c>
      <c r="F9" s="50" t="s">
        <v>62</v>
      </c>
      <c r="M9" s="25"/>
      <c r="N9" s="64"/>
    </row>
    <row r="10" spans="1:21" ht="14.4" outlineLevel="1">
      <c r="J10" s="25"/>
      <c r="K10" s="64"/>
      <c r="M10" s="25"/>
      <c r="N10" s="65"/>
    </row>
    <row r="12" spans="1:21" ht="15" customHeight="1">
      <c r="B12" s="80" t="s">
        <v>63</v>
      </c>
      <c r="C12" s="81"/>
      <c r="D12" s="81"/>
      <c r="E12" s="81"/>
      <c r="F12" s="81"/>
      <c r="G12" s="81"/>
      <c r="H12" s="83"/>
      <c r="I12" s="76" t="s">
        <v>64</v>
      </c>
      <c r="J12" s="75"/>
      <c r="K12" s="75"/>
      <c r="L12" s="75"/>
      <c r="M12" s="75"/>
      <c r="N12" s="75"/>
      <c r="O12" s="75"/>
      <c r="P12" s="75"/>
      <c r="Q12" s="54" t="s">
        <v>65</v>
      </c>
      <c r="R12" s="84"/>
      <c r="S12" s="84"/>
      <c r="T12" s="84"/>
      <c r="U12" s="84"/>
    </row>
    <row r="13" spans="1:21" s="32" customFormat="1" ht="27.6">
      <c r="B13" s="79" t="s">
        <v>66</v>
      </c>
      <c r="C13" s="82" t="s">
        <v>67</v>
      </c>
      <c r="D13" s="82" t="s">
        <v>5</v>
      </c>
      <c r="E13" s="82" t="s">
        <v>29</v>
      </c>
      <c r="F13" s="82" t="s">
        <v>68</v>
      </c>
      <c r="G13" s="82" t="s">
        <v>69</v>
      </c>
      <c r="H13" s="82"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56" t="s">
        <v>73</v>
      </c>
      <c r="I14" s="55"/>
      <c r="J14" s="55"/>
      <c r="K14" s="55"/>
      <c r="L14" s="55"/>
      <c r="M14" s="55"/>
      <c r="N14" s="55"/>
      <c r="O14" s="55"/>
      <c r="P14" s="56" t="s">
        <v>74</v>
      </c>
      <c r="Q14" s="58"/>
      <c r="R14" s="59"/>
      <c r="S14" s="57"/>
      <c r="T14" s="57"/>
      <c r="U14" s="60"/>
    </row>
    <row r="15" spans="1:21" ht="14.4">
      <c r="B15" s="40" t="s">
        <v>75</v>
      </c>
      <c r="C15" s="39" t="s">
        <v>76</v>
      </c>
      <c r="D15" s="39"/>
      <c r="E15" s="39"/>
      <c r="F15" s="39"/>
      <c r="G15" s="39"/>
      <c r="H15" s="39"/>
      <c r="I15" s="39" t="s">
        <v>77</v>
      </c>
      <c r="J15" s="39"/>
      <c r="K15" s="39"/>
      <c r="L15" s="39"/>
      <c r="M15" s="39"/>
      <c r="N15" s="39"/>
      <c r="O15" s="39"/>
      <c r="P15" s="39"/>
      <c r="Q15" s="39"/>
      <c r="R15" s="39"/>
      <c r="S15" s="39"/>
      <c r="T15" s="39"/>
      <c r="U15" s="39"/>
    </row>
    <row r="16" spans="1:21" s="51" customFormat="1" ht="244.8" outlineLevel="1">
      <c r="B16" s="50" t="s">
        <v>78</v>
      </c>
      <c r="C16" s="50" t="s">
        <v>79</v>
      </c>
      <c r="D16" s="61" t="s">
        <v>80</v>
      </c>
      <c r="E16" s="50" t="s">
        <v>81</v>
      </c>
      <c r="F16" s="50" t="s">
        <v>82</v>
      </c>
      <c r="G16" s="50" t="s">
        <v>83</v>
      </c>
      <c r="H16" s="61" t="s">
        <v>84</v>
      </c>
      <c r="I16" s="50" t="s">
        <v>85</v>
      </c>
      <c r="J16" s="50" t="s">
        <v>81</v>
      </c>
      <c r="K16" s="50" t="s">
        <v>86</v>
      </c>
      <c r="L16" s="50" t="s">
        <v>87</v>
      </c>
      <c r="M16" s="50" t="s">
        <v>88</v>
      </c>
      <c r="N16" s="50" t="s">
        <v>89</v>
      </c>
      <c r="O16" s="50" t="s">
        <v>90</v>
      </c>
      <c r="P16" s="61" t="s">
        <v>84</v>
      </c>
      <c r="Q16" s="62" t="s">
        <v>91</v>
      </c>
      <c r="R16" s="62" t="s">
        <v>92</v>
      </c>
      <c r="S16" s="50" t="s">
        <v>93</v>
      </c>
      <c r="T16" s="78" t="s">
        <v>94</v>
      </c>
      <c r="U16" s="50" t="s">
        <v>95</v>
      </c>
    </row>
    <row r="17" spans="2:21" ht="14.4" outlineLevel="1">
      <c r="B17" s="47"/>
      <c r="C17" s="30"/>
      <c r="D17" s="30"/>
      <c r="E17" s="30"/>
      <c r="F17" s="30"/>
      <c r="G17" s="30"/>
      <c r="H17" s="30"/>
      <c r="I17" s="48"/>
      <c r="J17" s="48"/>
      <c r="K17" s="48"/>
      <c r="L17" s="48"/>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0"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1" priority="4"/>
    <cfRule type="duplicateValues" dxfId="10" priority="5"/>
    <cfRule type="duplicateValues" dxfId="9" priority="6"/>
  </conditionalFormatting>
  <conditionalFormatting sqref="R13">
    <cfRule type="duplicateValues" dxfId="8" priority="1"/>
    <cfRule type="duplicateValues" dxfId="7" priority="2"/>
    <cfRule type="duplicateValues" dxfId="6"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W113"/>
  <sheetViews>
    <sheetView showGridLines="0" tabSelected="1" topLeftCell="A64" zoomScale="70" zoomScaleNormal="70" workbookViewId="0">
      <selection activeCell="C71" sqref="C71"/>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2"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4" width="36" style="26" customWidth="1"/>
    <col min="15" max="15" width="60.88671875" style="26" customWidth="1"/>
    <col min="16" max="16" width="41.44140625" style="26" customWidth="1"/>
    <col min="17" max="17" width="22.44140625" style="26" bestFit="1" customWidth="1"/>
    <col min="18" max="18" width="23.44140625" style="26" bestFit="1" customWidth="1"/>
    <col min="19" max="19" width="15.44140625" style="26" bestFit="1" customWidth="1"/>
    <col min="20" max="20" width="16.109375" style="32" customWidth="1"/>
    <col min="21" max="21" width="43.44140625" style="92" bestFit="1" customWidth="1"/>
    <col min="22" max="22" width="43.44140625" style="92" customWidth="1"/>
    <col min="23" max="23" width="43.109375" style="92" bestFit="1" customWidth="1"/>
    <col min="24" max="24" width="18.44140625" style="26" customWidth="1"/>
    <col min="25" max="25" width="30" style="26" customWidth="1"/>
    <col min="26" max="26" width="15.109375" style="26" customWidth="1"/>
    <col min="27" max="27" width="21.88671875" style="26" customWidth="1"/>
    <col min="28" max="28" width="25.109375" style="26" customWidth="1"/>
    <col min="29" max="29" width="19.109375" style="26" customWidth="1"/>
    <col min="30" max="16384" width="8.44140625" style="26"/>
  </cols>
  <sheetData>
    <row r="1" spans="1:23" s="25" customFormat="1" ht="21.9" customHeight="1">
      <c r="A1" s="24" t="s">
        <v>50</v>
      </c>
      <c r="B1" s="24"/>
      <c r="D1" s="91"/>
      <c r="U1" s="91"/>
      <c r="V1" s="91"/>
      <c r="W1" s="91"/>
    </row>
    <row r="2" spans="1:23" s="25" customFormat="1" ht="21.9" customHeight="1">
      <c r="D2" s="92"/>
      <c r="J2" s="26"/>
      <c r="U2" s="91"/>
      <c r="V2" s="91"/>
      <c r="W2" s="91"/>
    </row>
    <row r="3" spans="1:23" ht="14.4" customHeight="1">
      <c r="K3" s="25"/>
      <c r="L3" s="25"/>
      <c r="T3" s="26"/>
    </row>
    <row r="4" spans="1:23" s="25" customFormat="1" ht="14.4" customHeight="1">
      <c r="B4" s="25" t="s">
        <v>51</v>
      </c>
      <c r="D4" s="91"/>
      <c r="E4" s="25" t="s">
        <v>52</v>
      </c>
      <c r="U4" s="91"/>
      <c r="V4" s="91"/>
      <c r="W4" s="91"/>
    </row>
    <row r="5" spans="1:23" ht="144" outlineLevel="1">
      <c r="B5" s="63" t="s">
        <v>53</v>
      </c>
      <c r="C5" s="27" t="s">
        <v>98</v>
      </c>
      <c r="E5" s="63" t="s">
        <v>55</v>
      </c>
      <c r="F5" s="29" t="s">
        <v>99</v>
      </c>
      <c r="I5" s="28"/>
      <c r="J5" s="25"/>
      <c r="T5" s="26"/>
    </row>
    <row r="6" spans="1:23" ht="28.8" outlineLevel="1">
      <c r="E6" s="63" t="s">
        <v>57</v>
      </c>
      <c r="F6" s="38" t="s">
        <v>100</v>
      </c>
      <c r="I6" s="28"/>
      <c r="J6" s="25"/>
      <c r="T6" s="26"/>
    </row>
    <row r="7" spans="1:23" ht="14.4" outlineLevel="1">
      <c r="E7" s="63" t="s">
        <v>13</v>
      </c>
      <c r="F7" s="29" t="s">
        <v>16</v>
      </c>
      <c r="L7" s="25"/>
      <c r="T7" s="26"/>
    </row>
    <row r="8" spans="1:23" ht="14.4" outlineLevel="1">
      <c r="E8" s="63" t="s">
        <v>15</v>
      </c>
      <c r="F8" s="77" t="s">
        <v>18</v>
      </c>
      <c r="L8" s="25"/>
      <c r="T8" s="26"/>
    </row>
    <row r="9" spans="1:23" ht="14.4" outlineLevel="1">
      <c r="E9" s="63" t="s">
        <v>61</v>
      </c>
      <c r="F9" s="77" t="s">
        <v>101</v>
      </c>
      <c r="L9" s="25"/>
      <c r="T9" s="26"/>
    </row>
    <row r="10" spans="1:23" ht="14.4" outlineLevel="1">
      <c r="T10" s="26"/>
    </row>
    <row r="11" spans="1:23" ht="15" customHeight="1">
      <c r="T11" s="26"/>
    </row>
    <row r="12" spans="1:23" ht="15" customHeight="1">
      <c r="B12" s="80" t="s">
        <v>63</v>
      </c>
      <c r="C12" s="81"/>
      <c r="D12" s="111"/>
      <c r="E12" s="81"/>
      <c r="F12" s="81"/>
      <c r="G12" s="81"/>
      <c r="H12" s="83"/>
      <c r="I12" s="52" t="s">
        <v>64</v>
      </c>
      <c r="J12" s="66"/>
      <c r="K12" s="66"/>
      <c r="L12" s="66"/>
      <c r="M12" s="66"/>
      <c r="N12" s="66"/>
      <c r="O12" s="66"/>
      <c r="P12" s="54" t="s">
        <v>65</v>
      </c>
      <c r="Q12" s="54"/>
      <c r="R12" s="54"/>
      <c r="S12" s="54"/>
      <c r="T12" s="54"/>
      <c r="U12" s="93" t="s">
        <v>102</v>
      </c>
      <c r="V12" s="97"/>
      <c r="W12" s="94"/>
    </row>
    <row r="13" spans="1:23" s="32" customFormat="1" ht="14.4">
      <c r="A13" s="26"/>
      <c r="B13" s="79" t="s">
        <v>66</v>
      </c>
      <c r="C13" s="82" t="s">
        <v>67</v>
      </c>
      <c r="D13" s="82" t="s">
        <v>5</v>
      </c>
      <c r="E13" s="82" t="s">
        <v>29</v>
      </c>
      <c r="F13" s="82" t="s">
        <v>68</v>
      </c>
      <c r="G13" s="82" t="s">
        <v>69</v>
      </c>
      <c r="H13" s="82" t="s">
        <v>70</v>
      </c>
      <c r="I13" s="16" t="s">
        <v>67</v>
      </c>
      <c r="J13" s="16" t="s">
        <v>29</v>
      </c>
      <c r="K13" s="16" t="s">
        <v>68</v>
      </c>
      <c r="L13" s="16" t="s">
        <v>69</v>
      </c>
      <c r="M13" s="16" t="s">
        <v>103</v>
      </c>
      <c r="N13" s="16" t="s">
        <v>104</v>
      </c>
      <c r="O13" s="16" t="s">
        <v>70</v>
      </c>
      <c r="P13" s="53" t="s">
        <v>72</v>
      </c>
      <c r="Q13" s="53" t="s">
        <v>67</v>
      </c>
      <c r="R13" s="53" t="s">
        <v>29</v>
      </c>
      <c r="S13" s="53" t="s">
        <v>68</v>
      </c>
      <c r="T13" s="53" t="s">
        <v>69</v>
      </c>
      <c r="U13" s="95" t="s">
        <v>67</v>
      </c>
      <c r="V13" s="95" t="s">
        <v>105</v>
      </c>
      <c r="W13" s="95" t="s">
        <v>106</v>
      </c>
    </row>
    <row r="14" spans="1:23" ht="132.9" customHeight="1">
      <c r="B14" s="33"/>
      <c r="C14" s="30"/>
      <c r="D14" s="31"/>
      <c r="E14" s="33"/>
      <c r="F14" s="30"/>
      <c r="G14" s="33"/>
      <c r="H14" s="38" t="s">
        <v>107</v>
      </c>
      <c r="I14" s="30"/>
      <c r="J14" s="30"/>
      <c r="K14" s="30"/>
      <c r="L14" s="30"/>
      <c r="M14" s="31"/>
      <c r="N14" s="31"/>
      <c r="O14" s="67" t="s">
        <v>108</v>
      </c>
      <c r="P14" s="21"/>
      <c r="Q14" s="88"/>
      <c r="R14" s="85"/>
      <c r="S14" s="85"/>
      <c r="T14" s="86"/>
      <c r="U14" s="31"/>
      <c r="V14" s="31"/>
      <c r="W14" s="31"/>
    </row>
    <row r="15" spans="1:23" ht="14.4">
      <c r="B15" s="40" t="s">
        <v>75</v>
      </c>
      <c r="C15" s="40" t="s">
        <v>109</v>
      </c>
      <c r="D15" s="112"/>
      <c r="E15" s="39"/>
      <c r="F15" s="39"/>
      <c r="G15" s="39"/>
      <c r="H15" s="39"/>
      <c r="I15" s="40" t="s">
        <v>110</v>
      </c>
      <c r="J15" s="39"/>
      <c r="K15" s="39"/>
      <c r="L15" s="39"/>
      <c r="M15" s="39"/>
      <c r="N15" s="39"/>
      <c r="O15" s="39"/>
      <c r="P15" s="39"/>
      <c r="Q15" s="39"/>
      <c r="R15" s="39"/>
      <c r="S15" s="39"/>
      <c r="T15" s="40"/>
      <c r="U15" s="96"/>
      <c r="V15" s="96"/>
      <c r="W15" s="96"/>
    </row>
    <row r="16" spans="1:23" ht="46.5" customHeight="1" outlineLevel="1">
      <c r="B16" s="33">
        <v>1</v>
      </c>
      <c r="C16" s="29" t="s">
        <v>111</v>
      </c>
      <c r="D16" s="29" t="s">
        <v>112</v>
      </c>
      <c r="E16" s="31" t="s">
        <v>33</v>
      </c>
      <c r="F16" s="29" t="s">
        <v>113</v>
      </c>
      <c r="G16" s="29">
        <v>10</v>
      </c>
      <c r="H16" s="30" t="s">
        <v>114</v>
      </c>
      <c r="I16" s="29" t="s">
        <v>111</v>
      </c>
      <c r="J16" s="31" t="s">
        <v>31</v>
      </c>
      <c r="K16" s="29" t="s">
        <v>113</v>
      </c>
      <c r="L16" s="29">
        <v>10</v>
      </c>
      <c r="M16" s="29"/>
      <c r="N16" s="30"/>
      <c r="O16" s="30" t="s">
        <v>115</v>
      </c>
      <c r="P16" s="88" t="s">
        <v>116</v>
      </c>
      <c r="Q16" s="27" t="s">
        <v>116</v>
      </c>
      <c r="R16" s="85" t="s">
        <v>116</v>
      </c>
      <c r="S16" s="86" t="s">
        <v>116</v>
      </c>
      <c r="T16" s="87" t="s">
        <v>116</v>
      </c>
      <c r="U16" s="30" t="s">
        <v>116</v>
      </c>
      <c r="V16" s="31" t="s">
        <v>116</v>
      </c>
      <c r="W16" s="31" t="s">
        <v>116</v>
      </c>
    </row>
    <row r="17" spans="2:23" ht="43.2" outlineLevel="1">
      <c r="B17" s="33">
        <v>2</v>
      </c>
      <c r="C17" s="29" t="s">
        <v>117</v>
      </c>
      <c r="D17" s="38" t="s">
        <v>118</v>
      </c>
      <c r="E17" s="31" t="s">
        <v>33</v>
      </c>
      <c r="F17" s="29" t="s">
        <v>119</v>
      </c>
      <c r="G17" s="29">
        <v>15</v>
      </c>
      <c r="H17" s="30" t="s">
        <v>114</v>
      </c>
      <c r="I17" s="29" t="s">
        <v>117</v>
      </c>
      <c r="J17" s="31" t="s">
        <v>33</v>
      </c>
      <c r="K17" s="29" t="s">
        <v>119</v>
      </c>
      <c r="L17" s="29">
        <v>15</v>
      </c>
      <c r="M17" s="102" t="s">
        <v>532</v>
      </c>
      <c r="N17" s="102"/>
      <c r="O17" s="30" t="s">
        <v>114</v>
      </c>
      <c r="P17" s="21" t="s">
        <v>120</v>
      </c>
      <c r="Q17" s="88" t="s">
        <v>121</v>
      </c>
      <c r="R17" s="85" t="s">
        <v>33</v>
      </c>
      <c r="S17" s="85" t="s">
        <v>119</v>
      </c>
      <c r="T17" s="86">
        <v>15</v>
      </c>
      <c r="U17" s="31" t="s">
        <v>122</v>
      </c>
      <c r="V17" s="31" t="s">
        <v>123</v>
      </c>
      <c r="W17" s="31" t="s">
        <v>124</v>
      </c>
    </row>
    <row r="18" spans="2:23" ht="28.8" outlineLevel="1">
      <c r="B18" s="33">
        <v>3</v>
      </c>
      <c r="C18" s="29" t="s">
        <v>125</v>
      </c>
      <c r="D18" s="38" t="s">
        <v>126</v>
      </c>
      <c r="E18" s="31" t="s">
        <v>35</v>
      </c>
      <c r="F18" s="29" t="s">
        <v>119</v>
      </c>
      <c r="G18" s="29">
        <v>10</v>
      </c>
      <c r="H18" s="30" t="s">
        <v>114</v>
      </c>
      <c r="I18" s="29" t="s">
        <v>125</v>
      </c>
      <c r="J18" s="31" t="s">
        <v>35</v>
      </c>
      <c r="K18" s="29" t="s">
        <v>119</v>
      </c>
      <c r="L18" s="29">
        <v>10</v>
      </c>
      <c r="M18" s="113"/>
      <c r="N18" s="102"/>
      <c r="O18" s="30" t="s">
        <v>114</v>
      </c>
      <c r="P18" s="21" t="s">
        <v>127</v>
      </c>
      <c r="Q18" s="88" t="s">
        <v>128</v>
      </c>
      <c r="R18" s="85" t="s">
        <v>35</v>
      </c>
      <c r="S18" s="85" t="s">
        <v>119</v>
      </c>
      <c r="T18" s="86">
        <v>10</v>
      </c>
      <c r="U18" s="31" t="s">
        <v>129</v>
      </c>
      <c r="V18" s="31" t="s">
        <v>130</v>
      </c>
      <c r="W18" s="31" t="s">
        <v>131</v>
      </c>
    </row>
    <row r="19" spans="2:23" ht="43.2" outlineLevel="1">
      <c r="B19" s="33">
        <v>4</v>
      </c>
      <c r="C19" s="29" t="s">
        <v>132</v>
      </c>
      <c r="D19" s="38" t="s">
        <v>133</v>
      </c>
      <c r="E19" s="31" t="s">
        <v>35</v>
      </c>
      <c r="F19" s="29" t="s">
        <v>119</v>
      </c>
      <c r="G19" s="29">
        <v>15</v>
      </c>
      <c r="H19" s="30" t="s">
        <v>114</v>
      </c>
      <c r="I19" s="29" t="s">
        <v>132</v>
      </c>
      <c r="J19" s="31" t="s">
        <v>35</v>
      </c>
      <c r="K19" s="29" t="s">
        <v>119</v>
      </c>
      <c r="L19" s="29">
        <v>15</v>
      </c>
      <c r="M19" s="102" t="s">
        <v>532</v>
      </c>
      <c r="N19" s="102"/>
      <c r="O19" s="30" t="s">
        <v>114</v>
      </c>
      <c r="P19" s="21" t="s">
        <v>120</v>
      </c>
      <c r="Q19" s="88" t="s">
        <v>134</v>
      </c>
      <c r="R19" s="85" t="s">
        <v>33</v>
      </c>
      <c r="S19" s="85" t="s">
        <v>119</v>
      </c>
      <c r="T19" s="86">
        <v>19</v>
      </c>
      <c r="U19" s="31" t="s">
        <v>135</v>
      </c>
      <c r="V19" s="31" t="s">
        <v>123</v>
      </c>
      <c r="W19" s="31" t="s">
        <v>124</v>
      </c>
    </row>
    <row r="20" spans="2:23" ht="43.2" outlineLevel="1">
      <c r="B20" s="33">
        <v>5</v>
      </c>
      <c r="C20" s="29" t="s">
        <v>136</v>
      </c>
      <c r="D20" s="38" t="s">
        <v>137</v>
      </c>
      <c r="E20" s="31" t="s">
        <v>35</v>
      </c>
      <c r="F20" s="29" t="s">
        <v>138</v>
      </c>
      <c r="G20" s="29">
        <v>10</v>
      </c>
      <c r="H20" s="30" t="s">
        <v>114</v>
      </c>
      <c r="I20" s="29" t="s">
        <v>136</v>
      </c>
      <c r="J20" s="31" t="s">
        <v>35</v>
      </c>
      <c r="K20" s="29" t="s">
        <v>138</v>
      </c>
      <c r="L20" s="29">
        <v>10</v>
      </c>
      <c r="M20" s="103"/>
      <c r="N20" s="102"/>
      <c r="O20" s="30" t="s">
        <v>139</v>
      </c>
      <c r="P20" s="21" t="s">
        <v>140</v>
      </c>
      <c r="Q20" s="88" t="s">
        <v>141</v>
      </c>
      <c r="R20" s="85" t="s">
        <v>33</v>
      </c>
      <c r="S20" s="85" t="s">
        <v>138</v>
      </c>
      <c r="T20" s="86">
        <v>0</v>
      </c>
      <c r="U20" s="31" t="s">
        <v>142</v>
      </c>
      <c r="V20" s="31" t="s">
        <v>143</v>
      </c>
      <c r="W20" s="31" t="s">
        <v>124</v>
      </c>
    </row>
    <row r="21" spans="2:23" ht="28.8" outlineLevel="1">
      <c r="B21" s="33">
        <v>6</v>
      </c>
      <c r="C21" s="29" t="s">
        <v>144</v>
      </c>
      <c r="D21" s="38" t="s">
        <v>145</v>
      </c>
      <c r="E21" s="31" t="s">
        <v>35</v>
      </c>
      <c r="F21" s="29" t="s">
        <v>119</v>
      </c>
      <c r="G21" s="29">
        <v>10</v>
      </c>
      <c r="H21" s="30" t="s">
        <v>114</v>
      </c>
      <c r="I21" s="29" t="s">
        <v>144</v>
      </c>
      <c r="J21" s="31" t="s">
        <v>35</v>
      </c>
      <c r="K21" s="29" t="s">
        <v>119</v>
      </c>
      <c r="L21" s="29">
        <v>10</v>
      </c>
      <c r="M21" s="103"/>
      <c r="N21" s="29"/>
      <c r="O21" s="30" t="s">
        <v>114</v>
      </c>
      <c r="P21" s="21" t="s">
        <v>127</v>
      </c>
      <c r="Q21" s="88" t="s">
        <v>146</v>
      </c>
      <c r="R21" s="85" t="s">
        <v>35</v>
      </c>
      <c r="S21" s="85" t="s">
        <v>119</v>
      </c>
      <c r="T21" s="86">
        <v>10</v>
      </c>
      <c r="U21" s="31" t="s">
        <v>147</v>
      </c>
      <c r="V21" s="31" t="s">
        <v>130</v>
      </c>
      <c r="W21" s="31" t="s">
        <v>131</v>
      </c>
    </row>
    <row r="22" spans="2:23" ht="43.2" outlineLevel="1">
      <c r="B22" s="33">
        <v>7</v>
      </c>
      <c r="C22" s="29" t="s">
        <v>148</v>
      </c>
      <c r="D22" s="38" t="s">
        <v>149</v>
      </c>
      <c r="E22" s="31" t="s">
        <v>35</v>
      </c>
      <c r="F22" s="89" t="s">
        <v>138</v>
      </c>
      <c r="G22" s="90">
        <v>11</v>
      </c>
      <c r="H22" s="30" t="s">
        <v>114</v>
      </c>
      <c r="I22" s="29" t="s">
        <v>148</v>
      </c>
      <c r="J22" s="31" t="s">
        <v>35</v>
      </c>
      <c r="K22" s="89" t="s">
        <v>138</v>
      </c>
      <c r="L22" s="90">
        <v>11</v>
      </c>
      <c r="M22" s="103"/>
      <c r="N22" s="29"/>
      <c r="O22" s="30" t="s">
        <v>150</v>
      </c>
      <c r="P22" s="21" t="s">
        <v>151</v>
      </c>
      <c r="Q22" s="88" t="s">
        <v>152</v>
      </c>
      <c r="R22" s="85" t="s">
        <v>33</v>
      </c>
      <c r="S22" s="85" t="s">
        <v>138</v>
      </c>
      <c r="T22" s="86">
        <v>10</v>
      </c>
      <c r="U22" s="31" t="s">
        <v>148</v>
      </c>
      <c r="V22" s="31" t="s">
        <v>153</v>
      </c>
      <c r="W22" s="31" t="s">
        <v>154</v>
      </c>
    </row>
    <row r="23" spans="2:23" ht="43.2" outlineLevel="1">
      <c r="B23" s="33">
        <v>8</v>
      </c>
      <c r="C23" s="29" t="s">
        <v>155</v>
      </c>
      <c r="D23" s="38" t="s">
        <v>156</v>
      </c>
      <c r="E23" s="31" t="s">
        <v>35</v>
      </c>
      <c r="F23" s="29" t="s">
        <v>119</v>
      </c>
      <c r="G23" s="29">
        <v>1</v>
      </c>
      <c r="H23" s="30" t="s">
        <v>114</v>
      </c>
      <c r="I23" s="29" t="s">
        <v>155</v>
      </c>
      <c r="J23" s="31" t="s">
        <v>35</v>
      </c>
      <c r="K23" s="29" t="s">
        <v>119</v>
      </c>
      <c r="L23" s="29">
        <v>1</v>
      </c>
      <c r="M23" s="29"/>
      <c r="N23" s="29"/>
      <c r="O23" s="30" t="s">
        <v>114</v>
      </c>
      <c r="P23" s="21" t="s">
        <v>120</v>
      </c>
      <c r="Q23" s="88" t="s">
        <v>157</v>
      </c>
      <c r="R23" s="85" t="s">
        <v>33</v>
      </c>
      <c r="S23" s="85" t="s">
        <v>119</v>
      </c>
      <c r="T23" s="86">
        <v>1</v>
      </c>
      <c r="U23" s="31" t="s">
        <v>158</v>
      </c>
      <c r="V23" s="31" t="s">
        <v>123</v>
      </c>
      <c r="W23" s="31" t="s">
        <v>124</v>
      </c>
    </row>
    <row r="24" spans="2:23" ht="43.2" outlineLevel="1">
      <c r="B24" s="33">
        <v>9</v>
      </c>
      <c r="C24" s="29" t="s">
        <v>159</v>
      </c>
      <c r="D24" s="38" t="s">
        <v>160</v>
      </c>
      <c r="E24" s="31" t="s">
        <v>35</v>
      </c>
      <c r="F24" s="29" t="s">
        <v>119</v>
      </c>
      <c r="G24" s="29">
        <v>1</v>
      </c>
      <c r="H24" s="30" t="s">
        <v>114</v>
      </c>
      <c r="I24" s="29" t="s">
        <v>159</v>
      </c>
      <c r="J24" s="31" t="s">
        <v>35</v>
      </c>
      <c r="K24" s="29" t="s">
        <v>119</v>
      </c>
      <c r="L24" s="29">
        <v>1</v>
      </c>
      <c r="M24" s="29"/>
      <c r="N24" s="29"/>
      <c r="O24" s="30" t="s">
        <v>114</v>
      </c>
      <c r="P24" s="21" t="s">
        <v>120</v>
      </c>
      <c r="Q24" s="88" t="s">
        <v>159</v>
      </c>
      <c r="R24" s="85" t="s">
        <v>35</v>
      </c>
      <c r="S24" s="85" t="s">
        <v>119</v>
      </c>
      <c r="T24" s="86">
        <v>1</v>
      </c>
      <c r="U24" s="31" t="s">
        <v>161</v>
      </c>
      <c r="V24" s="31" t="s">
        <v>123</v>
      </c>
      <c r="W24" s="31" t="s">
        <v>124</v>
      </c>
    </row>
    <row r="25" spans="2:23" ht="43.2" outlineLevel="1">
      <c r="B25" s="33">
        <v>10</v>
      </c>
      <c r="C25" s="29" t="s">
        <v>162</v>
      </c>
      <c r="D25" s="38" t="s">
        <v>163</v>
      </c>
      <c r="E25" s="31" t="s">
        <v>35</v>
      </c>
      <c r="F25" s="29" t="s">
        <v>119</v>
      </c>
      <c r="G25" s="29">
        <v>1</v>
      </c>
      <c r="H25" s="30" t="s">
        <v>114</v>
      </c>
      <c r="I25" s="29" t="s">
        <v>162</v>
      </c>
      <c r="J25" s="31" t="s">
        <v>35</v>
      </c>
      <c r="K25" s="29" t="s">
        <v>119</v>
      </c>
      <c r="L25" s="29">
        <v>1</v>
      </c>
      <c r="M25" s="29"/>
      <c r="N25" s="29"/>
      <c r="O25" s="30" t="s">
        <v>114</v>
      </c>
      <c r="P25" s="21" t="s">
        <v>120</v>
      </c>
      <c r="Q25" s="88" t="s">
        <v>164</v>
      </c>
      <c r="R25" s="85" t="s">
        <v>35</v>
      </c>
      <c r="S25" s="85" t="s">
        <v>119</v>
      </c>
      <c r="T25" s="86">
        <v>1</v>
      </c>
      <c r="U25" s="31" t="s">
        <v>165</v>
      </c>
      <c r="V25" s="31" t="s">
        <v>123</v>
      </c>
      <c r="W25" s="31" t="s">
        <v>124</v>
      </c>
    </row>
    <row r="26" spans="2:23" ht="28.8" outlineLevel="1">
      <c r="B26" s="33">
        <v>11</v>
      </c>
      <c r="C26" s="29" t="s">
        <v>166</v>
      </c>
      <c r="D26" s="38" t="s">
        <v>167</v>
      </c>
      <c r="E26" s="31" t="s">
        <v>35</v>
      </c>
      <c r="F26" s="29" t="s">
        <v>113</v>
      </c>
      <c r="G26" s="29">
        <v>10</v>
      </c>
      <c r="H26" s="30" t="s">
        <v>114</v>
      </c>
      <c r="I26" s="29" t="s">
        <v>166</v>
      </c>
      <c r="J26" s="31" t="s">
        <v>35</v>
      </c>
      <c r="K26" s="29" t="s">
        <v>113</v>
      </c>
      <c r="L26" s="29">
        <v>10</v>
      </c>
      <c r="M26" s="29"/>
      <c r="N26" s="29"/>
      <c r="O26" s="30" t="s">
        <v>114</v>
      </c>
      <c r="P26" s="21" t="s">
        <v>127</v>
      </c>
      <c r="Q26" s="88" t="s">
        <v>166</v>
      </c>
      <c r="R26" s="85" t="s">
        <v>35</v>
      </c>
      <c r="S26" s="85" t="s">
        <v>113</v>
      </c>
      <c r="T26" s="86">
        <v>10</v>
      </c>
      <c r="U26" s="31" t="s">
        <v>168</v>
      </c>
      <c r="V26" s="31" t="s">
        <v>169</v>
      </c>
      <c r="W26" s="31" t="s">
        <v>131</v>
      </c>
    </row>
    <row r="27" spans="2:23" ht="28.8" outlineLevel="1">
      <c r="B27" s="33">
        <v>12</v>
      </c>
      <c r="C27" s="29" t="s">
        <v>170</v>
      </c>
      <c r="D27" s="38" t="s">
        <v>171</v>
      </c>
      <c r="E27" s="31" t="s">
        <v>35</v>
      </c>
      <c r="F27" s="29" t="s">
        <v>113</v>
      </c>
      <c r="G27" s="29">
        <v>10</v>
      </c>
      <c r="H27" s="30" t="s">
        <v>114</v>
      </c>
      <c r="I27" s="29" t="s">
        <v>170</v>
      </c>
      <c r="J27" s="31" t="s">
        <v>35</v>
      </c>
      <c r="K27" s="29" t="s">
        <v>113</v>
      </c>
      <c r="L27" s="29">
        <v>10</v>
      </c>
      <c r="M27" s="29"/>
      <c r="N27" s="29"/>
      <c r="O27" s="30" t="s">
        <v>114</v>
      </c>
      <c r="P27" s="21" t="s">
        <v>127</v>
      </c>
      <c r="Q27" s="88" t="s">
        <v>170</v>
      </c>
      <c r="R27" s="85" t="s">
        <v>33</v>
      </c>
      <c r="S27" s="85" t="s">
        <v>113</v>
      </c>
      <c r="T27" s="86">
        <v>10</v>
      </c>
      <c r="U27" s="31" t="s">
        <v>172</v>
      </c>
      <c r="V27" s="31" t="s">
        <v>169</v>
      </c>
      <c r="W27" s="31" t="s">
        <v>131</v>
      </c>
    </row>
    <row r="28" spans="2:23" ht="43.2" outlineLevel="1">
      <c r="B28" s="33">
        <v>13</v>
      </c>
      <c r="C28" s="29" t="s">
        <v>173</v>
      </c>
      <c r="D28" s="38" t="s">
        <v>174</v>
      </c>
      <c r="E28" s="31" t="s">
        <v>35</v>
      </c>
      <c r="F28" s="29" t="s">
        <v>113</v>
      </c>
      <c r="G28" s="29">
        <v>10</v>
      </c>
      <c r="H28" s="30" t="s">
        <v>114</v>
      </c>
      <c r="I28" s="29" t="s">
        <v>173</v>
      </c>
      <c r="J28" s="31" t="s">
        <v>35</v>
      </c>
      <c r="K28" s="29" t="s">
        <v>113</v>
      </c>
      <c r="L28" s="29">
        <v>10</v>
      </c>
      <c r="M28" s="29"/>
      <c r="N28" s="29"/>
      <c r="O28" s="30" t="s">
        <v>114</v>
      </c>
      <c r="P28" s="21" t="s">
        <v>120</v>
      </c>
      <c r="Q28" s="88" t="s">
        <v>173</v>
      </c>
      <c r="R28" s="85" t="s">
        <v>33</v>
      </c>
      <c r="S28" s="85" t="s">
        <v>113</v>
      </c>
      <c r="T28" s="86">
        <v>10</v>
      </c>
      <c r="U28" s="31" t="s">
        <v>173</v>
      </c>
      <c r="V28" s="31" t="s">
        <v>175</v>
      </c>
      <c r="W28" s="31" t="s">
        <v>124</v>
      </c>
    </row>
    <row r="29" spans="2:23" ht="43.2" outlineLevel="1">
      <c r="B29" s="33">
        <v>14</v>
      </c>
      <c r="C29" s="29" t="s">
        <v>176</v>
      </c>
      <c r="D29" s="38" t="s">
        <v>177</v>
      </c>
      <c r="E29" s="31" t="s">
        <v>35</v>
      </c>
      <c r="F29" s="29" t="s">
        <v>113</v>
      </c>
      <c r="G29" s="29">
        <v>10</v>
      </c>
      <c r="H29" s="30" t="s">
        <v>114</v>
      </c>
      <c r="I29" s="29" t="s">
        <v>176</v>
      </c>
      <c r="J29" s="31" t="s">
        <v>35</v>
      </c>
      <c r="K29" s="29" t="s">
        <v>113</v>
      </c>
      <c r="L29" s="29">
        <v>10</v>
      </c>
      <c r="M29" s="29"/>
      <c r="N29" s="29"/>
      <c r="O29" s="30" t="s">
        <v>114</v>
      </c>
      <c r="P29" s="21" t="s">
        <v>120</v>
      </c>
      <c r="Q29" s="88" t="s">
        <v>178</v>
      </c>
      <c r="R29" s="85" t="s">
        <v>33</v>
      </c>
      <c r="S29" s="85" t="s">
        <v>113</v>
      </c>
      <c r="T29" s="86">
        <v>10</v>
      </c>
      <c r="U29" s="31" t="s">
        <v>178</v>
      </c>
      <c r="V29" s="31" t="s">
        <v>175</v>
      </c>
      <c r="W29" s="31" t="s">
        <v>179</v>
      </c>
    </row>
    <row r="30" spans="2:23" ht="43.2" outlineLevel="1">
      <c r="B30" s="33">
        <v>15</v>
      </c>
      <c r="C30" s="29" t="s">
        <v>180</v>
      </c>
      <c r="D30" s="38" t="s">
        <v>181</v>
      </c>
      <c r="E30" s="31" t="s">
        <v>35</v>
      </c>
      <c r="F30" s="29" t="s">
        <v>113</v>
      </c>
      <c r="G30" s="29">
        <v>10</v>
      </c>
      <c r="H30" s="30" t="s">
        <v>114</v>
      </c>
      <c r="I30" s="29" t="s">
        <v>180</v>
      </c>
      <c r="J30" s="31" t="s">
        <v>35</v>
      </c>
      <c r="K30" s="29" t="s">
        <v>113</v>
      </c>
      <c r="L30" s="29">
        <v>10</v>
      </c>
      <c r="M30" s="29"/>
      <c r="N30" s="29"/>
      <c r="O30" s="30" t="s">
        <v>114</v>
      </c>
      <c r="P30" s="21" t="s">
        <v>120</v>
      </c>
      <c r="Q30" s="88" t="s">
        <v>180</v>
      </c>
      <c r="R30" s="85" t="s">
        <v>33</v>
      </c>
      <c r="S30" s="85" t="s">
        <v>113</v>
      </c>
      <c r="T30" s="86">
        <v>10</v>
      </c>
      <c r="U30" s="31" t="s">
        <v>180</v>
      </c>
      <c r="V30" s="31" t="s">
        <v>175</v>
      </c>
      <c r="W30" s="31" t="s">
        <v>182</v>
      </c>
    </row>
    <row r="31" spans="2:23" ht="43.2" outlineLevel="1">
      <c r="B31" s="33">
        <v>16</v>
      </c>
      <c r="C31" s="29" t="s">
        <v>183</v>
      </c>
      <c r="D31" s="38" t="s">
        <v>184</v>
      </c>
      <c r="E31" s="31" t="s">
        <v>35</v>
      </c>
      <c r="F31" s="29" t="s">
        <v>185</v>
      </c>
      <c r="G31" s="29">
        <v>5</v>
      </c>
      <c r="H31" s="30" t="s">
        <v>114</v>
      </c>
      <c r="I31" s="29" t="s">
        <v>183</v>
      </c>
      <c r="J31" s="31" t="s">
        <v>35</v>
      </c>
      <c r="K31" s="29" t="s">
        <v>185</v>
      </c>
      <c r="L31" s="29">
        <v>5</v>
      </c>
      <c r="M31" s="29"/>
      <c r="N31" s="29"/>
      <c r="O31" s="30" t="s">
        <v>114</v>
      </c>
      <c r="P31" s="21" t="s">
        <v>120</v>
      </c>
      <c r="Q31" s="88" t="s">
        <v>186</v>
      </c>
      <c r="R31" s="85" t="s">
        <v>33</v>
      </c>
      <c r="S31" s="85" t="s">
        <v>187</v>
      </c>
      <c r="T31" s="86">
        <v>0</v>
      </c>
      <c r="U31" s="31" t="s">
        <v>186</v>
      </c>
      <c r="V31" s="31" t="s">
        <v>188</v>
      </c>
      <c r="W31" s="31" t="s">
        <v>189</v>
      </c>
    </row>
    <row r="32" spans="2:23" ht="43.2" outlineLevel="1">
      <c r="B32" s="33">
        <v>17</v>
      </c>
      <c r="C32" s="29" t="s">
        <v>190</v>
      </c>
      <c r="D32" s="38" t="s">
        <v>191</v>
      </c>
      <c r="E32" s="31" t="s">
        <v>35</v>
      </c>
      <c r="F32" s="29" t="s">
        <v>119</v>
      </c>
      <c r="G32" s="29">
        <v>1</v>
      </c>
      <c r="H32" s="30" t="s">
        <v>114</v>
      </c>
      <c r="I32" s="29" t="s">
        <v>190</v>
      </c>
      <c r="J32" s="31" t="s">
        <v>35</v>
      </c>
      <c r="K32" s="29" t="s">
        <v>119</v>
      </c>
      <c r="L32" s="29">
        <v>1</v>
      </c>
      <c r="M32" s="29"/>
      <c r="N32" s="29"/>
      <c r="O32" s="30" t="s">
        <v>114</v>
      </c>
      <c r="P32" s="21" t="s">
        <v>120</v>
      </c>
      <c r="Q32" s="88" t="s">
        <v>190</v>
      </c>
      <c r="R32" s="85" t="s">
        <v>33</v>
      </c>
      <c r="S32" s="85" t="s">
        <v>119</v>
      </c>
      <c r="T32" s="86">
        <v>1</v>
      </c>
      <c r="U32" s="31" t="s">
        <v>192</v>
      </c>
      <c r="V32" s="31" t="s">
        <v>123</v>
      </c>
      <c r="W32" s="31" t="s">
        <v>193</v>
      </c>
    </row>
    <row r="33" spans="2:23" ht="43.2" outlineLevel="1">
      <c r="B33" s="33">
        <v>18</v>
      </c>
      <c r="C33" s="29" t="s">
        <v>194</v>
      </c>
      <c r="D33" s="38" t="s">
        <v>195</v>
      </c>
      <c r="E33" s="31" t="s">
        <v>35</v>
      </c>
      <c r="F33" s="29" t="s">
        <v>185</v>
      </c>
      <c r="G33" s="29">
        <v>4</v>
      </c>
      <c r="H33" s="30" t="s">
        <v>114</v>
      </c>
      <c r="I33" s="29" t="s">
        <v>194</v>
      </c>
      <c r="J33" s="31" t="s">
        <v>35</v>
      </c>
      <c r="K33" s="29" t="s">
        <v>185</v>
      </c>
      <c r="L33" s="29">
        <v>4</v>
      </c>
      <c r="M33" s="29"/>
      <c r="N33" s="29"/>
      <c r="O33" s="30" t="s">
        <v>196</v>
      </c>
      <c r="P33" s="21" t="s">
        <v>120</v>
      </c>
      <c r="Q33" s="88" t="s">
        <v>197</v>
      </c>
      <c r="R33" s="85" t="s">
        <v>35</v>
      </c>
      <c r="S33" s="85" t="s">
        <v>185</v>
      </c>
      <c r="T33" s="86">
        <v>0</v>
      </c>
      <c r="U33" s="31" t="s">
        <v>197</v>
      </c>
      <c r="V33" s="31" t="s">
        <v>188</v>
      </c>
      <c r="W33" s="31" t="s">
        <v>198</v>
      </c>
    </row>
    <row r="34" spans="2:23" ht="43.2" outlineLevel="1">
      <c r="B34" s="33">
        <v>19</v>
      </c>
      <c r="C34" s="29" t="s">
        <v>199</v>
      </c>
      <c r="D34" s="38" t="s">
        <v>200</v>
      </c>
      <c r="E34" s="31" t="s">
        <v>35</v>
      </c>
      <c r="F34" s="29" t="s">
        <v>113</v>
      </c>
      <c r="G34" s="29">
        <v>10</v>
      </c>
      <c r="H34" s="30" t="s">
        <v>114</v>
      </c>
      <c r="I34" s="29" t="s">
        <v>199</v>
      </c>
      <c r="J34" s="31" t="s">
        <v>35</v>
      </c>
      <c r="K34" s="29" t="s">
        <v>113</v>
      </c>
      <c r="L34" s="29">
        <v>10</v>
      </c>
      <c r="M34" s="29"/>
      <c r="N34" s="29"/>
      <c r="O34" s="30" t="s">
        <v>114</v>
      </c>
      <c r="P34" s="21" t="s">
        <v>120</v>
      </c>
      <c r="Q34" s="88" t="s">
        <v>199</v>
      </c>
      <c r="R34" s="85" t="s">
        <v>33</v>
      </c>
      <c r="S34" s="85" t="s">
        <v>113</v>
      </c>
      <c r="T34" s="86">
        <v>10</v>
      </c>
      <c r="U34" s="31" t="s">
        <v>199</v>
      </c>
      <c r="V34" s="31" t="s">
        <v>175</v>
      </c>
      <c r="W34" s="31" t="s">
        <v>201</v>
      </c>
    </row>
    <row r="35" spans="2:23" ht="43.2" outlineLevel="1">
      <c r="B35" s="33">
        <v>20</v>
      </c>
      <c r="C35" s="29" t="s">
        <v>202</v>
      </c>
      <c r="D35" s="38" t="s">
        <v>203</v>
      </c>
      <c r="E35" s="31" t="s">
        <v>35</v>
      </c>
      <c r="F35" s="29" t="s">
        <v>113</v>
      </c>
      <c r="G35" s="29">
        <v>10</v>
      </c>
      <c r="H35" s="30" t="s">
        <v>114</v>
      </c>
      <c r="I35" s="29" t="s">
        <v>202</v>
      </c>
      <c r="J35" s="31" t="s">
        <v>35</v>
      </c>
      <c r="K35" s="29" t="s">
        <v>113</v>
      </c>
      <c r="L35" s="29">
        <v>10</v>
      </c>
      <c r="M35" s="29"/>
      <c r="N35" s="29"/>
      <c r="O35" s="30" t="s">
        <v>114</v>
      </c>
      <c r="P35" s="21" t="s">
        <v>120</v>
      </c>
      <c r="Q35" s="88" t="s">
        <v>204</v>
      </c>
      <c r="R35" s="85" t="s">
        <v>35</v>
      </c>
      <c r="S35" s="85" t="s">
        <v>113</v>
      </c>
      <c r="T35" s="86">
        <v>10</v>
      </c>
      <c r="U35" s="31" t="s">
        <v>204</v>
      </c>
      <c r="V35" s="31" t="s">
        <v>175</v>
      </c>
      <c r="W35" s="31" t="s">
        <v>205</v>
      </c>
    </row>
    <row r="36" spans="2:23" ht="43.2" outlineLevel="1">
      <c r="B36" s="33">
        <v>21</v>
      </c>
      <c r="C36" s="29" t="s">
        <v>206</v>
      </c>
      <c r="D36" s="38" t="s">
        <v>207</v>
      </c>
      <c r="E36" s="31" t="s">
        <v>35</v>
      </c>
      <c r="F36" s="29" t="s">
        <v>119</v>
      </c>
      <c r="G36" s="29">
        <v>3</v>
      </c>
      <c r="H36" s="30" t="s">
        <v>114</v>
      </c>
      <c r="I36" s="29" t="s">
        <v>206</v>
      </c>
      <c r="J36" s="31" t="s">
        <v>35</v>
      </c>
      <c r="K36" s="29" t="s">
        <v>119</v>
      </c>
      <c r="L36" s="29">
        <v>3</v>
      </c>
      <c r="M36" s="29"/>
      <c r="N36" s="29"/>
      <c r="O36" s="30" t="s">
        <v>114</v>
      </c>
      <c r="P36" s="21" t="s">
        <v>120</v>
      </c>
      <c r="Q36" s="88" t="s">
        <v>208</v>
      </c>
      <c r="R36" s="85" t="s">
        <v>33</v>
      </c>
      <c r="S36" s="85" t="s">
        <v>119</v>
      </c>
      <c r="T36" s="86">
        <v>3</v>
      </c>
      <c r="U36" s="31" t="s">
        <v>208</v>
      </c>
      <c r="V36" s="31" t="s">
        <v>123</v>
      </c>
      <c r="W36" s="31" t="s">
        <v>209</v>
      </c>
    </row>
    <row r="37" spans="2:23" ht="43.2" outlineLevel="1">
      <c r="B37" s="33">
        <v>22</v>
      </c>
      <c r="C37" s="29" t="s">
        <v>210</v>
      </c>
      <c r="D37" s="38" t="s">
        <v>211</v>
      </c>
      <c r="E37" s="31" t="s">
        <v>35</v>
      </c>
      <c r="F37" s="29" t="s">
        <v>212</v>
      </c>
      <c r="G37" s="29" t="s">
        <v>213</v>
      </c>
      <c r="H37" s="30" t="s">
        <v>114</v>
      </c>
      <c r="I37" s="29" t="s">
        <v>210</v>
      </c>
      <c r="J37" s="31" t="s">
        <v>35</v>
      </c>
      <c r="K37" s="29" t="s">
        <v>212</v>
      </c>
      <c r="L37" s="29" t="s">
        <v>213</v>
      </c>
      <c r="M37" s="29"/>
      <c r="N37" s="29"/>
      <c r="O37" s="30" t="s">
        <v>114</v>
      </c>
      <c r="P37" s="21" t="s">
        <v>120</v>
      </c>
      <c r="Q37" s="88" t="s">
        <v>210</v>
      </c>
      <c r="R37" s="85" t="s">
        <v>33</v>
      </c>
      <c r="S37" s="85" t="s">
        <v>212</v>
      </c>
      <c r="T37" s="86" t="s">
        <v>213</v>
      </c>
      <c r="U37" s="31" t="s">
        <v>214</v>
      </c>
      <c r="V37" s="31" t="s">
        <v>215</v>
      </c>
      <c r="W37" s="31" t="s">
        <v>216</v>
      </c>
    </row>
    <row r="38" spans="2:23" ht="43.2" outlineLevel="1">
      <c r="B38" s="33">
        <v>23</v>
      </c>
      <c r="C38" s="29" t="s">
        <v>217</v>
      </c>
      <c r="D38" s="38" t="s">
        <v>218</v>
      </c>
      <c r="E38" s="31" t="s">
        <v>35</v>
      </c>
      <c r="F38" s="29" t="s">
        <v>212</v>
      </c>
      <c r="G38" s="29" t="s">
        <v>219</v>
      </c>
      <c r="H38" s="30" t="s">
        <v>114</v>
      </c>
      <c r="I38" s="29" t="s">
        <v>217</v>
      </c>
      <c r="J38" s="31" t="s">
        <v>35</v>
      </c>
      <c r="K38" s="29" t="s">
        <v>212</v>
      </c>
      <c r="L38" s="29" t="s">
        <v>219</v>
      </c>
      <c r="M38" s="29"/>
      <c r="N38" s="29"/>
      <c r="O38" s="30" t="s">
        <v>114</v>
      </c>
      <c r="P38" s="21" t="s">
        <v>120</v>
      </c>
      <c r="Q38" s="88" t="s">
        <v>217</v>
      </c>
      <c r="R38" s="85" t="s">
        <v>33</v>
      </c>
      <c r="S38" s="85" t="s">
        <v>212</v>
      </c>
      <c r="T38" s="86" t="s">
        <v>219</v>
      </c>
      <c r="U38" s="31" t="s">
        <v>220</v>
      </c>
      <c r="V38" s="31" t="s">
        <v>221</v>
      </c>
      <c r="W38" s="31" t="s">
        <v>222</v>
      </c>
    </row>
    <row r="39" spans="2:23" ht="43.2" outlineLevel="1">
      <c r="B39" s="33">
        <v>24</v>
      </c>
      <c r="C39" s="29" t="s">
        <v>223</v>
      </c>
      <c r="D39" s="38" t="s">
        <v>224</v>
      </c>
      <c r="E39" s="31" t="s">
        <v>35</v>
      </c>
      <c r="F39" s="29" t="s">
        <v>212</v>
      </c>
      <c r="G39" s="29" t="s">
        <v>219</v>
      </c>
      <c r="H39" s="30" t="s">
        <v>114</v>
      </c>
      <c r="I39" s="29" t="s">
        <v>223</v>
      </c>
      <c r="J39" s="31" t="s">
        <v>35</v>
      </c>
      <c r="K39" s="29" t="s">
        <v>212</v>
      </c>
      <c r="L39" s="29" t="s">
        <v>219</v>
      </c>
      <c r="M39" s="29"/>
      <c r="N39" s="29"/>
      <c r="O39" s="30" t="s">
        <v>114</v>
      </c>
      <c r="P39" s="21" t="s">
        <v>120</v>
      </c>
      <c r="Q39" s="88" t="s">
        <v>223</v>
      </c>
      <c r="R39" s="85" t="s">
        <v>33</v>
      </c>
      <c r="S39" s="85" t="s">
        <v>212</v>
      </c>
      <c r="T39" s="86" t="s">
        <v>219</v>
      </c>
      <c r="U39" s="31" t="s">
        <v>225</v>
      </c>
      <c r="V39" s="31" t="s">
        <v>221</v>
      </c>
      <c r="W39" s="31" t="s">
        <v>226</v>
      </c>
    </row>
    <row r="40" spans="2:23" ht="43.2" outlineLevel="1">
      <c r="B40" s="33">
        <v>25</v>
      </c>
      <c r="C40" s="29" t="s">
        <v>227</v>
      </c>
      <c r="D40" s="38" t="s">
        <v>228</v>
      </c>
      <c r="E40" s="31" t="s">
        <v>35</v>
      </c>
      <c r="F40" s="29" t="s">
        <v>212</v>
      </c>
      <c r="G40" s="29" t="s">
        <v>219</v>
      </c>
      <c r="H40" s="30" t="s">
        <v>114</v>
      </c>
      <c r="I40" s="29" t="s">
        <v>227</v>
      </c>
      <c r="J40" s="31" t="s">
        <v>35</v>
      </c>
      <c r="K40" s="29" t="s">
        <v>212</v>
      </c>
      <c r="L40" s="29" t="s">
        <v>219</v>
      </c>
      <c r="M40" s="29"/>
      <c r="N40" s="29"/>
      <c r="O40" s="30" t="s">
        <v>114</v>
      </c>
      <c r="P40" s="21" t="s">
        <v>120</v>
      </c>
      <c r="Q40" s="88" t="s">
        <v>227</v>
      </c>
      <c r="R40" s="85" t="s">
        <v>35</v>
      </c>
      <c r="S40" s="85" t="s">
        <v>212</v>
      </c>
      <c r="T40" s="86" t="s">
        <v>219</v>
      </c>
      <c r="U40" s="31" t="s">
        <v>229</v>
      </c>
      <c r="V40" s="31" t="s">
        <v>221</v>
      </c>
      <c r="W40" s="31" t="s">
        <v>230</v>
      </c>
    </row>
    <row r="41" spans="2:23" ht="43.2" outlineLevel="1">
      <c r="B41" s="33">
        <v>26</v>
      </c>
      <c r="C41" s="29" t="s">
        <v>231</v>
      </c>
      <c r="D41" s="38" t="s">
        <v>232</v>
      </c>
      <c r="E41" s="31" t="s">
        <v>35</v>
      </c>
      <c r="F41" s="29" t="s">
        <v>212</v>
      </c>
      <c r="G41" s="29" t="s">
        <v>219</v>
      </c>
      <c r="H41" s="30" t="s">
        <v>114</v>
      </c>
      <c r="I41" s="29" t="s">
        <v>231</v>
      </c>
      <c r="J41" s="31" t="s">
        <v>35</v>
      </c>
      <c r="K41" s="29" t="s">
        <v>212</v>
      </c>
      <c r="L41" s="29" t="s">
        <v>219</v>
      </c>
      <c r="M41" s="29"/>
      <c r="N41" s="29"/>
      <c r="O41" s="30" t="s">
        <v>114</v>
      </c>
      <c r="P41" s="21" t="s">
        <v>120</v>
      </c>
      <c r="Q41" s="88" t="s">
        <v>231</v>
      </c>
      <c r="R41" s="85" t="s">
        <v>35</v>
      </c>
      <c r="S41" s="85" t="s">
        <v>212</v>
      </c>
      <c r="T41" s="86" t="s">
        <v>219</v>
      </c>
      <c r="U41" s="31" t="s">
        <v>233</v>
      </c>
      <c r="V41" s="31" t="s">
        <v>221</v>
      </c>
      <c r="W41" s="31" t="s">
        <v>234</v>
      </c>
    </row>
    <row r="42" spans="2:23" ht="43.2" outlineLevel="1">
      <c r="B42" s="33">
        <v>27</v>
      </c>
      <c r="C42" s="29" t="s">
        <v>235</v>
      </c>
      <c r="D42" s="38" t="s">
        <v>236</v>
      </c>
      <c r="E42" s="31" t="s">
        <v>35</v>
      </c>
      <c r="F42" s="29" t="s">
        <v>185</v>
      </c>
      <c r="G42" s="29">
        <v>5</v>
      </c>
      <c r="H42" s="30" t="s">
        <v>114</v>
      </c>
      <c r="I42" s="29" t="s">
        <v>235</v>
      </c>
      <c r="J42" s="31" t="s">
        <v>35</v>
      </c>
      <c r="K42" s="29" t="s">
        <v>185</v>
      </c>
      <c r="L42" s="29">
        <v>5</v>
      </c>
      <c r="M42" s="29"/>
      <c r="N42" s="29"/>
      <c r="O42" s="30" t="s">
        <v>114</v>
      </c>
      <c r="P42" s="21" t="s">
        <v>120</v>
      </c>
      <c r="Q42" s="88" t="s">
        <v>235</v>
      </c>
      <c r="R42" s="85" t="s">
        <v>33</v>
      </c>
      <c r="S42" s="85" t="s">
        <v>187</v>
      </c>
      <c r="T42" s="86">
        <v>0</v>
      </c>
      <c r="U42" s="31" t="s">
        <v>237</v>
      </c>
      <c r="V42" s="31" t="s">
        <v>188</v>
      </c>
      <c r="W42" s="31" t="s">
        <v>238</v>
      </c>
    </row>
    <row r="43" spans="2:23" ht="43.2" outlineLevel="1">
      <c r="B43" s="33">
        <v>28</v>
      </c>
      <c r="C43" s="29" t="s">
        <v>239</v>
      </c>
      <c r="D43" s="38" t="s">
        <v>240</v>
      </c>
      <c r="E43" s="31" t="s">
        <v>35</v>
      </c>
      <c r="F43" s="29" t="s">
        <v>212</v>
      </c>
      <c r="G43" s="29" t="s">
        <v>219</v>
      </c>
      <c r="H43" s="30" t="s">
        <v>114</v>
      </c>
      <c r="I43" s="29" t="s">
        <v>239</v>
      </c>
      <c r="J43" s="31" t="s">
        <v>35</v>
      </c>
      <c r="K43" s="29" t="s">
        <v>212</v>
      </c>
      <c r="L43" s="29" t="s">
        <v>219</v>
      </c>
      <c r="M43" s="29"/>
      <c r="N43" s="29"/>
      <c r="O43" s="30" t="s">
        <v>114</v>
      </c>
      <c r="P43" s="21" t="s">
        <v>120</v>
      </c>
      <c r="Q43" s="88" t="s">
        <v>239</v>
      </c>
      <c r="R43" s="85" t="s">
        <v>35</v>
      </c>
      <c r="S43" s="85" t="s">
        <v>212</v>
      </c>
      <c r="T43" s="86" t="s">
        <v>219</v>
      </c>
      <c r="U43" s="31" t="s">
        <v>241</v>
      </c>
      <c r="V43" s="31" t="s">
        <v>221</v>
      </c>
      <c r="W43" s="31" t="s">
        <v>242</v>
      </c>
    </row>
    <row r="44" spans="2:23" ht="43.2" outlineLevel="1">
      <c r="B44" s="33">
        <v>29</v>
      </c>
      <c r="C44" s="29" t="s">
        <v>243</v>
      </c>
      <c r="D44" s="38" t="s">
        <v>244</v>
      </c>
      <c r="E44" s="31" t="s">
        <v>35</v>
      </c>
      <c r="F44" s="29" t="s">
        <v>212</v>
      </c>
      <c r="G44" s="29" t="s">
        <v>219</v>
      </c>
      <c r="H44" s="30" t="s">
        <v>114</v>
      </c>
      <c r="I44" s="29" t="s">
        <v>243</v>
      </c>
      <c r="J44" s="31" t="s">
        <v>35</v>
      </c>
      <c r="K44" s="29" t="s">
        <v>212</v>
      </c>
      <c r="L44" s="29" t="s">
        <v>219</v>
      </c>
      <c r="M44" s="29"/>
      <c r="N44" s="29"/>
      <c r="O44" s="30" t="s">
        <v>114</v>
      </c>
      <c r="P44" s="21" t="s">
        <v>120</v>
      </c>
      <c r="Q44" s="88" t="s">
        <v>243</v>
      </c>
      <c r="R44" s="85" t="s">
        <v>35</v>
      </c>
      <c r="S44" s="85" t="s">
        <v>212</v>
      </c>
      <c r="T44" s="86" t="s">
        <v>219</v>
      </c>
      <c r="U44" s="31" t="s">
        <v>245</v>
      </c>
      <c r="V44" s="31" t="s">
        <v>221</v>
      </c>
      <c r="W44" s="31" t="s">
        <v>246</v>
      </c>
    </row>
    <row r="45" spans="2:23" ht="43.2" outlineLevel="1">
      <c r="B45" s="33">
        <v>30</v>
      </c>
      <c r="C45" s="29" t="s">
        <v>247</v>
      </c>
      <c r="D45" s="38" t="s">
        <v>248</v>
      </c>
      <c r="E45" s="31" t="s">
        <v>35</v>
      </c>
      <c r="F45" s="29" t="s">
        <v>212</v>
      </c>
      <c r="G45" s="29" t="s">
        <v>219</v>
      </c>
      <c r="H45" s="30" t="s">
        <v>114</v>
      </c>
      <c r="I45" s="29" t="s">
        <v>247</v>
      </c>
      <c r="J45" s="31" t="s">
        <v>35</v>
      </c>
      <c r="K45" s="29" t="s">
        <v>212</v>
      </c>
      <c r="L45" s="29" t="s">
        <v>219</v>
      </c>
      <c r="M45" s="29"/>
      <c r="N45" s="29"/>
      <c r="O45" s="30" t="s">
        <v>114</v>
      </c>
      <c r="P45" s="21" t="s">
        <v>120</v>
      </c>
      <c r="Q45" s="88" t="s">
        <v>249</v>
      </c>
      <c r="R45" s="85" t="s">
        <v>33</v>
      </c>
      <c r="S45" s="85" t="s">
        <v>212</v>
      </c>
      <c r="T45" s="86" t="s">
        <v>219</v>
      </c>
      <c r="U45" s="31" t="s">
        <v>250</v>
      </c>
      <c r="V45" s="31" t="s">
        <v>221</v>
      </c>
      <c r="W45" s="31" t="s">
        <v>251</v>
      </c>
    </row>
    <row r="46" spans="2:23" ht="43.2" outlineLevel="1">
      <c r="B46" s="33">
        <v>31</v>
      </c>
      <c r="C46" s="29" t="s">
        <v>252</v>
      </c>
      <c r="D46" s="38" t="s">
        <v>253</v>
      </c>
      <c r="E46" s="31" t="s">
        <v>35</v>
      </c>
      <c r="F46" s="29" t="s">
        <v>212</v>
      </c>
      <c r="G46" s="29" t="s">
        <v>219</v>
      </c>
      <c r="H46" s="30" t="s">
        <v>114</v>
      </c>
      <c r="I46" s="29" t="s">
        <v>252</v>
      </c>
      <c r="J46" s="31" t="s">
        <v>35</v>
      </c>
      <c r="K46" s="29" t="s">
        <v>212</v>
      </c>
      <c r="L46" s="29" t="s">
        <v>219</v>
      </c>
      <c r="M46" s="29"/>
      <c r="N46" s="29"/>
      <c r="O46" s="30" t="s">
        <v>114</v>
      </c>
      <c r="P46" s="21" t="s">
        <v>120</v>
      </c>
      <c r="Q46" s="88" t="s">
        <v>254</v>
      </c>
      <c r="R46" s="85" t="s">
        <v>33</v>
      </c>
      <c r="S46" s="85" t="s">
        <v>212</v>
      </c>
      <c r="T46" s="86" t="s">
        <v>219</v>
      </c>
      <c r="U46" s="31" t="s">
        <v>255</v>
      </c>
      <c r="V46" s="31" t="s">
        <v>221</v>
      </c>
      <c r="W46" s="31" t="s">
        <v>256</v>
      </c>
    </row>
    <row r="47" spans="2:23" ht="43.2" outlineLevel="1">
      <c r="B47" s="33">
        <v>32</v>
      </c>
      <c r="C47" s="29" t="s">
        <v>257</v>
      </c>
      <c r="D47" s="38" t="s">
        <v>258</v>
      </c>
      <c r="E47" s="31" t="s">
        <v>35</v>
      </c>
      <c r="F47" s="29" t="s">
        <v>212</v>
      </c>
      <c r="G47" s="29" t="s">
        <v>219</v>
      </c>
      <c r="H47" s="30" t="s">
        <v>114</v>
      </c>
      <c r="I47" s="29" t="s">
        <v>257</v>
      </c>
      <c r="J47" s="31" t="s">
        <v>35</v>
      </c>
      <c r="K47" s="29" t="s">
        <v>212</v>
      </c>
      <c r="L47" s="29" t="s">
        <v>219</v>
      </c>
      <c r="M47" s="29"/>
      <c r="N47" s="29"/>
      <c r="O47" s="30" t="s">
        <v>114</v>
      </c>
      <c r="P47" s="21" t="s">
        <v>120</v>
      </c>
      <c r="Q47" s="88" t="s">
        <v>257</v>
      </c>
      <c r="R47" s="85" t="s">
        <v>33</v>
      </c>
      <c r="S47" s="85" t="s">
        <v>212</v>
      </c>
      <c r="T47" s="86" t="s">
        <v>219</v>
      </c>
      <c r="U47" s="31" t="s">
        <v>259</v>
      </c>
      <c r="V47" s="31" t="s">
        <v>221</v>
      </c>
      <c r="W47" s="31" t="s">
        <v>260</v>
      </c>
    </row>
    <row r="48" spans="2:23" ht="43.2" outlineLevel="1">
      <c r="B48" s="33">
        <v>33</v>
      </c>
      <c r="C48" s="29" t="s">
        <v>261</v>
      </c>
      <c r="D48" s="38" t="s">
        <v>262</v>
      </c>
      <c r="E48" s="31" t="s">
        <v>35</v>
      </c>
      <c r="F48" s="29" t="s">
        <v>212</v>
      </c>
      <c r="G48" s="29" t="s">
        <v>219</v>
      </c>
      <c r="H48" s="30" t="s">
        <v>114</v>
      </c>
      <c r="I48" s="29" t="s">
        <v>261</v>
      </c>
      <c r="J48" s="31" t="s">
        <v>35</v>
      </c>
      <c r="K48" s="29" t="s">
        <v>212</v>
      </c>
      <c r="L48" s="29" t="s">
        <v>219</v>
      </c>
      <c r="M48" s="29"/>
      <c r="N48" s="29"/>
      <c r="O48" s="30" t="s">
        <v>114</v>
      </c>
      <c r="P48" s="21" t="s">
        <v>120</v>
      </c>
      <c r="Q48" s="88" t="s">
        <v>261</v>
      </c>
      <c r="R48" s="85" t="s">
        <v>33</v>
      </c>
      <c r="S48" s="85" t="s">
        <v>212</v>
      </c>
      <c r="T48" s="86" t="s">
        <v>219</v>
      </c>
      <c r="U48" s="31" t="s">
        <v>263</v>
      </c>
      <c r="V48" s="31" t="s">
        <v>221</v>
      </c>
      <c r="W48" s="31" t="s">
        <v>264</v>
      </c>
    </row>
    <row r="49" spans="2:23" ht="43.2" outlineLevel="1">
      <c r="B49" s="33">
        <v>34</v>
      </c>
      <c r="C49" s="29" t="s">
        <v>265</v>
      </c>
      <c r="D49" s="38" t="s">
        <v>266</v>
      </c>
      <c r="E49" s="31" t="s">
        <v>35</v>
      </c>
      <c r="F49" s="29" t="s">
        <v>212</v>
      </c>
      <c r="G49" s="29" t="s">
        <v>219</v>
      </c>
      <c r="H49" s="30" t="s">
        <v>114</v>
      </c>
      <c r="I49" s="29" t="s">
        <v>265</v>
      </c>
      <c r="J49" s="31" t="s">
        <v>35</v>
      </c>
      <c r="K49" s="29" t="s">
        <v>212</v>
      </c>
      <c r="L49" s="29" t="s">
        <v>219</v>
      </c>
      <c r="M49" s="29"/>
      <c r="N49" s="29"/>
      <c r="O49" s="30" t="s">
        <v>114</v>
      </c>
      <c r="P49" s="21" t="s">
        <v>120</v>
      </c>
      <c r="Q49" s="88" t="s">
        <v>267</v>
      </c>
      <c r="R49" s="85" t="s">
        <v>33</v>
      </c>
      <c r="S49" s="85" t="s">
        <v>212</v>
      </c>
      <c r="T49" s="86" t="s">
        <v>219</v>
      </c>
      <c r="U49" s="31" t="s">
        <v>268</v>
      </c>
      <c r="V49" s="31" t="s">
        <v>221</v>
      </c>
      <c r="W49" s="31" t="s">
        <v>269</v>
      </c>
    </row>
    <row r="50" spans="2:23" ht="43.2" outlineLevel="1">
      <c r="B50" s="33">
        <v>35</v>
      </c>
      <c r="C50" s="29" t="s">
        <v>270</v>
      </c>
      <c r="D50" s="38" t="s">
        <v>271</v>
      </c>
      <c r="E50" s="31" t="s">
        <v>35</v>
      </c>
      <c r="F50" s="29" t="s">
        <v>212</v>
      </c>
      <c r="G50" s="29" t="s">
        <v>219</v>
      </c>
      <c r="H50" s="30" t="s">
        <v>114</v>
      </c>
      <c r="I50" s="29" t="s">
        <v>270</v>
      </c>
      <c r="J50" s="31" t="s">
        <v>35</v>
      </c>
      <c r="K50" s="29" t="s">
        <v>212</v>
      </c>
      <c r="L50" s="29" t="s">
        <v>219</v>
      </c>
      <c r="M50" s="29"/>
      <c r="N50" s="29"/>
      <c r="O50" s="30" t="s">
        <v>114</v>
      </c>
      <c r="P50" s="21" t="s">
        <v>120</v>
      </c>
      <c r="Q50" s="88" t="s">
        <v>272</v>
      </c>
      <c r="R50" s="85" t="s">
        <v>33</v>
      </c>
      <c r="S50" s="85" t="s">
        <v>212</v>
      </c>
      <c r="T50" s="86" t="s">
        <v>219</v>
      </c>
      <c r="U50" s="31" t="s">
        <v>273</v>
      </c>
      <c r="V50" s="31" t="s">
        <v>221</v>
      </c>
      <c r="W50" s="31" t="s">
        <v>274</v>
      </c>
    </row>
    <row r="51" spans="2:23" ht="43.2" outlineLevel="1">
      <c r="B51" s="33">
        <v>36</v>
      </c>
      <c r="C51" s="29" t="s">
        <v>275</v>
      </c>
      <c r="D51" s="38" t="s">
        <v>276</v>
      </c>
      <c r="E51" s="31" t="s">
        <v>35</v>
      </c>
      <c r="F51" s="89" t="s">
        <v>185</v>
      </c>
      <c r="G51" s="90">
        <v>1</v>
      </c>
      <c r="H51" s="30" t="s">
        <v>114</v>
      </c>
      <c r="I51" s="29" t="s">
        <v>275</v>
      </c>
      <c r="J51" s="31" t="s">
        <v>35</v>
      </c>
      <c r="K51" s="89" t="s">
        <v>185</v>
      </c>
      <c r="L51" s="90">
        <v>1</v>
      </c>
      <c r="M51" s="29"/>
      <c r="N51" s="29"/>
      <c r="O51" s="30" t="s">
        <v>114</v>
      </c>
      <c r="P51" s="21" t="s">
        <v>120</v>
      </c>
      <c r="Q51" s="88" t="s">
        <v>277</v>
      </c>
      <c r="R51" s="85" t="s">
        <v>33</v>
      </c>
      <c r="S51" s="85" t="s">
        <v>185</v>
      </c>
      <c r="T51" s="86"/>
      <c r="U51" s="31" t="s">
        <v>275</v>
      </c>
      <c r="V51" s="31" t="s">
        <v>188</v>
      </c>
      <c r="W51" s="31" t="s">
        <v>278</v>
      </c>
    </row>
    <row r="52" spans="2:23" ht="43.2" outlineLevel="1">
      <c r="B52" s="33">
        <v>37</v>
      </c>
      <c r="C52" s="29" t="s">
        <v>279</v>
      </c>
      <c r="D52" s="38" t="s">
        <v>280</v>
      </c>
      <c r="E52" s="31" t="s">
        <v>35</v>
      </c>
      <c r="F52" s="29" t="s">
        <v>119</v>
      </c>
      <c r="G52" s="29">
        <v>3</v>
      </c>
      <c r="H52" s="30" t="s">
        <v>114</v>
      </c>
      <c r="I52" s="29" t="s">
        <v>279</v>
      </c>
      <c r="J52" s="31" t="s">
        <v>35</v>
      </c>
      <c r="K52" s="29" t="s">
        <v>119</v>
      </c>
      <c r="L52" s="29">
        <v>3</v>
      </c>
      <c r="M52" s="29"/>
      <c r="N52" s="29"/>
      <c r="O52" s="30" t="s">
        <v>114</v>
      </c>
      <c r="P52" s="21" t="s">
        <v>120</v>
      </c>
      <c r="Q52" s="88" t="s">
        <v>281</v>
      </c>
      <c r="R52" s="85" t="s">
        <v>33</v>
      </c>
      <c r="S52" s="85" t="s">
        <v>119</v>
      </c>
      <c r="T52" s="86">
        <v>3</v>
      </c>
      <c r="U52" s="31" t="s">
        <v>281</v>
      </c>
      <c r="V52" s="31" t="s">
        <v>123</v>
      </c>
      <c r="W52" s="31" t="s">
        <v>282</v>
      </c>
    </row>
    <row r="53" spans="2:23" ht="43.2" outlineLevel="1">
      <c r="B53" s="33">
        <v>38</v>
      </c>
      <c r="C53" s="29" t="s">
        <v>283</v>
      </c>
      <c r="D53" s="38" t="s">
        <v>284</v>
      </c>
      <c r="E53" s="31" t="s">
        <v>35</v>
      </c>
      <c r="F53" s="29" t="s">
        <v>212</v>
      </c>
      <c r="G53" s="29" t="s">
        <v>285</v>
      </c>
      <c r="H53" s="30" t="s">
        <v>114</v>
      </c>
      <c r="I53" s="29" t="s">
        <v>283</v>
      </c>
      <c r="J53" s="31" t="s">
        <v>35</v>
      </c>
      <c r="K53" s="29" t="s">
        <v>212</v>
      </c>
      <c r="L53" s="29" t="s">
        <v>285</v>
      </c>
      <c r="M53" s="29"/>
      <c r="N53" s="29"/>
      <c r="O53" s="30" t="s">
        <v>114</v>
      </c>
      <c r="P53" s="21" t="s">
        <v>120</v>
      </c>
      <c r="Q53" s="88" t="s">
        <v>286</v>
      </c>
      <c r="R53" s="85" t="s">
        <v>33</v>
      </c>
      <c r="S53" s="85" t="s">
        <v>212</v>
      </c>
      <c r="T53" s="86" t="s">
        <v>285</v>
      </c>
      <c r="U53" s="31" t="s">
        <v>283</v>
      </c>
      <c r="V53" s="31" t="s">
        <v>287</v>
      </c>
      <c r="W53" s="31" t="s">
        <v>288</v>
      </c>
    </row>
    <row r="54" spans="2:23" ht="43.2" outlineLevel="1">
      <c r="B54" s="33">
        <v>39</v>
      </c>
      <c r="C54" s="29" t="s">
        <v>289</v>
      </c>
      <c r="D54" s="38" t="s">
        <v>290</v>
      </c>
      <c r="E54" s="31" t="s">
        <v>35</v>
      </c>
      <c r="F54" s="29" t="s">
        <v>212</v>
      </c>
      <c r="G54" s="29" t="s">
        <v>285</v>
      </c>
      <c r="H54" s="30" t="s">
        <v>114</v>
      </c>
      <c r="I54" s="29" t="s">
        <v>289</v>
      </c>
      <c r="J54" s="31" t="s">
        <v>35</v>
      </c>
      <c r="K54" s="29" t="s">
        <v>212</v>
      </c>
      <c r="L54" s="29" t="s">
        <v>285</v>
      </c>
      <c r="M54" s="29"/>
      <c r="N54" s="29"/>
      <c r="O54" s="30" t="s">
        <v>114</v>
      </c>
      <c r="P54" s="21" t="s">
        <v>120</v>
      </c>
      <c r="Q54" s="88" t="s">
        <v>289</v>
      </c>
      <c r="R54" s="85" t="s">
        <v>33</v>
      </c>
      <c r="S54" s="85" t="s">
        <v>212</v>
      </c>
      <c r="T54" s="86" t="s">
        <v>285</v>
      </c>
      <c r="U54" s="31" t="s">
        <v>289</v>
      </c>
      <c r="V54" s="31" t="s">
        <v>287</v>
      </c>
      <c r="W54" s="31" t="s">
        <v>291</v>
      </c>
    </row>
    <row r="55" spans="2:23" ht="43.2" outlineLevel="1">
      <c r="B55" s="33">
        <v>40</v>
      </c>
      <c r="C55" s="29" t="s">
        <v>292</v>
      </c>
      <c r="D55" s="38" t="s">
        <v>293</v>
      </c>
      <c r="E55" s="31" t="s">
        <v>35</v>
      </c>
      <c r="F55" s="29" t="s">
        <v>113</v>
      </c>
      <c r="G55" s="29">
        <v>10</v>
      </c>
      <c r="H55" s="30" t="s">
        <v>114</v>
      </c>
      <c r="I55" s="29" t="s">
        <v>292</v>
      </c>
      <c r="J55" s="31" t="s">
        <v>35</v>
      </c>
      <c r="K55" s="29" t="s">
        <v>113</v>
      </c>
      <c r="L55" s="29">
        <v>10</v>
      </c>
      <c r="M55" s="29"/>
      <c r="N55" s="29"/>
      <c r="O55" s="30" t="s">
        <v>114</v>
      </c>
      <c r="P55" s="21" t="s">
        <v>120</v>
      </c>
      <c r="Q55" s="88" t="s">
        <v>294</v>
      </c>
      <c r="R55" s="85" t="s">
        <v>35</v>
      </c>
      <c r="S55" s="85" t="s">
        <v>113</v>
      </c>
      <c r="T55" s="86">
        <v>10</v>
      </c>
      <c r="U55" s="31" t="s">
        <v>294</v>
      </c>
      <c r="V55" s="31" t="s">
        <v>175</v>
      </c>
      <c r="W55" s="31" t="s">
        <v>295</v>
      </c>
    </row>
    <row r="56" spans="2:23" ht="43.2" outlineLevel="1">
      <c r="B56" s="33">
        <v>41</v>
      </c>
      <c r="C56" s="29" t="s">
        <v>296</v>
      </c>
      <c r="D56" s="38" t="s">
        <v>297</v>
      </c>
      <c r="E56" s="31" t="s">
        <v>35</v>
      </c>
      <c r="F56" s="29" t="s">
        <v>212</v>
      </c>
      <c r="G56" s="29" t="s">
        <v>285</v>
      </c>
      <c r="H56" s="30" t="s">
        <v>114</v>
      </c>
      <c r="I56" s="29" t="s">
        <v>296</v>
      </c>
      <c r="J56" s="31" t="s">
        <v>35</v>
      </c>
      <c r="K56" s="29" t="s">
        <v>212</v>
      </c>
      <c r="L56" s="29" t="s">
        <v>285</v>
      </c>
      <c r="M56" s="29"/>
      <c r="N56" s="29"/>
      <c r="O56" s="30" t="s">
        <v>114</v>
      </c>
      <c r="P56" s="21" t="s">
        <v>120</v>
      </c>
      <c r="Q56" s="88" t="s">
        <v>296</v>
      </c>
      <c r="R56" s="85" t="s">
        <v>33</v>
      </c>
      <c r="S56" s="85" t="s">
        <v>212</v>
      </c>
      <c r="T56" s="86" t="s">
        <v>285</v>
      </c>
      <c r="U56" s="31" t="s">
        <v>298</v>
      </c>
      <c r="V56" s="31" t="s">
        <v>287</v>
      </c>
      <c r="W56" s="31" t="s">
        <v>299</v>
      </c>
    </row>
    <row r="57" spans="2:23" ht="43.2" outlineLevel="1">
      <c r="B57" s="33">
        <v>42</v>
      </c>
      <c r="C57" s="29" t="s">
        <v>300</v>
      </c>
      <c r="D57" s="38" t="s">
        <v>301</v>
      </c>
      <c r="E57" s="31" t="s">
        <v>35</v>
      </c>
      <c r="F57" s="29" t="s">
        <v>212</v>
      </c>
      <c r="G57" s="29" t="s">
        <v>285</v>
      </c>
      <c r="H57" s="30" t="s">
        <v>114</v>
      </c>
      <c r="I57" s="29" t="s">
        <v>300</v>
      </c>
      <c r="J57" s="31" t="s">
        <v>35</v>
      </c>
      <c r="K57" s="29" t="s">
        <v>212</v>
      </c>
      <c r="L57" s="29" t="s">
        <v>285</v>
      </c>
      <c r="M57" s="29"/>
      <c r="N57" s="29"/>
      <c r="O57" s="30" t="s">
        <v>114</v>
      </c>
      <c r="P57" s="21" t="s">
        <v>120</v>
      </c>
      <c r="Q57" s="88" t="s">
        <v>302</v>
      </c>
      <c r="R57" s="85" t="s">
        <v>35</v>
      </c>
      <c r="S57" s="85" t="s">
        <v>212</v>
      </c>
      <c r="T57" s="86" t="s">
        <v>285</v>
      </c>
      <c r="U57" s="31" t="s">
        <v>303</v>
      </c>
      <c r="V57" s="31" t="s">
        <v>287</v>
      </c>
      <c r="W57" s="31" t="s">
        <v>304</v>
      </c>
    </row>
    <row r="58" spans="2:23" ht="43.2" outlineLevel="1">
      <c r="B58" s="33">
        <v>43</v>
      </c>
      <c r="C58" s="29" t="s">
        <v>305</v>
      </c>
      <c r="D58" s="38" t="s">
        <v>306</v>
      </c>
      <c r="E58" s="31" t="s">
        <v>35</v>
      </c>
      <c r="F58" s="29" t="s">
        <v>212</v>
      </c>
      <c r="G58" s="29" t="s">
        <v>285</v>
      </c>
      <c r="H58" s="30" t="s">
        <v>114</v>
      </c>
      <c r="I58" s="29" t="s">
        <v>305</v>
      </c>
      <c r="J58" s="31" t="s">
        <v>35</v>
      </c>
      <c r="K58" s="29" t="s">
        <v>212</v>
      </c>
      <c r="L58" s="29" t="s">
        <v>285</v>
      </c>
      <c r="M58" s="29"/>
      <c r="N58" s="29"/>
      <c r="O58" s="30" t="s">
        <v>114</v>
      </c>
      <c r="P58" s="21" t="s">
        <v>120</v>
      </c>
      <c r="Q58" s="88" t="s">
        <v>307</v>
      </c>
      <c r="R58" s="85" t="s">
        <v>33</v>
      </c>
      <c r="S58" s="85" t="s">
        <v>212</v>
      </c>
      <c r="T58" s="86" t="s">
        <v>285</v>
      </c>
      <c r="U58" s="31" t="s">
        <v>308</v>
      </c>
      <c r="V58" s="31" t="s">
        <v>287</v>
      </c>
      <c r="W58" s="31" t="s">
        <v>309</v>
      </c>
    </row>
    <row r="59" spans="2:23" ht="43.2" outlineLevel="1">
      <c r="B59" s="33">
        <v>44</v>
      </c>
      <c r="C59" s="29" t="s">
        <v>310</v>
      </c>
      <c r="D59" s="38" t="s">
        <v>311</v>
      </c>
      <c r="E59" s="31" t="s">
        <v>35</v>
      </c>
      <c r="F59" s="29" t="s">
        <v>212</v>
      </c>
      <c r="G59" s="29" t="s">
        <v>285</v>
      </c>
      <c r="H59" s="30" t="s">
        <v>114</v>
      </c>
      <c r="I59" s="29" t="s">
        <v>310</v>
      </c>
      <c r="J59" s="31" t="s">
        <v>35</v>
      </c>
      <c r="K59" s="29" t="s">
        <v>212</v>
      </c>
      <c r="L59" s="29" t="s">
        <v>285</v>
      </c>
      <c r="M59" s="29"/>
      <c r="N59" s="29"/>
      <c r="O59" s="30" t="s">
        <v>114</v>
      </c>
      <c r="P59" s="21" t="s">
        <v>120</v>
      </c>
      <c r="Q59" s="88" t="s">
        <v>312</v>
      </c>
      <c r="R59" s="85" t="s">
        <v>33</v>
      </c>
      <c r="S59" s="85" t="s">
        <v>212</v>
      </c>
      <c r="T59" s="86" t="s">
        <v>285</v>
      </c>
      <c r="U59" s="31" t="s">
        <v>313</v>
      </c>
      <c r="V59" s="31" t="s">
        <v>287</v>
      </c>
      <c r="W59" s="31" t="s">
        <v>314</v>
      </c>
    </row>
    <row r="60" spans="2:23" ht="43.2" outlineLevel="1">
      <c r="B60" s="33">
        <v>45</v>
      </c>
      <c r="C60" s="29" t="s">
        <v>315</v>
      </c>
      <c r="D60" s="38" t="s">
        <v>316</v>
      </c>
      <c r="E60" s="31" t="s">
        <v>35</v>
      </c>
      <c r="F60" s="29" t="s">
        <v>185</v>
      </c>
      <c r="G60" s="29">
        <v>5</v>
      </c>
      <c r="H60" s="30" t="s">
        <v>114</v>
      </c>
      <c r="I60" s="29" t="s">
        <v>315</v>
      </c>
      <c r="J60" s="31" t="s">
        <v>35</v>
      </c>
      <c r="K60" s="29" t="s">
        <v>185</v>
      </c>
      <c r="L60" s="29">
        <v>5</v>
      </c>
      <c r="M60" s="29"/>
      <c r="N60" s="29"/>
      <c r="O60" s="30" t="s">
        <v>114</v>
      </c>
      <c r="P60" s="21" t="s">
        <v>120</v>
      </c>
      <c r="Q60" s="88" t="s">
        <v>317</v>
      </c>
      <c r="R60" s="85" t="s">
        <v>33</v>
      </c>
      <c r="S60" s="85" t="s">
        <v>185</v>
      </c>
      <c r="T60" s="86">
        <v>0</v>
      </c>
      <c r="U60" s="31" t="s">
        <v>318</v>
      </c>
      <c r="V60" s="31" t="s">
        <v>143</v>
      </c>
      <c r="W60" s="31" t="s">
        <v>319</v>
      </c>
    </row>
    <row r="61" spans="2:23" ht="43.2" outlineLevel="1">
      <c r="B61" s="33">
        <v>46</v>
      </c>
      <c r="C61" s="29" t="s">
        <v>320</v>
      </c>
      <c r="D61" s="38" t="s">
        <v>321</v>
      </c>
      <c r="E61" s="31" t="s">
        <v>35</v>
      </c>
      <c r="F61" s="29" t="s">
        <v>212</v>
      </c>
      <c r="G61" s="29" t="s">
        <v>219</v>
      </c>
      <c r="H61" s="30" t="s">
        <v>114</v>
      </c>
      <c r="I61" s="29" t="s">
        <v>320</v>
      </c>
      <c r="J61" s="31" t="s">
        <v>35</v>
      </c>
      <c r="K61" s="29" t="s">
        <v>212</v>
      </c>
      <c r="L61" s="29" t="s">
        <v>219</v>
      </c>
      <c r="M61" s="29"/>
      <c r="N61" s="29"/>
      <c r="O61" s="30" t="s">
        <v>114</v>
      </c>
      <c r="P61" s="21" t="s">
        <v>120</v>
      </c>
      <c r="Q61" s="88" t="s">
        <v>322</v>
      </c>
      <c r="R61" s="85" t="s">
        <v>33</v>
      </c>
      <c r="S61" s="85" t="s">
        <v>212</v>
      </c>
      <c r="T61" s="86" t="s">
        <v>219</v>
      </c>
      <c r="U61" s="31" t="s">
        <v>323</v>
      </c>
      <c r="V61" s="31" t="s">
        <v>324</v>
      </c>
      <c r="W61" s="31" t="s">
        <v>325</v>
      </c>
    </row>
    <row r="62" spans="2:23" ht="43.2" outlineLevel="1">
      <c r="B62" s="33">
        <v>47</v>
      </c>
      <c r="C62" s="29" t="s">
        <v>326</v>
      </c>
      <c r="D62" s="38" t="s">
        <v>327</v>
      </c>
      <c r="E62" s="31" t="s">
        <v>35</v>
      </c>
      <c r="F62" s="29" t="s">
        <v>212</v>
      </c>
      <c r="G62" s="29" t="s">
        <v>219</v>
      </c>
      <c r="H62" s="30" t="s">
        <v>114</v>
      </c>
      <c r="I62" s="29" t="s">
        <v>326</v>
      </c>
      <c r="J62" s="31" t="s">
        <v>35</v>
      </c>
      <c r="K62" s="29" t="s">
        <v>212</v>
      </c>
      <c r="L62" s="29" t="s">
        <v>219</v>
      </c>
      <c r="M62" s="29"/>
      <c r="N62" s="29"/>
      <c r="O62" s="30" t="s">
        <v>114</v>
      </c>
      <c r="P62" s="21" t="s">
        <v>120</v>
      </c>
      <c r="Q62" s="88" t="s">
        <v>328</v>
      </c>
      <c r="R62" s="85" t="s">
        <v>33</v>
      </c>
      <c r="S62" s="85" t="s">
        <v>212</v>
      </c>
      <c r="T62" s="86" t="s">
        <v>219</v>
      </c>
      <c r="U62" s="31" t="s">
        <v>329</v>
      </c>
      <c r="V62" s="31" t="s">
        <v>324</v>
      </c>
      <c r="W62" s="31" t="s">
        <v>330</v>
      </c>
    </row>
    <row r="63" spans="2:23" ht="43.2" outlineLevel="1">
      <c r="B63" s="33">
        <v>48</v>
      </c>
      <c r="C63" s="29" t="s">
        <v>331</v>
      </c>
      <c r="D63" s="38" t="s">
        <v>332</v>
      </c>
      <c r="E63" s="31" t="s">
        <v>35</v>
      </c>
      <c r="F63" s="29" t="s">
        <v>212</v>
      </c>
      <c r="G63" s="29" t="s">
        <v>219</v>
      </c>
      <c r="H63" s="30" t="s">
        <v>114</v>
      </c>
      <c r="I63" s="29" t="s">
        <v>331</v>
      </c>
      <c r="J63" s="31" t="s">
        <v>35</v>
      </c>
      <c r="K63" s="29" t="s">
        <v>212</v>
      </c>
      <c r="L63" s="29" t="s">
        <v>219</v>
      </c>
      <c r="M63" s="29"/>
      <c r="N63" s="29"/>
      <c r="O63" s="30" t="s">
        <v>114</v>
      </c>
      <c r="P63" s="21" t="s">
        <v>120</v>
      </c>
      <c r="Q63" s="88" t="s">
        <v>333</v>
      </c>
      <c r="R63" s="85" t="s">
        <v>33</v>
      </c>
      <c r="S63" s="85" t="s">
        <v>212</v>
      </c>
      <c r="T63" s="86" t="s">
        <v>219</v>
      </c>
      <c r="U63" s="31" t="s">
        <v>334</v>
      </c>
      <c r="V63" s="31" t="s">
        <v>221</v>
      </c>
      <c r="W63" s="31" t="s">
        <v>335</v>
      </c>
    </row>
    <row r="64" spans="2:23" ht="43.2" outlineLevel="1">
      <c r="B64" s="33">
        <v>49</v>
      </c>
      <c r="C64" s="29" t="s">
        <v>336</v>
      </c>
      <c r="D64" s="38" t="s">
        <v>337</v>
      </c>
      <c r="E64" s="31" t="s">
        <v>35</v>
      </c>
      <c r="F64" s="29" t="s">
        <v>212</v>
      </c>
      <c r="G64" s="29" t="s">
        <v>219</v>
      </c>
      <c r="H64" s="30" t="s">
        <v>114</v>
      </c>
      <c r="I64" s="29" t="s">
        <v>336</v>
      </c>
      <c r="J64" s="31" t="s">
        <v>35</v>
      </c>
      <c r="K64" s="29" t="s">
        <v>212</v>
      </c>
      <c r="L64" s="29" t="s">
        <v>219</v>
      </c>
      <c r="M64" s="29"/>
      <c r="N64" s="29"/>
      <c r="O64" s="30" t="s">
        <v>114</v>
      </c>
      <c r="P64" s="21" t="s">
        <v>120</v>
      </c>
      <c r="Q64" s="88" t="s">
        <v>338</v>
      </c>
      <c r="R64" s="85" t="s">
        <v>33</v>
      </c>
      <c r="S64" s="85" t="s">
        <v>212</v>
      </c>
      <c r="T64" s="86" t="s">
        <v>219</v>
      </c>
      <c r="U64" s="31" t="s">
        <v>339</v>
      </c>
      <c r="V64" s="31" t="s">
        <v>221</v>
      </c>
      <c r="W64" s="31" t="s">
        <v>340</v>
      </c>
    </row>
    <row r="65" spans="2:23" ht="43.2" outlineLevel="1">
      <c r="B65" s="33">
        <v>50</v>
      </c>
      <c r="C65" s="29" t="s">
        <v>341</v>
      </c>
      <c r="D65" s="38" t="s">
        <v>342</v>
      </c>
      <c r="E65" s="31" t="s">
        <v>35</v>
      </c>
      <c r="F65" s="29" t="s">
        <v>212</v>
      </c>
      <c r="G65" s="29" t="s">
        <v>219</v>
      </c>
      <c r="H65" s="30" t="s">
        <v>114</v>
      </c>
      <c r="I65" s="29" t="s">
        <v>341</v>
      </c>
      <c r="J65" s="31" t="s">
        <v>35</v>
      </c>
      <c r="K65" s="29" t="s">
        <v>212</v>
      </c>
      <c r="L65" s="29" t="s">
        <v>219</v>
      </c>
      <c r="M65" s="29"/>
      <c r="N65" s="29"/>
      <c r="O65" s="30" t="s">
        <v>114</v>
      </c>
      <c r="P65" s="21" t="s">
        <v>120</v>
      </c>
      <c r="Q65" s="88" t="s">
        <v>343</v>
      </c>
      <c r="R65" s="85" t="s">
        <v>35</v>
      </c>
      <c r="S65" s="85" t="s">
        <v>212</v>
      </c>
      <c r="T65" s="86" t="s">
        <v>219</v>
      </c>
      <c r="U65" s="31" t="s">
        <v>344</v>
      </c>
      <c r="V65" s="31" t="s">
        <v>221</v>
      </c>
      <c r="W65" s="31" t="s">
        <v>345</v>
      </c>
    </row>
    <row r="66" spans="2:23" ht="43.2" outlineLevel="1">
      <c r="B66" s="33">
        <v>51</v>
      </c>
      <c r="C66" s="29" t="s">
        <v>346</v>
      </c>
      <c r="D66" s="38" t="s">
        <v>347</v>
      </c>
      <c r="E66" s="31" t="s">
        <v>35</v>
      </c>
      <c r="F66" s="29" t="s">
        <v>212</v>
      </c>
      <c r="G66" s="29" t="s">
        <v>219</v>
      </c>
      <c r="H66" s="30" t="s">
        <v>114</v>
      </c>
      <c r="I66" s="29" t="s">
        <v>346</v>
      </c>
      <c r="J66" s="31" t="s">
        <v>35</v>
      </c>
      <c r="K66" s="29" t="s">
        <v>212</v>
      </c>
      <c r="L66" s="29" t="s">
        <v>219</v>
      </c>
      <c r="M66" s="29"/>
      <c r="N66" s="29"/>
      <c r="O66" s="30" t="s">
        <v>114</v>
      </c>
      <c r="P66" s="21" t="s">
        <v>120</v>
      </c>
      <c r="Q66" s="88" t="s">
        <v>348</v>
      </c>
      <c r="R66" s="85" t="s">
        <v>35</v>
      </c>
      <c r="S66" s="85" t="s">
        <v>212</v>
      </c>
      <c r="T66" s="86" t="s">
        <v>219</v>
      </c>
      <c r="U66" s="31" t="s">
        <v>349</v>
      </c>
      <c r="V66" s="31" t="s">
        <v>221</v>
      </c>
      <c r="W66" s="31" t="s">
        <v>350</v>
      </c>
    </row>
    <row r="67" spans="2:23" ht="43.2" outlineLevel="1">
      <c r="B67" s="33">
        <v>52</v>
      </c>
      <c r="C67" s="29" t="s">
        <v>353</v>
      </c>
      <c r="D67" s="38" t="s">
        <v>352</v>
      </c>
      <c r="E67" s="31" t="s">
        <v>35</v>
      </c>
      <c r="F67" s="29" t="s">
        <v>119</v>
      </c>
      <c r="G67" s="29">
        <v>1</v>
      </c>
      <c r="H67" s="30" t="s">
        <v>114</v>
      </c>
      <c r="I67" s="29" t="s">
        <v>351</v>
      </c>
      <c r="J67" s="31" t="s">
        <v>35</v>
      </c>
      <c r="K67" s="29" t="s">
        <v>119</v>
      </c>
      <c r="L67" s="29">
        <v>1</v>
      </c>
      <c r="M67" s="29"/>
      <c r="N67" s="29"/>
      <c r="O67" s="30" t="s">
        <v>114</v>
      </c>
      <c r="P67" s="21" t="s">
        <v>120</v>
      </c>
      <c r="Q67" s="88" t="s">
        <v>353</v>
      </c>
      <c r="R67" s="85" t="s">
        <v>35</v>
      </c>
      <c r="S67" s="85" t="s">
        <v>119</v>
      </c>
      <c r="T67" s="86">
        <v>1</v>
      </c>
      <c r="U67" s="31" t="s">
        <v>351</v>
      </c>
      <c r="V67" s="31" t="s">
        <v>123</v>
      </c>
      <c r="W67" s="31" t="s">
        <v>354</v>
      </c>
    </row>
    <row r="68" spans="2:23" ht="43.2" outlineLevel="1">
      <c r="B68" s="33">
        <v>53</v>
      </c>
      <c r="C68" s="29" t="s">
        <v>357</v>
      </c>
      <c r="D68" s="38" t="s">
        <v>356</v>
      </c>
      <c r="E68" s="31" t="s">
        <v>35</v>
      </c>
      <c r="F68" s="29" t="s">
        <v>113</v>
      </c>
      <c r="G68" s="29">
        <v>10</v>
      </c>
      <c r="H68" s="30" t="s">
        <v>114</v>
      </c>
      <c r="I68" s="29" t="s">
        <v>355</v>
      </c>
      <c r="J68" s="31" t="s">
        <v>35</v>
      </c>
      <c r="K68" s="29" t="s">
        <v>113</v>
      </c>
      <c r="L68" s="29">
        <v>10</v>
      </c>
      <c r="M68" s="29"/>
      <c r="N68" s="29"/>
      <c r="O68" s="30" t="s">
        <v>114</v>
      </c>
      <c r="P68" s="21" t="s">
        <v>120</v>
      </c>
      <c r="Q68" s="88" t="s">
        <v>357</v>
      </c>
      <c r="R68" s="85" t="s">
        <v>35</v>
      </c>
      <c r="S68" s="85" t="s">
        <v>113</v>
      </c>
      <c r="T68" s="86">
        <v>10</v>
      </c>
      <c r="U68" s="31" t="s">
        <v>355</v>
      </c>
      <c r="V68" s="31" t="s">
        <v>175</v>
      </c>
      <c r="W68" s="31" t="s">
        <v>358</v>
      </c>
    </row>
    <row r="69" spans="2:23" ht="43.2" outlineLevel="1">
      <c r="B69" s="33">
        <v>54</v>
      </c>
      <c r="C69" s="29" t="s">
        <v>536</v>
      </c>
      <c r="D69" s="38" t="s">
        <v>360</v>
      </c>
      <c r="E69" s="31" t="s">
        <v>35</v>
      </c>
      <c r="F69" s="29" t="s">
        <v>212</v>
      </c>
      <c r="G69" s="29" t="s">
        <v>219</v>
      </c>
      <c r="H69" s="30" t="s">
        <v>114</v>
      </c>
      <c r="I69" s="29" t="s">
        <v>361</v>
      </c>
      <c r="J69" s="31" t="s">
        <v>35</v>
      </c>
      <c r="K69" s="29" t="s">
        <v>212</v>
      </c>
      <c r="L69" s="29" t="s">
        <v>219</v>
      </c>
      <c r="M69" s="29"/>
      <c r="N69" s="29"/>
      <c r="O69" s="30" t="s">
        <v>114</v>
      </c>
      <c r="P69" s="21" t="s">
        <v>120</v>
      </c>
      <c r="Q69" s="88" t="s">
        <v>362</v>
      </c>
      <c r="R69" s="85" t="s">
        <v>35</v>
      </c>
      <c r="S69" s="85" t="s">
        <v>212</v>
      </c>
      <c r="T69" s="86" t="s">
        <v>219</v>
      </c>
      <c r="U69" s="31" t="s">
        <v>363</v>
      </c>
      <c r="V69" s="31" t="s">
        <v>221</v>
      </c>
      <c r="W69" s="31" t="s">
        <v>364</v>
      </c>
    </row>
    <row r="70" spans="2:23" ht="43.2" outlineLevel="1">
      <c r="B70" s="33">
        <v>55</v>
      </c>
      <c r="C70" s="29" t="s">
        <v>537</v>
      </c>
      <c r="D70" s="38" t="s">
        <v>366</v>
      </c>
      <c r="E70" s="31" t="s">
        <v>35</v>
      </c>
      <c r="F70" s="29" t="s">
        <v>212</v>
      </c>
      <c r="G70" s="29" t="s">
        <v>219</v>
      </c>
      <c r="H70" s="30" t="s">
        <v>114</v>
      </c>
      <c r="I70" s="29" t="s">
        <v>367</v>
      </c>
      <c r="J70" s="31" t="s">
        <v>35</v>
      </c>
      <c r="K70" s="29" t="s">
        <v>212</v>
      </c>
      <c r="L70" s="29" t="s">
        <v>219</v>
      </c>
      <c r="M70" s="29"/>
      <c r="N70" s="29"/>
      <c r="O70" s="30" t="s">
        <v>114</v>
      </c>
      <c r="P70" s="21" t="s">
        <v>120</v>
      </c>
      <c r="Q70" s="88" t="s">
        <v>368</v>
      </c>
      <c r="R70" s="85" t="s">
        <v>35</v>
      </c>
      <c r="S70" s="85" t="s">
        <v>212</v>
      </c>
      <c r="T70" s="86" t="s">
        <v>219</v>
      </c>
      <c r="U70" s="31" t="s">
        <v>369</v>
      </c>
      <c r="V70" s="31" t="s">
        <v>221</v>
      </c>
      <c r="W70" s="31" t="s">
        <v>370</v>
      </c>
    </row>
    <row r="71" spans="2:23" ht="43.2" outlineLevel="1">
      <c r="B71" s="33">
        <v>56</v>
      </c>
      <c r="C71" s="29" t="s">
        <v>371</v>
      </c>
      <c r="D71" s="38" t="s">
        <v>372</v>
      </c>
      <c r="E71" s="31" t="s">
        <v>35</v>
      </c>
      <c r="F71" s="29" t="s">
        <v>113</v>
      </c>
      <c r="G71" s="29">
        <v>10</v>
      </c>
      <c r="H71" s="30" t="s">
        <v>114</v>
      </c>
      <c r="I71" s="29" t="s">
        <v>371</v>
      </c>
      <c r="J71" s="31" t="s">
        <v>35</v>
      </c>
      <c r="K71" s="29" t="s">
        <v>113</v>
      </c>
      <c r="L71" s="29">
        <v>10</v>
      </c>
      <c r="M71" s="29"/>
      <c r="N71" s="29"/>
      <c r="O71" s="30" t="s">
        <v>114</v>
      </c>
      <c r="P71" s="21" t="s">
        <v>120</v>
      </c>
      <c r="Q71" s="88" t="s">
        <v>371</v>
      </c>
      <c r="R71" s="85" t="s">
        <v>33</v>
      </c>
      <c r="S71" s="85" t="s">
        <v>113</v>
      </c>
      <c r="T71" s="86">
        <v>10</v>
      </c>
      <c r="U71" s="31" t="s">
        <v>373</v>
      </c>
      <c r="V71" s="31" t="s">
        <v>175</v>
      </c>
      <c r="W71" s="31" t="s">
        <v>374</v>
      </c>
    </row>
    <row r="72" spans="2:23" ht="43.2" outlineLevel="1">
      <c r="B72" s="33">
        <v>57</v>
      </c>
      <c r="C72" s="29" t="s">
        <v>375</v>
      </c>
      <c r="D72" s="38" t="s">
        <v>376</v>
      </c>
      <c r="E72" s="31" t="s">
        <v>35</v>
      </c>
      <c r="F72" s="29" t="s">
        <v>113</v>
      </c>
      <c r="G72" s="29">
        <v>10</v>
      </c>
      <c r="H72" s="30" t="s">
        <v>114</v>
      </c>
      <c r="I72" s="29" t="s">
        <v>375</v>
      </c>
      <c r="J72" s="31" t="s">
        <v>35</v>
      </c>
      <c r="K72" s="29" t="s">
        <v>113</v>
      </c>
      <c r="L72" s="29">
        <v>10</v>
      </c>
      <c r="M72" s="29"/>
      <c r="N72" s="29"/>
      <c r="O72" s="30" t="s">
        <v>114</v>
      </c>
      <c r="P72" s="21" t="s">
        <v>120</v>
      </c>
      <c r="Q72" s="88" t="s">
        <v>375</v>
      </c>
      <c r="R72" s="85" t="s">
        <v>33</v>
      </c>
      <c r="S72" s="85" t="s">
        <v>113</v>
      </c>
      <c r="T72" s="86">
        <v>10</v>
      </c>
      <c r="U72" s="31" t="s">
        <v>377</v>
      </c>
      <c r="V72" s="31" t="s">
        <v>175</v>
      </c>
      <c r="W72" s="31" t="s">
        <v>378</v>
      </c>
    </row>
    <row r="73" spans="2:23" ht="43.2" outlineLevel="1">
      <c r="B73" s="33">
        <v>58</v>
      </c>
      <c r="C73" s="29" t="s">
        <v>379</v>
      </c>
      <c r="D73" s="38" t="s">
        <v>380</v>
      </c>
      <c r="E73" s="31" t="s">
        <v>35</v>
      </c>
      <c r="F73" s="29" t="s">
        <v>113</v>
      </c>
      <c r="G73" s="29">
        <v>10</v>
      </c>
      <c r="H73" s="30" t="s">
        <v>114</v>
      </c>
      <c r="I73" s="29" t="s">
        <v>379</v>
      </c>
      <c r="J73" s="31" t="s">
        <v>35</v>
      </c>
      <c r="K73" s="29" t="s">
        <v>113</v>
      </c>
      <c r="L73" s="29">
        <v>10</v>
      </c>
      <c r="M73" s="29"/>
      <c r="N73" s="29"/>
      <c r="O73" s="30" t="s">
        <v>114</v>
      </c>
      <c r="P73" s="21" t="s">
        <v>120</v>
      </c>
      <c r="Q73" s="88" t="s">
        <v>379</v>
      </c>
      <c r="R73" s="85" t="s">
        <v>35</v>
      </c>
      <c r="S73" s="85" t="s">
        <v>113</v>
      </c>
      <c r="T73" s="86">
        <v>10</v>
      </c>
      <c r="U73" s="31" t="s">
        <v>381</v>
      </c>
      <c r="V73" s="31" t="s">
        <v>175</v>
      </c>
      <c r="W73" s="31" t="s">
        <v>382</v>
      </c>
    </row>
    <row r="74" spans="2:23" ht="43.2" outlineLevel="1">
      <c r="B74" s="33">
        <v>59</v>
      </c>
      <c r="C74" s="29" t="s">
        <v>383</v>
      </c>
      <c r="D74" s="38" t="s">
        <v>384</v>
      </c>
      <c r="E74" s="31" t="s">
        <v>35</v>
      </c>
      <c r="F74" s="29" t="s">
        <v>212</v>
      </c>
      <c r="G74" s="29" t="s">
        <v>219</v>
      </c>
      <c r="H74" s="30" t="s">
        <v>114</v>
      </c>
      <c r="I74" s="29" t="s">
        <v>383</v>
      </c>
      <c r="J74" s="31" t="s">
        <v>35</v>
      </c>
      <c r="K74" s="29" t="s">
        <v>212</v>
      </c>
      <c r="L74" s="29" t="s">
        <v>219</v>
      </c>
      <c r="M74" s="29"/>
      <c r="N74" s="29"/>
      <c r="O74" s="30" t="s">
        <v>114</v>
      </c>
      <c r="P74" s="21" t="s">
        <v>120</v>
      </c>
      <c r="Q74" s="88" t="s">
        <v>383</v>
      </c>
      <c r="R74" s="85" t="s">
        <v>35</v>
      </c>
      <c r="S74" s="85" t="s">
        <v>212</v>
      </c>
      <c r="T74" s="86" t="s">
        <v>219</v>
      </c>
      <c r="U74" s="31" t="s">
        <v>385</v>
      </c>
      <c r="V74" s="31" t="s">
        <v>221</v>
      </c>
      <c r="W74" s="31" t="s">
        <v>386</v>
      </c>
    </row>
    <row r="75" spans="2:23" ht="43.2" outlineLevel="1">
      <c r="B75" s="33">
        <v>60</v>
      </c>
      <c r="C75" s="29" t="s">
        <v>387</v>
      </c>
      <c r="D75" s="38" t="s">
        <v>388</v>
      </c>
      <c r="E75" s="31" t="s">
        <v>35</v>
      </c>
      <c r="F75" s="29" t="s">
        <v>212</v>
      </c>
      <c r="G75" s="29" t="s">
        <v>219</v>
      </c>
      <c r="H75" s="30" t="s">
        <v>114</v>
      </c>
      <c r="I75" s="29" t="s">
        <v>387</v>
      </c>
      <c r="J75" s="31" t="s">
        <v>35</v>
      </c>
      <c r="K75" s="29" t="s">
        <v>212</v>
      </c>
      <c r="L75" s="29" t="s">
        <v>219</v>
      </c>
      <c r="M75" s="29"/>
      <c r="N75" s="29"/>
      <c r="O75" s="30" t="s">
        <v>114</v>
      </c>
      <c r="P75" s="21" t="s">
        <v>120</v>
      </c>
      <c r="Q75" s="88" t="s">
        <v>387</v>
      </c>
      <c r="R75" s="85" t="s">
        <v>35</v>
      </c>
      <c r="S75" s="85" t="s">
        <v>212</v>
      </c>
      <c r="T75" s="86" t="s">
        <v>219</v>
      </c>
      <c r="U75" s="31" t="s">
        <v>389</v>
      </c>
      <c r="V75" s="31" t="s">
        <v>221</v>
      </c>
      <c r="W75" s="31" t="s">
        <v>390</v>
      </c>
    </row>
    <row r="76" spans="2:23" ht="43.2" outlineLevel="1">
      <c r="B76" s="33">
        <v>61</v>
      </c>
      <c r="C76" s="29" t="s">
        <v>391</v>
      </c>
      <c r="D76" s="38" t="s">
        <v>392</v>
      </c>
      <c r="E76" s="31" t="s">
        <v>35</v>
      </c>
      <c r="F76" s="29" t="s">
        <v>212</v>
      </c>
      <c r="G76" s="29" t="s">
        <v>219</v>
      </c>
      <c r="H76" s="30" t="s">
        <v>114</v>
      </c>
      <c r="I76" s="29" t="s">
        <v>391</v>
      </c>
      <c r="J76" s="31" t="s">
        <v>35</v>
      </c>
      <c r="K76" s="29" t="s">
        <v>212</v>
      </c>
      <c r="L76" s="29" t="s">
        <v>219</v>
      </c>
      <c r="M76" s="29"/>
      <c r="N76" s="29"/>
      <c r="O76" s="30" t="s">
        <v>114</v>
      </c>
      <c r="P76" s="21" t="s">
        <v>120</v>
      </c>
      <c r="Q76" s="88" t="s">
        <v>393</v>
      </c>
      <c r="R76" s="85" t="s">
        <v>35</v>
      </c>
      <c r="S76" s="85" t="s">
        <v>212</v>
      </c>
      <c r="T76" s="86" t="s">
        <v>219</v>
      </c>
      <c r="U76" s="31" t="s">
        <v>394</v>
      </c>
      <c r="V76" s="31" t="s">
        <v>324</v>
      </c>
      <c r="W76" s="31" t="s">
        <v>395</v>
      </c>
    </row>
    <row r="77" spans="2:23" ht="43.2" outlineLevel="1">
      <c r="B77" s="33">
        <v>62</v>
      </c>
      <c r="C77" s="29" t="s">
        <v>396</v>
      </c>
      <c r="D77" s="38" t="s">
        <v>397</v>
      </c>
      <c r="E77" s="31" t="s">
        <v>35</v>
      </c>
      <c r="F77" s="29" t="s">
        <v>212</v>
      </c>
      <c r="G77" s="29" t="s">
        <v>219</v>
      </c>
      <c r="H77" s="30" t="s">
        <v>114</v>
      </c>
      <c r="I77" s="29" t="s">
        <v>396</v>
      </c>
      <c r="J77" s="31" t="s">
        <v>35</v>
      </c>
      <c r="K77" s="29" t="s">
        <v>212</v>
      </c>
      <c r="L77" s="29" t="s">
        <v>219</v>
      </c>
      <c r="M77" s="29"/>
      <c r="N77" s="29"/>
      <c r="O77" s="30" t="s">
        <v>114</v>
      </c>
      <c r="P77" s="21" t="s">
        <v>120</v>
      </c>
      <c r="Q77" s="88" t="s">
        <v>398</v>
      </c>
      <c r="R77" s="85" t="s">
        <v>35</v>
      </c>
      <c r="S77" s="85" t="s">
        <v>212</v>
      </c>
      <c r="T77" s="86" t="s">
        <v>219</v>
      </c>
      <c r="U77" s="31" t="s">
        <v>399</v>
      </c>
      <c r="V77" s="31" t="s">
        <v>324</v>
      </c>
      <c r="W77" s="31" t="s">
        <v>400</v>
      </c>
    </row>
    <row r="78" spans="2:23" ht="43.2" outlineLevel="1">
      <c r="B78" s="33">
        <v>63</v>
      </c>
      <c r="C78" s="29" t="s">
        <v>401</v>
      </c>
      <c r="D78" s="38" t="s">
        <v>402</v>
      </c>
      <c r="E78" s="31" t="s">
        <v>35</v>
      </c>
      <c r="F78" s="29" t="s">
        <v>113</v>
      </c>
      <c r="G78" s="29">
        <v>10</v>
      </c>
      <c r="H78" s="30" t="s">
        <v>114</v>
      </c>
      <c r="I78" s="29" t="s">
        <v>401</v>
      </c>
      <c r="J78" s="31" t="s">
        <v>35</v>
      </c>
      <c r="K78" s="29" t="s">
        <v>113</v>
      </c>
      <c r="L78" s="29">
        <v>10</v>
      </c>
      <c r="M78" s="29"/>
      <c r="N78" s="29"/>
      <c r="O78" s="30" t="s">
        <v>114</v>
      </c>
      <c r="P78" s="21" t="s">
        <v>120</v>
      </c>
      <c r="Q78" s="88" t="s">
        <v>401</v>
      </c>
      <c r="R78" s="85" t="s">
        <v>33</v>
      </c>
      <c r="S78" s="85" t="s">
        <v>113</v>
      </c>
      <c r="T78" s="86">
        <v>10</v>
      </c>
      <c r="U78" s="31" t="s">
        <v>403</v>
      </c>
      <c r="V78" s="31" t="s">
        <v>175</v>
      </c>
      <c r="W78" s="31" t="s">
        <v>404</v>
      </c>
    </row>
    <row r="79" spans="2:23" ht="43.2" outlineLevel="1">
      <c r="B79" s="33">
        <v>64</v>
      </c>
      <c r="C79" s="90" t="s">
        <v>405</v>
      </c>
      <c r="D79" s="114" t="s">
        <v>406</v>
      </c>
      <c r="E79" s="67" t="s">
        <v>35</v>
      </c>
      <c r="F79" s="90" t="s">
        <v>119</v>
      </c>
      <c r="G79" s="90">
        <v>1</v>
      </c>
      <c r="H79" s="89" t="s">
        <v>114</v>
      </c>
      <c r="I79" s="90" t="s">
        <v>405</v>
      </c>
      <c r="J79" s="31" t="s">
        <v>35</v>
      </c>
      <c r="K79" s="98" t="s">
        <v>119</v>
      </c>
      <c r="L79" s="98">
        <v>1</v>
      </c>
      <c r="M79" s="98"/>
      <c r="N79" s="98"/>
      <c r="O79" s="30" t="s">
        <v>407</v>
      </c>
      <c r="P79" s="21" t="s">
        <v>120</v>
      </c>
      <c r="Q79" s="99" t="s">
        <v>405</v>
      </c>
      <c r="R79" s="100" t="s">
        <v>33</v>
      </c>
      <c r="S79" s="100" t="s">
        <v>119</v>
      </c>
      <c r="T79" s="101">
        <v>1</v>
      </c>
      <c r="U79" s="99" t="s">
        <v>408</v>
      </c>
      <c r="V79" s="99" t="s">
        <v>123</v>
      </c>
      <c r="W79" s="99" t="s">
        <v>409</v>
      </c>
    </row>
    <row r="80" spans="2:23" ht="43.2" outlineLevel="1">
      <c r="B80" s="33">
        <v>65</v>
      </c>
      <c r="C80" s="29" t="s">
        <v>410</v>
      </c>
      <c r="D80" s="38" t="s">
        <v>411</v>
      </c>
      <c r="E80" s="31" t="s">
        <v>35</v>
      </c>
      <c r="F80" s="29" t="s">
        <v>113</v>
      </c>
      <c r="G80" s="29">
        <v>10</v>
      </c>
      <c r="H80" s="30" t="s">
        <v>114</v>
      </c>
      <c r="I80" s="29" t="s">
        <v>410</v>
      </c>
      <c r="J80" s="31" t="s">
        <v>35</v>
      </c>
      <c r="K80" s="29" t="s">
        <v>113</v>
      </c>
      <c r="L80" s="29">
        <v>10</v>
      </c>
      <c r="M80" s="29"/>
      <c r="N80" s="29"/>
      <c r="O80" s="30" t="s">
        <v>114</v>
      </c>
      <c r="P80" s="21" t="s">
        <v>120</v>
      </c>
      <c r="Q80" s="88" t="s">
        <v>412</v>
      </c>
      <c r="R80" s="85" t="s">
        <v>35</v>
      </c>
      <c r="S80" s="85" t="s">
        <v>113</v>
      </c>
      <c r="T80" s="86">
        <v>10</v>
      </c>
      <c r="U80" s="31" t="s">
        <v>413</v>
      </c>
      <c r="V80" s="31" t="s">
        <v>175</v>
      </c>
      <c r="W80" s="31" t="s">
        <v>414</v>
      </c>
    </row>
    <row r="81" spans="2:23" ht="43.2" outlineLevel="1">
      <c r="B81" s="33">
        <v>66</v>
      </c>
      <c r="C81" s="29" t="s">
        <v>415</v>
      </c>
      <c r="D81" s="38" t="s">
        <v>416</v>
      </c>
      <c r="E81" s="31" t="s">
        <v>35</v>
      </c>
      <c r="F81" s="29" t="s">
        <v>212</v>
      </c>
      <c r="G81" s="29" t="s">
        <v>219</v>
      </c>
      <c r="H81" s="30" t="s">
        <v>114</v>
      </c>
      <c r="I81" s="29" t="s">
        <v>415</v>
      </c>
      <c r="J81" s="31" t="s">
        <v>35</v>
      </c>
      <c r="K81" s="29" t="s">
        <v>212</v>
      </c>
      <c r="L81" s="29" t="s">
        <v>219</v>
      </c>
      <c r="M81" s="29"/>
      <c r="N81" s="29"/>
      <c r="O81" s="30" t="s">
        <v>114</v>
      </c>
      <c r="P81" s="21" t="s">
        <v>120</v>
      </c>
      <c r="Q81" s="88" t="s">
        <v>415</v>
      </c>
      <c r="R81" s="85" t="s">
        <v>35</v>
      </c>
      <c r="S81" s="85" t="s">
        <v>212</v>
      </c>
      <c r="T81" s="86" t="s">
        <v>219</v>
      </c>
      <c r="U81" s="31" t="s">
        <v>417</v>
      </c>
      <c r="V81" s="31" t="s">
        <v>221</v>
      </c>
      <c r="W81" s="31" t="s">
        <v>418</v>
      </c>
    </row>
    <row r="82" spans="2:23" ht="43.2" outlineLevel="1">
      <c r="B82" s="33">
        <v>67</v>
      </c>
      <c r="C82" s="29" t="s">
        <v>419</v>
      </c>
      <c r="D82" s="38" t="s">
        <v>420</v>
      </c>
      <c r="E82" s="31" t="s">
        <v>35</v>
      </c>
      <c r="F82" s="29" t="s">
        <v>212</v>
      </c>
      <c r="G82" s="29" t="s">
        <v>219</v>
      </c>
      <c r="H82" s="30" t="s">
        <v>114</v>
      </c>
      <c r="I82" s="29" t="s">
        <v>419</v>
      </c>
      <c r="J82" s="31" t="s">
        <v>35</v>
      </c>
      <c r="K82" s="29" t="s">
        <v>212</v>
      </c>
      <c r="L82" s="29" t="s">
        <v>219</v>
      </c>
      <c r="M82" s="29"/>
      <c r="N82" s="29"/>
      <c r="O82" s="30" t="s">
        <v>114</v>
      </c>
      <c r="P82" s="21" t="s">
        <v>120</v>
      </c>
      <c r="Q82" s="88" t="s">
        <v>419</v>
      </c>
      <c r="R82" s="85" t="s">
        <v>35</v>
      </c>
      <c r="S82" s="85" t="s">
        <v>212</v>
      </c>
      <c r="T82" s="86" t="s">
        <v>219</v>
      </c>
      <c r="U82" s="31" t="s">
        <v>421</v>
      </c>
      <c r="V82" s="31" t="s">
        <v>221</v>
      </c>
      <c r="W82" s="31" t="s">
        <v>422</v>
      </c>
    </row>
    <row r="83" spans="2:23" ht="43.2" outlineLevel="1">
      <c r="B83" s="33">
        <v>68</v>
      </c>
      <c r="C83" s="29" t="s">
        <v>533</v>
      </c>
      <c r="D83" s="38" t="s">
        <v>424</v>
      </c>
      <c r="E83" s="31" t="s">
        <v>35</v>
      </c>
      <c r="F83" s="29" t="s">
        <v>187</v>
      </c>
      <c r="G83" s="29">
        <v>10</v>
      </c>
      <c r="H83" s="30" t="s">
        <v>114</v>
      </c>
      <c r="I83" s="29" t="s">
        <v>423</v>
      </c>
      <c r="J83" s="31" t="s">
        <v>35</v>
      </c>
      <c r="K83" s="29" t="s">
        <v>187</v>
      </c>
      <c r="L83" s="29">
        <v>10</v>
      </c>
      <c r="M83" s="29"/>
      <c r="N83" s="29"/>
      <c r="O83" s="30" t="s">
        <v>114</v>
      </c>
      <c r="P83" s="21" t="s">
        <v>120</v>
      </c>
      <c r="Q83" s="88" t="s">
        <v>425</v>
      </c>
      <c r="R83" s="85" t="s">
        <v>35</v>
      </c>
      <c r="S83" s="85" t="s">
        <v>187</v>
      </c>
      <c r="T83" s="86">
        <v>0</v>
      </c>
      <c r="U83" s="31" t="s">
        <v>426</v>
      </c>
      <c r="V83" s="31" t="s">
        <v>143</v>
      </c>
      <c r="W83" s="31" t="s">
        <v>427</v>
      </c>
    </row>
    <row r="84" spans="2:23" ht="43.2" outlineLevel="1">
      <c r="B84" s="33">
        <v>69</v>
      </c>
      <c r="C84" s="29" t="s">
        <v>534</v>
      </c>
      <c r="D84" s="38" t="s">
        <v>429</v>
      </c>
      <c r="E84" s="31" t="s">
        <v>35</v>
      </c>
      <c r="F84" s="29" t="s">
        <v>187</v>
      </c>
      <c r="G84" s="29">
        <v>10</v>
      </c>
      <c r="H84" s="30" t="s">
        <v>114</v>
      </c>
      <c r="I84" s="29" t="s">
        <v>428</v>
      </c>
      <c r="J84" s="31" t="s">
        <v>35</v>
      </c>
      <c r="K84" s="29" t="s">
        <v>187</v>
      </c>
      <c r="L84" s="29">
        <v>10</v>
      </c>
      <c r="M84" s="29"/>
      <c r="N84" s="29"/>
      <c r="O84" s="30" t="s">
        <v>114</v>
      </c>
      <c r="P84" s="21" t="s">
        <v>120</v>
      </c>
      <c r="Q84" s="88" t="s">
        <v>430</v>
      </c>
      <c r="R84" s="85" t="s">
        <v>35</v>
      </c>
      <c r="S84" s="85" t="s">
        <v>187</v>
      </c>
      <c r="T84" s="86"/>
      <c r="U84" s="31" t="s">
        <v>431</v>
      </c>
      <c r="V84" s="31" t="s">
        <v>143</v>
      </c>
      <c r="W84" s="31" t="s">
        <v>432</v>
      </c>
    </row>
    <row r="85" spans="2:23" ht="43.2" outlineLevel="1">
      <c r="B85" s="33">
        <v>70</v>
      </c>
      <c r="C85" s="29" t="s">
        <v>535</v>
      </c>
      <c r="D85" s="38" t="s">
        <v>434</v>
      </c>
      <c r="E85" s="31" t="s">
        <v>35</v>
      </c>
      <c r="F85" s="29" t="s">
        <v>187</v>
      </c>
      <c r="G85" s="29">
        <v>10</v>
      </c>
      <c r="H85" s="30" t="s">
        <v>114</v>
      </c>
      <c r="I85" s="29" t="s">
        <v>433</v>
      </c>
      <c r="J85" s="31" t="s">
        <v>35</v>
      </c>
      <c r="K85" s="29" t="s">
        <v>187</v>
      </c>
      <c r="L85" s="29">
        <v>10</v>
      </c>
      <c r="M85" s="29"/>
      <c r="N85" s="29"/>
      <c r="O85" s="30" t="s">
        <v>114</v>
      </c>
      <c r="P85" s="21" t="s">
        <v>120</v>
      </c>
      <c r="Q85" s="88" t="s">
        <v>435</v>
      </c>
      <c r="R85" s="85" t="s">
        <v>35</v>
      </c>
      <c r="S85" s="85" t="s">
        <v>187</v>
      </c>
      <c r="T85" s="86"/>
      <c r="U85" s="31" t="s">
        <v>436</v>
      </c>
      <c r="V85" s="31" t="s">
        <v>143</v>
      </c>
      <c r="W85" s="31" t="s">
        <v>437</v>
      </c>
    </row>
    <row r="86" spans="2:23" ht="43.2" outlineLevel="1">
      <c r="B86" s="33">
        <v>71</v>
      </c>
      <c r="C86" s="29" t="s">
        <v>438</v>
      </c>
      <c r="D86" s="38" t="s">
        <v>439</v>
      </c>
      <c r="E86" s="31" t="s">
        <v>35</v>
      </c>
      <c r="F86" s="29" t="s">
        <v>212</v>
      </c>
      <c r="G86" s="29" t="s">
        <v>440</v>
      </c>
      <c r="H86" s="30" t="s">
        <v>114</v>
      </c>
      <c r="I86" s="29" t="s">
        <v>438</v>
      </c>
      <c r="J86" s="31" t="s">
        <v>35</v>
      </c>
      <c r="K86" s="29" t="s">
        <v>212</v>
      </c>
      <c r="L86" s="29" t="s">
        <v>440</v>
      </c>
      <c r="M86" s="29"/>
      <c r="N86" s="29"/>
      <c r="O86" s="30" t="s">
        <v>114</v>
      </c>
      <c r="P86" s="21" t="s">
        <v>120</v>
      </c>
      <c r="Q86" s="88" t="s">
        <v>438</v>
      </c>
      <c r="R86" s="85" t="s">
        <v>33</v>
      </c>
      <c r="S86" s="85" t="s">
        <v>212</v>
      </c>
      <c r="T86" s="86" t="s">
        <v>440</v>
      </c>
      <c r="U86" s="31" t="s">
        <v>441</v>
      </c>
      <c r="V86" s="31" t="s">
        <v>442</v>
      </c>
      <c r="W86" s="31" t="s">
        <v>443</v>
      </c>
    </row>
    <row r="87" spans="2:23" ht="28.8" outlineLevel="1">
      <c r="B87" s="33">
        <v>72</v>
      </c>
      <c r="C87" s="29" t="s">
        <v>444</v>
      </c>
      <c r="D87" s="38" t="s">
        <v>445</v>
      </c>
      <c r="E87" s="31" t="s">
        <v>35</v>
      </c>
      <c r="F87" s="29" t="s">
        <v>212</v>
      </c>
      <c r="G87" s="29" t="s">
        <v>219</v>
      </c>
      <c r="H87" s="30" t="s">
        <v>114</v>
      </c>
      <c r="I87" s="29" t="s">
        <v>444</v>
      </c>
      <c r="J87" s="31" t="s">
        <v>35</v>
      </c>
      <c r="K87" s="29" t="s">
        <v>212</v>
      </c>
      <c r="L87" s="29" t="s">
        <v>219</v>
      </c>
      <c r="M87" s="29"/>
      <c r="N87" s="29"/>
      <c r="O87" s="30" t="s">
        <v>114</v>
      </c>
      <c r="P87" s="21" t="s">
        <v>127</v>
      </c>
      <c r="Q87" s="88" t="s">
        <v>446</v>
      </c>
      <c r="R87" s="85" t="s">
        <v>35</v>
      </c>
      <c r="S87" s="85" t="s">
        <v>212</v>
      </c>
      <c r="T87" s="86" t="s">
        <v>219</v>
      </c>
      <c r="U87" s="31" t="s">
        <v>446</v>
      </c>
      <c r="V87" s="31" t="s">
        <v>447</v>
      </c>
      <c r="W87" s="31" t="s">
        <v>131</v>
      </c>
    </row>
    <row r="88" spans="2:23" ht="28.8" outlineLevel="1">
      <c r="B88" s="33">
        <v>73</v>
      </c>
      <c r="C88" s="29" t="s">
        <v>448</v>
      </c>
      <c r="D88" s="38" t="s">
        <v>449</v>
      </c>
      <c r="E88" s="31" t="s">
        <v>35</v>
      </c>
      <c r="F88" s="29" t="s">
        <v>119</v>
      </c>
      <c r="G88" s="29">
        <v>50</v>
      </c>
      <c r="H88" s="30" t="s">
        <v>114</v>
      </c>
      <c r="I88" s="29" t="s">
        <v>448</v>
      </c>
      <c r="J88" s="31" t="s">
        <v>35</v>
      </c>
      <c r="K88" s="29" t="s">
        <v>119</v>
      </c>
      <c r="L88" s="29">
        <v>50</v>
      </c>
      <c r="M88"/>
      <c r="N88" s="29"/>
      <c r="O88" s="30" t="s">
        <v>114</v>
      </c>
      <c r="P88" s="21" t="s">
        <v>127</v>
      </c>
      <c r="Q88" s="88" t="s">
        <v>448</v>
      </c>
      <c r="R88" s="85" t="s">
        <v>35</v>
      </c>
      <c r="S88" s="85" t="s">
        <v>119</v>
      </c>
      <c r="T88" s="86">
        <v>50</v>
      </c>
      <c r="U88" s="31" t="s">
        <v>450</v>
      </c>
      <c r="V88" s="31" t="s">
        <v>130</v>
      </c>
      <c r="W88" s="31" t="s">
        <v>131</v>
      </c>
    </row>
    <row r="89" spans="2:23" ht="43.2" outlineLevel="1">
      <c r="B89" s="33">
        <v>74</v>
      </c>
      <c r="C89" s="29" t="s">
        <v>451</v>
      </c>
      <c r="D89" s="38" t="s">
        <v>452</v>
      </c>
      <c r="E89" s="31" t="s">
        <v>35</v>
      </c>
      <c r="F89" s="29" t="s">
        <v>453</v>
      </c>
      <c r="G89" s="29">
        <v>20</v>
      </c>
      <c r="H89" s="30" t="s">
        <v>114</v>
      </c>
      <c r="I89" s="29" t="s">
        <v>451</v>
      </c>
      <c r="J89" s="31" t="s">
        <v>35</v>
      </c>
      <c r="K89" s="29" t="s">
        <v>453</v>
      </c>
      <c r="L89" s="29">
        <v>20</v>
      </c>
      <c r="M89" s="29"/>
      <c r="N89" s="29"/>
      <c r="O89" s="30" t="s">
        <v>454</v>
      </c>
      <c r="P89" s="21" t="s">
        <v>127</v>
      </c>
      <c r="Q89" s="88" t="s">
        <v>455</v>
      </c>
      <c r="R89" s="85" t="s">
        <v>456</v>
      </c>
      <c r="S89" s="85" t="s">
        <v>457</v>
      </c>
      <c r="T89" s="86" t="s">
        <v>458</v>
      </c>
      <c r="U89" s="31" t="s">
        <v>459</v>
      </c>
      <c r="V89" s="31" t="s">
        <v>460</v>
      </c>
      <c r="W89" s="31" t="s">
        <v>131</v>
      </c>
    </row>
    <row r="90" spans="2:23" ht="43.2" outlineLevel="1">
      <c r="B90" s="33">
        <v>75</v>
      </c>
      <c r="C90" s="29" t="s">
        <v>461</v>
      </c>
      <c r="D90" s="38" t="s">
        <v>462</v>
      </c>
      <c r="E90" s="31" t="s">
        <v>35</v>
      </c>
      <c r="F90" s="29" t="s">
        <v>119</v>
      </c>
      <c r="G90" s="29">
        <v>9</v>
      </c>
      <c r="H90" s="30" t="s">
        <v>114</v>
      </c>
      <c r="I90" s="29" t="s">
        <v>461</v>
      </c>
      <c r="J90" s="31" t="s">
        <v>35</v>
      </c>
      <c r="K90" s="29" t="s">
        <v>119</v>
      </c>
      <c r="L90" s="29">
        <v>9</v>
      </c>
      <c r="M90" s="29"/>
      <c r="N90" s="29"/>
      <c r="O90" s="30" t="s">
        <v>114</v>
      </c>
      <c r="P90" s="21" t="s">
        <v>120</v>
      </c>
      <c r="Q90" s="88" t="s">
        <v>463</v>
      </c>
      <c r="R90" s="85" t="s">
        <v>33</v>
      </c>
      <c r="S90" s="85" t="s">
        <v>187</v>
      </c>
      <c r="T90" s="86">
        <v>0</v>
      </c>
      <c r="U90" s="31" t="s">
        <v>461</v>
      </c>
      <c r="V90" s="31" t="s">
        <v>123</v>
      </c>
      <c r="W90" s="31" t="s">
        <v>124</v>
      </c>
    </row>
    <row r="91" spans="2:23" ht="129.6" outlineLevel="1">
      <c r="B91" s="33">
        <v>76</v>
      </c>
      <c r="C91" s="29" t="s">
        <v>464</v>
      </c>
      <c r="D91" s="38" t="s">
        <v>465</v>
      </c>
      <c r="E91" s="31" t="s">
        <v>35</v>
      </c>
      <c r="F91" s="29" t="s">
        <v>119</v>
      </c>
      <c r="G91" s="29">
        <v>4000</v>
      </c>
      <c r="H91" s="30" t="s">
        <v>114</v>
      </c>
      <c r="I91" s="29" t="s">
        <v>464</v>
      </c>
      <c r="J91" s="31" t="s">
        <v>35</v>
      </c>
      <c r="K91" s="29" t="s">
        <v>119</v>
      </c>
      <c r="L91" s="29">
        <v>4000</v>
      </c>
      <c r="M91" s="29"/>
      <c r="N91" s="29"/>
      <c r="O91" s="30" t="s">
        <v>466</v>
      </c>
      <c r="P91" s="21" t="s">
        <v>467</v>
      </c>
      <c r="Q91" s="88" t="s">
        <v>468</v>
      </c>
      <c r="R91" s="85"/>
      <c r="S91" s="85"/>
      <c r="T91" s="86"/>
      <c r="U91" s="31" t="s">
        <v>469</v>
      </c>
      <c r="V91" s="31" t="s">
        <v>470</v>
      </c>
      <c r="W91" s="31" t="s">
        <v>471</v>
      </c>
    </row>
    <row r="92" spans="2:23" ht="14.4" outlineLevel="1">
      <c r="B92" s="33">
        <v>77</v>
      </c>
      <c r="C92" s="29" t="s">
        <v>472</v>
      </c>
      <c r="D92" s="38" t="s">
        <v>473</v>
      </c>
      <c r="E92" s="31" t="s">
        <v>33</v>
      </c>
      <c r="F92" s="29" t="s">
        <v>453</v>
      </c>
      <c r="G92" s="29">
        <v>26</v>
      </c>
      <c r="H92" s="30" t="s">
        <v>114</v>
      </c>
      <c r="I92" s="29" t="s">
        <v>472</v>
      </c>
      <c r="J92" s="31" t="s">
        <v>33</v>
      </c>
      <c r="K92" s="29" t="s">
        <v>453</v>
      </c>
      <c r="L92" s="29">
        <v>26</v>
      </c>
      <c r="M92" s="29"/>
      <c r="N92" s="29"/>
      <c r="O92" s="30" t="s">
        <v>474</v>
      </c>
      <c r="P92" s="21"/>
      <c r="Q92" s="88"/>
      <c r="R92" s="85"/>
      <c r="S92" s="85"/>
      <c r="T92" s="86"/>
      <c r="U92" s="31"/>
      <c r="V92" s="31"/>
      <c r="W92" s="31"/>
    </row>
    <row r="93" spans="2:23" ht="14.4" outlineLevel="1">
      <c r="B93" s="33">
        <v>78</v>
      </c>
      <c r="C93" s="26" t="s">
        <v>475</v>
      </c>
      <c r="D93" s="38" t="s">
        <v>476</v>
      </c>
      <c r="E93" s="31" t="s">
        <v>33</v>
      </c>
      <c r="F93" s="29" t="s">
        <v>119</v>
      </c>
      <c r="G93" s="29">
        <v>4</v>
      </c>
      <c r="H93" s="30" t="s">
        <v>114</v>
      </c>
      <c r="I93" s="29" t="s">
        <v>475</v>
      </c>
      <c r="J93" s="31" t="s">
        <v>33</v>
      </c>
      <c r="K93" s="29" t="s">
        <v>119</v>
      </c>
      <c r="L93" s="29">
        <v>4</v>
      </c>
      <c r="M93" s="29"/>
      <c r="N93" s="29"/>
      <c r="O93" s="30" t="s">
        <v>477</v>
      </c>
      <c r="P93" s="21"/>
      <c r="Q93" s="88"/>
      <c r="R93" s="85"/>
      <c r="S93" s="85"/>
      <c r="T93" s="86"/>
      <c r="U93" s="31"/>
      <c r="V93" s="31"/>
      <c r="W93" s="31"/>
    </row>
    <row r="94" spans="2:23" ht="14.4" outlineLevel="1">
      <c r="B94" s="33">
        <v>79</v>
      </c>
      <c r="C94" s="29" t="s">
        <v>478</v>
      </c>
      <c r="D94" s="38" t="s">
        <v>479</v>
      </c>
      <c r="E94" s="31" t="s">
        <v>33</v>
      </c>
      <c r="F94" s="29" t="s">
        <v>119</v>
      </c>
      <c r="G94" s="29">
        <v>2</v>
      </c>
      <c r="H94" s="30" t="s">
        <v>114</v>
      </c>
      <c r="I94" s="29" t="s">
        <v>478</v>
      </c>
      <c r="J94" s="31" t="s">
        <v>33</v>
      </c>
      <c r="K94" s="29" t="s">
        <v>119</v>
      </c>
      <c r="L94" s="29">
        <v>2</v>
      </c>
      <c r="M94" s="29"/>
      <c r="N94" s="29"/>
      <c r="O94" s="30" t="s">
        <v>480</v>
      </c>
      <c r="P94" s="21"/>
      <c r="Q94" s="88"/>
      <c r="R94" s="85"/>
      <c r="S94" s="85"/>
      <c r="T94" s="86"/>
      <c r="U94" s="31"/>
      <c r="V94" s="31"/>
      <c r="W94" s="31"/>
    </row>
    <row r="95" spans="2:23" ht="14.4" outlineLevel="1">
      <c r="B95" s="33">
        <v>80</v>
      </c>
      <c r="C95" s="29" t="s">
        <v>481</v>
      </c>
      <c r="D95" s="38" t="s">
        <v>482</v>
      </c>
      <c r="E95" s="31" t="s">
        <v>33</v>
      </c>
      <c r="F95" s="29" t="s">
        <v>119</v>
      </c>
      <c r="G95" s="29">
        <v>2</v>
      </c>
      <c r="H95" s="30" t="s">
        <v>114</v>
      </c>
      <c r="I95" s="29" t="s">
        <v>481</v>
      </c>
      <c r="J95" s="31" t="s">
        <v>33</v>
      </c>
      <c r="K95" s="29" t="s">
        <v>119</v>
      </c>
      <c r="L95" s="29">
        <v>2</v>
      </c>
      <c r="M95" s="29"/>
      <c r="N95" s="29"/>
      <c r="O95" s="30" t="s">
        <v>483</v>
      </c>
      <c r="P95" s="21"/>
      <c r="Q95" s="88"/>
      <c r="R95" s="85"/>
      <c r="S95" s="85"/>
      <c r="T95" s="86"/>
      <c r="U95" s="31"/>
      <c r="V95" s="31"/>
      <c r="W95" s="31"/>
    </row>
    <row r="98" spans="15:20" ht="15" customHeight="1">
      <c r="O98" s="32"/>
      <c r="T98" s="26"/>
    </row>
    <row r="99" spans="15:20" ht="15" customHeight="1">
      <c r="O99" s="32"/>
      <c r="T99" s="26"/>
    </row>
    <row r="100" spans="15:20" ht="15" customHeight="1">
      <c r="O100" s="32"/>
      <c r="T100" s="26"/>
    </row>
    <row r="101" spans="15:20" ht="15" customHeight="1">
      <c r="O101" s="32"/>
      <c r="T101" s="26"/>
    </row>
    <row r="102" spans="15:20" ht="15" customHeight="1">
      <c r="O102" s="32"/>
      <c r="T102" s="26"/>
    </row>
    <row r="103" spans="15:20" ht="15" customHeight="1">
      <c r="O103" s="32"/>
      <c r="T103" s="26"/>
    </row>
    <row r="104" spans="15:20" ht="15" customHeight="1">
      <c r="O104" s="32"/>
      <c r="T104" s="26"/>
    </row>
    <row r="105" spans="15:20" ht="15" customHeight="1">
      <c r="O105" s="32"/>
      <c r="T105" s="26"/>
    </row>
    <row r="106" spans="15:20" ht="15" customHeight="1">
      <c r="O106" s="32"/>
      <c r="T106" s="26"/>
    </row>
    <row r="107" spans="15:20" ht="15" customHeight="1">
      <c r="O107" s="32"/>
      <c r="T107" s="26"/>
    </row>
    <row r="108" spans="15:20" ht="15" customHeight="1">
      <c r="O108" s="32"/>
      <c r="T108" s="26"/>
    </row>
    <row r="109" spans="15:20" ht="15" customHeight="1">
      <c r="O109" s="32"/>
      <c r="T109" s="26"/>
    </row>
    <row r="110" spans="15:20" ht="14.4">
      <c r="O110" s="32"/>
      <c r="T110" s="26"/>
    </row>
    <row r="111" spans="15:20" ht="14.4">
      <c r="O111" s="32"/>
      <c r="T111" s="26"/>
    </row>
    <row r="112" spans="15:20" ht="15" customHeight="1">
      <c r="O112" s="32"/>
      <c r="T112" s="26"/>
    </row>
    <row r="113" spans="15:20" ht="15" customHeight="1">
      <c r="O113" s="32"/>
      <c r="T113" s="26"/>
    </row>
  </sheetData>
  <autoFilter ref="B15:W95" xr:uid="{7F33D37D-FDB8-4596-A36A-172CE6BB1CA0}"/>
  <conditionalFormatting sqref="I13">
    <cfRule type="duplicateValues" dxfId="5" priority="7"/>
    <cfRule type="duplicateValues" dxfId="4" priority="8"/>
    <cfRule type="duplicateValues" dxfId="3" priority="9"/>
  </conditionalFormatting>
  <conditionalFormatting sqref="Q13">
    <cfRule type="duplicateValues" dxfId="2" priority="4"/>
    <cfRule type="duplicateValues" dxfId="1" priority="5"/>
    <cfRule type="duplicateValues" dxfId="0"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J14:J15 E17:E95 J17:J95</xm:sqref>
        </x14:dataValidation>
        <x14:dataValidation type="list" allowBlank="1" showInputMessage="1" showErrorMessage="1" xr:uid="{1A0953E0-F06D-44FE-8D93-CC4F8AB3C3D8}">
          <x14:formula1>
            <xm:f>LOV!$A$20:$A$32</xm:f>
          </x14:formula1>
          <xm:sqref>M18 M20:M95</xm:sqref>
        </x14:dataValidation>
        <x14:dataValidation type="list" allowBlank="1" showInputMessage="1" showErrorMessage="1" xr:uid="{8CA19526-18F1-8049-8615-05300F2CDC52}">
          <x14:formula1>
            <xm:f>LOV!$D$5:$D$10</xm:f>
          </x14:formula1>
          <xm:sqref>F8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73F0-4664-421B-B041-DCF6698C83FB}">
  <dimension ref="C2:M79"/>
  <sheetViews>
    <sheetView topLeftCell="A54" zoomScale="85" workbookViewId="0">
      <selection activeCell="M55" sqref="M55"/>
    </sheetView>
  </sheetViews>
  <sheetFormatPr defaultRowHeight="14.4"/>
  <sheetData>
    <row r="2" spans="3:13">
      <c r="C2" s="29" t="s">
        <v>117</v>
      </c>
      <c r="F2" s="104" t="s">
        <v>117</v>
      </c>
      <c r="I2" t="str">
        <f>VLOOKUP(C2,$F$2:$F$76,1,0)</f>
        <v>acct_no</v>
      </c>
      <c r="M2" s="89" t="s">
        <v>118</v>
      </c>
    </row>
    <row r="3" spans="3:13">
      <c r="C3" s="29" t="s">
        <v>125</v>
      </c>
      <c r="F3" s="104" t="s">
        <v>125</v>
      </c>
      <c r="I3" t="str">
        <f t="shared" ref="I3:I66" si="0">VLOOKUP(C3,$F$2:$F$76,1,0)</f>
        <v>schd_no</v>
      </c>
      <c r="M3" s="89" t="s">
        <v>126</v>
      </c>
    </row>
    <row r="4" spans="3:13">
      <c r="C4" s="29" t="s">
        <v>132</v>
      </c>
      <c r="F4" s="104" t="s">
        <v>132</v>
      </c>
      <c r="I4" t="str">
        <f t="shared" si="0"/>
        <v>sellr_lmt_id</v>
      </c>
      <c r="M4" s="89" t="s">
        <v>133</v>
      </c>
    </row>
    <row r="5" spans="3:13">
      <c r="C5" s="29" t="s">
        <v>136</v>
      </c>
      <c r="F5" s="107" t="s">
        <v>136</v>
      </c>
      <c r="I5" t="str">
        <f t="shared" si="0"/>
        <v>sellr_cis_no</v>
      </c>
      <c r="M5" s="89" t="s">
        <v>137</v>
      </c>
    </row>
    <row r="6" spans="3:13">
      <c r="C6" s="29" t="s">
        <v>487</v>
      </c>
      <c r="F6" s="108" t="s">
        <v>144</v>
      </c>
      <c r="I6" t="e">
        <f t="shared" si="0"/>
        <v>#N/A</v>
      </c>
      <c r="M6" s="109" t="s">
        <v>145</v>
      </c>
    </row>
    <row r="7" spans="3:13">
      <c r="C7" s="29" t="s">
        <v>148</v>
      </c>
      <c r="F7" s="104" t="s">
        <v>148</v>
      </c>
      <c r="I7" t="str">
        <f t="shared" si="0"/>
        <v>lpm_no</v>
      </c>
      <c r="M7" s="89" t="s">
        <v>149</v>
      </c>
    </row>
    <row r="8" spans="3:13">
      <c r="C8" s="29" t="s">
        <v>155</v>
      </c>
      <c r="F8" s="104" t="s">
        <v>155</v>
      </c>
      <c r="I8" t="str">
        <f t="shared" si="0"/>
        <v>acct_ownr_tp_cd</v>
      </c>
      <c r="M8" s="89" t="s">
        <v>156</v>
      </c>
    </row>
    <row r="9" spans="3:13">
      <c r="C9" s="29" t="s">
        <v>159</v>
      </c>
      <c r="F9" s="104" t="s">
        <v>159</v>
      </c>
      <c r="I9" t="str">
        <f t="shared" si="0"/>
        <v>ln_tp_cd</v>
      </c>
      <c r="M9" s="89" t="s">
        <v>160</v>
      </c>
    </row>
    <row r="10" spans="3:13">
      <c r="C10" s="29" t="s">
        <v>162</v>
      </c>
      <c r="F10" s="104" t="s">
        <v>162</v>
      </c>
      <c r="I10" t="str">
        <f t="shared" si="0"/>
        <v>acct_st</v>
      </c>
      <c r="M10" s="89" t="s">
        <v>163</v>
      </c>
    </row>
    <row r="11" spans="3:13">
      <c r="C11" s="29" t="s">
        <v>166</v>
      </c>
      <c r="F11" s="104" t="s">
        <v>166</v>
      </c>
      <c r="I11" t="str">
        <f t="shared" si="0"/>
        <v>invc_dt</v>
      </c>
      <c r="M11" s="89" t="s">
        <v>167</v>
      </c>
    </row>
    <row r="12" spans="3:13">
      <c r="C12" s="29" t="s">
        <v>170</v>
      </c>
      <c r="F12" s="104" t="s">
        <v>170</v>
      </c>
      <c r="I12" t="str">
        <f t="shared" si="0"/>
        <v>schd_dt</v>
      </c>
      <c r="M12" s="89" t="s">
        <v>171</v>
      </c>
    </row>
    <row r="13" spans="3:13">
      <c r="C13" s="29" t="s">
        <v>173</v>
      </c>
      <c r="F13" s="104" t="s">
        <v>173</v>
      </c>
      <c r="I13" t="str">
        <f t="shared" si="0"/>
        <v>issu_dt</v>
      </c>
      <c r="M13" s="89" t="s">
        <v>174</v>
      </c>
    </row>
    <row r="14" spans="3:13">
      <c r="C14" s="29" t="s">
        <v>176</v>
      </c>
      <c r="F14" s="104" t="s">
        <v>176</v>
      </c>
      <c r="I14" t="str">
        <f t="shared" si="0"/>
        <v>acct_eff_dt</v>
      </c>
      <c r="M14" s="89" t="s">
        <v>177</v>
      </c>
    </row>
    <row r="15" spans="3:13">
      <c r="C15" s="29" t="s">
        <v>180</v>
      </c>
      <c r="F15" s="104" t="s">
        <v>180</v>
      </c>
      <c r="I15" t="str">
        <f t="shared" si="0"/>
        <v>mat_dt</v>
      </c>
      <c r="M15" s="89" t="s">
        <v>181</v>
      </c>
    </row>
    <row r="16" spans="3:13">
      <c r="C16" s="29" t="s">
        <v>183</v>
      </c>
      <c r="F16" s="104" t="s">
        <v>183</v>
      </c>
      <c r="I16" t="str">
        <f t="shared" si="0"/>
        <v>tenor_priod</v>
      </c>
      <c r="M16" s="89" t="s">
        <v>184</v>
      </c>
    </row>
    <row r="17" spans="3:13">
      <c r="C17" s="29" t="s">
        <v>190</v>
      </c>
      <c r="F17" s="104" t="s">
        <v>190</v>
      </c>
      <c r="I17" t="str">
        <f t="shared" si="0"/>
        <v>tenor_unit</v>
      </c>
      <c r="M17" s="89" t="s">
        <v>191</v>
      </c>
    </row>
    <row r="18" spans="3:13">
      <c r="C18" s="29" t="s">
        <v>194</v>
      </c>
      <c r="F18" s="104" t="s">
        <v>194</v>
      </c>
      <c r="I18" t="str">
        <f t="shared" si="0"/>
        <v>pnp_grc_priod</v>
      </c>
      <c r="M18" s="89" t="s">
        <v>195</v>
      </c>
    </row>
    <row r="19" spans="3:13">
      <c r="C19" s="29" t="s">
        <v>199</v>
      </c>
      <c r="F19" s="104" t="s">
        <v>199</v>
      </c>
      <c r="I19" t="str">
        <f t="shared" si="0"/>
        <v>due_dt</v>
      </c>
      <c r="M19" s="89" t="s">
        <v>200</v>
      </c>
    </row>
    <row r="20" spans="3:13">
      <c r="C20" s="29" t="s">
        <v>202</v>
      </c>
      <c r="F20" s="104" t="s">
        <v>202</v>
      </c>
      <c r="I20" t="str">
        <f t="shared" si="0"/>
        <v>acct_cls_dt</v>
      </c>
      <c r="M20" s="89" t="s">
        <v>203</v>
      </c>
    </row>
    <row r="21" spans="3:13">
      <c r="C21" s="29" t="s">
        <v>206</v>
      </c>
      <c r="F21" s="104" t="s">
        <v>206</v>
      </c>
      <c r="I21" t="str">
        <f t="shared" si="0"/>
        <v>orig_ccy_cd</v>
      </c>
      <c r="M21" s="89" t="s">
        <v>207</v>
      </c>
    </row>
    <row r="22" spans="3:13">
      <c r="C22" s="29" t="s">
        <v>210</v>
      </c>
      <c r="F22" s="107" t="s">
        <v>210</v>
      </c>
      <c r="I22" t="str">
        <f t="shared" si="0"/>
        <v>mid_rate</v>
      </c>
      <c r="M22" s="89" t="s">
        <v>211</v>
      </c>
    </row>
    <row r="23" spans="3:13">
      <c r="C23" s="29" t="s">
        <v>217</v>
      </c>
      <c r="F23" s="104" t="s">
        <v>217</v>
      </c>
      <c r="I23" t="str">
        <f t="shared" si="0"/>
        <v>orig_book_bal_orig_ccy</v>
      </c>
      <c r="M23" s="89" t="s">
        <v>218</v>
      </c>
    </row>
    <row r="24" spans="3:13">
      <c r="C24" s="29" t="s">
        <v>223</v>
      </c>
      <c r="F24" s="104" t="s">
        <v>223</v>
      </c>
      <c r="I24" t="str">
        <f t="shared" si="0"/>
        <v>orig_book_bal_thb</v>
      </c>
      <c r="M24" s="89" t="s">
        <v>224</v>
      </c>
    </row>
    <row r="25" spans="3:13">
      <c r="C25" s="29" t="s">
        <v>227</v>
      </c>
      <c r="F25" s="104" t="s">
        <v>227</v>
      </c>
      <c r="I25" t="str">
        <f t="shared" si="0"/>
        <v>discnt_amt_orig_ccy</v>
      </c>
      <c r="M25" s="89" t="s">
        <v>228</v>
      </c>
    </row>
    <row r="26" spans="3:13">
      <c r="C26" s="29" t="s">
        <v>231</v>
      </c>
      <c r="F26" s="104" t="s">
        <v>231</v>
      </c>
      <c r="I26" t="str">
        <f t="shared" si="0"/>
        <v>discnt_amt_thb</v>
      </c>
      <c r="M26" s="89" t="s">
        <v>232</v>
      </c>
    </row>
    <row r="27" spans="3:13">
      <c r="C27" s="29" t="s">
        <v>235</v>
      </c>
      <c r="F27" s="104" t="s">
        <v>235</v>
      </c>
      <c r="I27" t="str">
        <f t="shared" si="0"/>
        <v>acru_basis_cd</v>
      </c>
      <c r="M27" s="89" t="s">
        <v>236</v>
      </c>
    </row>
    <row r="28" spans="3:13">
      <c r="C28" s="29" t="s">
        <v>239</v>
      </c>
      <c r="F28" s="104" t="s">
        <v>239</v>
      </c>
      <c r="I28" t="str">
        <f t="shared" si="0"/>
        <v>amtz_amt_orig_ccy</v>
      </c>
      <c r="M28" s="89" t="s">
        <v>240</v>
      </c>
    </row>
    <row r="29" spans="3:13">
      <c r="C29" s="29" t="s">
        <v>243</v>
      </c>
      <c r="F29" s="104" t="s">
        <v>243</v>
      </c>
      <c r="I29" t="str">
        <f t="shared" si="0"/>
        <v>amtz_amt_thb</v>
      </c>
      <c r="M29" s="89" t="s">
        <v>244</v>
      </c>
    </row>
    <row r="30" spans="3:13">
      <c r="C30" s="29" t="s">
        <v>247</v>
      </c>
      <c r="F30" s="104" t="s">
        <v>247</v>
      </c>
      <c r="I30" t="str">
        <f t="shared" si="0"/>
        <v>otsnd_bal_orig_ccy</v>
      </c>
      <c r="M30" s="89" t="s">
        <v>248</v>
      </c>
    </row>
    <row r="31" spans="3:13">
      <c r="C31" s="29" t="s">
        <v>252</v>
      </c>
      <c r="F31" s="104" t="s">
        <v>252</v>
      </c>
      <c r="I31" t="str">
        <f t="shared" si="0"/>
        <v>otsnd_bal_thb</v>
      </c>
      <c r="M31" s="89" t="s">
        <v>253</v>
      </c>
    </row>
    <row r="32" spans="3:13">
      <c r="C32" s="29" t="s">
        <v>257</v>
      </c>
      <c r="F32" s="104" t="s">
        <v>257</v>
      </c>
      <c r="I32" t="str">
        <f t="shared" si="0"/>
        <v>orig_pnp_amt_orig_ccy</v>
      </c>
      <c r="M32" s="89" t="s">
        <v>258</v>
      </c>
    </row>
    <row r="33" spans="3:13">
      <c r="C33" s="29" t="s">
        <v>261</v>
      </c>
      <c r="F33" s="104" t="s">
        <v>261</v>
      </c>
      <c r="I33" t="str">
        <f t="shared" si="0"/>
        <v>orig_pnp_amt_thb</v>
      </c>
      <c r="M33" s="89" t="s">
        <v>262</v>
      </c>
    </row>
    <row r="34" spans="3:13">
      <c r="C34" s="29" t="s">
        <v>265</v>
      </c>
      <c r="F34" s="104" t="s">
        <v>265</v>
      </c>
      <c r="I34" t="str">
        <f t="shared" si="0"/>
        <v>rmain_pnp_amt_orig_ccy</v>
      </c>
      <c r="M34" s="89" t="s">
        <v>266</v>
      </c>
    </row>
    <row r="35" spans="3:13">
      <c r="C35" s="29" t="s">
        <v>270</v>
      </c>
      <c r="F35" s="104" t="s">
        <v>270</v>
      </c>
      <c r="I35" t="str">
        <f t="shared" si="0"/>
        <v>rmain_pnp_amt_thb</v>
      </c>
      <c r="M35" s="89" t="s">
        <v>271</v>
      </c>
    </row>
    <row r="36" spans="3:13">
      <c r="C36" s="29" t="s">
        <v>275</v>
      </c>
      <c r="F36" s="104" t="s">
        <v>275</v>
      </c>
      <c r="I36" t="str">
        <f t="shared" si="0"/>
        <v>int_cal_tp_cd</v>
      </c>
      <c r="M36" s="89" t="s">
        <v>276</v>
      </c>
    </row>
    <row r="37" spans="3:13">
      <c r="C37" s="29" t="s">
        <v>279</v>
      </c>
      <c r="F37" s="104" t="s">
        <v>279</v>
      </c>
      <c r="I37" t="str">
        <f t="shared" si="0"/>
        <v>int_rate_tp_cd</v>
      </c>
      <c r="M37" s="89" t="s">
        <v>280</v>
      </c>
    </row>
    <row r="38" spans="3:13">
      <c r="C38" s="29" t="s">
        <v>283</v>
      </c>
      <c r="F38" s="104" t="s">
        <v>283</v>
      </c>
      <c r="I38" t="str">
        <f t="shared" si="0"/>
        <v>orig_admn_rate_pct</v>
      </c>
      <c r="M38" s="89" t="s">
        <v>284</v>
      </c>
    </row>
    <row r="39" spans="3:13">
      <c r="C39" s="29" t="s">
        <v>289</v>
      </c>
      <c r="F39" s="104" t="s">
        <v>289</v>
      </c>
      <c r="I39" t="str">
        <f t="shared" si="0"/>
        <v>orig_int_rate_pct</v>
      </c>
      <c r="M39" s="89" t="s">
        <v>290</v>
      </c>
    </row>
    <row r="40" spans="3:13">
      <c r="C40" s="29" t="s">
        <v>292</v>
      </c>
      <c r="F40" s="104" t="s">
        <v>292</v>
      </c>
      <c r="I40" t="str">
        <f t="shared" si="0"/>
        <v>last_int_rprc_dt</v>
      </c>
      <c r="M40" s="89" t="s">
        <v>293</v>
      </c>
    </row>
    <row r="41" spans="3:13">
      <c r="C41" s="29" t="s">
        <v>296</v>
      </c>
      <c r="F41" s="104" t="s">
        <v>296</v>
      </c>
      <c r="I41" t="str">
        <f t="shared" si="0"/>
        <v>crrnt_indx_rate_pct</v>
      </c>
      <c r="M41" s="89" t="s">
        <v>297</v>
      </c>
    </row>
    <row r="42" spans="3:13">
      <c r="C42" s="29" t="s">
        <v>488</v>
      </c>
      <c r="F42" s="108" t="s">
        <v>300</v>
      </c>
      <c r="I42" t="e">
        <f t="shared" si="0"/>
        <v>#N/A</v>
      </c>
      <c r="M42" s="109" t="s">
        <v>301</v>
      </c>
    </row>
    <row r="43" spans="3:13">
      <c r="C43" s="29" t="s">
        <v>307</v>
      </c>
      <c r="F43" s="108" t="s">
        <v>305</v>
      </c>
      <c r="I43" t="e">
        <f t="shared" si="0"/>
        <v>#N/A</v>
      </c>
      <c r="M43" s="109" t="s">
        <v>306</v>
      </c>
    </row>
    <row r="44" spans="3:13">
      <c r="C44" s="29" t="s">
        <v>489</v>
      </c>
      <c r="F44" s="108" t="s">
        <v>310</v>
      </c>
      <c r="I44" t="e">
        <f t="shared" si="0"/>
        <v>#N/A</v>
      </c>
      <c r="M44" s="109" t="s">
        <v>311</v>
      </c>
    </row>
    <row r="45" spans="3:13">
      <c r="C45" s="29" t="s">
        <v>315</v>
      </c>
      <c r="F45" s="104" t="s">
        <v>315</v>
      </c>
      <c r="I45" t="str">
        <f t="shared" si="0"/>
        <v>int_paymt_tp_cd</v>
      </c>
      <c r="M45" s="89" t="s">
        <v>316</v>
      </c>
    </row>
    <row r="46" spans="3:13">
      <c r="C46" s="29" t="s">
        <v>320</v>
      </c>
      <c r="F46" s="104" t="s">
        <v>320</v>
      </c>
      <c r="I46" t="str">
        <f t="shared" si="0"/>
        <v>int_rcv_amt_orig_ccy</v>
      </c>
      <c r="M46" s="89" t="s">
        <v>321</v>
      </c>
    </row>
    <row r="47" spans="3:13">
      <c r="C47" s="29" t="s">
        <v>326</v>
      </c>
      <c r="F47" s="107" t="s">
        <v>326</v>
      </c>
      <c r="I47" t="str">
        <f t="shared" si="0"/>
        <v>int_rcv_amt_thb</v>
      </c>
      <c r="M47" s="89" t="s">
        <v>327</v>
      </c>
    </row>
    <row r="48" spans="3:13">
      <c r="C48" s="29" t="s">
        <v>331</v>
      </c>
      <c r="F48" s="104" t="s">
        <v>331</v>
      </c>
      <c r="I48" t="str">
        <f t="shared" si="0"/>
        <v>rmain_int_amt_orig_ccy</v>
      </c>
      <c r="M48" s="89" t="s">
        <v>332</v>
      </c>
    </row>
    <row r="49" spans="3:13">
      <c r="C49" s="29" t="s">
        <v>336</v>
      </c>
      <c r="F49" s="104" t="s">
        <v>336</v>
      </c>
      <c r="I49" t="str">
        <f t="shared" si="0"/>
        <v>rmain_int_amt_thb</v>
      </c>
      <c r="M49" s="89" t="s">
        <v>337</v>
      </c>
    </row>
    <row r="50" spans="3:13">
      <c r="C50" s="29" t="s">
        <v>341</v>
      </c>
      <c r="F50" s="104" t="s">
        <v>341</v>
      </c>
      <c r="I50" t="str">
        <f t="shared" si="0"/>
        <v>rmain_late_int_chrg_amt_orig_ccy</v>
      </c>
      <c r="M50" s="89" t="s">
        <v>342</v>
      </c>
    </row>
    <row r="51" spans="3:13">
      <c r="C51" s="29" t="s">
        <v>346</v>
      </c>
      <c r="F51" s="104" t="s">
        <v>346</v>
      </c>
      <c r="I51" t="str">
        <f t="shared" si="0"/>
        <v>rmain_late_int_chrg_amt_thb</v>
      </c>
      <c r="M51" s="89" t="s">
        <v>347</v>
      </c>
    </row>
    <row r="52" spans="3:13">
      <c r="C52" s="29" t="s">
        <v>351</v>
      </c>
      <c r="F52" s="107" t="s">
        <v>351</v>
      </c>
      <c r="I52" t="str">
        <f t="shared" si="0"/>
        <v>ppymt_f</v>
      </c>
      <c r="M52" s="89" t="s">
        <v>352</v>
      </c>
    </row>
    <row r="53" spans="3:13">
      <c r="C53" s="29" t="s">
        <v>355</v>
      </c>
      <c r="F53" s="107" t="s">
        <v>355</v>
      </c>
      <c r="I53" t="str">
        <f t="shared" si="0"/>
        <v>ppymt_dt</v>
      </c>
      <c r="M53" s="89" t="s">
        <v>356</v>
      </c>
    </row>
    <row r="54" spans="3:13" ht="86.4">
      <c r="C54" s="29" t="s">
        <v>361</v>
      </c>
      <c r="F54" s="105" t="s">
        <v>359</v>
      </c>
      <c r="I54" t="e">
        <f t="shared" si="0"/>
        <v>#N/A</v>
      </c>
      <c r="M54" s="110" t="s">
        <v>360</v>
      </c>
    </row>
    <row r="55" spans="3:13" ht="57.6">
      <c r="C55" s="29" t="s">
        <v>367</v>
      </c>
      <c r="F55" s="105" t="s">
        <v>365</v>
      </c>
      <c r="I55" t="e">
        <f t="shared" si="0"/>
        <v>#N/A</v>
      </c>
      <c r="M55" s="110" t="s">
        <v>366</v>
      </c>
    </row>
    <row r="56" spans="3:13">
      <c r="C56" s="29" t="s">
        <v>371</v>
      </c>
      <c r="F56" s="104" t="s">
        <v>371</v>
      </c>
      <c r="I56" t="str">
        <f t="shared" si="0"/>
        <v>last_pnp_paymt_dt</v>
      </c>
      <c r="M56" s="89" t="s">
        <v>372</v>
      </c>
    </row>
    <row r="57" spans="3:13">
      <c r="C57" s="29" t="s">
        <v>375</v>
      </c>
      <c r="F57" s="104" t="s">
        <v>375</v>
      </c>
      <c r="I57" t="str">
        <f t="shared" si="0"/>
        <v>last_int_paymt_dt</v>
      </c>
      <c r="M57" s="89" t="s">
        <v>376</v>
      </c>
    </row>
    <row r="58" spans="3:13">
      <c r="C58" s="29" t="s">
        <v>379</v>
      </c>
      <c r="F58" s="104" t="s">
        <v>379</v>
      </c>
      <c r="I58" t="str">
        <f t="shared" si="0"/>
        <v>last_paymt_dt</v>
      </c>
      <c r="M58" s="89" t="s">
        <v>380</v>
      </c>
    </row>
    <row r="59" spans="3:13">
      <c r="C59" s="29" t="s">
        <v>383</v>
      </c>
      <c r="F59" s="104" t="s">
        <v>383</v>
      </c>
      <c r="I59" t="str">
        <f t="shared" si="0"/>
        <v>last_paymt_amt_orig_ccy</v>
      </c>
      <c r="M59" s="89" t="s">
        <v>384</v>
      </c>
    </row>
    <row r="60" spans="3:13">
      <c r="C60" s="29" t="s">
        <v>387</v>
      </c>
      <c r="F60" s="104" t="s">
        <v>387</v>
      </c>
      <c r="I60" t="str">
        <f t="shared" si="0"/>
        <v>last_paymt_amt_thb</v>
      </c>
      <c r="M60" s="89" t="s">
        <v>388</v>
      </c>
    </row>
    <row r="61" spans="3:13">
      <c r="C61" s="29" t="s">
        <v>391</v>
      </c>
      <c r="F61" s="104" t="s">
        <v>391</v>
      </c>
      <c r="I61" t="str">
        <f t="shared" si="0"/>
        <v>accum_all_paymt_amt_orig_ccy</v>
      </c>
      <c r="M61" s="89" t="s">
        <v>392</v>
      </c>
    </row>
    <row r="62" spans="3:13">
      <c r="C62" s="29" t="s">
        <v>396</v>
      </c>
      <c r="F62" s="104" t="s">
        <v>396</v>
      </c>
      <c r="I62" t="str">
        <f t="shared" si="0"/>
        <v>accum_all_paymt_amt_orig_ccy_thb</v>
      </c>
      <c r="M62" s="89" t="s">
        <v>397</v>
      </c>
    </row>
    <row r="63" spans="3:13">
      <c r="C63" s="29" t="s">
        <v>401</v>
      </c>
      <c r="F63" s="104" t="s">
        <v>401</v>
      </c>
      <c r="I63" t="str">
        <f t="shared" si="0"/>
        <v>nxt_int_paymt_dt</v>
      </c>
      <c r="M63" s="89" t="s">
        <v>402</v>
      </c>
    </row>
    <row r="64" spans="3:13">
      <c r="C64" s="98" t="s">
        <v>405</v>
      </c>
      <c r="F64" s="104" t="s">
        <v>405</v>
      </c>
      <c r="I64" t="str">
        <f t="shared" si="0"/>
        <v>ovdue_f</v>
      </c>
      <c r="M64" s="89" t="s">
        <v>406</v>
      </c>
    </row>
    <row r="65" spans="3:13">
      <c r="C65" s="29" t="s">
        <v>410</v>
      </c>
      <c r="F65" s="104" t="s">
        <v>410</v>
      </c>
      <c r="I65" t="str">
        <f t="shared" si="0"/>
        <v>ovdue_dt</v>
      </c>
      <c r="M65" s="89" t="s">
        <v>411</v>
      </c>
    </row>
    <row r="66" spans="3:13">
      <c r="C66" s="29" t="s">
        <v>415</v>
      </c>
      <c r="F66" s="104" t="s">
        <v>415</v>
      </c>
      <c r="I66" t="str">
        <f t="shared" si="0"/>
        <v>ovdue_amt_orig_ccy</v>
      </c>
      <c r="M66" s="89" t="s">
        <v>416</v>
      </c>
    </row>
    <row r="67" spans="3:13">
      <c r="C67" s="29" t="s">
        <v>419</v>
      </c>
      <c r="F67" s="104" t="s">
        <v>419</v>
      </c>
      <c r="I67" t="str">
        <f t="shared" ref="I67:I79" si="1">VLOOKUP(C67,$F$2:$F$76,1,0)</f>
        <v>ovdue_amt_thb</v>
      </c>
      <c r="M67" s="89" t="s">
        <v>420</v>
      </c>
    </row>
    <row r="68" spans="3:13">
      <c r="C68" s="29" t="s">
        <v>423</v>
      </c>
      <c r="F68" s="104" t="s">
        <v>423</v>
      </c>
      <c r="I68" t="str">
        <f t="shared" si="1"/>
        <v>pnp_day_past_due</v>
      </c>
      <c r="M68" s="89" t="s">
        <v>424</v>
      </c>
    </row>
    <row r="69" spans="3:13">
      <c r="C69" s="29" t="s">
        <v>428</v>
      </c>
      <c r="F69" s="104" t="s">
        <v>428</v>
      </c>
      <c r="I69" t="str">
        <f t="shared" si="1"/>
        <v>int_day_past_due</v>
      </c>
      <c r="M69" s="89" t="s">
        <v>429</v>
      </c>
    </row>
    <row r="70" spans="3:13">
      <c r="C70" s="29" t="s">
        <v>433</v>
      </c>
      <c r="F70" s="104" t="s">
        <v>433</v>
      </c>
      <c r="I70" t="str">
        <f t="shared" si="1"/>
        <v>bot_day_past_due</v>
      </c>
      <c r="M70" s="89" t="s">
        <v>434</v>
      </c>
    </row>
    <row r="71" spans="3:13">
      <c r="C71" s="106" t="s">
        <v>484</v>
      </c>
      <c r="F71" s="104" t="s">
        <v>438</v>
      </c>
      <c r="I71" t="e">
        <f t="shared" si="1"/>
        <v>#N/A</v>
      </c>
      <c r="M71" s="89" t="s">
        <v>439</v>
      </c>
    </row>
    <row r="72" spans="3:13">
      <c r="C72" s="29" t="s">
        <v>438</v>
      </c>
      <c r="F72" s="104" t="s">
        <v>444</v>
      </c>
      <c r="I72" t="str">
        <f t="shared" si="1"/>
        <v>gnte_coverg_pct</v>
      </c>
      <c r="M72" s="89" t="s">
        <v>445</v>
      </c>
    </row>
    <row r="73" spans="3:13">
      <c r="C73" s="29" t="s">
        <v>444</v>
      </c>
      <c r="F73" s="104" t="s">
        <v>448</v>
      </c>
      <c r="I73" t="str">
        <f t="shared" si="1"/>
        <v>fee_amt_thb</v>
      </c>
      <c r="M73" s="89" t="s">
        <v>449</v>
      </c>
    </row>
    <row r="74" spans="3:13">
      <c r="C74" s="106" t="s">
        <v>485</v>
      </c>
      <c r="F74" s="104" t="s">
        <v>451</v>
      </c>
      <c r="I74" t="e">
        <f t="shared" si="1"/>
        <v>#N/A</v>
      </c>
      <c r="M74" s="89" t="s">
        <v>452</v>
      </c>
    </row>
    <row r="75" spans="3:13">
      <c r="C75" s="106" t="s">
        <v>486</v>
      </c>
      <c r="F75" s="104" t="s">
        <v>461</v>
      </c>
      <c r="I75" t="e">
        <f t="shared" si="1"/>
        <v>#N/A</v>
      </c>
      <c r="M75" s="89" t="s">
        <v>462</v>
      </c>
    </row>
    <row r="76" spans="3:13">
      <c r="C76" s="29" t="s">
        <v>448</v>
      </c>
      <c r="F76" s="104" t="s">
        <v>464</v>
      </c>
      <c r="I76" t="str">
        <f t="shared" si="1"/>
        <v>upd_by</v>
      </c>
      <c r="M76" s="89" t="s">
        <v>465</v>
      </c>
    </row>
    <row r="77" spans="3:13">
      <c r="C77" s="29" t="s">
        <v>451</v>
      </c>
      <c r="I77" t="str">
        <f t="shared" si="1"/>
        <v>upd_dt_tm</v>
      </c>
    </row>
    <row r="78" spans="3:13">
      <c r="C78" s="29" t="s">
        <v>461</v>
      </c>
      <c r="I78" t="str">
        <f t="shared" si="1"/>
        <v>coa_pd_ftr_cd</v>
      </c>
    </row>
    <row r="79" spans="3:13">
      <c r="C79" s="29" t="s">
        <v>464</v>
      </c>
      <c r="I79" t="str">
        <f t="shared" si="1"/>
        <v>coa_pd_ftr_desc</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1" t="s">
        <v>490</v>
      </c>
      <c r="B1" s="41" t="s">
        <v>491</v>
      </c>
      <c r="C1" s="41" t="s">
        <v>492</v>
      </c>
      <c r="D1" s="41" t="s">
        <v>493</v>
      </c>
    </row>
    <row r="2" spans="1:4" ht="129.6">
      <c r="A2" s="29">
        <v>1</v>
      </c>
      <c r="B2" s="29" t="s">
        <v>494</v>
      </c>
      <c r="C2" s="29" t="s">
        <v>495</v>
      </c>
      <c r="D2" s="38" t="s">
        <v>496</v>
      </c>
    </row>
    <row r="3" spans="1:4" ht="187.2">
      <c r="A3" s="29">
        <v>2</v>
      </c>
      <c r="B3" s="29" t="s">
        <v>494</v>
      </c>
      <c r="C3" s="29" t="s">
        <v>497</v>
      </c>
      <c r="D3" s="38" t="s">
        <v>498</v>
      </c>
    </row>
    <row r="4" spans="1:4" ht="129.6">
      <c r="A4" s="29">
        <v>3</v>
      </c>
      <c r="B4" s="29" t="s">
        <v>499</v>
      </c>
      <c r="C4" s="29" t="s">
        <v>495</v>
      </c>
      <c r="D4" s="38" t="s">
        <v>500</v>
      </c>
    </row>
    <row r="5" spans="1:4" ht="187.2">
      <c r="A5" s="29">
        <v>4</v>
      </c>
      <c r="B5" s="29" t="s">
        <v>499</v>
      </c>
      <c r="C5" s="29" t="s">
        <v>497</v>
      </c>
      <c r="D5" s="38" t="s">
        <v>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2" customFormat="1" ht="14.4">
      <c r="A1" s="41" t="s">
        <v>502</v>
      </c>
    </row>
    <row r="2" spans="1:5" ht="409.6">
      <c r="A2" s="38" t="s">
        <v>503</v>
      </c>
      <c r="E2" s="44"/>
    </row>
    <row r="3" spans="1:5" ht="14.4">
      <c r="C3" s="45"/>
    </row>
    <row r="4" spans="1:5" ht="14.4">
      <c r="B4" s="43"/>
    </row>
    <row r="5" spans="1:5" ht="14.4">
      <c r="B5" s="46"/>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69" t="s">
        <v>504</v>
      </c>
      <c r="C1" t="s">
        <v>505</v>
      </c>
      <c r="D1" t="s">
        <v>506</v>
      </c>
      <c r="E1" s="69" t="s">
        <v>507</v>
      </c>
      <c r="F1" t="s">
        <v>508</v>
      </c>
      <c r="G1" t="s">
        <v>509</v>
      </c>
      <c r="H1" t="s">
        <v>510</v>
      </c>
    </row>
    <row r="2" spans="1:8">
      <c r="B2" s="69" t="s">
        <v>511</v>
      </c>
      <c r="C2" t="s">
        <v>21</v>
      </c>
      <c r="D2" t="s">
        <v>512</v>
      </c>
      <c r="E2" s="69" t="s">
        <v>513</v>
      </c>
      <c r="F2" t="s">
        <v>21</v>
      </c>
      <c r="G2" t="s">
        <v>512</v>
      </c>
      <c r="H2" t="s">
        <v>514</v>
      </c>
    </row>
    <row r="3" spans="1:8">
      <c r="B3" s="69" t="s">
        <v>511</v>
      </c>
      <c r="C3" t="s">
        <v>21</v>
      </c>
      <c r="D3" t="s">
        <v>512</v>
      </c>
      <c r="E3" s="69" t="s">
        <v>515</v>
      </c>
      <c r="F3" t="s">
        <v>25</v>
      </c>
      <c r="G3" t="s">
        <v>516</v>
      </c>
      <c r="H3" t="s">
        <v>517</v>
      </c>
    </row>
    <row r="4" spans="1:8">
      <c r="B4" s="69" t="s">
        <v>518</v>
      </c>
      <c r="C4" t="s">
        <v>21</v>
      </c>
      <c r="D4" t="s">
        <v>512</v>
      </c>
      <c r="E4" s="69" t="s">
        <v>513</v>
      </c>
      <c r="F4" t="s">
        <v>21</v>
      </c>
      <c r="G4" t="s">
        <v>512</v>
      </c>
      <c r="H4" t="s">
        <v>514</v>
      </c>
    </row>
    <row r="5" spans="1:8">
      <c r="B5" s="69" t="s">
        <v>518</v>
      </c>
      <c r="C5" t="s">
        <v>21</v>
      </c>
      <c r="D5" t="s">
        <v>512</v>
      </c>
      <c r="E5" s="69" t="s">
        <v>518</v>
      </c>
      <c r="F5" t="s">
        <v>21</v>
      </c>
      <c r="G5" t="s">
        <v>101</v>
      </c>
      <c r="H5" t="s">
        <v>519</v>
      </c>
    </row>
    <row r="7" spans="1:8">
      <c r="B7" t="s">
        <v>520</v>
      </c>
      <c r="C7" t="s">
        <v>111</v>
      </c>
    </row>
    <row r="8" spans="1:8">
      <c r="C8" s="68">
        <v>45287</v>
      </c>
      <c r="D8" s="68">
        <v>45286</v>
      </c>
      <c r="G8" s="68">
        <v>45286</v>
      </c>
    </row>
    <row r="9" spans="1:8">
      <c r="G9" s="68">
        <v>45260</v>
      </c>
    </row>
    <row r="10" spans="1:8">
      <c r="G10" s="68"/>
    </row>
    <row r="11" spans="1:8">
      <c r="A11" t="s">
        <v>521</v>
      </c>
    </row>
    <row r="12" spans="1:8">
      <c r="B12" t="s">
        <v>72</v>
      </c>
      <c r="C12" t="s">
        <v>522</v>
      </c>
      <c r="D12" t="s">
        <v>523</v>
      </c>
    </row>
    <row r="13" spans="1:8">
      <c r="B13" s="69" t="s">
        <v>511</v>
      </c>
      <c r="C13" t="s">
        <v>21</v>
      </c>
      <c r="D13" t="s">
        <v>512</v>
      </c>
      <c r="F13" t="s">
        <v>524</v>
      </c>
    </row>
    <row r="14" spans="1:8">
      <c r="B14" s="69" t="s">
        <v>513</v>
      </c>
      <c r="C14" t="s">
        <v>21</v>
      </c>
      <c r="D14" t="s">
        <v>512</v>
      </c>
      <c r="F14" t="s">
        <v>525</v>
      </c>
      <c r="G14" t="s">
        <v>526</v>
      </c>
    </row>
    <row r="15" spans="1:8">
      <c r="B15" s="69" t="s">
        <v>515</v>
      </c>
      <c r="C15" t="s">
        <v>25</v>
      </c>
      <c r="D15" t="s">
        <v>516</v>
      </c>
    </row>
    <row r="16" spans="1:8">
      <c r="B16" s="69" t="s">
        <v>518</v>
      </c>
      <c r="C16" t="s">
        <v>21</v>
      </c>
      <c r="D16" t="s">
        <v>512</v>
      </c>
      <c r="G16" t="s">
        <v>527</v>
      </c>
    </row>
    <row r="17" spans="1:7">
      <c r="G17" t="s">
        <v>528</v>
      </c>
    </row>
    <row r="18" spans="1:7">
      <c r="A18" t="s">
        <v>529</v>
      </c>
      <c r="G18" t="s">
        <v>530</v>
      </c>
    </row>
    <row r="19" spans="1:7">
      <c r="B19" s="69" t="s">
        <v>504</v>
      </c>
      <c r="C19" s="69" t="s">
        <v>507</v>
      </c>
      <c r="D19" t="s">
        <v>510</v>
      </c>
    </row>
    <row r="20" spans="1:7">
      <c r="B20" s="69" t="s">
        <v>511</v>
      </c>
      <c r="C20" s="69" t="s">
        <v>513</v>
      </c>
      <c r="D20" t="s">
        <v>514</v>
      </c>
      <c r="F20" t="s">
        <v>531</v>
      </c>
    </row>
    <row r="21" spans="1:7">
      <c r="B21" s="69" t="s">
        <v>511</v>
      </c>
      <c r="C21" s="69" t="s">
        <v>515</v>
      </c>
      <c r="D21" t="s">
        <v>517</v>
      </c>
    </row>
    <row r="22" spans="1:7">
      <c r="B22" s="69" t="s">
        <v>518</v>
      </c>
      <c r="C22" s="69" t="s">
        <v>513</v>
      </c>
      <c r="D22" t="s">
        <v>514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AAF2A7-EAEF-4D00-9A1E-81F5641E2EA2}">
  <ds:schemaRef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infopath/2007/PartnerControls"/>
    <ds:schemaRef ds:uri="f3ade878-977f-48e5-876a-848d00c640ae"/>
    <ds:schemaRef ds:uri="514d3a3d-0de6-4800-bd24-b38143fc4c77"/>
    <ds:schemaRef ds:uri="http://www.w3.org/XML/1998/namespace"/>
  </ds:schemaRefs>
</ds:datastoreItem>
</file>

<file path=customXml/itemProps2.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ADB1D6-13EE-4CE1-8F08-CB9E6649DC9B}">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LOV</vt:lpstr>
      <vt:lpstr>Guideline</vt:lpstr>
      <vt:lpstr>mdp_request_field</vt:lpstr>
      <vt:lpstr>Sheet2</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2024-04-11T03:39:32Z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