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10641/"/>
    </mc:Choice>
  </mc:AlternateContent>
  <xr:revisionPtr revIDLastSave="0" documentId="8_{F17B18B7-486D-44C8-8473-D7FF8831E083}" xr6:coauthVersionLast="47" xr6:coauthVersionMax="47" xr10:uidLastSave="{00000000-0000-0000-0000-000000000000}"/>
  <bookViews>
    <workbookView xWindow="0" yWindow="12" windowWidth="21864" windowHeight="11820" tabRatio="733" xr2:uid="{00000000-000D-0000-FFFF-FFFF00000000}"/>
  </bookViews>
  <sheets>
    <sheet name="Gas Prices" sheetId="16" r:id="rId1"/>
    <sheet name="Condensed" sheetId="18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7" i="16" l="1"/>
  <c r="E76" i="16"/>
  <c r="E4" i="16"/>
  <c r="E74" i="16"/>
  <c r="E75" i="16"/>
  <c r="E73" i="16"/>
  <c r="E69" i="16"/>
  <c r="E70" i="16"/>
  <c r="E71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</calcChain>
</file>

<file path=xl/sharedStrings.xml><?xml version="1.0" encoding="utf-8"?>
<sst xmlns="http://schemas.openxmlformats.org/spreadsheetml/2006/main" count="21" uniqueCount="17">
  <si>
    <t>Average Annual Retail Price of Gasoline, 1950–2023</t>
  </si>
  <si>
    <t>Year</t>
  </si>
  <si>
    <t>Gasoline Price ($/gallon)</t>
  </si>
  <si>
    <t>Inflation Adjuster</t>
  </si>
  <si>
    <t>Gasoline Price (2023 $/gallon)</t>
  </si>
  <si>
    <t>Data Source:</t>
  </si>
  <si>
    <t xml:space="preserve">EIA Monthly Energy Review, December 2023, Table 9.4 (eia.gov/totalenergy/data/monthly/#prices)  </t>
  </si>
  <si>
    <t>Inflation adjuster from the Bureau of Labor Statistics nationwide Consumer Price Index Inflation Calculator (data.bls.gov/cgi-bin/cpicalc.pl)</t>
  </si>
  <si>
    <r>
      <rPr>
        <b/>
        <sz val="10"/>
        <rFont val="Arial"/>
        <family val="2"/>
      </rPr>
      <t>Notes:</t>
    </r>
    <r>
      <rPr>
        <sz val="10"/>
        <rFont val="Arial"/>
        <family val="2"/>
      </rPr>
      <t xml:space="preserve"> </t>
    </r>
  </si>
  <si>
    <t>Retail price includes federal and state taxes.</t>
  </si>
  <si>
    <t>Price is for regular leaded gasoline until 1975 and for regular unleaded gasoline thereafter.</t>
  </si>
  <si>
    <t>Inflation adjuster is based on December of that year compared to November of 2023 (most recent).</t>
  </si>
  <si>
    <t>Acronyms:</t>
  </si>
  <si>
    <t>EIA: U.S. Energy Information Administration</t>
  </si>
  <si>
    <t xml:space="preserve">Worksheet available at afdc.energy.gov/data </t>
  </si>
  <si>
    <t>Last updated January 2024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</si>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</sst>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0"/>
      <name val="Arial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1" fillId="0" borderId="0" xfId="0" applyFont="1"/>
    <xf numFmtId="43" fontId="1" fillId="0" borderId="0" xfId="0" applyNumberFormat="1" applyFont="1"/>
    <xf numFmtId="0" fontId="1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7" fontId="1" fillId="0" borderId="17" xfId="46" applyNumberFormat="1" applyFont="1" applyBorder="1"/>
    <xf numFmtId="0" fontId="1" fillId="0" borderId="18" xfId="0" applyFont="1" applyBorder="1" applyAlignment="1">
      <alignment horizontal="center"/>
    </xf>
    <xf numFmtId="7" fontId="1" fillId="0" borderId="19" xfId="0" applyNumberFormat="1" applyFont="1" applyBorder="1"/>
    <xf numFmtId="0" fontId="3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7" fontId="1" fillId="0" borderId="22" xfId="46" applyNumberFormat="1" applyFont="1" applyBorder="1"/>
    <xf numFmtId="7" fontId="1" fillId="0" borderId="22" xfId="0" applyNumberFormat="1" applyFont="1" applyBorder="1"/>
    <xf numFmtId="8" fontId="1" fillId="0" borderId="0" xfId="0" applyNumberFormat="1" applyFont="1"/>
    <xf numFmtId="0" fontId="24" fillId="0" borderId="21" xfId="0" applyFont="1" applyBorder="1" applyAlignment="1">
      <alignment horizontal="center"/>
    </xf>
    <xf numFmtId="7" fontId="24" fillId="0" borderId="20" xfId="46" applyNumberFormat="1" applyFont="1" applyBorder="1"/>
    <xf numFmtId="40" fontId="24" fillId="0" borderId="20" xfId="0" applyNumberFormat="1" applyFont="1" applyBorder="1"/>
    <xf numFmtId="8" fontId="24" fillId="0" borderId="22" xfId="0" applyNumberFormat="1" applyFont="1" applyBorder="1"/>
    <xf numFmtId="40" fontId="24" fillId="0" borderId="20" xfId="0" applyNumberFormat="1" applyFont="1" applyBorder="1" applyAlignment="1">
      <alignment horizontal="right"/>
    </xf>
    <xf numFmtId="7" fontId="24" fillId="0" borderId="20" xfId="46" applyNumberFormat="1" applyFont="1" applyBorder="1" applyAlignment="1">
      <alignment horizontal="right"/>
    </xf>
    <xf numFmtId="0" fontId="26" fillId="0" borderId="0" xfId="0" applyFont="1"/>
    <xf numFmtId="0" fontId="24" fillId="0" borderId="0" xfId="0" applyFont="1" applyAlignment="1">
      <alignment horizontal="center"/>
    </xf>
    <xf numFmtId="7" fontId="24" fillId="0" borderId="0" xfId="46" applyNumberFormat="1" applyFont="1" applyBorder="1" applyAlignment="1">
      <alignment horizontal="right"/>
    </xf>
    <xf numFmtId="40" fontId="24" fillId="0" borderId="0" xfId="0" applyNumberFormat="1" applyFont="1" applyAlignment="1">
      <alignment horizontal="right"/>
    </xf>
    <xf numFmtId="8" fontId="24" fillId="0" borderId="0" xfId="0" applyNumberFormat="1" applyFont="1"/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/>
    </xf>
    <xf numFmtId="7" fontId="24" fillId="0" borderId="27" xfId="46" applyNumberFormat="1" applyFont="1" applyBorder="1" applyAlignment="1">
      <alignment horizontal="right"/>
    </xf>
    <xf numFmtId="40" fontId="24" fillId="0" borderId="27" xfId="0" applyNumberFormat="1" applyFont="1" applyBorder="1" applyAlignment="1">
      <alignment horizontal="right"/>
    </xf>
    <xf numFmtId="8" fontId="24" fillId="0" borderId="28" xfId="0" applyNumberFormat="1" applyFont="1" applyBorder="1"/>
    <xf numFmtId="0" fontId="1" fillId="0" borderId="0" xfId="0" applyFont="1"/>
    <xf numFmtId="0" fontId="24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4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25" fillId="0" borderId="23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" fillId="0" borderId="0" xfId="0" applyFont="1" applyAlignment="1"/>
    <xf numFmtId="0" fontId="24" fillId="0" borderId="0" xfId="0" applyFont="1" applyAlignment="1"/>
  </cellXfs>
  <cellStyles count="5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urrency" xfId="46" builtinId="4"/>
    <cellStyle name="Explanatory Text 2" xfId="28" xr:uid="{00000000-0005-0000-0000-00001C000000}"/>
    <cellStyle name="Followed Hyperlink" xfId="51" builtinId="9" hidden="1"/>
    <cellStyle name="Followed Hyperlink" xfId="44" builtinId="9" hidden="1"/>
    <cellStyle name="Followed Hyperlink" xfId="45" builtinId="9" hidden="1"/>
    <cellStyle name="Followed Hyperlink" xfId="43" builtinId="9" hidden="1"/>
    <cellStyle name="Followed Hyperlink" xfId="47" builtinId="9" hidden="1"/>
    <cellStyle name="Followed Hyperlink" xfId="54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3" builtinId="9" hidden="1"/>
    <cellStyle name="Followed Hyperlink" xfId="56" builtinId="9" hidden="1"/>
    <cellStyle name="Followed Hyperlink" xfId="55" builtinId="9" hidden="1"/>
    <cellStyle name="Followed Hyperlink" xfId="52" builtinId="9" hidden="1"/>
    <cellStyle name="Good 2" xfId="29" xr:uid="{00000000-0005-0000-0000-00002A000000}"/>
    <cellStyle name="Heading 1 2" xfId="30" xr:uid="{00000000-0005-0000-0000-00002B000000}"/>
    <cellStyle name="Heading 2 2" xfId="31" xr:uid="{00000000-0005-0000-0000-00002C000000}"/>
    <cellStyle name="Heading 3 2" xfId="32" xr:uid="{00000000-0005-0000-0000-00002D000000}"/>
    <cellStyle name="Heading 4 2" xfId="33" xr:uid="{00000000-0005-0000-0000-00002E000000}"/>
    <cellStyle name="Input 2" xfId="34" xr:uid="{00000000-0005-0000-0000-00002F000000}"/>
    <cellStyle name="Linked Cell 2" xfId="35" xr:uid="{00000000-0005-0000-0000-000030000000}"/>
    <cellStyle name="Neutral 2" xfId="36" xr:uid="{00000000-0005-0000-0000-000031000000}"/>
    <cellStyle name="Normal" xfId="0" builtinId="0"/>
    <cellStyle name="Normal 2" xfId="37" xr:uid="{00000000-0005-0000-0000-000033000000}"/>
    <cellStyle name="Note 2" xfId="38" xr:uid="{00000000-0005-0000-0000-000034000000}"/>
    <cellStyle name="Output 2" xfId="39" xr:uid="{00000000-0005-0000-0000-000035000000}"/>
    <cellStyle name="Title 2" xfId="40" xr:uid="{00000000-0005-0000-0000-000036000000}"/>
    <cellStyle name="Total 2" xfId="41" xr:uid="{00000000-0005-0000-0000-000037000000}"/>
    <cellStyle name="Warning Text 2" xfId="42" xr:uid="{00000000-0005-0000-0000-000038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/>
              <a:t>Average Annual Retail Price of Gasoline, 1950</a:t>
            </a:r>
            <a:r>
              <a:rPr lang="en-US" sz="18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–</a:t>
            </a:r>
            <a:r>
              <a:rPr lang="en-US" sz="1800" b="1" i="0" u="none" strike="noStrike" baseline="0"/>
              <a:t>2023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 sz="1800" b="1" i="0" u="none" strike="noStrike" baseline="0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471224157901504E-2"/>
          <c:y val="0.10203018030056948"/>
          <c:w val="0.88823647786968685"/>
          <c:h val="0.73815053144466602"/>
        </c:manualLayout>
      </c:layout>
      <c:lineChart>
        <c:grouping val="standard"/>
        <c:varyColors val="0"/>
        <c:ser>
          <c:idx val="1"/>
          <c:order val="0"/>
          <c:tx>
            <c:strRef>
              <c:f>'Gas Prices'!$C$3</c:f>
              <c:strCache>
                <c:ptCount val="1"/>
                <c:pt idx="0">
                  <c:v>Gasoline Price ($/gallon)</c:v>
                </c:pt>
              </c:strCache>
            </c:strRef>
          </c:tx>
          <c:marker>
            <c:symbol val="none"/>
          </c:marker>
          <c:cat>
            <c:numRef>
              <c:f>'Gas Prices'!$B$4:$B$77</c:f>
              <c:numCache>
                <c:formatCode>General</c:formatCode>
                <c:ptCount val="7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</c:numCache>
            </c:numRef>
          </c:cat>
          <c:val>
            <c:numRef>
              <c:f>'Gas Prices'!$C$4:$C$77</c:f>
              <c:numCache>
                <c:formatCode>"$"#,##0.00_);\("$"#,##0.00\)</c:formatCode>
                <c:ptCount val="74"/>
                <c:pt idx="0">
                  <c:v>0.26800000000000002</c:v>
                </c:pt>
                <c:pt idx="1">
                  <c:v>0.27200000000000002</c:v>
                </c:pt>
                <c:pt idx="2">
                  <c:v>0.27400000000000002</c:v>
                </c:pt>
                <c:pt idx="3">
                  <c:v>0.28699999999999998</c:v>
                </c:pt>
                <c:pt idx="4">
                  <c:v>0.28999999999999998</c:v>
                </c:pt>
                <c:pt idx="5">
                  <c:v>0.29099999999999998</c:v>
                </c:pt>
                <c:pt idx="6">
                  <c:v>0.29899999999999999</c:v>
                </c:pt>
                <c:pt idx="7">
                  <c:v>0.31</c:v>
                </c:pt>
                <c:pt idx="8">
                  <c:v>0.30399999999999999</c:v>
                </c:pt>
                <c:pt idx="9">
                  <c:v>0.30499999999999999</c:v>
                </c:pt>
                <c:pt idx="10">
                  <c:v>0.311</c:v>
                </c:pt>
                <c:pt idx="11">
                  <c:v>0.308</c:v>
                </c:pt>
                <c:pt idx="12">
                  <c:v>0.30599999999999999</c:v>
                </c:pt>
                <c:pt idx="13">
                  <c:v>0.30399999999999999</c:v>
                </c:pt>
                <c:pt idx="14">
                  <c:v>0.30399999999999999</c:v>
                </c:pt>
                <c:pt idx="15">
                  <c:v>0.312</c:v>
                </c:pt>
                <c:pt idx="16">
                  <c:v>0.32100000000000001</c:v>
                </c:pt>
                <c:pt idx="17">
                  <c:v>0.33200000000000002</c:v>
                </c:pt>
                <c:pt idx="18">
                  <c:v>0.33700000000000002</c:v>
                </c:pt>
                <c:pt idx="19">
                  <c:v>0.34799999999999998</c:v>
                </c:pt>
                <c:pt idx="20">
                  <c:v>0.35699999999999998</c:v>
                </c:pt>
                <c:pt idx="21">
                  <c:v>0.36399999999999999</c:v>
                </c:pt>
                <c:pt idx="22">
                  <c:v>0.36099999999999999</c:v>
                </c:pt>
                <c:pt idx="23">
                  <c:v>0.38800000000000001</c:v>
                </c:pt>
                <c:pt idx="24">
                  <c:v>0.53200000000000003</c:v>
                </c:pt>
                <c:pt idx="25">
                  <c:v>0.56699999999999995</c:v>
                </c:pt>
                <c:pt idx="26">
                  <c:v>0.61399999999999999</c:v>
                </c:pt>
                <c:pt idx="27">
                  <c:v>0.65600000000000003</c:v>
                </c:pt>
                <c:pt idx="28">
                  <c:v>0.67</c:v>
                </c:pt>
                <c:pt idx="29">
                  <c:v>0.90300000000000002</c:v>
                </c:pt>
                <c:pt idx="30">
                  <c:v>1.2450000000000001</c:v>
                </c:pt>
                <c:pt idx="31">
                  <c:v>1.3779999999999999</c:v>
                </c:pt>
                <c:pt idx="32">
                  <c:v>1.296</c:v>
                </c:pt>
                <c:pt idx="33">
                  <c:v>1.2410000000000001</c:v>
                </c:pt>
                <c:pt idx="34">
                  <c:v>1.212</c:v>
                </c:pt>
                <c:pt idx="35">
                  <c:v>1.202</c:v>
                </c:pt>
                <c:pt idx="36">
                  <c:v>0.92700000000000005</c:v>
                </c:pt>
                <c:pt idx="37">
                  <c:v>0.94799999999999995</c:v>
                </c:pt>
                <c:pt idx="38">
                  <c:v>0.94599999999999995</c:v>
                </c:pt>
                <c:pt idx="39">
                  <c:v>1.022</c:v>
                </c:pt>
                <c:pt idx="40">
                  <c:v>1.1639999999999999</c:v>
                </c:pt>
                <c:pt idx="41">
                  <c:v>1.1399999999999999</c:v>
                </c:pt>
                <c:pt idx="42">
                  <c:v>1.127</c:v>
                </c:pt>
                <c:pt idx="43">
                  <c:v>1.1080000000000001</c:v>
                </c:pt>
                <c:pt idx="44">
                  <c:v>1.1120000000000001</c:v>
                </c:pt>
                <c:pt idx="45">
                  <c:v>1.147</c:v>
                </c:pt>
                <c:pt idx="46">
                  <c:v>1.2310000000000001</c:v>
                </c:pt>
                <c:pt idx="47">
                  <c:v>1.234</c:v>
                </c:pt>
                <c:pt idx="48">
                  <c:v>1.0589999999999999</c:v>
                </c:pt>
                <c:pt idx="49">
                  <c:v>1.165</c:v>
                </c:pt>
                <c:pt idx="50">
                  <c:v>1.51</c:v>
                </c:pt>
                <c:pt idx="51">
                  <c:v>1.4610000000000001</c:v>
                </c:pt>
                <c:pt idx="52">
                  <c:v>1.3580000000000001</c:v>
                </c:pt>
                <c:pt idx="53">
                  <c:v>1.591</c:v>
                </c:pt>
                <c:pt idx="54">
                  <c:v>1.88</c:v>
                </c:pt>
                <c:pt idx="55">
                  <c:v>2.2949999999999999</c:v>
                </c:pt>
                <c:pt idx="56">
                  <c:v>2.589</c:v>
                </c:pt>
                <c:pt idx="57">
                  <c:v>2.8010000000000002</c:v>
                </c:pt>
                <c:pt idx="58">
                  <c:v>3.266</c:v>
                </c:pt>
                <c:pt idx="59">
                  <c:v>2.35</c:v>
                </c:pt>
                <c:pt idx="60">
                  <c:v>2.7879999999999998</c:v>
                </c:pt>
                <c:pt idx="61">
                  <c:v>3.5270000000000001</c:v>
                </c:pt>
                <c:pt idx="62">
                  <c:v>3.6440000000000001</c:v>
                </c:pt>
                <c:pt idx="63">
                  <c:v>3.5259999999999998</c:v>
                </c:pt>
                <c:pt idx="64">
                  <c:v>3.367</c:v>
                </c:pt>
                <c:pt idx="65">
                  <c:v>2.448</c:v>
                </c:pt>
                <c:pt idx="66">
                  <c:v>2.1419999999999999</c:v>
                </c:pt>
                <c:pt idx="67">
                  <c:v>2.4079999999999999</c:v>
                </c:pt>
                <c:pt idx="68">
                  <c:v>2.7349999999999999</c:v>
                </c:pt>
                <c:pt idx="69">
                  <c:v>2.64</c:v>
                </c:pt>
                <c:pt idx="70">
                  <c:v>2.17</c:v>
                </c:pt>
                <c:pt idx="71">
                  <c:v>3.05</c:v>
                </c:pt>
                <c:pt idx="72">
                  <c:v>4.0940000000000003</c:v>
                </c:pt>
                <c:pt idx="7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2-4585-87A0-19EFF629F95A}"/>
            </c:ext>
          </c:extLst>
        </c:ser>
        <c:ser>
          <c:idx val="13"/>
          <c:order val="1"/>
          <c:tx>
            <c:strRef>
              <c:f>'Gas Prices'!$E$3</c:f>
              <c:strCache>
                <c:ptCount val="1"/>
                <c:pt idx="0">
                  <c:v>Gasoline Price (2023 $/gallon)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'Gas Prices'!$B$4:$B$77</c:f>
              <c:numCache>
                <c:formatCode>General</c:formatCode>
                <c:ptCount val="7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</c:numCache>
            </c:numRef>
          </c:cat>
          <c:val>
            <c:numRef>
              <c:f>'Gas Prices'!$E$4:$E$77</c:f>
              <c:numCache>
                <c:formatCode>"$"#,##0.00_);[Red]\("$"#,##0.00\)</c:formatCode>
                <c:ptCount val="74"/>
                <c:pt idx="0">
                  <c:v>3.2910400000000002</c:v>
                </c:pt>
                <c:pt idx="1">
                  <c:v>3.1524800000000002</c:v>
                </c:pt>
                <c:pt idx="2">
                  <c:v>3.1510000000000002</c:v>
                </c:pt>
                <c:pt idx="3">
                  <c:v>3.27467</c:v>
                </c:pt>
                <c:pt idx="4">
                  <c:v>3.335</c:v>
                </c:pt>
                <c:pt idx="5">
                  <c:v>3.3348599999999999</c:v>
                </c:pt>
                <c:pt idx="6">
                  <c:v>3.3278699999999999</c:v>
                </c:pt>
                <c:pt idx="7">
                  <c:v>3.3511000000000002</c:v>
                </c:pt>
                <c:pt idx="8">
                  <c:v>3.2284799999999998</c:v>
                </c:pt>
                <c:pt idx="9">
                  <c:v>3.1841999999999997</c:v>
                </c:pt>
                <c:pt idx="10">
                  <c:v>3.2033</c:v>
                </c:pt>
                <c:pt idx="11">
                  <c:v>3.1539199999999998</c:v>
                </c:pt>
                <c:pt idx="12">
                  <c:v>3.0905999999999998</c:v>
                </c:pt>
                <c:pt idx="13">
                  <c:v>3.0217599999999996</c:v>
                </c:pt>
                <c:pt idx="14">
                  <c:v>2.9913599999999998</c:v>
                </c:pt>
                <c:pt idx="15">
                  <c:v>3.0139200000000002</c:v>
                </c:pt>
                <c:pt idx="16">
                  <c:v>2.9949300000000001</c:v>
                </c:pt>
                <c:pt idx="17">
                  <c:v>3.0079200000000004</c:v>
                </c:pt>
                <c:pt idx="18">
                  <c:v>2.9150500000000004</c:v>
                </c:pt>
                <c:pt idx="19">
                  <c:v>2.8327200000000001</c:v>
                </c:pt>
                <c:pt idx="20">
                  <c:v>2.7524699999999998</c:v>
                </c:pt>
                <c:pt idx="21">
                  <c:v>2.7190799999999999</c:v>
                </c:pt>
                <c:pt idx="22">
                  <c:v>2.60642</c:v>
                </c:pt>
                <c:pt idx="23">
                  <c:v>2.5802</c:v>
                </c:pt>
                <c:pt idx="24">
                  <c:v>3.1494400000000002</c:v>
                </c:pt>
                <c:pt idx="25">
                  <c:v>3.13551</c:v>
                </c:pt>
                <c:pt idx="26">
                  <c:v>3.2419199999999999</c:v>
                </c:pt>
                <c:pt idx="27">
                  <c:v>3.2406400000000004</c:v>
                </c:pt>
                <c:pt idx="28">
                  <c:v>3.0418000000000003</c:v>
                </c:pt>
                <c:pt idx="29">
                  <c:v>3.6120000000000001</c:v>
                </c:pt>
                <c:pt idx="30">
                  <c:v>4.4322000000000008</c:v>
                </c:pt>
                <c:pt idx="31">
                  <c:v>4.5060599999999997</c:v>
                </c:pt>
                <c:pt idx="32">
                  <c:v>4.0823999999999998</c:v>
                </c:pt>
                <c:pt idx="33">
                  <c:v>3.76023</c:v>
                </c:pt>
                <c:pt idx="34">
                  <c:v>3.53904</c:v>
                </c:pt>
                <c:pt idx="35">
                  <c:v>3.3776199999999998</c:v>
                </c:pt>
                <c:pt idx="36">
                  <c:v>2.5770599999999999</c:v>
                </c:pt>
                <c:pt idx="37">
                  <c:v>2.5216799999999999</c:v>
                </c:pt>
                <c:pt idx="38">
                  <c:v>2.4122999999999997</c:v>
                </c:pt>
                <c:pt idx="39">
                  <c:v>2.48346</c:v>
                </c:pt>
                <c:pt idx="40">
                  <c:v>2.6655599999999997</c:v>
                </c:pt>
                <c:pt idx="41">
                  <c:v>2.5421999999999998</c:v>
                </c:pt>
                <c:pt idx="42">
                  <c:v>2.43432</c:v>
                </c:pt>
                <c:pt idx="43">
                  <c:v>2.3378800000000002</c:v>
                </c:pt>
                <c:pt idx="44">
                  <c:v>2.2795999999999998</c:v>
                </c:pt>
                <c:pt idx="45">
                  <c:v>2.294</c:v>
                </c:pt>
                <c:pt idx="46">
                  <c:v>2.3881399999999999</c:v>
                </c:pt>
                <c:pt idx="47">
                  <c:v>2.3445999999999998</c:v>
                </c:pt>
                <c:pt idx="48">
                  <c:v>1.9803299999999999</c:v>
                </c:pt>
                <c:pt idx="49">
                  <c:v>2.1203000000000003</c:v>
                </c:pt>
                <c:pt idx="50">
                  <c:v>2.6576</c:v>
                </c:pt>
                <c:pt idx="51">
                  <c:v>2.5421400000000003</c:v>
                </c:pt>
                <c:pt idx="52">
                  <c:v>2.3086000000000002</c:v>
                </c:pt>
                <c:pt idx="53">
                  <c:v>2.6569699999999998</c:v>
                </c:pt>
                <c:pt idx="54">
                  <c:v>3.0268000000000002</c:v>
                </c:pt>
                <c:pt idx="55">
                  <c:v>3.5802</c:v>
                </c:pt>
                <c:pt idx="56">
                  <c:v>3.9352800000000001</c:v>
                </c:pt>
                <c:pt idx="57">
                  <c:v>4.0894599999999999</c:v>
                </c:pt>
                <c:pt idx="58">
                  <c:v>4.7683599999999995</c:v>
                </c:pt>
                <c:pt idx="59">
                  <c:v>3.3369999999999997</c:v>
                </c:pt>
                <c:pt idx="60">
                  <c:v>3.9031999999999996</c:v>
                </c:pt>
                <c:pt idx="61">
                  <c:v>4.7967200000000005</c:v>
                </c:pt>
                <c:pt idx="62">
                  <c:v>4.8829600000000006</c:v>
                </c:pt>
                <c:pt idx="63">
                  <c:v>4.6543200000000002</c:v>
                </c:pt>
                <c:pt idx="64">
                  <c:v>4.4444400000000002</c:v>
                </c:pt>
                <c:pt idx="65">
                  <c:v>3.1823999999999999</c:v>
                </c:pt>
                <c:pt idx="66">
                  <c:v>2.7203399999999998</c:v>
                </c:pt>
                <c:pt idx="67">
                  <c:v>3.01</c:v>
                </c:pt>
                <c:pt idx="68">
                  <c:v>2.7349999999999999</c:v>
                </c:pt>
                <c:pt idx="69">
                  <c:v>3.1415999999999999</c:v>
                </c:pt>
                <c:pt idx="70">
                  <c:v>2.5606</c:v>
                </c:pt>
                <c:pt idx="71">
                  <c:v>3.355</c:v>
                </c:pt>
                <c:pt idx="72">
                  <c:v>4.2168200000000002</c:v>
                </c:pt>
                <c:pt idx="7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2-4585-87A0-19EFF629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52360"/>
        <c:axId val="396444128"/>
      </c:lineChart>
      <c:dateAx>
        <c:axId val="396452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198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444128"/>
        <c:crosses val="autoZero"/>
        <c:auto val="1"/>
        <c:lblOffset val="100"/>
        <c:baseTimeUnit val="months"/>
        <c:majorUnit val="5"/>
        <c:majorTimeUnit val="months"/>
        <c:minorUnit val="1"/>
        <c:minorTimeUnit val="days"/>
      </c:dateAx>
      <c:valAx>
        <c:axId val="396444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Gasoline Price </a:t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452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1" r="0.750000000000001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13494</xdr:colOff>
      <xdr:row>1</xdr:row>
      <xdr:rowOff>11907</xdr:rowOff>
    </xdr:from>
    <xdr:to>
      <xdr:col>19</xdr:col>
      <xdr:colOff>592932</xdr:colOff>
      <xdr:row>29</xdr:row>
      <xdr:rowOff>113507</xdr:rowOff>
    </xdr:to>
    <xdr:graphicFrame macro="">
      <xdr:nvGraphicFramePr>
        <xdr:cNvPr id="171050" name="Chart 2">
          <a:extLst>
            <a:ext uri="{FF2B5EF4-FFF2-40B4-BE49-F238E27FC236}">
              <a16:creationId xmlns:a16="http://schemas.microsoft.com/office/drawing/2014/main" id="{00000000-0008-0000-0000-00002A9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0.79758</cdr:x>
      <cdr:y>0.95784</cdr:y>
    </cdr:from>
    <cdr:to>
      <cdr:x>0.99287</cdr:x>
      <cdr:y>0.99335</cdr:y>
    </cdr:to>
    <cdr:sp macro="" textlink="">
      <cdr:nvSpPr>
        <cdr:cNvPr id="3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7010679" y="5033076"/>
          <a:ext cx="1716597" cy="18659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91"/>
  <sheetViews>
    <sheetView tabSelected="1" topLeftCell="D1" zoomScaleNormal="100" workbookViewId="0">
      <selection activeCell="V28" sqref="V28"/>
    </sheetView>
  </sheetViews>
  <sheetFormatPr defaultColWidth="9.140625" defaultRowHeight="13.15"/>
  <cols>
    <col min="1" max="1" width="4.140625" style="2" customWidth="1"/>
    <col min="2" max="2" width="18" style="2" customWidth="1"/>
    <col min="3" max="3" width="14.42578125" style="2" bestFit="1" customWidth="1"/>
    <col min="4" max="4" width="14.42578125" style="2" customWidth="1"/>
    <col min="5" max="5" width="16.42578125" style="2" customWidth="1"/>
    <col min="6" max="6" width="4.42578125" style="2" customWidth="1"/>
    <col min="7" max="7" width="9.42578125" style="2" bestFit="1" customWidth="1"/>
    <col min="8" max="24" width="9.140625" style="2"/>
    <col min="25" max="25" width="11.42578125" style="2" bestFit="1" customWidth="1"/>
    <col min="26" max="16384" width="9.140625" style="2"/>
  </cols>
  <sheetData>
    <row r="1" spans="2:25" ht="18" customHeight="1" thickBot="1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2:25" ht="15.6">
      <c r="B2" s="39" t="s">
        <v>0</v>
      </c>
      <c r="C2" s="40"/>
      <c r="D2" s="40"/>
      <c r="E2" s="41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"/>
    </row>
    <row r="3" spans="2:25" ht="45.75" customHeight="1">
      <c r="B3" s="27" t="s">
        <v>1</v>
      </c>
      <c r="C3" s="26" t="s">
        <v>2</v>
      </c>
      <c r="D3" s="26" t="s">
        <v>3</v>
      </c>
      <c r="E3" s="28" t="s">
        <v>4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2:25">
      <c r="B4" s="15">
        <v>1950</v>
      </c>
      <c r="C4" s="16">
        <v>0.26800000000000002</v>
      </c>
      <c r="D4" s="17">
        <v>12.28</v>
      </c>
      <c r="E4" s="18">
        <f>C4*D4</f>
        <v>3.2910400000000002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2:25">
      <c r="B5" s="15">
        <v>1951</v>
      </c>
      <c r="C5" s="16">
        <v>0.27200000000000002</v>
      </c>
      <c r="D5" s="17">
        <v>11.59</v>
      </c>
      <c r="E5" s="18">
        <f t="shared" ref="E5:E67" si="0">C5*D5</f>
        <v>3.1524800000000002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2:25">
      <c r="B6" s="15">
        <v>1952</v>
      </c>
      <c r="C6" s="16">
        <v>0.27400000000000002</v>
      </c>
      <c r="D6" s="17">
        <v>11.5</v>
      </c>
      <c r="E6" s="18">
        <f t="shared" si="0"/>
        <v>3.1510000000000002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2:25" ht="12" customHeight="1">
      <c r="B7" s="15">
        <v>1953</v>
      </c>
      <c r="C7" s="16">
        <v>0.28699999999999998</v>
      </c>
      <c r="D7" s="17">
        <v>11.41</v>
      </c>
      <c r="E7" s="18">
        <f t="shared" si="0"/>
        <v>3.27467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2:25">
      <c r="B8" s="15">
        <v>1954</v>
      </c>
      <c r="C8" s="16">
        <v>0.28999999999999998</v>
      </c>
      <c r="D8" s="17">
        <v>11.5</v>
      </c>
      <c r="E8" s="18">
        <f t="shared" si="0"/>
        <v>3.335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2:25">
      <c r="B9" s="15">
        <v>1955</v>
      </c>
      <c r="C9" s="16">
        <v>0.29099999999999998</v>
      </c>
      <c r="D9" s="17">
        <v>11.46</v>
      </c>
      <c r="E9" s="18">
        <f t="shared" si="0"/>
        <v>3.3348599999999999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2:25" ht="12" customHeight="1">
      <c r="B10" s="15">
        <v>1956</v>
      </c>
      <c r="C10" s="16">
        <v>0.29899999999999999</v>
      </c>
      <c r="D10" s="17">
        <v>11.13</v>
      </c>
      <c r="E10" s="18">
        <f t="shared" si="0"/>
        <v>3.3278699999999999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2:25" ht="12" customHeight="1">
      <c r="B11" s="15">
        <v>1957</v>
      </c>
      <c r="C11" s="16">
        <v>0.31</v>
      </c>
      <c r="D11" s="17">
        <v>10.81</v>
      </c>
      <c r="E11" s="18">
        <f t="shared" si="0"/>
        <v>3.3511000000000002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2:25" ht="12" customHeight="1">
      <c r="B12" s="15">
        <v>1958</v>
      </c>
      <c r="C12" s="16">
        <v>0.30399999999999999</v>
      </c>
      <c r="D12" s="17">
        <v>10.62</v>
      </c>
      <c r="E12" s="18">
        <f t="shared" si="0"/>
        <v>3.2284799999999998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2:25" ht="12" customHeight="1">
      <c r="B13" s="15">
        <v>1959</v>
      </c>
      <c r="C13" s="16">
        <v>0.30499999999999999</v>
      </c>
      <c r="D13" s="17">
        <v>10.44</v>
      </c>
      <c r="E13" s="18">
        <f t="shared" si="0"/>
        <v>3.1841999999999997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2:25">
      <c r="B14" s="15">
        <v>1960</v>
      </c>
      <c r="C14" s="16">
        <v>0.311</v>
      </c>
      <c r="D14" s="17">
        <v>10.3</v>
      </c>
      <c r="E14" s="18">
        <f t="shared" si="0"/>
        <v>3.2033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2:25">
      <c r="B15" s="15">
        <v>1961</v>
      </c>
      <c r="C15" s="16">
        <v>0.308</v>
      </c>
      <c r="D15" s="17">
        <v>10.24</v>
      </c>
      <c r="E15" s="18">
        <f t="shared" si="0"/>
        <v>3.1539199999999998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2:25">
      <c r="B16" s="15">
        <v>1962</v>
      </c>
      <c r="C16" s="16">
        <v>0.30599999999999999</v>
      </c>
      <c r="D16" s="17">
        <v>10.1</v>
      </c>
      <c r="E16" s="18">
        <f t="shared" si="0"/>
        <v>3.0905999999999998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2:5">
      <c r="B17" s="15">
        <v>1963</v>
      </c>
      <c r="C17" s="16">
        <v>0.30399999999999999</v>
      </c>
      <c r="D17" s="17">
        <v>9.94</v>
      </c>
      <c r="E17" s="18">
        <f t="shared" si="0"/>
        <v>3.0217599999999996</v>
      </c>
    </row>
    <row r="18" spans="2:5">
      <c r="B18" s="15">
        <v>1964</v>
      </c>
      <c r="C18" s="16">
        <v>0.30399999999999999</v>
      </c>
      <c r="D18" s="17">
        <v>9.84</v>
      </c>
      <c r="E18" s="18">
        <f t="shared" si="0"/>
        <v>2.9913599999999998</v>
      </c>
    </row>
    <row r="19" spans="2:5">
      <c r="B19" s="15">
        <v>1965</v>
      </c>
      <c r="C19" s="16">
        <v>0.312</v>
      </c>
      <c r="D19" s="17">
        <v>9.66</v>
      </c>
      <c r="E19" s="18">
        <f t="shared" si="0"/>
        <v>3.0139200000000002</v>
      </c>
    </row>
    <row r="20" spans="2:5">
      <c r="B20" s="15">
        <v>1966</v>
      </c>
      <c r="C20" s="16">
        <v>0.32100000000000001</v>
      </c>
      <c r="D20" s="17">
        <v>9.33</v>
      </c>
      <c r="E20" s="18">
        <f t="shared" si="0"/>
        <v>2.9949300000000001</v>
      </c>
    </row>
    <row r="21" spans="2:5">
      <c r="B21" s="15">
        <v>1967</v>
      </c>
      <c r="C21" s="16">
        <v>0.33200000000000002</v>
      </c>
      <c r="D21" s="17">
        <v>9.06</v>
      </c>
      <c r="E21" s="18">
        <f t="shared" si="0"/>
        <v>3.0079200000000004</v>
      </c>
    </row>
    <row r="22" spans="2:5">
      <c r="B22" s="15">
        <v>1968</v>
      </c>
      <c r="C22" s="16">
        <v>0.33700000000000002</v>
      </c>
      <c r="D22" s="17">
        <v>8.65</v>
      </c>
      <c r="E22" s="18">
        <f t="shared" si="0"/>
        <v>2.9150500000000004</v>
      </c>
    </row>
    <row r="23" spans="2:5">
      <c r="B23" s="15">
        <v>1969</v>
      </c>
      <c r="C23" s="16">
        <v>0.34799999999999998</v>
      </c>
      <c r="D23" s="17">
        <v>8.14</v>
      </c>
      <c r="E23" s="18">
        <f t="shared" si="0"/>
        <v>2.8327200000000001</v>
      </c>
    </row>
    <row r="24" spans="2:5">
      <c r="B24" s="15">
        <v>1970</v>
      </c>
      <c r="C24" s="16">
        <v>0.35699999999999998</v>
      </c>
      <c r="D24" s="17">
        <v>7.71</v>
      </c>
      <c r="E24" s="18">
        <f t="shared" si="0"/>
        <v>2.7524699999999998</v>
      </c>
    </row>
    <row r="25" spans="2:5">
      <c r="B25" s="15">
        <v>1971</v>
      </c>
      <c r="C25" s="16">
        <v>0.36399999999999999</v>
      </c>
      <c r="D25" s="17">
        <v>7.47</v>
      </c>
      <c r="E25" s="18">
        <f t="shared" si="0"/>
        <v>2.7190799999999999</v>
      </c>
    </row>
    <row r="26" spans="2:5">
      <c r="B26" s="15">
        <v>1972</v>
      </c>
      <c r="C26" s="16">
        <v>0.36099999999999999</v>
      </c>
      <c r="D26" s="17">
        <v>7.22</v>
      </c>
      <c r="E26" s="18">
        <f t="shared" si="0"/>
        <v>2.60642</v>
      </c>
    </row>
    <row r="27" spans="2:5">
      <c r="B27" s="15">
        <v>1973</v>
      </c>
      <c r="C27" s="16">
        <v>0.38800000000000001</v>
      </c>
      <c r="D27" s="17">
        <v>6.65</v>
      </c>
      <c r="E27" s="18">
        <f t="shared" si="0"/>
        <v>2.5802</v>
      </c>
    </row>
    <row r="28" spans="2:5">
      <c r="B28" s="15">
        <v>1974</v>
      </c>
      <c r="C28" s="16">
        <v>0.53200000000000003</v>
      </c>
      <c r="D28" s="17">
        <v>5.92</v>
      </c>
      <c r="E28" s="18">
        <f t="shared" si="0"/>
        <v>3.1494400000000002</v>
      </c>
    </row>
    <row r="29" spans="2:5">
      <c r="B29" s="15">
        <v>1975</v>
      </c>
      <c r="C29" s="16">
        <v>0.56699999999999995</v>
      </c>
      <c r="D29" s="17">
        <v>5.53</v>
      </c>
      <c r="E29" s="18">
        <f t="shared" si="0"/>
        <v>3.13551</v>
      </c>
    </row>
    <row r="30" spans="2:5">
      <c r="B30" s="15">
        <v>1976</v>
      </c>
      <c r="C30" s="16">
        <v>0.61399999999999999</v>
      </c>
      <c r="D30" s="17">
        <v>5.28</v>
      </c>
      <c r="E30" s="18">
        <f t="shared" si="0"/>
        <v>3.2419199999999999</v>
      </c>
    </row>
    <row r="31" spans="2:5" ht="12.75" customHeight="1">
      <c r="B31" s="15">
        <v>1977</v>
      </c>
      <c r="C31" s="16">
        <v>0.65600000000000003</v>
      </c>
      <c r="D31" s="17">
        <v>4.9400000000000004</v>
      </c>
      <c r="E31" s="18">
        <f t="shared" si="0"/>
        <v>3.2406400000000004</v>
      </c>
    </row>
    <row r="32" spans="2:5">
      <c r="B32" s="15">
        <v>1978</v>
      </c>
      <c r="C32" s="16">
        <v>0.67</v>
      </c>
      <c r="D32" s="17">
        <v>4.54</v>
      </c>
      <c r="E32" s="18">
        <f t="shared" si="0"/>
        <v>3.0418000000000003</v>
      </c>
    </row>
    <row r="33" spans="2:5" ht="12.75" customHeight="1">
      <c r="B33" s="15">
        <v>1979</v>
      </c>
      <c r="C33" s="16">
        <v>0.90300000000000002</v>
      </c>
      <c r="D33" s="17">
        <v>4</v>
      </c>
      <c r="E33" s="18">
        <f t="shared" si="0"/>
        <v>3.6120000000000001</v>
      </c>
    </row>
    <row r="34" spans="2:5" ht="12.75" customHeight="1">
      <c r="B34" s="15">
        <v>1980</v>
      </c>
      <c r="C34" s="16">
        <v>1.2450000000000001</v>
      </c>
      <c r="D34" s="17">
        <v>3.56</v>
      </c>
      <c r="E34" s="18">
        <f t="shared" si="0"/>
        <v>4.4322000000000008</v>
      </c>
    </row>
    <row r="35" spans="2:5" ht="12.75" customHeight="1">
      <c r="B35" s="15">
        <v>1981</v>
      </c>
      <c r="C35" s="16">
        <v>1.3779999999999999</v>
      </c>
      <c r="D35" s="17">
        <v>3.27</v>
      </c>
      <c r="E35" s="18">
        <f t="shared" si="0"/>
        <v>4.5060599999999997</v>
      </c>
    </row>
    <row r="36" spans="2:5">
      <c r="B36" s="15">
        <v>1982</v>
      </c>
      <c r="C36" s="16">
        <v>1.296</v>
      </c>
      <c r="D36" s="17">
        <v>3.15</v>
      </c>
      <c r="E36" s="18">
        <f t="shared" si="0"/>
        <v>4.0823999999999998</v>
      </c>
    </row>
    <row r="37" spans="2:5">
      <c r="B37" s="15">
        <v>1983</v>
      </c>
      <c r="C37" s="16">
        <v>1.2410000000000001</v>
      </c>
      <c r="D37" s="17">
        <v>3.03</v>
      </c>
      <c r="E37" s="18">
        <f t="shared" si="0"/>
        <v>3.76023</v>
      </c>
    </row>
    <row r="38" spans="2:5">
      <c r="B38" s="15">
        <v>1984</v>
      </c>
      <c r="C38" s="16">
        <v>1.212</v>
      </c>
      <c r="D38" s="17">
        <v>2.92</v>
      </c>
      <c r="E38" s="18">
        <f t="shared" si="0"/>
        <v>3.53904</v>
      </c>
    </row>
    <row r="39" spans="2:5">
      <c r="B39" s="15">
        <v>1985</v>
      </c>
      <c r="C39" s="16">
        <v>1.202</v>
      </c>
      <c r="D39" s="17">
        <v>2.81</v>
      </c>
      <c r="E39" s="18">
        <f t="shared" si="0"/>
        <v>3.3776199999999998</v>
      </c>
    </row>
    <row r="40" spans="2:5">
      <c r="B40" s="15">
        <v>1986</v>
      </c>
      <c r="C40" s="16">
        <v>0.92700000000000005</v>
      </c>
      <c r="D40" s="17">
        <v>2.78</v>
      </c>
      <c r="E40" s="18">
        <f t="shared" si="0"/>
        <v>2.5770599999999999</v>
      </c>
    </row>
    <row r="41" spans="2:5">
      <c r="B41" s="15">
        <v>1987</v>
      </c>
      <c r="C41" s="16">
        <v>0.94799999999999995</v>
      </c>
      <c r="D41" s="17">
        <v>2.66</v>
      </c>
      <c r="E41" s="18">
        <f t="shared" si="0"/>
        <v>2.5216799999999999</v>
      </c>
    </row>
    <row r="42" spans="2:5">
      <c r="B42" s="15">
        <v>1988</v>
      </c>
      <c r="C42" s="16">
        <v>0.94599999999999995</v>
      </c>
      <c r="D42" s="17">
        <v>2.5499999999999998</v>
      </c>
      <c r="E42" s="18">
        <f t="shared" si="0"/>
        <v>2.4122999999999997</v>
      </c>
    </row>
    <row r="43" spans="2:5">
      <c r="B43" s="15">
        <v>1989</v>
      </c>
      <c r="C43" s="16">
        <v>1.022</v>
      </c>
      <c r="D43" s="17">
        <v>2.4300000000000002</v>
      </c>
      <c r="E43" s="18">
        <f t="shared" si="0"/>
        <v>2.48346</v>
      </c>
    </row>
    <row r="44" spans="2:5">
      <c r="B44" s="15">
        <v>1990</v>
      </c>
      <c r="C44" s="16">
        <v>1.1639999999999999</v>
      </c>
      <c r="D44" s="17">
        <v>2.29</v>
      </c>
      <c r="E44" s="18">
        <f t="shared" si="0"/>
        <v>2.6655599999999997</v>
      </c>
    </row>
    <row r="45" spans="2:5">
      <c r="B45" s="15">
        <v>1991</v>
      </c>
      <c r="C45" s="16">
        <v>1.1399999999999999</v>
      </c>
      <c r="D45" s="17">
        <v>2.23</v>
      </c>
      <c r="E45" s="18">
        <f t="shared" si="0"/>
        <v>2.5421999999999998</v>
      </c>
    </row>
    <row r="46" spans="2:5">
      <c r="B46" s="15">
        <v>1992</v>
      </c>
      <c r="C46" s="16">
        <v>1.127</v>
      </c>
      <c r="D46" s="17">
        <v>2.16</v>
      </c>
      <c r="E46" s="18">
        <f t="shared" si="0"/>
        <v>2.43432</v>
      </c>
    </row>
    <row r="47" spans="2:5">
      <c r="B47" s="15">
        <v>1993</v>
      </c>
      <c r="C47" s="16">
        <v>1.1080000000000001</v>
      </c>
      <c r="D47" s="17">
        <v>2.11</v>
      </c>
      <c r="E47" s="18">
        <f t="shared" si="0"/>
        <v>2.3378800000000002</v>
      </c>
    </row>
    <row r="48" spans="2:5">
      <c r="B48" s="15">
        <v>1994</v>
      </c>
      <c r="C48" s="16">
        <v>1.1120000000000001</v>
      </c>
      <c r="D48" s="17">
        <v>2.0499999999999998</v>
      </c>
      <c r="E48" s="18">
        <f t="shared" si="0"/>
        <v>2.2795999999999998</v>
      </c>
    </row>
    <row r="49" spans="2:5">
      <c r="B49" s="15">
        <v>1995</v>
      </c>
      <c r="C49" s="16">
        <v>1.147</v>
      </c>
      <c r="D49" s="17">
        <v>2</v>
      </c>
      <c r="E49" s="18">
        <f t="shared" si="0"/>
        <v>2.294</v>
      </c>
    </row>
    <row r="50" spans="2:5">
      <c r="B50" s="15">
        <v>1996</v>
      </c>
      <c r="C50" s="16">
        <v>1.2310000000000001</v>
      </c>
      <c r="D50" s="17">
        <v>1.94</v>
      </c>
      <c r="E50" s="18">
        <f t="shared" si="0"/>
        <v>2.3881399999999999</v>
      </c>
    </row>
    <row r="51" spans="2:5">
      <c r="B51" s="15">
        <v>1997</v>
      </c>
      <c r="C51" s="16">
        <v>1.234</v>
      </c>
      <c r="D51" s="17">
        <v>1.9</v>
      </c>
      <c r="E51" s="18">
        <f t="shared" si="0"/>
        <v>2.3445999999999998</v>
      </c>
    </row>
    <row r="52" spans="2:5">
      <c r="B52" s="15">
        <v>1998</v>
      </c>
      <c r="C52" s="16">
        <v>1.0589999999999999</v>
      </c>
      <c r="D52" s="17">
        <v>1.87</v>
      </c>
      <c r="E52" s="18">
        <f t="shared" si="0"/>
        <v>1.9803299999999999</v>
      </c>
    </row>
    <row r="53" spans="2:5">
      <c r="B53" s="15">
        <v>1999</v>
      </c>
      <c r="C53" s="16">
        <v>1.165</v>
      </c>
      <c r="D53" s="17">
        <v>1.82</v>
      </c>
      <c r="E53" s="18">
        <f t="shared" si="0"/>
        <v>2.1203000000000003</v>
      </c>
    </row>
    <row r="54" spans="2:5">
      <c r="B54" s="15">
        <v>2000</v>
      </c>
      <c r="C54" s="16">
        <v>1.51</v>
      </c>
      <c r="D54" s="17">
        <v>1.76</v>
      </c>
      <c r="E54" s="18">
        <f t="shared" si="0"/>
        <v>2.6576</v>
      </c>
    </row>
    <row r="55" spans="2:5">
      <c r="B55" s="15">
        <v>2001</v>
      </c>
      <c r="C55" s="16">
        <v>1.4610000000000001</v>
      </c>
      <c r="D55" s="17">
        <v>1.74</v>
      </c>
      <c r="E55" s="18">
        <f t="shared" si="0"/>
        <v>2.5421400000000003</v>
      </c>
    </row>
    <row r="56" spans="2:5">
      <c r="B56" s="15">
        <v>2002</v>
      </c>
      <c r="C56" s="16">
        <v>1.3580000000000001</v>
      </c>
      <c r="D56" s="17">
        <v>1.7</v>
      </c>
      <c r="E56" s="18">
        <f t="shared" si="0"/>
        <v>2.3086000000000002</v>
      </c>
    </row>
    <row r="57" spans="2:5">
      <c r="B57" s="15">
        <v>2003</v>
      </c>
      <c r="C57" s="16">
        <v>1.591</v>
      </c>
      <c r="D57" s="19">
        <v>1.67</v>
      </c>
      <c r="E57" s="18">
        <f t="shared" si="0"/>
        <v>2.6569699999999998</v>
      </c>
    </row>
    <row r="58" spans="2:5">
      <c r="B58" s="15">
        <v>2004</v>
      </c>
      <c r="C58" s="16">
        <v>1.88</v>
      </c>
      <c r="D58" s="19">
        <v>1.61</v>
      </c>
      <c r="E58" s="18">
        <f t="shared" si="0"/>
        <v>3.0268000000000002</v>
      </c>
    </row>
    <row r="59" spans="2:5">
      <c r="B59" s="15">
        <v>2005</v>
      </c>
      <c r="C59" s="16">
        <v>2.2949999999999999</v>
      </c>
      <c r="D59" s="19">
        <v>1.56</v>
      </c>
      <c r="E59" s="18">
        <f t="shared" si="0"/>
        <v>3.5802</v>
      </c>
    </row>
    <row r="60" spans="2:5">
      <c r="B60" s="15">
        <v>2006</v>
      </c>
      <c r="C60" s="16">
        <v>2.589</v>
      </c>
      <c r="D60" s="19">
        <v>1.52</v>
      </c>
      <c r="E60" s="18">
        <f t="shared" si="0"/>
        <v>3.9352800000000001</v>
      </c>
    </row>
    <row r="61" spans="2:5">
      <c r="B61" s="15">
        <v>2007</v>
      </c>
      <c r="C61" s="16">
        <v>2.8010000000000002</v>
      </c>
      <c r="D61" s="19">
        <v>1.46</v>
      </c>
      <c r="E61" s="18">
        <f t="shared" si="0"/>
        <v>4.0894599999999999</v>
      </c>
    </row>
    <row r="62" spans="2:5">
      <c r="B62" s="15">
        <v>2008</v>
      </c>
      <c r="C62" s="16">
        <v>3.266</v>
      </c>
      <c r="D62" s="19">
        <v>1.46</v>
      </c>
      <c r="E62" s="18">
        <f t="shared" si="0"/>
        <v>4.7683599999999995</v>
      </c>
    </row>
    <row r="63" spans="2:5">
      <c r="B63" s="15">
        <v>2009</v>
      </c>
      <c r="C63" s="16">
        <v>2.35</v>
      </c>
      <c r="D63" s="19">
        <v>1.42</v>
      </c>
      <c r="E63" s="18">
        <f t="shared" si="0"/>
        <v>3.3369999999999997</v>
      </c>
    </row>
    <row r="64" spans="2:5">
      <c r="B64" s="15">
        <v>2010</v>
      </c>
      <c r="C64" s="16">
        <v>2.7879999999999998</v>
      </c>
      <c r="D64" s="19">
        <v>1.4</v>
      </c>
      <c r="E64" s="18">
        <f t="shared" si="0"/>
        <v>3.9031999999999996</v>
      </c>
    </row>
    <row r="65" spans="2:5">
      <c r="B65" s="15">
        <v>2011</v>
      </c>
      <c r="C65" s="20">
        <v>3.5270000000000001</v>
      </c>
      <c r="D65" s="19">
        <v>1.36</v>
      </c>
      <c r="E65" s="18">
        <f t="shared" si="0"/>
        <v>4.7967200000000005</v>
      </c>
    </row>
    <row r="66" spans="2:5">
      <c r="B66" s="15">
        <v>2012</v>
      </c>
      <c r="C66" s="20">
        <v>3.6440000000000001</v>
      </c>
      <c r="D66" s="19">
        <v>1.34</v>
      </c>
      <c r="E66" s="18">
        <f t="shared" si="0"/>
        <v>4.8829600000000006</v>
      </c>
    </row>
    <row r="67" spans="2:5">
      <c r="B67" s="15">
        <v>2013</v>
      </c>
      <c r="C67" s="20">
        <v>3.5259999999999998</v>
      </c>
      <c r="D67" s="19">
        <v>1.32</v>
      </c>
      <c r="E67" s="18">
        <f t="shared" si="0"/>
        <v>4.6543200000000002</v>
      </c>
    </row>
    <row r="68" spans="2:5">
      <c r="B68" s="15">
        <v>2014</v>
      </c>
      <c r="C68" s="20">
        <v>3.367</v>
      </c>
      <c r="D68" s="19">
        <v>1.32</v>
      </c>
      <c r="E68" s="18">
        <f t="shared" ref="E68" si="1">C68*D68</f>
        <v>4.4444400000000002</v>
      </c>
    </row>
    <row r="69" spans="2:5">
      <c r="B69" s="15">
        <v>2015</v>
      </c>
      <c r="C69" s="20">
        <v>2.448</v>
      </c>
      <c r="D69" s="19">
        <v>1.3</v>
      </c>
      <c r="E69" s="18">
        <f>C69*D69</f>
        <v>3.1823999999999999</v>
      </c>
    </row>
    <row r="70" spans="2:5">
      <c r="B70" s="15">
        <v>2016</v>
      </c>
      <c r="C70" s="20">
        <v>2.1419999999999999</v>
      </c>
      <c r="D70" s="19">
        <v>1.27</v>
      </c>
      <c r="E70" s="18">
        <f t="shared" ref="E70:E71" si="2">C70*D70</f>
        <v>2.7203399999999998</v>
      </c>
    </row>
    <row r="71" spans="2:5">
      <c r="B71" s="15">
        <v>2017</v>
      </c>
      <c r="C71" s="20">
        <v>2.4079999999999999</v>
      </c>
      <c r="D71" s="19">
        <v>1.25</v>
      </c>
      <c r="E71" s="18">
        <f t="shared" si="2"/>
        <v>3.01</v>
      </c>
    </row>
    <row r="72" spans="2:5">
      <c r="B72" s="15">
        <v>2018</v>
      </c>
      <c r="C72" s="20">
        <v>2.7349999999999999</v>
      </c>
      <c r="D72" s="19">
        <v>1.22</v>
      </c>
      <c r="E72" s="18">
        <v>2.7349999999999999</v>
      </c>
    </row>
    <row r="73" spans="2:5">
      <c r="B73" s="15">
        <v>2019</v>
      </c>
      <c r="C73" s="20">
        <v>2.64</v>
      </c>
      <c r="D73" s="19">
        <v>1.19</v>
      </c>
      <c r="E73" s="18">
        <f t="shared" ref="E73" si="3">C73*D73</f>
        <v>3.1415999999999999</v>
      </c>
    </row>
    <row r="74" spans="2:5">
      <c r="B74" s="15">
        <v>2020</v>
      </c>
      <c r="C74" s="20">
        <v>2.17</v>
      </c>
      <c r="D74" s="19">
        <v>1.18</v>
      </c>
      <c r="E74" s="18">
        <f>C74*D74</f>
        <v>2.5606</v>
      </c>
    </row>
    <row r="75" spans="2:5">
      <c r="B75" s="15">
        <v>2021</v>
      </c>
      <c r="C75" s="20">
        <v>3.05</v>
      </c>
      <c r="D75" s="19">
        <v>1.1000000000000001</v>
      </c>
      <c r="E75" s="18">
        <f>C75*D75</f>
        <v>3.355</v>
      </c>
    </row>
    <row r="76" spans="2:5">
      <c r="B76" s="15">
        <v>2022</v>
      </c>
      <c r="C76" s="20">
        <v>4.0940000000000003</v>
      </c>
      <c r="D76" s="19">
        <v>1.03</v>
      </c>
      <c r="E76" s="18">
        <f>C76*D76</f>
        <v>4.2168200000000002</v>
      </c>
    </row>
    <row r="77" spans="2:5" ht="13.9" thickBot="1">
      <c r="B77" s="29">
        <v>2023</v>
      </c>
      <c r="C77" s="30">
        <v>3.5</v>
      </c>
      <c r="D77" s="31">
        <v>1</v>
      </c>
      <c r="E77" s="32">
        <f>C77*D77</f>
        <v>3.5</v>
      </c>
    </row>
    <row r="78" spans="2:5">
      <c r="B78" s="22"/>
      <c r="C78" s="23"/>
      <c r="D78" s="24"/>
      <c r="E78" s="25"/>
    </row>
    <row r="79" spans="2:5">
      <c r="B79" s="34"/>
      <c r="C79" s="34"/>
      <c r="D79" s="34"/>
      <c r="E79" s="34"/>
    </row>
    <row r="80" spans="2:5">
      <c r="B80" s="21" t="s">
        <v>5</v>
      </c>
      <c r="C80" s="34"/>
      <c r="D80" s="34"/>
      <c r="E80" s="34"/>
    </row>
    <row r="81" spans="2:27" ht="28.15" customHeight="1">
      <c r="B81" s="37" t="s">
        <v>6</v>
      </c>
      <c r="C81" s="37"/>
      <c r="D81" s="37"/>
      <c r="E81" s="37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ht="28.5" customHeight="1">
      <c r="B82" s="38" t="s">
        <v>7</v>
      </c>
      <c r="C82" s="38"/>
      <c r="D82" s="38"/>
      <c r="E82" s="38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ht="14.25" customHeight="1">
      <c r="B83" s="43" t="s">
        <v>8</v>
      </c>
      <c r="C83" s="43"/>
      <c r="D83" s="43"/>
      <c r="E83" s="43"/>
      <c r="F83" s="35"/>
      <c r="G83" s="35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2:27" ht="12.75" customHeight="1">
      <c r="B84" s="42" t="s">
        <v>9</v>
      </c>
      <c r="C84" s="42"/>
      <c r="D84" s="42"/>
      <c r="E84" s="42"/>
      <c r="F84" s="36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3"/>
    </row>
    <row r="85" spans="2:27" ht="28.9" customHeight="1">
      <c r="B85" s="42" t="s">
        <v>10</v>
      </c>
      <c r="C85" s="42"/>
      <c r="D85" s="42"/>
      <c r="E85" s="42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3"/>
    </row>
    <row r="86" spans="2:27" ht="28.9" customHeight="1">
      <c r="B86" s="43" t="s">
        <v>11</v>
      </c>
      <c r="C86" s="43"/>
      <c r="D86" s="43"/>
      <c r="E86" s="43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3"/>
    </row>
    <row r="87" spans="2:27">
      <c r="B87" s="1" t="s">
        <v>12</v>
      </c>
      <c r="C87" s="35"/>
      <c r="D87" s="35"/>
      <c r="E87" s="35"/>
      <c r="F87" s="35"/>
      <c r="G87" s="35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2:27">
      <c r="B88" s="42" t="s">
        <v>13</v>
      </c>
      <c r="C88" s="42"/>
      <c r="D88" s="42"/>
      <c r="E88" s="42"/>
      <c r="F88" s="35"/>
      <c r="G88" s="35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2:27">
      <c r="B89" s="47"/>
      <c r="C89" s="47"/>
      <c r="D89" s="47"/>
      <c r="E89" s="47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3"/>
    </row>
    <row r="90" spans="2:27">
      <c r="B90" s="47" t="s">
        <v>14</v>
      </c>
      <c r="C90" s="47"/>
      <c r="D90" s="47"/>
      <c r="E90" s="47"/>
      <c r="F90" s="33"/>
      <c r="G90" s="33"/>
      <c r="H90" s="14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2:27">
      <c r="B91" s="48" t="s">
        <v>15</v>
      </c>
      <c r="C91" s="48"/>
      <c r="D91" s="48"/>
      <c r="E91" s="48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</sheetData>
  <mergeCells count="11">
    <mergeCell ref="B89:E89"/>
    <mergeCell ref="B90:E90"/>
    <mergeCell ref="B91:E91"/>
    <mergeCell ref="B84:E84"/>
    <mergeCell ref="B85:E85"/>
    <mergeCell ref="B86:E86"/>
    <mergeCell ref="B81:E81"/>
    <mergeCell ref="B82:E82"/>
    <mergeCell ref="B2:E2"/>
    <mergeCell ref="B88:E88"/>
    <mergeCell ref="B83:E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"/>
  <sheetViews>
    <sheetView topLeftCell="A50" zoomScaleNormal="100" workbookViewId="0">
      <selection activeCell="F78" sqref="F78"/>
    </sheetView>
  </sheetViews>
  <sheetFormatPr defaultColWidth="8.42578125" defaultRowHeight="13.15"/>
  <cols>
    <col min="1" max="1" width="4" customWidth="1"/>
    <col min="3" max="3" width="13.42578125" customWidth="1"/>
    <col min="4" max="4" width="17.42578125" customWidth="1"/>
  </cols>
  <sheetData>
    <row r="1" spans="1:4" ht="14.25" customHeight="1" thickBot="1">
      <c r="A1" s="33"/>
    </row>
    <row r="2" spans="1:4" ht="43.5" customHeight="1" thickBot="1">
      <c r="B2" s="44" t="s">
        <v>0</v>
      </c>
      <c r="C2" s="45"/>
      <c r="D2" s="46"/>
    </row>
    <row r="3" spans="1:4" ht="48.75" customHeight="1">
      <c r="B3" s="10" t="s">
        <v>1</v>
      </c>
      <c r="C3" s="5" t="s">
        <v>2</v>
      </c>
      <c r="D3" s="6" t="s">
        <v>4</v>
      </c>
    </row>
    <row r="4" spans="1:4">
      <c r="B4" s="11">
        <v>1950</v>
      </c>
      <c r="C4" s="16">
        <v>0.26800000000000002</v>
      </c>
      <c r="D4" s="12">
        <v>3.2910400000000002</v>
      </c>
    </row>
    <row r="5" spans="1:4">
      <c r="B5" s="11">
        <v>1951</v>
      </c>
      <c r="C5" s="16">
        <v>0.27200000000000002</v>
      </c>
      <c r="D5" s="12">
        <v>3.1524800000000002</v>
      </c>
    </row>
    <row r="6" spans="1:4">
      <c r="B6" s="11">
        <v>1952</v>
      </c>
      <c r="C6" s="16">
        <v>0.27400000000000002</v>
      </c>
      <c r="D6" s="12">
        <v>3.1510000000000002</v>
      </c>
    </row>
    <row r="7" spans="1:4">
      <c r="B7" s="11">
        <v>1953</v>
      </c>
      <c r="C7" s="16">
        <v>0.28699999999999998</v>
      </c>
      <c r="D7" s="12">
        <v>3.27467</v>
      </c>
    </row>
    <row r="8" spans="1:4">
      <c r="B8" s="11">
        <v>1954</v>
      </c>
      <c r="C8" s="16">
        <v>0.28999999999999998</v>
      </c>
      <c r="D8" s="12">
        <v>3.335</v>
      </c>
    </row>
    <row r="9" spans="1:4">
      <c r="B9" s="11">
        <v>1955</v>
      </c>
      <c r="C9" s="16">
        <v>0.29099999999999998</v>
      </c>
      <c r="D9" s="12">
        <v>3.3348599999999999</v>
      </c>
    </row>
    <row r="10" spans="1:4">
      <c r="B10" s="11">
        <v>1956</v>
      </c>
      <c r="C10" s="16">
        <v>0.29899999999999999</v>
      </c>
      <c r="D10" s="12">
        <v>3.3278699999999999</v>
      </c>
    </row>
    <row r="11" spans="1:4">
      <c r="B11" s="11">
        <v>1957</v>
      </c>
      <c r="C11" s="16">
        <v>0.31</v>
      </c>
      <c r="D11" s="12">
        <v>3.3511000000000002</v>
      </c>
    </row>
    <row r="12" spans="1:4">
      <c r="B12" s="11">
        <v>1958</v>
      </c>
      <c r="C12" s="16">
        <v>0.30399999999999999</v>
      </c>
      <c r="D12" s="12">
        <v>3.2284799999999998</v>
      </c>
    </row>
    <row r="13" spans="1:4">
      <c r="B13" s="11">
        <v>1959</v>
      </c>
      <c r="C13" s="16">
        <v>0.30499999999999999</v>
      </c>
      <c r="D13" s="12">
        <v>3.1841999999999997</v>
      </c>
    </row>
    <row r="14" spans="1:4">
      <c r="B14" s="11">
        <v>1960</v>
      </c>
      <c r="C14" s="16">
        <v>0.311</v>
      </c>
      <c r="D14" s="12">
        <v>3.2033</v>
      </c>
    </row>
    <row r="15" spans="1:4">
      <c r="B15" s="11">
        <v>1961</v>
      </c>
      <c r="C15" s="16">
        <v>0.308</v>
      </c>
      <c r="D15" s="12">
        <v>3.1539199999999998</v>
      </c>
    </row>
    <row r="16" spans="1:4">
      <c r="B16" s="11">
        <v>1962</v>
      </c>
      <c r="C16" s="16">
        <v>0.30599999999999999</v>
      </c>
      <c r="D16" s="12">
        <v>3.0905999999999998</v>
      </c>
    </row>
    <row r="17" spans="2:4">
      <c r="B17" s="11">
        <v>1963</v>
      </c>
      <c r="C17" s="16">
        <v>0.30399999999999999</v>
      </c>
      <c r="D17" s="12">
        <v>3.0217599999999996</v>
      </c>
    </row>
    <row r="18" spans="2:4">
      <c r="B18" s="11">
        <v>1964</v>
      </c>
      <c r="C18" s="16">
        <v>0.30399999999999999</v>
      </c>
      <c r="D18" s="12">
        <v>2.9913599999999998</v>
      </c>
    </row>
    <row r="19" spans="2:4">
      <c r="B19" s="11">
        <v>1965</v>
      </c>
      <c r="C19" s="16">
        <v>0.312</v>
      </c>
      <c r="D19" s="12">
        <v>3.0139200000000002</v>
      </c>
    </row>
    <row r="20" spans="2:4">
      <c r="B20" s="11">
        <v>1966</v>
      </c>
      <c r="C20" s="16">
        <v>0.32100000000000001</v>
      </c>
      <c r="D20" s="12">
        <v>2.9949300000000001</v>
      </c>
    </row>
    <row r="21" spans="2:4">
      <c r="B21" s="11">
        <v>1967</v>
      </c>
      <c r="C21" s="16">
        <v>0.33200000000000002</v>
      </c>
      <c r="D21" s="12">
        <v>3.0079200000000004</v>
      </c>
    </row>
    <row r="22" spans="2:4">
      <c r="B22" s="11">
        <v>1968</v>
      </c>
      <c r="C22" s="16">
        <v>0.33700000000000002</v>
      </c>
      <c r="D22" s="12">
        <v>2.9150500000000004</v>
      </c>
    </row>
    <row r="23" spans="2:4">
      <c r="B23" s="11">
        <v>1969</v>
      </c>
      <c r="C23" s="16">
        <v>0.34799999999999998</v>
      </c>
      <c r="D23" s="12">
        <v>2.8327200000000001</v>
      </c>
    </row>
    <row r="24" spans="2:4">
      <c r="B24" s="11">
        <v>1970</v>
      </c>
      <c r="C24" s="16">
        <v>0.35699999999999998</v>
      </c>
      <c r="D24" s="12">
        <v>2.7524699999999998</v>
      </c>
    </row>
    <row r="25" spans="2:4">
      <c r="B25" s="11">
        <v>1971</v>
      </c>
      <c r="C25" s="16">
        <v>0.36399999999999999</v>
      </c>
      <c r="D25" s="12">
        <v>2.7190799999999999</v>
      </c>
    </row>
    <row r="26" spans="2:4">
      <c r="B26" s="11">
        <v>1972</v>
      </c>
      <c r="C26" s="16">
        <v>0.36099999999999999</v>
      </c>
      <c r="D26" s="12">
        <v>2.60642</v>
      </c>
    </row>
    <row r="27" spans="2:4">
      <c r="B27" s="11">
        <v>1973</v>
      </c>
      <c r="C27" s="16">
        <v>0.38800000000000001</v>
      </c>
      <c r="D27" s="12">
        <v>2.5802</v>
      </c>
    </row>
    <row r="28" spans="2:4">
      <c r="B28" s="11">
        <v>1974</v>
      </c>
      <c r="C28" s="16">
        <v>0.53200000000000003</v>
      </c>
      <c r="D28" s="12">
        <v>3.1494400000000002</v>
      </c>
    </row>
    <row r="29" spans="2:4">
      <c r="B29" s="11">
        <v>1975</v>
      </c>
      <c r="C29" s="16">
        <v>0.56699999999999995</v>
      </c>
      <c r="D29" s="12">
        <v>3.13551</v>
      </c>
    </row>
    <row r="30" spans="2:4">
      <c r="B30" s="11">
        <v>1976</v>
      </c>
      <c r="C30" s="16">
        <v>0.61399999999999999</v>
      </c>
      <c r="D30" s="12">
        <v>3.2419199999999999</v>
      </c>
    </row>
    <row r="31" spans="2:4">
      <c r="B31" s="11">
        <v>1977</v>
      </c>
      <c r="C31" s="16">
        <v>0.65600000000000003</v>
      </c>
      <c r="D31" s="12">
        <v>3.2406400000000004</v>
      </c>
    </row>
    <row r="32" spans="2:4">
      <c r="B32" s="11">
        <v>1978</v>
      </c>
      <c r="C32" s="16">
        <v>0.67</v>
      </c>
      <c r="D32" s="12">
        <v>3.0418000000000003</v>
      </c>
    </row>
    <row r="33" spans="2:4">
      <c r="B33" s="11">
        <v>1979</v>
      </c>
      <c r="C33" s="16">
        <v>0.90300000000000002</v>
      </c>
      <c r="D33" s="12">
        <v>3.6120000000000001</v>
      </c>
    </row>
    <row r="34" spans="2:4">
      <c r="B34" s="11">
        <v>1980</v>
      </c>
      <c r="C34" s="16">
        <v>1.2450000000000001</v>
      </c>
      <c r="D34" s="12">
        <v>4.4322000000000008</v>
      </c>
    </row>
    <row r="35" spans="2:4">
      <c r="B35" s="11">
        <v>1981</v>
      </c>
      <c r="C35" s="16">
        <v>1.3779999999999999</v>
      </c>
      <c r="D35" s="12">
        <v>4.5060599999999997</v>
      </c>
    </row>
    <row r="36" spans="2:4">
      <c r="B36" s="11">
        <v>1982</v>
      </c>
      <c r="C36" s="16">
        <v>1.296</v>
      </c>
      <c r="D36" s="12">
        <v>4.0823999999999998</v>
      </c>
    </row>
    <row r="37" spans="2:4">
      <c r="B37" s="11">
        <v>1983</v>
      </c>
      <c r="C37" s="16">
        <v>1.2410000000000001</v>
      </c>
      <c r="D37" s="12">
        <v>3.76023</v>
      </c>
    </row>
    <row r="38" spans="2:4">
      <c r="B38" s="11">
        <v>1984</v>
      </c>
      <c r="C38" s="16">
        <v>1.212</v>
      </c>
      <c r="D38" s="12">
        <v>3.53904</v>
      </c>
    </row>
    <row r="39" spans="2:4">
      <c r="B39" s="11">
        <v>1985</v>
      </c>
      <c r="C39" s="16">
        <v>1.202</v>
      </c>
      <c r="D39" s="12">
        <v>3.3776199999999998</v>
      </c>
    </row>
    <row r="40" spans="2:4">
      <c r="B40" s="11">
        <v>1986</v>
      </c>
      <c r="C40" s="16">
        <v>0.92700000000000005</v>
      </c>
      <c r="D40" s="12">
        <v>2.5770599999999999</v>
      </c>
    </row>
    <row r="41" spans="2:4">
      <c r="B41" s="11">
        <v>1987</v>
      </c>
      <c r="C41" s="16">
        <v>0.94799999999999995</v>
      </c>
      <c r="D41" s="12">
        <v>2.5216799999999999</v>
      </c>
    </row>
    <row r="42" spans="2:4">
      <c r="B42" s="11">
        <v>1988</v>
      </c>
      <c r="C42" s="16">
        <v>0.94599999999999995</v>
      </c>
      <c r="D42" s="12">
        <v>2.4122999999999997</v>
      </c>
    </row>
    <row r="43" spans="2:4">
      <c r="B43" s="11">
        <v>1989</v>
      </c>
      <c r="C43" s="16">
        <v>1.022</v>
      </c>
      <c r="D43" s="12">
        <v>2.48346</v>
      </c>
    </row>
    <row r="44" spans="2:4">
      <c r="B44" s="11">
        <v>1990</v>
      </c>
      <c r="C44" s="16">
        <v>1.1639999999999999</v>
      </c>
      <c r="D44" s="12">
        <v>2.6655599999999997</v>
      </c>
    </row>
    <row r="45" spans="2:4">
      <c r="B45" s="11">
        <v>1991</v>
      </c>
      <c r="C45" s="16">
        <v>1.1399999999999999</v>
      </c>
      <c r="D45" s="12">
        <v>2.5421999999999998</v>
      </c>
    </row>
    <row r="46" spans="2:4">
      <c r="B46" s="11">
        <v>1992</v>
      </c>
      <c r="C46" s="16">
        <v>1.127</v>
      </c>
      <c r="D46" s="12">
        <v>2.43432</v>
      </c>
    </row>
    <row r="47" spans="2:4">
      <c r="B47" s="11">
        <v>1993</v>
      </c>
      <c r="C47" s="16">
        <v>1.1080000000000001</v>
      </c>
      <c r="D47" s="12">
        <v>2.3378800000000002</v>
      </c>
    </row>
    <row r="48" spans="2:4">
      <c r="B48" s="11">
        <v>1994</v>
      </c>
      <c r="C48" s="16">
        <v>1.1120000000000001</v>
      </c>
      <c r="D48" s="12">
        <v>2.2795999999999998</v>
      </c>
    </row>
    <row r="49" spans="2:4">
      <c r="B49" s="11">
        <v>1995</v>
      </c>
      <c r="C49" s="16">
        <v>1.147</v>
      </c>
      <c r="D49" s="12">
        <v>2.294</v>
      </c>
    </row>
    <row r="50" spans="2:4">
      <c r="B50" s="11">
        <v>1996</v>
      </c>
      <c r="C50" s="16">
        <v>1.2310000000000001</v>
      </c>
      <c r="D50" s="12">
        <v>2.3881399999999999</v>
      </c>
    </row>
    <row r="51" spans="2:4">
      <c r="B51" s="11">
        <v>1997</v>
      </c>
      <c r="C51" s="16">
        <v>1.234</v>
      </c>
      <c r="D51" s="12">
        <v>2.3445999999999998</v>
      </c>
    </row>
    <row r="52" spans="2:4">
      <c r="B52" s="11">
        <v>1998</v>
      </c>
      <c r="C52" s="16">
        <v>1.0589999999999999</v>
      </c>
      <c r="D52" s="12">
        <v>1.9803299999999999</v>
      </c>
    </row>
    <row r="53" spans="2:4">
      <c r="B53" s="11">
        <v>1999</v>
      </c>
      <c r="C53" s="16">
        <v>1.165</v>
      </c>
      <c r="D53" s="12">
        <v>2.1203000000000003</v>
      </c>
    </row>
    <row r="54" spans="2:4">
      <c r="B54" s="11">
        <v>2000</v>
      </c>
      <c r="C54" s="16">
        <v>1.51</v>
      </c>
      <c r="D54" s="12">
        <v>2.6576</v>
      </c>
    </row>
    <row r="55" spans="2:4">
      <c r="B55" s="11">
        <v>2001</v>
      </c>
      <c r="C55" s="16">
        <v>1.4610000000000001</v>
      </c>
      <c r="D55" s="12">
        <v>2.5421400000000003</v>
      </c>
    </row>
    <row r="56" spans="2:4">
      <c r="B56" s="11">
        <v>2002</v>
      </c>
      <c r="C56" s="16">
        <v>1.3580000000000001</v>
      </c>
      <c r="D56" s="12">
        <v>2.3086000000000002</v>
      </c>
    </row>
    <row r="57" spans="2:4">
      <c r="B57" s="11">
        <v>2003</v>
      </c>
      <c r="C57" s="16">
        <v>1.591</v>
      </c>
      <c r="D57" s="12">
        <v>2.6569699999999998</v>
      </c>
    </row>
    <row r="58" spans="2:4">
      <c r="B58" s="11">
        <v>2004</v>
      </c>
      <c r="C58" s="16">
        <v>1.88</v>
      </c>
      <c r="D58" s="12">
        <v>3.0268000000000002</v>
      </c>
    </row>
    <row r="59" spans="2:4">
      <c r="B59" s="11">
        <v>2005</v>
      </c>
      <c r="C59" s="16">
        <v>2.2949999999999999</v>
      </c>
      <c r="D59" s="12">
        <v>3.5802</v>
      </c>
    </row>
    <row r="60" spans="2:4">
      <c r="B60" s="11">
        <v>2006</v>
      </c>
      <c r="C60" s="16">
        <v>2.589</v>
      </c>
      <c r="D60" s="12">
        <v>3.9352800000000001</v>
      </c>
    </row>
    <row r="61" spans="2:4">
      <c r="B61" s="11">
        <v>2007</v>
      </c>
      <c r="C61" s="16">
        <v>2.8010000000000002</v>
      </c>
      <c r="D61" s="12">
        <v>4.0894599999999999</v>
      </c>
    </row>
    <row r="62" spans="2:4">
      <c r="B62" s="11">
        <v>2008</v>
      </c>
      <c r="C62" s="16">
        <v>3.266</v>
      </c>
      <c r="D62" s="12">
        <v>4.7683599999999995</v>
      </c>
    </row>
    <row r="63" spans="2:4">
      <c r="B63" s="11">
        <v>2009</v>
      </c>
      <c r="C63" s="16">
        <v>2.35</v>
      </c>
      <c r="D63" s="12">
        <v>3.3369999999999997</v>
      </c>
    </row>
    <row r="64" spans="2:4">
      <c r="B64" s="11">
        <v>2010</v>
      </c>
      <c r="C64" s="16">
        <v>2.7879999999999998</v>
      </c>
      <c r="D64" s="12">
        <v>3.9031999999999996</v>
      </c>
    </row>
    <row r="65" spans="1:4">
      <c r="B65" s="11">
        <v>2011</v>
      </c>
      <c r="C65" s="20">
        <v>3.5270000000000001</v>
      </c>
      <c r="D65" s="12">
        <v>4.7967200000000005</v>
      </c>
    </row>
    <row r="66" spans="1:4">
      <c r="B66" s="11">
        <v>2012</v>
      </c>
      <c r="C66" s="20">
        <v>3.6440000000000001</v>
      </c>
      <c r="D66" s="12">
        <v>4.8829600000000006</v>
      </c>
    </row>
    <row r="67" spans="1:4">
      <c r="B67" s="11">
        <v>2013</v>
      </c>
      <c r="C67" s="20">
        <v>3.5259999999999998</v>
      </c>
      <c r="D67" s="12">
        <v>4.6543200000000002</v>
      </c>
    </row>
    <row r="68" spans="1:4">
      <c r="B68" s="4">
        <v>2014</v>
      </c>
      <c r="C68" s="20">
        <v>3.367</v>
      </c>
      <c r="D68" s="12">
        <v>4.4444400000000002</v>
      </c>
    </row>
    <row r="69" spans="1:4">
      <c r="B69" s="4">
        <v>2015</v>
      </c>
      <c r="C69" s="20">
        <v>2.448</v>
      </c>
      <c r="D69" s="7">
        <v>3.1823999999999999</v>
      </c>
    </row>
    <row r="70" spans="1:4">
      <c r="B70" s="4">
        <v>2016</v>
      </c>
      <c r="C70" s="20">
        <v>2.1419999999999999</v>
      </c>
      <c r="D70" s="7">
        <v>2.7203399999999998</v>
      </c>
    </row>
    <row r="71" spans="1:4">
      <c r="A71" s="33" t="s">
        <v>16</v>
      </c>
      <c r="B71" s="4">
        <v>2017</v>
      </c>
      <c r="C71" s="20">
        <v>2.4079999999999999</v>
      </c>
      <c r="D71" s="7">
        <v>3.01</v>
      </c>
    </row>
    <row r="72" spans="1:4">
      <c r="B72" s="11">
        <v>2018</v>
      </c>
      <c r="C72" s="20">
        <v>2.7349999999999999</v>
      </c>
      <c r="D72" s="13">
        <v>2.7349999999999999</v>
      </c>
    </row>
    <row r="73" spans="1:4">
      <c r="B73" s="11">
        <v>2019</v>
      </c>
      <c r="C73" s="20">
        <v>2.64</v>
      </c>
      <c r="D73" s="13">
        <v>3.1415999999999999</v>
      </c>
    </row>
    <row r="74" spans="1:4">
      <c r="B74" s="11">
        <v>2020</v>
      </c>
      <c r="C74" s="20">
        <v>2.17</v>
      </c>
      <c r="D74" s="13">
        <v>2.5606</v>
      </c>
    </row>
    <row r="75" spans="1:4">
      <c r="B75" s="11">
        <v>2021</v>
      </c>
      <c r="C75" s="20">
        <v>3.05</v>
      </c>
      <c r="D75" s="13">
        <v>3.355</v>
      </c>
    </row>
    <row r="76" spans="1:4">
      <c r="B76" s="11">
        <v>2022</v>
      </c>
      <c r="C76" s="20">
        <v>4.0940000000000003</v>
      </c>
      <c r="D76" s="13">
        <v>4.2168200000000002</v>
      </c>
    </row>
    <row r="77" spans="1:4" ht="13.9" thickBot="1">
      <c r="B77" s="8">
        <v>2023</v>
      </c>
      <c r="C77" s="30">
        <v>3.5</v>
      </c>
      <c r="D77" s="9">
        <v>3.5</v>
      </c>
    </row>
  </sheetData>
  <mergeCells count="1"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5" ma:contentTypeDescription="Create a new document." ma:contentTypeScope="" ma:versionID="ebe467e1bc15984d42e81a614a86359f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41a20adf9409c19ba3f46e581422b7df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9691E-8C9B-4E84-85D3-341DA12C0F1A}"/>
</file>

<file path=customXml/itemProps2.xml><?xml version="1.0" encoding="utf-8"?>
<ds:datastoreItem xmlns:ds="http://schemas.openxmlformats.org/officeDocument/2006/customXml" ds:itemID="{E4D1FA7F-DCD5-4668-9AAB-BE1B22AFDE5B}"/>
</file>

<file path=customXml/itemProps3.xml><?xml version="1.0" encoding="utf-8"?>
<ds:datastoreItem xmlns:ds="http://schemas.openxmlformats.org/officeDocument/2006/customXml" ds:itemID="{94AE1C97-BC91-45C9-B59F-061884FAFD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NREL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cdarrow</dc:creator>
  <cp:keywords/>
  <dc:description/>
  <cp:lastModifiedBy>Erik Nelsen</cp:lastModifiedBy>
  <cp:revision/>
  <dcterms:created xsi:type="dcterms:W3CDTF">2008-02-07T20:06:48Z</dcterms:created>
  <dcterms:modified xsi:type="dcterms:W3CDTF">2024-11-13T15:53:14Z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2024-01-02T18:30:16Z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c79fc7a9-ef6a-4bf4-8a2e-b584ca90c209</vt:lpwstr>
  </property>
  <property fmtid="{D5CDD505-2E9C-101B-9397-08002B2CF9AE}" pid="9" name="MSIP_Label_95965d95-ecc0-4720-b759-1f33c42ed7da_ContentBits">
    <vt:lpwstr>0</vt:lpwstr>
  </property>
</Properties>
</file>