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Project\survivol-io-2d\Assets\"/>
    </mc:Choice>
  </mc:AlternateContent>
  <xr:revisionPtr revIDLastSave="0" documentId="13_ncr:1_{5CF8A371-F182-43E7-9B78-AE1DCE85FBF4}" xr6:coauthVersionLast="47" xr6:coauthVersionMax="47" xr10:uidLastSave="{00000000-0000-0000-0000-000000000000}"/>
  <bookViews>
    <workbookView xWindow="-120" yWindow="-120" windowWidth="27795" windowHeight="16440" xr2:uid="{E3BC71B9-6FEB-4D8C-B548-8A901D7C278A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2" l="1"/>
  <c r="J14" i="4"/>
  <c r="J15" i="4"/>
  <c r="J7" i="4"/>
  <c r="J12" i="4"/>
  <c r="J20" i="5"/>
  <c r="J19" i="5"/>
  <c r="J17" i="5"/>
  <c r="J16" i="5"/>
  <c r="J15" i="5"/>
  <c r="J14" i="5"/>
  <c r="J13" i="5"/>
  <c r="J11" i="5"/>
  <c r="J10" i="5"/>
  <c r="J9" i="5"/>
  <c r="J8" i="5"/>
  <c r="J7" i="5"/>
  <c r="J6" i="5"/>
  <c r="J5" i="5"/>
  <c r="J4" i="5"/>
  <c r="J3" i="5"/>
  <c r="J2" i="5"/>
  <c r="E8" i="4"/>
  <c r="E16" i="4"/>
  <c r="J16" i="4"/>
  <c r="J11" i="4"/>
  <c r="J10" i="4"/>
  <c r="J9" i="4"/>
  <c r="J8" i="4"/>
  <c r="J6" i="4"/>
  <c r="J4" i="4"/>
  <c r="J3" i="4"/>
  <c r="J2" i="4"/>
  <c r="E2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8" i="2"/>
  <c r="J19" i="2"/>
  <c r="J21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" i="1"/>
  <c r="J16" i="1"/>
  <c r="J11" i="1"/>
  <c r="J9" i="1"/>
  <c r="J10" i="1"/>
  <c r="J12" i="1"/>
  <c r="J14" i="1"/>
  <c r="J15" i="1"/>
  <c r="J13" i="1"/>
  <c r="J6" i="1"/>
  <c r="J7" i="1"/>
  <c r="J8" i="1"/>
  <c r="J3" i="1"/>
  <c r="J4" i="1"/>
  <c r="J2" i="1"/>
  <c r="J23" i="5" l="1"/>
  <c r="J18" i="4"/>
  <c r="J24" i="2"/>
  <c r="J18" i="1"/>
  <c r="J18" i="3"/>
</calcChain>
</file>

<file path=xl/sharedStrings.xml><?xml version="1.0" encoding="utf-8"?>
<sst xmlns="http://schemas.openxmlformats.org/spreadsheetml/2006/main" count="165" uniqueCount="26">
  <si>
    <t>Time</t>
  </si>
  <si>
    <t>MobType</t>
  </si>
  <si>
    <t>Interval</t>
  </si>
  <si>
    <t>Count/wave</t>
  </si>
  <si>
    <t>Note</t>
  </si>
  <si>
    <t>Mark</t>
  </si>
  <si>
    <t>Runner</t>
  </si>
  <si>
    <t>Walker</t>
  </si>
  <si>
    <t>HP</t>
  </si>
  <si>
    <t>Total</t>
  </si>
  <si>
    <t>Count Total</t>
  </si>
  <si>
    <t>MoveSpeed</t>
  </si>
  <si>
    <t>Atk</t>
  </si>
  <si>
    <t>Boss1</t>
  </si>
  <si>
    <t>Tanker</t>
  </si>
  <si>
    <t>MiniBoss2</t>
  </si>
  <si>
    <t>Size (compare to P1)</t>
  </si>
  <si>
    <t>MiniBoss3</t>
  </si>
  <si>
    <t>Boss3</t>
  </si>
  <si>
    <t>Boss2</t>
  </si>
  <si>
    <t>Bomb</t>
  </si>
  <si>
    <t>Splash</t>
  </si>
  <si>
    <t>Shooter</t>
  </si>
  <si>
    <t>Note: Same Color=SameModel</t>
  </si>
  <si>
    <t>Note1</t>
  </si>
  <si>
    <t>Note2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</si>
</sst>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818D-74EE-48BA-9E28-D7268D2CCB87}">
  <dimension ref="A1:P18"/>
  <sheetViews>
    <sheetView tabSelected="1" workbookViewId="0">
      <selection activeCell="D9" sqref="D9"/>
    </sheetView>
  </sheetViews>
  <sheetFormatPr defaultRowHeight="15" x14ac:dyDescent="0.25"/>
  <cols>
    <col min="3" max="3" width="12.140625" customWidth="1"/>
    <col min="4" max="4" width="12.85546875" customWidth="1"/>
    <col min="5" max="5" width="13.5703125" customWidth="1"/>
    <col min="6" max="6" width="14.5703125" customWidth="1"/>
    <col min="7" max="7" width="11.5703125" customWidth="1"/>
    <col min="9" max="9" width="12.85546875" customWidth="1"/>
    <col min="10" max="10" width="12.42578125" customWidth="1"/>
    <col min="11" max="11" width="19.42578125" customWidth="1"/>
    <col min="16" max="16" width="28.140625" customWidth="1"/>
  </cols>
  <sheetData>
    <row r="1" spans="2:16" x14ac:dyDescent="0.25">
      <c r="B1" t="s">
        <v>5</v>
      </c>
      <c r="C1" t="s">
        <v>0</v>
      </c>
      <c r="D1" t="s">
        <v>1</v>
      </c>
      <c r="E1" t="s">
        <v>8</v>
      </c>
      <c r="F1" t="s">
        <v>11</v>
      </c>
      <c r="G1" t="s">
        <v>12</v>
      </c>
      <c r="H1" t="s">
        <v>2</v>
      </c>
      <c r="I1" t="s">
        <v>3</v>
      </c>
      <c r="J1" t="s">
        <v>10</v>
      </c>
      <c r="K1" t="s">
        <v>16</v>
      </c>
      <c r="P1" t="s">
        <v>23</v>
      </c>
    </row>
    <row r="2" spans="2:16" x14ac:dyDescent="0.25">
      <c r="B2" s="1">
        <v>3.472222222222222E-3</v>
      </c>
      <c r="C2">
        <v>40</v>
      </c>
      <c r="D2" s="7" t="s">
        <v>6</v>
      </c>
      <c r="E2">
        <v>25</v>
      </c>
      <c r="F2">
        <v>1</v>
      </c>
      <c r="G2">
        <v>1</v>
      </c>
      <c r="H2">
        <v>1</v>
      </c>
      <c r="I2">
        <v>5</v>
      </c>
      <c r="J2">
        <f>I2*C2</f>
        <v>200</v>
      </c>
      <c r="K2">
        <v>0.7</v>
      </c>
    </row>
    <row r="3" spans="2:16" x14ac:dyDescent="0.25">
      <c r="B3" s="1">
        <v>3.125E-2</v>
      </c>
      <c r="C3">
        <v>45</v>
      </c>
      <c r="D3" s="4" t="s">
        <v>7</v>
      </c>
      <c r="E3">
        <v>30</v>
      </c>
      <c r="F3">
        <v>1</v>
      </c>
      <c r="G3">
        <v>2</v>
      </c>
      <c r="H3">
        <v>1</v>
      </c>
      <c r="I3">
        <v>7</v>
      </c>
      <c r="J3">
        <f t="shared" ref="J3" si="0">I3*C3</f>
        <v>315</v>
      </c>
      <c r="K3">
        <v>1</v>
      </c>
    </row>
    <row r="4" spans="2:16" x14ac:dyDescent="0.25">
      <c r="B4" s="1">
        <v>6.25E-2</v>
      </c>
      <c r="C4">
        <v>45</v>
      </c>
      <c r="D4" s="4" t="s">
        <v>7</v>
      </c>
      <c r="E4">
        <v>40</v>
      </c>
      <c r="F4">
        <v>1</v>
      </c>
      <c r="G4">
        <v>2</v>
      </c>
      <c r="H4">
        <v>1</v>
      </c>
      <c r="I4">
        <v>10</v>
      </c>
      <c r="J4">
        <f>I4*C4</f>
        <v>450</v>
      </c>
      <c r="K4">
        <v>1</v>
      </c>
    </row>
    <row r="5" spans="2:16" x14ac:dyDescent="0.25">
      <c r="B5" s="1">
        <v>8.3333333333333329E-2</v>
      </c>
      <c r="C5">
        <v>1</v>
      </c>
      <c r="D5" t="s">
        <v>15</v>
      </c>
      <c r="E5">
        <v>1000</v>
      </c>
      <c r="F5">
        <v>1</v>
      </c>
      <c r="G5">
        <v>5</v>
      </c>
      <c r="H5">
        <v>0</v>
      </c>
      <c r="I5">
        <v>1</v>
      </c>
      <c r="J5">
        <f>I5*C5</f>
        <v>1</v>
      </c>
      <c r="K5">
        <v>3</v>
      </c>
    </row>
    <row r="6" spans="2:16" x14ac:dyDescent="0.25">
      <c r="B6" s="1">
        <v>9.375E-2</v>
      </c>
      <c r="C6">
        <v>45</v>
      </c>
      <c r="D6" s="7" t="s">
        <v>6</v>
      </c>
      <c r="E6">
        <v>25</v>
      </c>
      <c r="F6">
        <v>2.5</v>
      </c>
      <c r="G6">
        <v>1</v>
      </c>
      <c r="H6">
        <v>2</v>
      </c>
      <c r="I6">
        <v>30</v>
      </c>
      <c r="J6">
        <f t="shared" ref="J6:J8" si="1">I6*C6</f>
        <v>1350</v>
      </c>
      <c r="K6">
        <v>0.7</v>
      </c>
    </row>
    <row r="7" spans="2:16" x14ac:dyDescent="0.25">
      <c r="C7">
        <v>45</v>
      </c>
      <c r="D7" s="6" t="s">
        <v>7</v>
      </c>
      <c r="E7">
        <v>100</v>
      </c>
      <c r="F7">
        <v>1</v>
      </c>
      <c r="G7">
        <v>2</v>
      </c>
      <c r="H7">
        <v>2</v>
      </c>
      <c r="I7">
        <v>5</v>
      </c>
      <c r="J7">
        <f t="shared" si="1"/>
        <v>225</v>
      </c>
      <c r="K7">
        <v>1</v>
      </c>
    </row>
    <row r="8" spans="2:16" x14ac:dyDescent="0.25">
      <c r="B8" s="2">
        <v>0.125</v>
      </c>
      <c r="C8" s="3">
        <v>1</v>
      </c>
      <c r="D8" s="3" t="s">
        <v>13</v>
      </c>
      <c r="E8" s="3">
        <v>3500</v>
      </c>
      <c r="F8" s="3">
        <v>1.5</v>
      </c>
      <c r="G8" s="3">
        <v>10</v>
      </c>
      <c r="H8" s="3">
        <v>0</v>
      </c>
      <c r="I8" s="3">
        <v>1</v>
      </c>
      <c r="J8" s="3">
        <f t="shared" si="1"/>
        <v>1</v>
      </c>
      <c r="K8" s="3"/>
    </row>
    <row r="9" spans="2:16" x14ac:dyDescent="0.25">
      <c r="B9" s="1">
        <v>0.12847222222222224</v>
      </c>
      <c r="C9">
        <v>45</v>
      </c>
      <c r="D9" s="4" t="s">
        <v>7</v>
      </c>
      <c r="E9">
        <v>100</v>
      </c>
      <c r="F9">
        <v>1</v>
      </c>
      <c r="G9">
        <v>3</v>
      </c>
      <c r="H9">
        <v>1</v>
      </c>
      <c r="I9">
        <v>10</v>
      </c>
      <c r="J9">
        <f>I9*C9</f>
        <v>450</v>
      </c>
      <c r="K9">
        <v>1</v>
      </c>
    </row>
    <row r="10" spans="2:16" x14ac:dyDescent="0.25">
      <c r="B10" s="1">
        <v>0.15625</v>
      </c>
      <c r="C10">
        <v>45</v>
      </c>
      <c r="D10" s="8" t="s">
        <v>22</v>
      </c>
      <c r="E10">
        <v>50</v>
      </c>
      <c r="F10">
        <v>1</v>
      </c>
      <c r="G10">
        <v>2</v>
      </c>
      <c r="H10">
        <v>1</v>
      </c>
      <c r="I10">
        <v>3</v>
      </c>
      <c r="J10">
        <f t="shared" ref="J10:J11" si="2">I10*C10</f>
        <v>135</v>
      </c>
      <c r="K10">
        <v>1</v>
      </c>
    </row>
    <row r="11" spans="2:16" x14ac:dyDescent="0.25">
      <c r="C11">
        <v>45</v>
      </c>
      <c r="D11" s="7" t="s">
        <v>6</v>
      </c>
      <c r="E11">
        <v>30</v>
      </c>
      <c r="F11">
        <v>2.5</v>
      </c>
      <c r="G11">
        <v>2</v>
      </c>
      <c r="H11">
        <v>1</v>
      </c>
      <c r="I11">
        <v>50</v>
      </c>
      <c r="J11">
        <f t="shared" si="2"/>
        <v>2250</v>
      </c>
      <c r="K11">
        <v>0.7</v>
      </c>
    </row>
    <row r="12" spans="2:16" x14ac:dyDescent="0.25">
      <c r="B12" s="1">
        <v>0.1875</v>
      </c>
      <c r="C12">
        <v>45</v>
      </c>
      <c r="D12" s="6" t="s">
        <v>14</v>
      </c>
      <c r="E12">
        <v>300</v>
      </c>
      <c r="F12">
        <v>1</v>
      </c>
      <c r="G12">
        <v>3</v>
      </c>
      <c r="H12">
        <v>1</v>
      </c>
      <c r="I12">
        <v>20</v>
      </c>
      <c r="J12">
        <f>I12*C12</f>
        <v>900</v>
      </c>
      <c r="K12">
        <v>1.2</v>
      </c>
    </row>
    <row r="13" spans="2:16" x14ac:dyDescent="0.25">
      <c r="B13" s="1">
        <v>0.20833333333333334</v>
      </c>
      <c r="C13">
        <v>1</v>
      </c>
      <c r="D13" t="s">
        <v>15</v>
      </c>
      <c r="E13">
        <v>3000</v>
      </c>
      <c r="F13">
        <v>1</v>
      </c>
      <c r="G13">
        <v>7</v>
      </c>
      <c r="H13">
        <v>0</v>
      </c>
      <c r="I13">
        <v>1</v>
      </c>
      <c r="J13">
        <f>I13*C13</f>
        <v>1</v>
      </c>
      <c r="K13">
        <v>1</v>
      </c>
    </row>
    <row r="14" spans="2:16" x14ac:dyDescent="0.25">
      <c r="B14" s="1">
        <v>0.21875</v>
      </c>
      <c r="C14">
        <v>45</v>
      </c>
      <c r="D14" s="6" t="s">
        <v>14</v>
      </c>
      <c r="E14">
        <v>500</v>
      </c>
      <c r="F14">
        <v>1</v>
      </c>
      <c r="G14">
        <v>5</v>
      </c>
      <c r="H14">
        <v>1</v>
      </c>
      <c r="I14">
        <v>20</v>
      </c>
      <c r="J14">
        <f t="shared" ref="J14:J16" si="3">I14*C14</f>
        <v>900</v>
      </c>
      <c r="K14">
        <v>1.2</v>
      </c>
    </row>
    <row r="15" spans="2:16" x14ac:dyDescent="0.25">
      <c r="C15">
        <v>45</v>
      </c>
      <c r="D15" s="7" t="s">
        <v>6</v>
      </c>
      <c r="E15">
        <v>50</v>
      </c>
      <c r="F15">
        <v>3</v>
      </c>
      <c r="G15">
        <v>2</v>
      </c>
      <c r="H15">
        <v>1</v>
      </c>
      <c r="I15">
        <v>75</v>
      </c>
      <c r="J15">
        <f t="shared" si="3"/>
        <v>3375</v>
      </c>
      <c r="K15">
        <v>0.7</v>
      </c>
    </row>
    <row r="16" spans="2:16" x14ac:dyDescent="0.25">
      <c r="B16" s="2">
        <v>0.25</v>
      </c>
      <c r="C16" s="3">
        <v>1</v>
      </c>
      <c r="D16" s="3" t="s">
        <v>13</v>
      </c>
      <c r="E16" s="3">
        <v>7000</v>
      </c>
      <c r="F16" s="3">
        <v>1.5</v>
      </c>
      <c r="G16" s="3">
        <v>10</v>
      </c>
      <c r="H16" s="3">
        <v>0</v>
      </c>
      <c r="I16" s="3">
        <v>1</v>
      </c>
      <c r="J16" s="3">
        <f t="shared" si="3"/>
        <v>1</v>
      </c>
      <c r="K16" s="3"/>
    </row>
    <row r="18" spans="1:10" x14ac:dyDescent="0.25">
      <c r="A18" t="s">
        <v>9</v>
      </c>
      <c r="B18" s="1">
        <v>0.25</v>
      </c>
      <c r="J18">
        <f>SUM(J2:J16)</f>
        <v>10554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4B4B-E62D-4F9A-BC9C-B979E665F21E}">
  <dimension ref="A1:L24"/>
  <sheetViews>
    <sheetView workbookViewId="0">
      <selection activeCell="I4" sqref="I4"/>
    </sheetView>
  </sheetViews>
  <sheetFormatPr defaultRowHeight="15" x14ac:dyDescent="0.25"/>
  <cols>
    <col min="3" max="3" width="12.140625" customWidth="1"/>
    <col min="4" max="4" width="12.85546875" customWidth="1"/>
    <col min="5" max="5" width="13.5703125" customWidth="1"/>
    <col min="6" max="6" width="14.5703125" customWidth="1"/>
    <col min="7" max="7" width="11.5703125" customWidth="1"/>
    <col min="9" max="9" width="12.85546875" customWidth="1"/>
    <col min="10" max="10" width="11" customWidth="1"/>
    <col min="11" max="11" width="4.5703125" customWidth="1"/>
  </cols>
  <sheetData>
    <row r="1" spans="2:12" x14ac:dyDescent="0.25">
      <c r="B1" t="s">
        <v>5</v>
      </c>
      <c r="C1" t="s">
        <v>0</v>
      </c>
      <c r="D1" t="s">
        <v>1</v>
      </c>
      <c r="E1" t="s">
        <v>8</v>
      </c>
      <c r="F1" t="s">
        <v>11</v>
      </c>
      <c r="G1" t="s">
        <v>12</v>
      </c>
      <c r="H1" t="s">
        <v>2</v>
      </c>
      <c r="I1" t="s">
        <v>3</v>
      </c>
      <c r="J1" t="s">
        <v>10</v>
      </c>
      <c r="K1" t="s">
        <v>16</v>
      </c>
      <c r="L1" t="s">
        <v>4</v>
      </c>
    </row>
    <row r="2" spans="2:12" x14ac:dyDescent="0.25">
      <c r="B2" s="1">
        <v>3.472222222222222E-3</v>
      </c>
      <c r="C2">
        <v>40</v>
      </c>
      <c r="D2" s="8" t="s">
        <v>7</v>
      </c>
      <c r="E2">
        <v>50</v>
      </c>
      <c r="F2">
        <v>1</v>
      </c>
      <c r="G2">
        <v>3</v>
      </c>
      <c r="H2">
        <v>1</v>
      </c>
      <c r="I2">
        <v>15</v>
      </c>
      <c r="J2">
        <f>I2*C2</f>
        <v>600</v>
      </c>
      <c r="K2">
        <v>1</v>
      </c>
    </row>
    <row r="3" spans="2:12" x14ac:dyDescent="0.25">
      <c r="B3" s="1">
        <v>3.125E-2</v>
      </c>
      <c r="C3">
        <v>45</v>
      </c>
      <c r="D3" s="6" t="s">
        <v>14</v>
      </c>
      <c r="E3">
        <v>200</v>
      </c>
      <c r="F3">
        <v>0.9</v>
      </c>
      <c r="G3">
        <v>1</v>
      </c>
      <c r="H3">
        <v>2</v>
      </c>
      <c r="I3">
        <v>10</v>
      </c>
      <c r="J3">
        <f t="shared" ref="J3" si="0">I3*C3</f>
        <v>450</v>
      </c>
      <c r="K3">
        <v>1</v>
      </c>
      <c r="L3" t="s">
        <v>20</v>
      </c>
    </row>
    <row r="4" spans="2:12" x14ac:dyDescent="0.25">
      <c r="B4" s="1">
        <v>6.25E-2</v>
      </c>
      <c r="C4">
        <v>45</v>
      </c>
      <c r="D4" s="9" t="s">
        <v>6</v>
      </c>
      <c r="E4">
        <v>30</v>
      </c>
      <c r="F4">
        <v>2.5</v>
      </c>
      <c r="G4">
        <v>1</v>
      </c>
      <c r="H4">
        <v>1</v>
      </c>
      <c r="I4">
        <v>50</v>
      </c>
      <c r="J4">
        <f>I4*C4</f>
        <v>2250</v>
      </c>
      <c r="K4">
        <v>0.7</v>
      </c>
      <c r="L4" t="s">
        <v>20</v>
      </c>
    </row>
    <row r="5" spans="2:12" x14ac:dyDescent="0.25">
      <c r="B5" s="1">
        <v>8.3333333333333329E-2</v>
      </c>
      <c r="C5">
        <v>1</v>
      </c>
      <c r="D5" t="s">
        <v>15</v>
      </c>
      <c r="E5">
        <v>2500</v>
      </c>
      <c r="F5">
        <v>1</v>
      </c>
      <c r="G5">
        <v>10</v>
      </c>
      <c r="H5">
        <v>0</v>
      </c>
      <c r="I5">
        <v>1</v>
      </c>
      <c r="J5">
        <f>I5*C5</f>
        <v>1</v>
      </c>
      <c r="K5">
        <v>3</v>
      </c>
    </row>
    <row r="6" spans="2:12" x14ac:dyDescent="0.25">
      <c r="B6" s="1">
        <v>9.375E-2</v>
      </c>
      <c r="C6">
        <v>45</v>
      </c>
      <c r="D6" s="9" t="s">
        <v>6</v>
      </c>
      <c r="E6">
        <v>30</v>
      </c>
      <c r="F6">
        <v>2.5</v>
      </c>
      <c r="G6">
        <v>1</v>
      </c>
      <c r="H6">
        <v>1</v>
      </c>
      <c r="I6">
        <v>50</v>
      </c>
      <c r="J6">
        <f t="shared" ref="J6:J8" si="1">I6*C6</f>
        <v>2250</v>
      </c>
      <c r="K6">
        <v>0.7</v>
      </c>
      <c r="L6" t="s">
        <v>20</v>
      </c>
    </row>
    <row r="7" spans="2:12" x14ac:dyDescent="0.25">
      <c r="C7">
        <v>45</v>
      </c>
      <c r="D7" s="6" t="s">
        <v>14</v>
      </c>
      <c r="E7">
        <v>300</v>
      </c>
      <c r="F7">
        <v>0.8</v>
      </c>
      <c r="G7">
        <v>1</v>
      </c>
      <c r="H7">
        <v>1</v>
      </c>
      <c r="I7">
        <v>5</v>
      </c>
      <c r="J7">
        <f t="shared" si="1"/>
        <v>225</v>
      </c>
      <c r="K7">
        <v>1.2</v>
      </c>
      <c r="L7" t="s">
        <v>20</v>
      </c>
    </row>
    <row r="8" spans="2:12" x14ac:dyDescent="0.25">
      <c r="B8" s="2">
        <v>0.125</v>
      </c>
      <c r="C8" s="3">
        <v>1</v>
      </c>
      <c r="D8" s="3" t="s">
        <v>13</v>
      </c>
      <c r="E8" s="3">
        <v>9001</v>
      </c>
      <c r="F8" s="3">
        <v>1.5</v>
      </c>
      <c r="G8" s="3">
        <v>10</v>
      </c>
      <c r="H8" s="3">
        <v>0</v>
      </c>
      <c r="I8" s="3">
        <v>1</v>
      </c>
      <c r="J8" s="3">
        <f t="shared" si="1"/>
        <v>1</v>
      </c>
      <c r="K8" s="3"/>
    </row>
    <row r="9" spans="2:12" x14ac:dyDescent="0.25">
      <c r="B9" s="1">
        <v>0.12847222222222224</v>
      </c>
      <c r="C9">
        <v>30</v>
      </c>
      <c r="D9" s="6" t="s">
        <v>14</v>
      </c>
      <c r="E9">
        <v>400</v>
      </c>
      <c r="F9">
        <v>0.9</v>
      </c>
      <c r="G9">
        <v>7</v>
      </c>
      <c r="H9">
        <v>1</v>
      </c>
      <c r="I9">
        <v>10</v>
      </c>
      <c r="J9">
        <f>I9*C9</f>
        <v>300</v>
      </c>
      <c r="K9">
        <v>1.2</v>
      </c>
      <c r="L9" t="s">
        <v>20</v>
      </c>
    </row>
    <row r="10" spans="2:12" x14ac:dyDescent="0.25">
      <c r="B10" s="1">
        <v>0.15625</v>
      </c>
      <c r="C10">
        <v>45</v>
      </c>
      <c r="D10" s="8" t="s">
        <v>7</v>
      </c>
      <c r="E10">
        <v>100</v>
      </c>
      <c r="F10">
        <v>1</v>
      </c>
      <c r="G10">
        <v>5</v>
      </c>
      <c r="H10">
        <v>1</v>
      </c>
      <c r="I10">
        <v>40</v>
      </c>
      <c r="J10">
        <f t="shared" ref="J10" si="2">I10*C10</f>
        <v>1800</v>
      </c>
      <c r="K10">
        <v>1</v>
      </c>
    </row>
    <row r="11" spans="2:12" x14ac:dyDescent="0.25">
      <c r="B11" s="1">
        <v>0.1875</v>
      </c>
      <c r="C11">
        <v>45</v>
      </c>
      <c r="D11" t="s">
        <v>7</v>
      </c>
      <c r="E11">
        <v>100</v>
      </c>
      <c r="F11">
        <v>1</v>
      </c>
      <c r="G11">
        <v>5</v>
      </c>
      <c r="H11">
        <v>1</v>
      </c>
      <c r="I11">
        <v>30</v>
      </c>
      <c r="J11">
        <f>I11*C11</f>
        <v>1350</v>
      </c>
      <c r="K11">
        <v>1</v>
      </c>
    </row>
    <row r="12" spans="2:12" x14ac:dyDescent="0.25">
      <c r="B12" s="1">
        <v>0.20833333333333334</v>
      </c>
      <c r="C12">
        <v>1</v>
      </c>
      <c r="D12" t="s">
        <v>15</v>
      </c>
      <c r="E12">
        <v>3000</v>
      </c>
      <c r="F12">
        <v>1</v>
      </c>
      <c r="G12">
        <v>7</v>
      </c>
      <c r="H12">
        <v>0</v>
      </c>
      <c r="I12">
        <v>1</v>
      </c>
      <c r="J12">
        <f>I12*C12</f>
        <v>1</v>
      </c>
      <c r="K12">
        <v>3</v>
      </c>
    </row>
    <row r="13" spans="2:12" x14ac:dyDescent="0.25">
      <c r="B13" s="1">
        <v>0.21875</v>
      </c>
      <c r="C13">
        <v>45</v>
      </c>
      <c r="D13" s="4" t="s">
        <v>22</v>
      </c>
      <c r="E13">
        <v>70</v>
      </c>
      <c r="F13">
        <v>0.5</v>
      </c>
      <c r="G13">
        <v>3</v>
      </c>
      <c r="H13">
        <v>1</v>
      </c>
      <c r="I13">
        <v>5</v>
      </c>
      <c r="J13">
        <f t="shared" ref="J13:J21" si="3">I13*C13</f>
        <v>225</v>
      </c>
      <c r="K13">
        <v>1</v>
      </c>
    </row>
    <row r="14" spans="2:12" x14ac:dyDescent="0.25">
      <c r="C14">
        <v>45</v>
      </c>
      <c r="D14" s="9" t="s">
        <v>6</v>
      </c>
      <c r="E14">
        <v>70</v>
      </c>
      <c r="F14">
        <v>2.5</v>
      </c>
      <c r="G14">
        <v>1</v>
      </c>
      <c r="H14">
        <v>1</v>
      </c>
      <c r="I14">
        <v>100</v>
      </c>
      <c r="J14">
        <f t="shared" si="3"/>
        <v>4500</v>
      </c>
      <c r="K14">
        <v>0.7</v>
      </c>
      <c r="L14" t="s">
        <v>20</v>
      </c>
    </row>
    <row r="15" spans="2:12" x14ac:dyDescent="0.25">
      <c r="B15" s="2">
        <v>0.25</v>
      </c>
      <c r="C15" s="3">
        <v>1</v>
      </c>
      <c r="D15" s="3" t="s">
        <v>19</v>
      </c>
      <c r="E15" s="3">
        <v>7000</v>
      </c>
      <c r="F15" s="3">
        <v>1.5</v>
      </c>
      <c r="G15" s="3">
        <v>10</v>
      </c>
      <c r="H15" s="3">
        <v>0</v>
      </c>
      <c r="I15" s="3">
        <v>1</v>
      </c>
      <c r="J15" s="3">
        <f t="shared" si="3"/>
        <v>1</v>
      </c>
      <c r="K15" s="3"/>
    </row>
    <row r="16" spans="2:12" x14ac:dyDescent="0.25">
      <c r="B16" s="1">
        <v>0.25347222222222221</v>
      </c>
      <c r="C16">
        <v>30</v>
      </c>
      <c r="D16" s="9" t="s">
        <v>6</v>
      </c>
      <c r="E16">
        <v>100</v>
      </c>
      <c r="F16">
        <v>2.5</v>
      </c>
      <c r="G16">
        <v>1</v>
      </c>
      <c r="H16">
        <v>1</v>
      </c>
      <c r="I16">
        <v>70</v>
      </c>
      <c r="J16">
        <f t="shared" si="3"/>
        <v>2100</v>
      </c>
      <c r="K16">
        <v>0.7</v>
      </c>
      <c r="L16" t="s">
        <v>20</v>
      </c>
    </row>
    <row r="17" spans="1:12" x14ac:dyDescent="0.25">
      <c r="B17" s="1">
        <v>0.28125</v>
      </c>
      <c r="C17">
        <v>45</v>
      </c>
      <c r="D17" s="8" t="s">
        <v>7</v>
      </c>
      <c r="E17">
        <v>150</v>
      </c>
      <c r="F17">
        <v>1</v>
      </c>
      <c r="G17">
        <v>6</v>
      </c>
      <c r="H17">
        <v>1</v>
      </c>
      <c r="I17">
        <v>50</v>
      </c>
      <c r="J17">
        <f t="shared" si="3"/>
        <v>2250</v>
      </c>
      <c r="K17">
        <v>1</v>
      </c>
    </row>
    <row r="18" spans="1:12" x14ac:dyDescent="0.25">
      <c r="B18" s="1">
        <v>0.3125</v>
      </c>
      <c r="C18">
        <v>30</v>
      </c>
      <c r="D18" s="6" t="s">
        <v>14</v>
      </c>
      <c r="E18">
        <v>1000</v>
      </c>
      <c r="F18">
        <v>0.9</v>
      </c>
      <c r="G18">
        <v>7</v>
      </c>
      <c r="H18">
        <v>1</v>
      </c>
      <c r="I18">
        <v>30</v>
      </c>
      <c r="J18">
        <f t="shared" si="3"/>
        <v>900</v>
      </c>
      <c r="K18">
        <v>1.2</v>
      </c>
      <c r="L18" t="s">
        <v>20</v>
      </c>
    </row>
    <row r="19" spans="1:12" x14ac:dyDescent="0.25">
      <c r="B19" s="1">
        <v>0.33333333333333331</v>
      </c>
      <c r="C19">
        <v>1</v>
      </c>
      <c r="D19" t="s">
        <v>17</v>
      </c>
      <c r="E19">
        <v>6300</v>
      </c>
      <c r="F19">
        <v>1</v>
      </c>
      <c r="G19">
        <v>10</v>
      </c>
      <c r="H19">
        <v>0</v>
      </c>
      <c r="I19">
        <v>2</v>
      </c>
      <c r="J19">
        <f t="shared" si="3"/>
        <v>2</v>
      </c>
      <c r="K19">
        <v>3</v>
      </c>
    </row>
    <row r="20" spans="1:12" x14ac:dyDescent="0.25">
      <c r="B20" s="1">
        <v>0.33333333333333331</v>
      </c>
      <c r="C20">
        <v>60</v>
      </c>
      <c r="D20" s="4" t="s">
        <v>22</v>
      </c>
      <c r="E20">
        <v>70</v>
      </c>
      <c r="F20">
        <v>0.5</v>
      </c>
      <c r="G20">
        <v>3</v>
      </c>
      <c r="H20">
        <v>1</v>
      </c>
      <c r="I20">
        <v>5</v>
      </c>
      <c r="J20">
        <f t="shared" ref="J20" si="4">I20*C20</f>
        <v>300</v>
      </c>
      <c r="K20">
        <v>1</v>
      </c>
    </row>
    <row r="21" spans="1:12" x14ac:dyDescent="0.25">
      <c r="C21">
        <v>60</v>
      </c>
      <c r="D21" s="6" t="s">
        <v>14</v>
      </c>
      <c r="E21">
        <v>1000</v>
      </c>
      <c r="F21">
        <v>0.9</v>
      </c>
      <c r="G21">
        <v>7</v>
      </c>
      <c r="H21">
        <v>1</v>
      </c>
      <c r="I21">
        <v>10</v>
      </c>
      <c r="J21">
        <f t="shared" si="3"/>
        <v>600</v>
      </c>
      <c r="K21">
        <v>1.2</v>
      </c>
      <c r="L21" t="s">
        <v>20</v>
      </c>
    </row>
    <row r="22" spans="1:12" x14ac:dyDescent="0.25">
      <c r="B22" s="2">
        <v>0.375</v>
      </c>
      <c r="C22" s="3">
        <v>1</v>
      </c>
      <c r="D22" s="3" t="s">
        <v>18</v>
      </c>
      <c r="E22" s="3">
        <v>10000</v>
      </c>
      <c r="F22" s="3">
        <v>1.5</v>
      </c>
      <c r="G22" s="3">
        <v>20</v>
      </c>
      <c r="H22" s="3">
        <v>0</v>
      </c>
      <c r="I22" s="3">
        <v>1</v>
      </c>
      <c r="J22" s="3">
        <v>1</v>
      </c>
      <c r="K22" s="3"/>
    </row>
    <row r="24" spans="1:12" x14ac:dyDescent="0.25">
      <c r="A24" s="5" t="s">
        <v>9</v>
      </c>
      <c r="B24" s="1">
        <v>0.375</v>
      </c>
      <c r="J24">
        <f>SUM(J2:J22)</f>
        <v>20107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4DED-84B5-464C-B63D-B7C1D4B297D5}">
  <dimension ref="A1:L23"/>
  <sheetViews>
    <sheetView workbookViewId="0">
      <selection activeCell="B19" sqref="B19"/>
    </sheetView>
  </sheetViews>
  <sheetFormatPr defaultRowHeight="15" x14ac:dyDescent="0.25"/>
  <cols>
    <col min="3" max="3" width="12.140625" customWidth="1"/>
    <col min="4" max="4" width="12.85546875" customWidth="1"/>
    <col min="5" max="5" width="13.5703125" customWidth="1"/>
    <col min="6" max="6" width="14.5703125" customWidth="1"/>
    <col min="7" max="7" width="11.5703125" customWidth="1"/>
    <col min="9" max="9" width="12.85546875" customWidth="1"/>
    <col min="10" max="10" width="11" customWidth="1"/>
    <col min="11" max="11" width="19.5703125" customWidth="1"/>
  </cols>
  <sheetData>
    <row r="1" spans="2:12" x14ac:dyDescent="0.25">
      <c r="B1" t="s">
        <v>5</v>
      </c>
      <c r="C1" t="s">
        <v>0</v>
      </c>
      <c r="D1" t="s">
        <v>1</v>
      </c>
      <c r="E1" t="s">
        <v>8</v>
      </c>
      <c r="F1" t="s">
        <v>11</v>
      </c>
      <c r="G1" t="s">
        <v>12</v>
      </c>
      <c r="H1" t="s">
        <v>2</v>
      </c>
      <c r="I1" t="s">
        <v>3</v>
      </c>
      <c r="J1" t="s">
        <v>10</v>
      </c>
      <c r="K1" t="s">
        <v>16</v>
      </c>
      <c r="L1" t="s">
        <v>4</v>
      </c>
    </row>
    <row r="2" spans="2:12" x14ac:dyDescent="0.25">
      <c r="B2" s="1">
        <v>3.472222222222222E-3</v>
      </c>
      <c r="C2">
        <v>40</v>
      </c>
      <c r="D2" s="4" t="s">
        <v>7</v>
      </c>
      <c r="E2">
        <f>50*2</f>
        <v>100</v>
      </c>
      <c r="F2">
        <v>1</v>
      </c>
      <c r="G2">
        <v>3</v>
      </c>
      <c r="H2">
        <v>1</v>
      </c>
      <c r="I2">
        <v>15</v>
      </c>
      <c r="J2">
        <f>I2*C2</f>
        <v>600</v>
      </c>
      <c r="K2">
        <v>1</v>
      </c>
    </row>
    <row r="3" spans="2:12" x14ac:dyDescent="0.25">
      <c r="B3" s="1">
        <v>3.125E-2</v>
      </c>
      <c r="C3">
        <v>45</v>
      </c>
      <c r="D3" s="6" t="s">
        <v>22</v>
      </c>
      <c r="E3">
        <v>80</v>
      </c>
      <c r="F3">
        <v>0.5</v>
      </c>
      <c r="G3">
        <v>2</v>
      </c>
      <c r="H3">
        <v>1.5</v>
      </c>
      <c r="I3">
        <v>10</v>
      </c>
      <c r="J3">
        <f t="shared" ref="J3" si="0">I3*C3</f>
        <v>450</v>
      </c>
      <c r="K3">
        <v>1</v>
      </c>
    </row>
    <row r="4" spans="2:12" x14ac:dyDescent="0.25">
      <c r="B4" s="1">
        <v>6.25E-2</v>
      </c>
      <c r="C4">
        <v>45</v>
      </c>
      <c r="D4" s="9" t="s">
        <v>6</v>
      </c>
      <c r="E4">
        <v>60</v>
      </c>
      <c r="F4">
        <v>2.5</v>
      </c>
      <c r="G4">
        <v>2</v>
      </c>
      <c r="H4">
        <v>1</v>
      </c>
      <c r="I4">
        <v>75</v>
      </c>
      <c r="J4">
        <f>I4*C4</f>
        <v>3375</v>
      </c>
      <c r="K4">
        <v>0.7</v>
      </c>
      <c r="L4" t="s">
        <v>21</v>
      </c>
    </row>
    <row r="5" spans="2:12" x14ac:dyDescent="0.25">
      <c r="B5" s="1">
        <v>8.3333333333333329E-2</v>
      </c>
      <c r="C5">
        <v>1</v>
      </c>
      <c r="D5" t="s">
        <v>15</v>
      </c>
      <c r="E5">
        <v>5000</v>
      </c>
      <c r="F5">
        <v>1</v>
      </c>
      <c r="G5">
        <v>10</v>
      </c>
      <c r="H5">
        <v>0</v>
      </c>
      <c r="I5">
        <v>1</v>
      </c>
      <c r="J5">
        <f>I5*C5</f>
        <v>1</v>
      </c>
      <c r="K5">
        <v>3</v>
      </c>
    </row>
    <row r="6" spans="2:12" x14ac:dyDescent="0.25">
      <c r="B6" s="1">
        <v>9.375E-2</v>
      </c>
      <c r="C6">
        <v>45</v>
      </c>
      <c r="D6" s="9" t="s">
        <v>6</v>
      </c>
      <c r="E6">
        <v>60</v>
      </c>
      <c r="F6">
        <v>2.5</v>
      </c>
      <c r="G6">
        <v>2</v>
      </c>
      <c r="H6">
        <v>1</v>
      </c>
      <c r="I6">
        <v>100</v>
      </c>
      <c r="J6">
        <f t="shared" ref="J6:J8" si="1">I6*C6</f>
        <v>4500</v>
      </c>
      <c r="K6">
        <v>0.7</v>
      </c>
    </row>
    <row r="7" spans="2:12" x14ac:dyDescent="0.25">
      <c r="C7">
        <v>45</v>
      </c>
      <c r="D7" s="8" t="s">
        <v>14</v>
      </c>
      <c r="E7">
        <v>600</v>
      </c>
      <c r="F7">
        <v>0.8</v>
      </c>
      <c r="G7">
        <v>2</v>
      </c>
      <c r="H7">
        <v>1</v>
      </c>
      <c r="I7">
        <v>10</v>
      </c>
      <c r="J7">
        <f t="shared" si="1"/>
        <v>450</v>
      </c>
      <c r="K7">
        <v>1.2</v>
      </c>
    </row>
    <row r="8" spans="2:12" x14ac:dyDescent="0.25">
      <c r="B8" s="2">
        <v>0.125</v>
      </c>
      <c r="C8" s="3">
        <v>1</v>
      </c>
      <c r="D8" s="3" t="s">
        <v>13</v>
      </c>
      <c r="E8" s="3">
        <v>15000</v>
      </c>
      <c r="F8" s="3">
        <v>1.5</v>
      </c>
      <c r="G8" s="3">
        <v>10</v>
      </c>
      <c r="H8" s="3">
        <v>0</v>
      </c>
      <c r="I8" s="3">
        <v>1</v>
      </c>
      <c r="J8" s="3">
        <f t="shared" si="1"/>
        <v>1</v>
      </c>
      <c r="K8" s="3"/>
    </row>
    <row r="9" spans="2:12" x14ac:dyDescent="0.25">
      <c r="B9" s="1">
        <v>0.12847222222222224</v>
      </c>
      <c r="C9">
        <v>30</v>
      </c>
      <c r="D9" s="8" t="s">
        <v>14</v>
      </c>
      <c r="E9">
        <v>1400</v>
      </c>
      <c r="F9">
        <v>0.9</v>
      </c>
      <c r="G9">
        <v>3</v>
      </c>
      <c r="H9">
        <v>1</v>
      </c>
      <c r="I9">
        <v>10</v>
      </c>
      <c r="J9">
        <f>I9*C9</f>
        <v>300</v>
      </c>
      <c r="K9">
        <v>1.2</v>
      </c>
    </row>
    <row r="10" spans="2:12" x14ac:dyDescent="0.25">
      <c r="B10" s="1">
        <v>0.15625</v>
      </c>
      <c r="C10">
        <v>45</v>
      </c>
      <c r="D10" s="4" t="s">
        <v>7</v>
      </c>
      <c r="E10">
        <v>250</v>
      </c>
      <c r="F10">
        <v>1</v>
      </c>
      <c r="G10">
        <v>5</v>
      </c>
      <c r="H10">
        <v>1</v>
      </c>
      <c r="I10">
        <v>25</v>
      </c>
      <c r="J10">
        <f t="shared" ref="J10:J11" si="2">I10*C10</f>
        <v>1125</v>
      </c>
      <c r="K10">
        <v>1</v>
      </c>
    </row>
    <row r="11" spans="2:12" x14ac:dyDescent="0.25">
      <c r="C11">
        <v>45</v>
      </c>
      <c r="D11" s="9" t="s">
        <v>6</v>
      </c>
      <c r="E11">
        <v>150</v>
      </c>
      <c r="F11">
        <v>2.5</v>
      </c>
      <c r="G11">
        <v>3</v>
      </c>
      <c r="H11">
        <v>1</v>
      </c>
      <c r="I11">
        <v>50</v>
      </c>
      <c r="J11">
        <f t="shared" si="2"/>
        <v>2250</v>
      </c>
      <c r="K11">
        <v>0.7</v>
      </c>
      <c r="L11" t="s">
        <v>21</v>
      </c>
    </row>
    <row r="12" spans="2:12" x14ac:dyDescent="0.25">
      <c r="B12" s="1">
        <v>0.1875</v>
      </c>
      <c r="C12">
        <v>45</v>
      </c>
      <c r="D12" s="4" t="s">
        <v>7</v>
      </c>
      <c r="E12">
        <v>350</v>
      </c>
      <c r="F12">
        <v>1</v>
      </c>
      <c r="G12">
        <v>5</v>
      </c>
      <c r="H12">
        <v>1</v>
      </c>
      <c r="I12">
        <v>70</v>
      </c>
      <c r="J12">
        <f>I12*C12</f>
        <v>3150</v>
      </c>
      <c r="K12">
        <v>1</v>
      </c>
    </row>
    <row r="13" spans="2:12" x14ac:dyDescent="0.25">
      <c r="B13" s="1">
        <v>0.20833333333333334</v>
      </c>
      <c r="C13">
        <v>1</v>
      </c>
      <c r="D13" t="s">
        <v>15</v>
      </c>
      <c r="E13">
        <v>8000</v>
      </c>
      <c r="F13">
        <v>1</v>
      </c>
      <c r="G13">
        <v>7</v>
      </c>
      <c r="H13">
        <v>0</v>
      </c>
      <c r="I13">
        <v>1</v>
      </c>
      <c r="J13">
        <f>I13*C13</f>
        <v>1</v>
      </c>
      <c r="K13">
        <v>3</v>
      </c>
    </row>
    <row r="14" spans="2:12" x14ac:dyDescent="0.25">
      <c r="B14" s="1">
        <v>0.21875</v>
      </c>
      <c r="C14">
        <v>45</v>
      </c>
      <c r="D14" s="6" t="s">
        <v>22</v>
      </c>
      <c r="E14">
        <v>200</v>
      </c>
      <c r="F14">
        <v>0.5</v>
      </c>
      <c r="G14">
        <v>3</v>
      </c>
      <c r="H14">
        <v>1</v>
      </c>
      <c r="I14">
        <v>5</v>
      </c>
      <c r="J14">
        <f t="shared" ref="J14:J16" si="3">I14*C14</f>
        <v>225</v>
      </c>
      <c r="K14">
        <v>1</v>
      </c>
    </row>
    <row r="15" spans="2:12" x14ac:dyDescent="0.25">
      <c r="C15">
        <v>45</v>
      </c>
      <c r="D15" s="9" t="s">
        <v>6</v>
      </c>
      <c r="E15">
        <v>150</v>
      </c>
      <c r="F15">
        <v>2.5</v>
      </c>
      <c r="G15">
        <v>3</v>
      </c>
      <c r="H15">
        <v>1</v>
      </c>
      <c r="I15">
        <v>150</v>
      </c>
      <c r="J15">
        <f t="shared" si="3"/>
        <v>6750</v>
      </c>
      <c r="K15">
        <v>0.7</v>
      </c>
      <c r="L15" t="s">
        <v>21</v>
      </c>
    </row>
    <row r="16" spans="2:12" x14ac:dyDescent="0.25">
      <c r="B16" s="2">
        <v>0.25</v>
      </c>
      <c r="C16" s="3">
        <v>1</v>
      </c>
      <c r="D16" s="3" t="s">
        <v>19</v>
      </c>
      <c r="E16" s="3">
        <v>25000</v>
      </c>
      <c r="F16" s="3">
        <v>1.5</v>
      </c>
      <c r="G16" s="3">
        <v>10</v>
      </c>
      <c r="H16" s="3">
        <v>0</v>
      </c>
      <c r="I16" s="3">
        <v>1</v>
      </c>
      <c r="J16" s="3">
        <f t="shared" si="3"/>
        <v>1</v>
      </c>
      <c r="K16" s="3"/>
    </row>
    <row r="17" spans="1:10" x14ac:dyDescent="0.25">
      <c r="B17" s="1"/>
    </row>
    <row r="18" spans="1:10" x14ac:dyDescent="0.25">
      <c r="A18" t="s">
        <v>9</v>
      </c>
      <c r="B18" s="1">
        <v>0.25</v>
      </c>
      <c r="J18">
        <f>SUM(J2:J16)</f>
        <v>23179</v>
      </c>
    </row>
    <row r="19" spans="1:10" x14ac:dyDescent="0.25">
      <c r="B19" s="1"/>
    </row>
    <row r="20" spans="1:10" x14ac:dyDescent="0.25">
      <c r="B20" s="1"/>
    </row>
    <row r="21" spans="1:10" x14ac:dyDescent="0.25">
      <c r="B21" s="1"/>
    </row>
    <row r="23" spans="1:10" x14ac:dyDescent="0.25">
      <c r="B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7019-B1DA-4793-A3A4-B3F9549E99D2}">
  <dimension ref="A1:L19"/>
  <sheetViews>
    <sheetView workbookViewId="0">
      <selection activeCell="B19" sqref="B19"/>
    </sheetView>
  </sheetViews>
  <sheetFormatPr defaultRowHeight="15" x14ac:dyDescent="0.25"/>
  <cols>
    <col min="3" max="3" width="12.140625" customWidth="1"/>
    <col min="4" max="4" width="12.85546875" customWidth="1"/>
    <col min="5" max="5" width="13.5703125" customWidth="1"/>
    <col min="6" max="6" width="14.5703125" customWidth="1"/>
    <col min="7" max="7" width="11.5703125" customWidth="1"/>
    <col min="9" max="9" width="12.85546875" customWidth="1"/>
    <col min="10" max="10" width="11" customWidth="1"/>
    <col min="11" max="11" width="19.5703125" customWidth="1"/>
  </cols>
  <sheetData>
    <row r="1" spans="2:12" x14ac:dyDescent="0.25">
      <c r="B1" t="s">
        <v>5</v>
      </c>
      <c r="C1" t="s">
        <v>0</v>
      </c>
      <c r="D1" t="s">
        <v>1</v>
      </c>
      <c r="E1" t="s">
        <v>8</v>
      </c>
      <c r="F1" t="s">
        <v>11</v>
      </c>
      <c r="G1" t="s">
        <v>12</v>
      </c>
      <c r="H1" t="s">
        <v>2</v>
      </c>
      <c r="I1" t="s">
        <v>3</v>
      </c>
      <c r="J1" t="s">
        <v>10</v>
      </c>
      <c r="K1" t="s">
        <v>16</v>
      </c>
      <c r="L1" t="s">
        <v>4</v>
      </c>
    </row>
    <row r="2" spans="2:12" x14ac:dyDescent="0.25">
      <c r="B2" s="1">
        <v>3.472222222222222E-3</v>
      </c>
      <c r="C2">
        <v>30</v>
      </c>
      <c r="D2" s="4" t="s">
        <v>7</v>
      </c>
      <c r="E2">
        <v>250</v>
      </c>
      <c r="F2">
        <v>1</v>
      </c>
      <c r="G2">
        <v>3</v>
      </c>
      <c r="H2">
        <v>1</v>
      </c>
      <c r="I2">
        <v>20</v>
      </c>
      <c r="J2">
        <f>I2*C2</f>
        <v>600</v>
      </c>
      <c r="K2">
        <v>1</v>
      </c>
    </row>
    <row r="3" spans="2:12" x14ac:dyDescent="0.25">
      <c r="B3" s="1">
        <v>1.7361111111111112E-2</v>
      </c>
      <c r="C3">
        <v>80</v>
      </c>
      <c r="D3" s="4" t="s">
        <v>7</v>
      </c>
      <c r="E3">
        <v>250</v>
      </c>
      <c r="F3">
        <v>1</v>
      </c>
      <c r="G3">
        <v>3</v>
      </c>
      <c r="H3">
        <v>0.5</v>
      </c>
      <c r="I3">
        <v>20</v>
      </c>
      <c r="J3">
        <f t="shared" ref="J3" si="0">I3*C3</f>
        <v>1600</v>
      </c>
      <c r="K3">
        <v>1</v>
      </c>
    </row>
    <row r="4" spans="2:12" x14ac:dyDescent="0.25">
      <c r="B4" s="1">
        <v>7.2916666666666671E-2</v>
      </c>
      <c r="C4">
        <v>15</v>
      </c>
      <c r="D4" s="6" t="s">
        <v>14</v>
      </c>
      <c r="E4">
        <v>1000</v>
      </c>
      <c r="F4">
        <v>0.9</v>
      </c>
      <c r="G4">
        <v>3</v>
      </c>
      <c r="H4">
        <v>1</v>
      </c>
      <c r="I4">
        <v>10</v>
      </c>
      <c r="J4">
        <f>I4*C4</f>
        <v>150</v>
      </c>
      <c r="K4">
        <v>1.2</v>
      </c>
    </row>
    <row r="5" spans="2:12" x14ac:dyDescent="0.25">
      <c r="B5" s="1">
        <v>8.3333333333333329E-2</v>
      </c>
      <c r="D5" t="s">
        <v>15</v>
      </c>
      <c r="E5">
        <v>7000</v>
      </c>
      <c r="F5">
        <v>1</v>
      </c>
      <c r="G5">
        <v>6</v>
      </c>
      <c r="H5">
        <v>0</v>
      </c>
      <c r="I5">
        <v>2</v>
      </c>
      <c r="J5">
        <v>10</v>
      </c>
      <c r="K5">
        <v>2</v>
      </c>
    </row>
    <row r="6" spans="2:12" x14ac:dyDescent="0.25">
      <c r="B6" s="1">
        <v>8.3333333333333329E-2</v>
      </c>
      <c r="C6">
        <v>45</v>
      </c>
      <c r="D6" s="7" t="s">
        <v>6</v>
      </c>
      <c r="E6">
        <v>250</v>
      </c>
      <c r="F6">
        <v>2.5</v>
      </c>
      <c r="G6">
        <v>2</v>
      </c>
      <c r="H6">
        <v>1</v>
      </c>
      <c r="I6">
        <v>100</v>
      </c>
      <c r="J6">
        <f t="shared" ref="J6:J7" si="1">I6*C6</f>
        <v>4500</v>
      </c>
      <c r="K6">
        <v>0.7</v>
      </c>
    </row>
    <row r="7" spans="2:12" x14ac:dyDescent="0.25">
      <c r="B7" s="1">
        <v>0.11458333333333333</v>
      </c>
      <c r="C7">
        <v>30</v>
      </c>
      <c r="D7" s="4" t="s">
        <v>7</v>
      </c>
      <c r="E7">
        <v>500</v>
      </c>
      <c r="F7">
        <v>1</v>
      </c>
      <c r="G7">
        <v>4</v>
      </c>
      <c r="H7">
        <v>0.5</v>
      </c>
      <c r="I7">
        <v>50</v>
      </c>
      <c r="J7">
        <f t="shared" si="1"/>
        <v>1500</v>
      </c>
      <c r="K7">
        <v>1</v>
      </c>
    </row>
    <row r="8" spans="2:12" x14ac:dyDescent="0.25">
      <c r="B8" s="2">
        <v>0.14583333333333334</v>
      </c>
      <c r="C8" s="3">
        <v>1</v>
      </c>
      <c r="D8" s="3" t="s">
        <v>13</v>
      </c>
      <c r="E8" s="3">
        <f>15000*1.5</f>
        <v>22500</v>
      </c>
      <c r="F8" s="3">
        <v>1.5</v>
      </c>
      <c r="G8" s="3">
        <v>15</v>
      </c>
      <c r="H8" s="3">
        <v>0</v>
      </c>
      <c r="I8" s="3">
        <v>1</v>
      </c>
      <c r="J8" s="3">
        <f>I8*C8</f>
        <v>1</v>
      </c>
      <c r="K8" s="3"/>
    </row>
    <row r="9" spans="2:12" x14ac:dyDescent="0.25">
      <c r="B9" s="1">
        <v>0.14930555555555555</v>
      </c>
      <c r="C9">
        <v>45</v>
      </c>
      <c r="D9" s="4" t="s">
        <v>7</v>
      </c>
      <c r="E9">
        <v>500</v>
      </c>
      <c r="F9">
        <v>1</v>
      </c>
      <c r="G9">
        <v>5</v>
      </c>
      <c r="H9">
        <v>1</v>
      </c>
      <c r="I9">
        <v>30</v>
      </c>
      <c r="J9">
        <f>I9*C9</f>
        <v>1350</v>
      </c>
      <c r="K9">
        <v>1</v>
      </c>
    </row>
    <row r="10" spans="2:12" x14ac:dyDescent="0.25">
      <c r="B10" s="1">
        <v>0.18055555555555555</v>
      </c>
      <c r="C10">
        <v>30</v>
      </c>
      <c r="D10" s="6" t="s">
        <v>14</v>
      </c>
      <c r="E10">
        <v>1500</v>
      </c>
      <c r="F10">
        <v>1</v>
      </c>
      <c r="G10">
        <v>5</v>
      </c>
      <c r="H10">
        <v>1</v>
      </c>
      <c r="I10">
        <v>10</v>
      </c>
      <c r="J10">
        <f t="shared" ref="J10:J12" si="2">I10*C10</f>
        <v>300</v>
      </c>
      <c r="K10">
        <v>1.2</v>
      </c>
    </row>
    <row r="11" spans="2:12" x14ac:dyDescent="0.25">
      <c r="B11" s="1"/>
      <c r="C11">
        <v>30</v>
      </c>
      <c r="D11" s="7" t="s">
        <v>6</v>
      </c>
      <c r="E11">
        <v>300</v>
      </c>
      <c r="F11">
        <v>2.5</v>
      </c>
      <c r="G11">
        <v>3</v>
      </c>
      <c r="H11">
        <v>1</v>
      </c>
      <c r="I11">
        <v>150</v>
      </c>
      <c r="J11">
        <f t="shared" si="2"/>
        <v>4500</v>
      </c>
      <c r="K11">
        <v>0.7</v>
      </c>
    </row>
    <row r="12" spans="2:12" x14ac:dyDescent="0.25">
      <c r="B12" s="1">
        <v>0.20833333333333334</v>
      </c>
      <c r="C12">
        <v>30</v>
      </c>
      <c r="D12" s="8" t="s">
        <v>22</v>
      </c>
      <c r="E12">
        <v>450</v>
      </c>
      <c r="F12">
        <v>0.8</v>
      </c>
      <c r="G12">
        <v>3</v>
      </c>
      <c r="H12">
        <v>0.7</v>
      </c>
      <c r="I12">
        <v>5</v>
      </c>
      <c r="J12">
        <f t="shared" si="2"/>
        <v>150</v>
      </c>
      <c r="K12">
        <v>0.9</v>
      </c>
    </row>
    <row r="13" spans="2:12" x14ac:dyDescent="0.25">
      <c r="B13" s="1">
        <v>0.22916666666666666</v>
      </c>
      <c r="D13" t="s">
        <v>15</v>
      </c>
      <c r="E13">
        <v>10000</v>
      </c>
      <c r="F13">
        <v>0.9</v>
      </c>
      <c r="G13">
        <v>10</v>
      </c>
      <c r="H13">
        <v>0</v>
      </c>
      <c r="I13">
        <v>2</v>
      </c>
      <c r="J13">
        <v>20</v>
      </c>
      <c r="K13">
        <v>2</v>
      </c>
    </row>
    <row r="14" spans="2:12" x14ac:dyDescent="0.25">
      <c r="B14" s="1">
        <v>0.22916666666666666</v>
      </c>
      <c r="C14">
        <v>60</v>
      </c>
      <c r="D14" s="6" t="s">
        <v>14</v>
      </c>
      <c r="E14">
        <v>2000</v>
      </c>
      <c r="F14">
        <v>1.1000000000000001</v>
      </c>
      <c r="G14">
        <v>6</v>
      </c>
      <c r="H14">
        <v>1</v>
      </c>
      <c r="I14">
        <v>20</v>
      </c>
      <c r="J14">
        <f t="shared" ref="J14:J15" si="3">I14*C14</f>
        <v>1200</v>
      </c>
      <c r="K14">
        <v>1.2</v>
      </c>
    </row>
    <row r="15" spans="2:12" x14ac:dyDescent="0.25">
      <c r="C15">
        <v>60</v>
      </c>
      <c r="D15" s="8" t="s">
        <v>22</v>
      </c>
      <c r="E15">
        <v>450</v>
      </c>
      <c r="F15">
        <v>0.8</v>
      </c>
      <c r="G15">
        <v>3</v>
      </c>
      <c r="H15">
        <v>1</v>
      </c>
      <c r="I15">
        <v>5</v>
      </c>
      <c r="J15">
        <f t="shared" si="3"/>
        <v>300</v>
      </c>
      <c r="K15">
        <v>0.9</v>
      </c>
    </row>
    <row r="16" spans="2:12" x14ac:dyDescent="0.25">
      <c r="B16" s="2">
        <v>0.27083333333333331</v>
      </c>
      <c r="C16" s="3">
        <v>1</v>
      </c>
      <c r="D16" s="3" t="s">
        <v>19</v>
      </c>
      <c r="E16" s="3">
        <f>25000*2</f>
        <v>50000</v>
      </c>
      <c r="F16" s="3">
        <v>0.8</v>
      </c>
      <c r="G16" s="3">
        <v>20</v>
      </c>
      <c r="H16" s="3">
        <v>0</v>
      </c>
      <c r="I16" s="3">
        <v>1</v>
      </c>
      <c r="J16" s="3">
        <f>I16*C16</f>
        <v>1</v>
      </c>
      <c r="K16" s="3"/>
    </row>
    <row r="18" spans="1:10" x14ac:dyDescent="0.25">
      <c r="A18" t="s">
        <v>9</v>
      </c>
      <c r="B18" s="1">
        <v>0.27083333333333331</v>
      </c>
      <c r="J18">
        <f>SUM(J2:J16)</f>
        <v>16182</v>
      </c>
    </row>
    <row r="19" spans="1:10" x14ac:dyDescent="0.25">
      <c r="B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CD7E7-3F72-48E5-8DE3-6596D73F6368}">
  <dimension ref="A1:M23"/>
  <sheetViews>
    <sheetView workbookViewId="0">
      <selection activeCell="F2" sqref="F2"/>
    </sheetView>
  </sheetViews>
  <sheetFormatPr defaultRowHeight="15" x14ac:dyDescent="0.25"/>
  <sheetData>
    <row r="1" spans="2:13" x14ac:dyDescent="0.25">
      <c r="B1" t="s">
        <v>5</v>
      </c>
      <c r="C1" t="s">
        <v>0</v>
      </c>
      <c r="D1" t="s">
        <v>1</v>
      </c>
      <c r="E1" t="s">
        <v>8</v>
      </c>
      <c r="F1" t="s">
        <v>11</v>
      </c>
      <c r="G1" t="s">
        <v>12</v>
      </c>
      <c r="H1" t="s">
        <v>2</v>
      </c>
      <c r="I1" t="s">
        <v>3</v>
      </c>
      <c r="J1" t="s">
        <v>10</v>
      </c>
      <c r="K1" t="s">
        <v>16</v>
      </c>
      <c r="L1" t="s">
        <v>24</v>
      </c>
      <c r="M1" t="s">
        <v>25</v>
      </c>
    </row>
    <row r="2" spans="2:13" x14ac:dyDescent="0.25">
      <c r="B2" s="1">
        <v>3.472222222222222E-3</v>
      </c>
      <c r="C2">
        <v>40</v>
      </c>
      <c r="D2" s="4" t="s">
        <v>7</v>
      </c>
      <c r="E2">
        <v>400</v>
      </c>
      <c r="F2">
        <v>1</v>
      </c>
      <c r="G2">
        <v>3</v>
      </c>
      <c r="H2">
        <v>1</v>
      </c>
      <c r="I2">
        <v>15</v>
      </c>
      <c r="J2">
        <f>I2*C2</f>
        <v>600</v>
      </c>
      <c r="K2">
        <v>1</v>
      </c>
    </row>
    <row r="3" spans="2:13" x14ac:dyDescent="0.25">
      <c r="B3" s="1">
        <v>6.25E-2</v>
      </c>
      <c r="C3">
        <v>45</v>
      </c>
      <c r="D3" s="6" t="s">
        <v>6</v>
      </c>
      <c r="E3">
        <v>150</v>
      </c>
      <c r="F3">
        <v>2.5</v>
      </c>
      <c r="G3">
        <v>2</v>
      </c>
      <c r="H3">
        <v>1</v>
      </c>
      <c r="I3">
        <v>50</v>
      </c>
      <c r="J3">
        <f>I3*C3</f>
        <v>2250</v>
      </c>
      <c r="K3">
        <v>0.7</v>
      </c>
      <c r="L3" t="s">
        <v>20</v>
      </c>
    </row>
    <row r="4" spans="2:13" x14ac:dyDescent="0.25">
      <c r="B4" s="1">
        <v>0</v>
      </c>
      <c r="C4">
        <v>1</v>
      </c>
      <c r="D4" t="s">
        <v>15</v>
      </c>
      <c r="E4">
        <v>10000</v>
      </c>
      <c r="F4">
        <v>1</v>
      </c>
      <c r="G4">
        <v>10</v>
      </c>
      <c r="H4">
        <v>0</v>
      </c>
      <c r="I4">
        <v>1</v>
      </c>
      <c r="J4">
        <f>I4*C4</f>
        <v>1</v>
      </c>
      <c r="K4">
        <v>3</v>
      </c>
    </row>
    <row r="5" spans="2:13" x14ac:dyDescent="0.25">
      <c r="B5" s="1">
        <v>9.375E-2</v>
      </c>
      <c r="C5">
        <v>45</v>
      </c>
      <c r="D5" s="6" t="s">
        <v>6</v>
      </c>
      <c r="E5">
        <v>150</v>
      </c>
      <c r="F5">
        <v>2.5</v>
      </c>
      <c r="G5">
        <v>2</v>
      </c>
      <c r="H5">
        <v>1</v>
      </c>
      <c r="I5">
        <v>50</v>
      </c>
      <c r="J5">
        <f t="shared" ref="J5:J7" si="0">I5*C5</f>
        <v>2250</v>
      </c>
      <c r="K5">
        <v>0.7</v>
      </c>
      <c r="L5" t="s">
        <v>20</v>
      </c>
    </row>
    <row r="6" spans="2:13" x14ac:dyDescent="0.25">
      <c r="C6">
        <v>45</v>
      </c>
      <c r="D6" s="8" t="s">
        <v>14</v>
      </c>
      <c r="E6">
        <v>1000</v>
      </c>
      <c r="F6">
        <v>0.9</v>
      </c>
      <c r="G6">
        <v>3</v>
      </c>
      <c r="H6">
        <v>1</v>
      </c>
      <c r="I6">
        <v>10</v>
      </c>
      <c r="J6">
        <f t="shared" si="0"/>
        <v>450</v>
      </c>
      <c r="K6">
        <v>1.2</v>
      </c>
    </row>
    <row r="7" spans="2:13" x14ac:dyDescent="0.25">
      <c r="B7" s="2">
        <v>0.125</v>
      </c>
      <c r="C7" s="3">
        <v>1</v>
      </c>
      <c r="D7" s="3" t="s">
        <v>13</v>
      </c>
      <c r="E7" s="3">
        <v>20000</v>
      </c>
      <c r="F7" s="3">
        <v>1.5</v>
      </c>
      <c r="G7" s="3">
        <v>10</v>
      </c>
      <c r="H7" s="3">
        <v>0</v>
      </c>
      <c r="I7" s="3">
        <v>1</v>
      </c>
      <c r="J7" s="3">
        <f t="shared" si="0"/>
        <v>1</v>
      </c>
      <c r="K7" s="3"/>
    </row>
    <row r="8" spans="2:13" x14ac:dyDescent="0.25">
      <c r="B8" s="1">
        <v>0.12847222222222224</v>
      </c>
      <c r="C8">
        <v>30</v>
      </c>
      <c r="D8" s="8" t="s">
        <v>14</v>
      </c>
      <c r="E8">
        <v>1000</v>
      </c>
      <c r="F8">
        <v>0.9</v>
      </c>
      <c r="G8">
        <v>3</v>
      </c>
      <c r="H8">
        <v>1</v>
      </c>
      <c r="I8">
        <v>20</v>
      </c>
      <c r="J8">
        <f>I8*C8</f>
        <v>600</v>
      </c>
      <c r="K8">
        <v>1.2</v>
      </c>
    </row>
    <row r="9" spans="2:13" x14ac:dyDescent="0.25">
      <c r="B9" s="1">
        <v>0.15625</v>
      </c>
      <c r="C9">
        <v>45</v>
      </c>
      <c r="D9" s="4" t="s">
        <v>7</v>
      </c>
      <c r="E9">
        <v>550</v>
      </c>
      <c r="F9">
        <v>1</v>
      </c>
      <c r="G9">
        <v>5</v>
      </c>
      <c r="H9">
        <v>1</v>
      </c>
      <c r="I9">
        <v>25</v>
      </c>
      <c r="J9">
        <f t="shared" ref="J9:J10" si="1">I9*C9</f>
        <v>1125</v>
      </c>
      <c r="K9">
        <v>1</v>
      </c>
    </row>
    <row r="10" spans="2:13" x14ac:dyDescent="0.25">
      <c r="C10">
        <v>45</v>
      </c>
      <c r="D10" s="6" t="s">
        <v>6</v>
      </c>
      <c r="E10">
        <v>200</v>
      </c>
      <c r="F10">
        <v>4</v>
      </c>
      <c r="G10">
        <v>3</v>
      </c>
      <c r="H10">
        <v>0.7</v>
      </c>
      <c r="I10">
        <v>50</v>
      </c>
      <c r="J10">
        <f t="shared" si="1"/>
        <v>2250</v>
      </c>
      <c r="K10">
        <v>0.7</v>
      </c>
      <c r="L10" t="s">
        <v>20</v>
      </c>
    </row>
    <row r="11" spans="2:13" x14ac:dyDescent="0.25">
      <c r="B11" s="1">
        <v>0.1875</v>
      </c>
      <c r="C11">
        <v>45</v>
      </c>
      <c r="D11" s="4" t="s">
        <v>7</v>
      </c>
      <c r="E11">
        <v>550</v>
      </c>
      <c r="F11">
        <v>1</v>
      </c>
      <c r="G11">
        <v>5</v>
      </c>
      <c r="H11">
        <v>1</v>
      </c>
      <c r="I11">
        <v>30</v>
      </c>
      <c r="J11">
        <f>I11*C11</f>
        <v>1350</v>
      </c>
      <c r="K11">
        <v>1</v>
      </c>
    </row>
    <row r="12" spans="2:13" x14ac:dyDescent="0.25">
      <c r="B12" s="1">
        <v>0.20833333333333334</v>
      </c>
      <c r="C12">
        <v>1</v>
      </c>
      <c r="D12" t="s">
        <v>15</v>
      </c>
      <c r="E12">
        <v>3000</v>
      </c>
      <c r="F12">
        <v>1</v>
      </c>
      <c r="G12">
        <v>7</v>
      </c>
      <c r="H12">
        <v>0</v>
      </c>
      <c r="I12">
        <v>1</v>
      </c>
      <c r="J12">
        <v>2</v>
      </c>
      <c r="K12">
        <v>3</v>
      </c>
    </row>
    <row r="13" spans="2:13" x14ac:dyDescent="0.25">
      <c r="B13" s="1">
        <v>0.21875</v>
      </c>
      <c r="C13">
        <v>45</v>
      </c>
      <c r="D13" s="6" t="s">
        <v>6</v>
      </c>
      <c r="E13">
        <v>200</v>
      </c>
      <c r="F13">
        <v>2.5</v>
      </c>
      <c r="G13">
        <v>3</v>
      </c>
      <c r="H13">
        <v>1</v>
      </c>
      <c r="I13">
        <v>300</v>
      </c>
      <c r="J13">
        <f t="shared" ref="J13:J20" si="2">I13*C13</f>
        <v>13500</v>
      </c>
      <c r="K13">
        <v>0.7</v>
      </c>
      <c r="L13" t="s">
        <v>20</v>
      </c>
    </row>
    <row r="14" spans="2:13" x14ac:dyDescent="0.25">
      <c r="B14" s="2">
        <v>0.25</v>
      </c>
      <c r="C14" s="3">
        <v>1</v>
      </c>
      <c r="D14" s="3" t="s">
        <v>19</v>
      </c>
      <c r="E14" s="3">
        <v>40000</v>
      </c>
      <c r="F14" s="3">
        <v>1.5</v>
      </c>
      <c r="G14" s="3">
        <v>10</v>
      </c>
      <c r="H14" s="3">
        <v>0</v>
      </c>
      <c r="I14" s="3">
        <v>1</v>
      </c>
      <c r="J14" s="3">
        <f t="shared" si="2"/>
        <v>1</v>
      </c>
      <c r="K14" s="3"/>
    </row>
    <row r="15" spans="2:13" x14ac:dyDescent="0.25">
      <c r="B15" s="1">
        <v>0.25347222222222221</v>
      </c>
      <c r="C15">
        <v>30</v>
      </c>
      <c r="D15" s="6" t="s">
        <v>6</v>
      </c>
      <c r="E15">
        <v>300</v>
      </c>
      <c r="F15">
        <v>2.5</v>
      </c>
      <c r="G15">
        <v>4</v>
      </c>
      <c r="H15">
        <v>1</v>
      </c>
      <c r="I15">
        <v>70</v>
      </c>
      <c r="J15">
        <f t="shared" si="2"/>
        <v>2100</v>
      </c>
      <c r="K15">
        <v>0.7</v>
      </c>
      <c r="L15" t="s">
        <v>20</v>
      </c>
    </row>
    <row r="16" spans="2:13" x14ac:dyDescent="0.25">
      <c r="B16" s="1">
        <v>0.28125</v>
      </c>
      <c r="C16">
        <v>45</v>
      </c>
      <c r="D16" s="4" t="s">
        <v>7</v>
      </c>
      <c r="E16">
        <v>700</v>
      </c>
      <c r="F16">
        <v>1</v>
      </c>
      <c r="G16">
        <v>6</v>
      </c>
      <c r="H16">
        <v>1</v>
      </c>
      <c r="I16">
        <v>50</v>
      </c>
      <c r="J16">
        <f t="shared" si="2"/>
        <v>2250</v>
      </c>
      <c r="K16">
        <v>1</v>
      </c>
    </row>
    <row r="17" spans="1:12" x14ac:dyDescent="0.25">
      <c r="B17" s="1">
        <v>0.3125</v>
      </c>
      <c r="C17">
        <v>30</v>
      </c>
      <c r="D17" s="8" t="s">
        <v>14</v>
      </c>
      <c r="E17">
        <v>1500</v>
      </c>
      <c r="F17">
        <v>0.9</v>
      </c>
      <c r="G17">
        <v>7</v>
      </c>
      <c r="H17">
        <v>1</v>
      </c>
      <c r="I17">
        <v>20</v>
      </c>
      <c r="J17">
        <f t="shared" si="2"/>
        <v>600</v>
      </c>
      <c r="K17">
        <v>1.2</v>
      </c>
    </row>
    <row r="18" spans="1:12" x14ac:dyDescent="0.25">
      <c r="B18" s="1">
        <v>0.33333333333333331</v>
      </c>
      <c r="C18">
        <v>1</v>
      </c>
      <c r="D18" t="s">
        <v>17</v>
      </c>
      <c r="E18">
        <v>6300</v>
      </c>
      <c r="F18">
        <v>1</v>
      </c>
      <c r="G18">
        <v>10</v>
      </c>
      <c r="H18">
        <v>0</v>
      </c>
      <c r="I18">
        <v>2</v>
      </c>
      <c r="J18">
        <v>3</v>
      </c>
      <c r="K18">
        <v>3</v>
      </c>
    </row>
    <row r="19" spans="1:12" x14ac:dyDescent="0.25">
      <c r="B19" s="1">
        <v>0.33333333333333331</v>
      </c>
      <c r="C19">
        <v>60</v>
      </c>
      <c r="D19" s="6" t="s">
        <v>6</v>
      </c>
      <c r="E19">
        <v>300</v>
      </c>
      <c r="F19">
        <v>2.5</v>
      </c>
      <c r="G19">
        <v>4</v>
      </c>
      <c r="H19">
        <v>1</v>
      </c>
      <c r="I19">
        <v>70</v>
      </c>
      <c r="J19">
        <f t="shared" si="2"/>
        <v>4200</v>
      </c>
      <c r="K19">
        <v>0.7</v>
      </c>
      <c r="L19" t="s">
        <v>20</v>
      </c>
    </row>
    <row r="20" spans="1:12" x14ac:dyDescent="0.25">
      <c r="C20">
        <v>60</v>
      </c>
      <c r="D20" s="8" t="s">
        <v>14</v>
      </c>
      <c r="E20">
        <v>1500</v>
      </c>
      <c r="F20">
        <v>0.9</v>
      </c>
      <c r="G20">
        <v>7</v>
      </c>
      <c r="H20">
        <v>1</v>
      </c>
      <c r="I20">
        <v>10</v>
      </c>
      <c r="J20">
        <f t="shared" si="2"/>
        <v>600</v>
      </c>
      <c r="K20">
        <v>1.2</v>
      </c>
    </row>
    <row r="21" spans="1:12" x14ac:dyDescent="0.25">
      <c r="B21" s="2">
        <v>0.375</v>
      </c>
      <c r="C21" s="3">
        <v>1</v>
      </c>
      <c r="D21" s="3" t="s">
        <v>18</v>
      </c>
      <c r="E21" s="3">
        <v>60000</v>
      </c>
      <c r="F21" s="3">
        <v>1.5</v>
      </c>
      <c r="G21" s="3">
        <v>20</v>
      </c>
      <c r="H21" s="3">
        <v>0</v>
      </c>
      <c r="I21" s="3">
        <v>1</v>
      </c>
      <c r="J21" s="3">
        <v>1</v>
      </c>
      <c r="K21" s="3"/>
    </row>
    <row r="23" spans="1:12" x14ac:dyDescent="0.25">
      <c r="A23" s="5" t="s">
        <v>9</v>
      </c>
      <c r="B23" s="1">
        <v>0.375</v>
      </c>
      <c r="J23">
        <f>SUM(J2:J21)</f>
        <v>34134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2023-02-06T02:32:04Z</dcterms:created>
  <dcterms:modified xsi:type="dcterms:W3CDTF">2023-02-10T07:01:11Z</dcterms:modified>
</cp:coreProperties>
</file>