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udriavtseva.e.v\kazan\app\src\assets\files\templates\"/>
    </mc:Choice>
  </mc:AlternateContent>
  <xr:revisionPtr revIDLastSave="0" documentId="13_ncr:1_{0E36FF5C-2520-4A02-A5D9-3E206693F76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Лист1" sheetId="1" r:id="rId1"/>
  </sheets>
  <definedNames>
    <definedName name="_xlnm._FilterDatabase" localSheetId="0" hidden="1">Лист1!$B$17:$L$19</definedName>
    <definedName name="_xlnm.Print_Area" localSheetId="0">Лист1!$B$1:$H$14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G12" i="1"/>
  <c r="K19" i="1"/>
  <c r="K18" i="1"/>
  <c r="J15" i="1"/>
  <c r="I15" i="1"/>
</calcChain>
</file>

<file path=xl/sharedStrings.xml><?xml version="1.0" encoding="utf-8"?>
<sst xmlns="http://schemas.openxmlformats.org/spreadsheetml/2006/main" count="62" uniqueCount="61">
  <si>
    <t>Мероприятие №</t>
  </si>
  <si>
    <t>Наименование мероприятия</t>
  </si>
  <si>
    <t>Дата составления</t>
  </si>
  <si>
    <t>Заказчик</t>
  </si>
  <si>
    <t>Контактное лицо</t>
  </si>
  <si>
    <t>Менеджер мероприятия</t>
  </si>
  <si>
    <t>Телефон</t>
  </si>
  <si>
    <t>Телефон менеджера</t>
  </si>
  <si>
    <t>Дата монтажа:</t>
  </si>
  <si>
    <t>Дата мероприятия:</t>
  </si>
  <si>
    <t>Дата демонтажа:</t>
  </si>
  <si>
    <t>Время</t>
  </si>
  <si>
    <t>Помещение</t>
  </si>
  <si>
    <t>Услуга</t>
  </si>
  <si>
    <t>Цена за единицу (руб.)</t>
  </si>
  <si>
    <t>Количество</t>
  </si>
  <si>
    <t>Сумма (руб.)</t>
  </si>
  <si>
    <t>Комментарий</t>
  </si>
  <si>
    <t>(вкл. 20% НДС)</t>
  </si>
  <si>
    <t>Дата</t>
  </si>
  <si>
    <t>Этап</t>
  </si>
  <si>
    <t>Этаж</t>
  </si>
  <si>
    <t>Тип услуги</t>
  </si>
  <si>
    <t>ИТОГО:</t>
  </si>
  <si>
    <t>{event.number}</t>
  </si>
  <si>
    <t>{partner}</t>
  </si>
  <si>
    <t>{contactPerson}</t>
  </si>
  <si>
    <t>{contactPersonPhone}</t>
  </si>
  <si>
    <t>{event.name}</t>
  </si>
  <si>
    <t>{event.eventType.name}</t>
  </si>
  <si>
    <t>{event.numberOfPeople}</t>
  </si>
  <si>
    <t>{curator}</t>
  </si>
  <si>
    <t>{curatorPhone}</t>
  </si>
  <si>
    <t>Вид мероприятия</t>
  </si>
  <si>
    <t>Количество человек</t>
  </si>
  <si>
    <t>{installationView}</t>
  </si>
  <si>
    <t>{eventView}</t>
  </si>
  <si>
    <t>{deinstallationView}</t>
  </si>
  <si>
    <t>{repeat-end y1}</t>
  </si>
  <si>
    <t>{createdAt}</t>
  </si>
  <si>
    <t>{repeat-down y1:foreach tableEstimate}</t>
  </si>
  <si>
    <t>{tableEstimate[y1].periodDay}</t>
  </si>
  <si>
    <t>{tableEstimate[y1].period}</t>
  </si>
  <si>
    <t>{tableEstimate[y1].time}</t>
  </si>
  <si>
    <t>{tableEstimate[y1].room}</t>
  </si>
  <si>
    <t>{tableEstimate[y1].floor}</t>
  </si>
  <si>
    <t>{tableEstimate[y1].typeService}</t>
  </si>
  <si>
    <t>{tableEstimate[y1].service}</t>
  </si>
  <si>
    <t>{tableEstimate[y1].unitPrice}</t>
  </si>
  <si>
    <t>{tableEstimate[y1].quantity}</t>
  </si>
  <si>
    <t>{tableEstimate[y1].comment}</t>
  </si>
  <si>
    <t>{event.comment}</t>
  </si>
  <si>
    <t>{additionalFacilities[q1].typeService}</t>
  </si>
  <si>
    <t>{additionalFacilities[q1].service}</t>
  </si>
  <si>
    <t>{repeat-down q1:foreach additionalFacilities}</t>
  </si>
  <si>
    <t>{additionalFacilities[q1].unitPrice}</t>
  </si>
  <si>
    <t>{additionalFacilities[q1].quantity}</t>
  </si>
  <si>
    <t>{repeat-end q1}</t>
  </si>
  <si>
    <t>{additionalFacilities[q1].bookingComment}</t>
  </si>
  <si>
    <t>Общий итог за {eventDate}:</t>
  </si>
  <si>
    <t>{totalCost}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</si>
</sst>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₽"/>
    <numFmt numFmtId="165" formatCode="[$-F400]h:mm:ss\ AM/PM"/>
  </numFmts>
  <fonts count="11" x14ac:knownFonts="1">
    <font>
      <sz val="10"/>
      <color theme="1"/>
      <name val="Arial Cy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sz val="10"/>
      <color theme="1"/>
      <name val="Arial Cyr"/>
      <charset val="204"/>
    </font>
    <font>
      <sz val="12"/>
      <name val="Roboto"/>
      <charset val="204"/>
    </font>
    <font>
      <sz val="11"/>
      <color rgb="FFFF0000"/>
      <name val="Calibri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indent="2"/>
    </xf>
    <xf numFmtId="164" fontId="10" fillId="2" borderId="0" xfId="0" applyNumberFormat="1" applyFont="1" applyFill="1"/>
    <xf numFmtId="14" fontId="2" fillId="3" borderId="3" xfId="0" applyNumberFormat="1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164" fontId="8" fillId="0" borderId="0" xfId="0" applyNumberFormat="1" applyFont="1" applyAlignment="1">
      <alignment horizontal="left" vertical="center" wrapText="1"/>
    </xf>
    <xf numFmtId="164" fontId="9" fillId="3" borderId="3" xfId="0" applyNumberFormat="1" applyFont="1" applyFill="1" applyBorder="1" applyAlignment="1">
      <alignment horizontal="right" vertical="center" indent="2"/>
    </xf>
    <xf numFmtId="14" fontId="2" fillId="3" borderId="3" xfId="0" applyNumberFormat="1" applyFont="1" applyFill="1" applyBorder="1" applyAlignment="1">
      <alignment horizontal="center" vertical="center" wrapText="1"/>
    </xf>
    <xf numFmtId="165" fontId="3" fillId="3" borderId="7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left" vertical="center" wrapText="1" indent="1"/>
    </xf>
    <xf numFmtId="164" fontId="5" fillId="0" borderId="7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6" fillId="2" borderId="9" xfId="0" applyFont="1" applyFill="1" applyBorder="1" applyAlignment="1">
      <alignment horizontal="right"/>
    </xf>
    <xf numFmtId="0" fontId="3" fillId="0" borderId="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E2EFDA"/>
        </patternFill>
      </fill>
    </dxf>
  </dxfs>
  <tableStyles count="0" defaultTableStyle="TableStyleMedium2" defaultPivotStyle="PivotStyleLight16"/>
  <colors>
    <mruColors>
      <color rgb="FFE2EFDA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5</xdr:row>
      <xdr:rowOff>30480</xdr:rowOff>
    </xdr:from>
    <xdr:to>
      <xdr:col>4</xdr:col>
      <xdr:colOff>40525</xdr:colOff>
      <xdr:row>5</xdr:row>
      <xdr:rowOff>30480</xdr:rowOff>
    </xdr:to>
    <xdr:pic>
      <xdr:nvPicPr>
        <xdr:cNvPr id="2099" name="Picture 2" descr="exnewSMAL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655320" y="929640"/>
          <a:ext cx="3545725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Y86"/>
  <sheetViews>
    <sheetView tabSelected="1" topLeftCell="A7" zoomScaleNormal="100" workbookViewId="0">
      <selection activeCell="B15" sqref="B15:H15"/>
    </sheetView>
  </sheetViews>
  <sheetFormatPr defaultColWidth="9.109375" defaultRowHeight="14.4" x14ac:dyDescent="0.25"/>
  <cols>
    <col min="1" max="1" width="3.5546875" style="1" customWidth="1"/>
    <col min="2" max="2" width="13.88671875" style="1" customWidth="1"/>
    <col min="3" max="3" width="17.44140625" style="1" customWidth="1"/>
    <col min="4" max="4" width="20.21875" style="1" customWidth="1"/>
    <col min="5" max="5" width="30" style="2" customWidth="1"/>
    <col min="6" max="6" width="12.5546875" style="1" customWidth="1"/>
    <col min="7" max="7" width="25.88671875" style="2" customWidth="1"/>
    <col min="8" max="8" width="70.109375" style="1" customWidth="1"/>
    <col min="9" max="11" width="26.44140625" style="1" customWidth="1"/>
    <col min="12" max="12" width="36.5546875" style="1" customWidth="1"/>
    <col min="13" max="16384" width="9.109375" style="1"/>
  </cols>
  <sheetData>
    <row r="1" spans="2:12" x14ac:dyDescent="0.25">
      <c r="B1" s="39" t="s">
        <v>0</v>
      </c>
      <c r="C1" s="40"/>
      <c r="D1" s="41" t="s">
        <v>24</v>
      </c>
      <c r="E1" s="42"/>
      <c r="F1" s="39" t="s">
        <v>1</v>
      </c>
      <c r="G1" s="40"/>
      <c r="H1" s="4" t="s">
        <v>28</v>
      </c>
    </row>
    <row r="2" spans="2:12" s="3" customFormat="1" x14ac:dyDescent="0.25">
      <c r="B2" s="39" t="s">
        <v>2</v>
      </c>
      <c r="C2" s="40"/>
      <c r="D2" s="41" t="s">
        <v>39</v>
      </c>
      <c r="E2" s="42"/>
      <c r="F2" s="39" t="s">
        <v>33</v>
      </c>
      <c r="G2" s="40"/>
      <c r="H2" s="4" t="s">
        <v>29</v>
      </c>
    </row>
    <row r="3" spans="2:12" s="3" customFormat="1" x14ac:dyDescent="0.25">
      <c r="B3" s="39" t="s">
        <v>3</v>
      </c>
      <c r="C3" s="40"/>
      <c r="D3" s="41" t="s">
        <v>25</v>
      </c>
      <c r="E3" s="42"/>
      <c r="F3" s="39" t="s">
        <v>34</v>
      </c>
      <c r="G3" s="40"/>
      <c r="H3" s="4" t="s">
        <v>30</v>
      </c>
    </row>
    <row r="4" spans="2:12" s="3" customFormat="1" ht="13.8" customHeight="1" x14ac:dyDescent="0.25">
      <c r="B4" s="39" t="s">
        <v>4</v>
      </c>
      <c r="C4" s="40"/>
      <c r="D4" s="41" t="s">
        <v>26</v>
      </c>
      <c r="E4" s="42"/>
      <c r="F4" s="39" t="s">
        <v>5</v>
      </c>
      <c r="G4" s="40"/>
      <c r="H4" s="4" t="s">
        <v>31</v>
      </c>
    </row>
    <row r="5" spans="2:12" s="3" customFormat="1" ht="13.8" customHeight="1" x14ac:dyDescent="0.25">
      <c r="B5" s="39" t="s">
        <v>6</v>
      </c>
      <c r="C5" s="40"/>
      <c r="D5" s="41" t="s">
        <v>27</v>
      </c>
      <c r="E5" s="42"/>
      <c r="F5" s="39" t="s">
        <v>7</v>
      </c>
      <c r="G5" s="40"/>
      <c r="H5" s="4" t="s">
        <v>32</v>
      </c>
    </row>
    <row r="6" spans="2:12" x14ac:dyDescent="0.25">
      <c r="B6" s="3"/>
      <c r="C6" s="3"/>
      <c r="D6" s="3"/>
      <c r="E6" s="5"/>
      <c r="F6" s="3"/>
      <c r="G6" s="5"/>
      <c r="H6" s="3"/>
    </row>
    <row r="7" spans="2:12" x14ac:dyDescent="0.25">
      <c r="B7" s="31" t="s">
        <v>8</v>
      </c>
      <c r="C7" s="31"/>
      <c r="D7" s="32" t="s">
        <v>35</v>
      </c>
      <c r="E7" s="31"/>
      <c r="F7" s="31"/>
      <c r="G7" s="31"/>
      <c r="H7" s="31"/>
    </row>
    <row r="8" spans="2:12" ht="14.4" customHeight="1" x14ac:dyDescent="0.25">
      <c r="B8" s="31" t="s">
        <v>9</v>
      </c>
      <c r="C8" s="31"/>
      <c r="D8" s="32" t="s">
        <v>36</v>
      </c>
      <c r="E8" s="31"/>
      <c r="F8" s="31"/>
      <c r="G8" s="31"/>
      <c r="H8" s="31"/>
    </row>
    <row r="9" spans="2:12" x14ac:dyDescent="0.25">
      <c r="B9" s="31" t="s">
        <v>10</v>
      </c>
      <c r="C9" s="31"/>
      <c r="D9" s="32" t="s">
        <v>37</v>
      </c>
      <c r="E9" s="31"/>
      <c r="F9" s="31"/>
      <c r="G9" s="31"/>
      <c r="H9" s="31"/>
    </row>
    <row r="10" spans="2:12" x14ac:dyDescent="0.25">
      <c r="B10" s="3"/>
      <c r="C10" s="3"/>
      <c r="D10" s="3"/>
      <c r="E10" s="5"/>
      <c r="F10" s="3"/>
      <c r="G10" s="5"/>
      <c r="H10" s="3"/>
    </row>
    <row r="11" spans="2:12" ht="54" customHeight="1" x14ac:dyDescent="0.25">
      <c r="B11" s="11"/>
      <c r="C11" s="10"/>
      <c r="D11" s="22" t="s">
        <v>59</v>
      </c>
      <c r="E11" s="12"/>
      <c r="F11" s="12"/>
      <c r="G11" s="29" t="s">
        <v>60</v>
      </c>
      <c r="H11" s="12"/>
    </row>
    <row r="12" spans="2:12" x14ac:dyDescent="0.25">
      <c r="B12" s="11"/>
      <c r="C12" s="10"/>
      <c r="D12" s="23" t="s">
        <v>18</v>
      </c>
      <c r="E12" s="12"/>
      <c r="F12" s="12"/>
      <c r="G12" s="30" t="e">
        <f>G11*0.2</f>
        <v>#VALUE!</v>
      </c>
      <c r="H12" s="12"/>
    </row>
    <row r="13" spans="2:12" ht="14.4" customHeight="1" x14ac:dyDescent="0.25">
      <c r="B13" s="10" t="s">
        <v>17</v>
      </c>
      <c r="C13" s="34" t="s">
        <v>51</v>
      </c>
      <c r="D13" s="35"/>
      <c r="E13" s="36"/>
      <c r="F13" s="35"/>
      <c r="G13" s="37"/>
      <c r="H13" s="38"/>
    </row>
    <row r="14" spans="2:12" x14ac:dyDescent="0.25">
      <c r="B14" s="7"/>
      <c r="C14" s="3"/>
      <c r="D14" s="3"/>
      <c r="E14" s="5"/>
      <c r="F14" s="3"/>
      <c r="G14" s="5"/>
      <c r="H14" s="3"/>
    </row>
    <row r="15" spans="2:12" x14ac:dyDescent="0.25">
      <c r="B15" s="33" t="s">
        <v>23</v>
      </c>
      <c r="C15" s="33"/>
      <c r="D15" s="33"/>
      <c r="E15" s="33"/>
      <c r="F15" s="33"/>
      <c r="G15" s="33"/>
      <c r="H15" s="33"/>
      <c r="I15" s="19">
        <f>_xlfn.AGGREGATE(9,1,I18:I1000000)</f>
        <v>0</v>
      </c>
      <c r="J15" s="19">
        <f>_xlfn.AGGREGATE(9,1,J18:J1000000)</f>
        <v>0</v>
      </c>
      <c r="K15" s="19" t="e">
        <f>0+_xlfn.AGGREGATE(9,1,K18:K1000000)</f>
        <v>#VALUE!</v>
      </c>
      <c r="L15" s="8"/>
    </row>
    <row r="16" spans="2:12" x14ac:dyDescent="0.25">
      <c r="I16" s="24"/>
      <c r="J16" s="16"/>
      <c r="K16" s="24"/>
    </row>
    <row r="17" spans="1:25" s="6" customFormat="1" x14ac:dyDescent="0.25">
      <c r="B17" s="15" t="s">
        <v>19</v>
      </c>
      <c r="C17" s="15" t="s">
        <v>20</v>
      </c>
      <c r="D17" s="9" t="s">
        <v>11</v>
      </c>
      <c r="E17" s="9" t="s">
        <v>12</v>
      </c>
      <c r="F17" s="9" t="s">
        <v>21</v>
      </c>
      <c r="G17" s="15" t="s">
        <v>22</v>
      </c>
      <c r="H17" s="15" t="s">
        <v>13</v>
      </c>
      <c r="I17" s="17" t="s">
        <v>14</v>
      </c>
      <c r="J17" s="15" t="s">
        <v>15</v>
      </c>
      <c r="K17" s="17" t="s">
        <v>16</v>
      </c>
      <c r="L17" s="15" t="s">
        <v>17</v>
      </c>
    </row>
    <row r="18" spans="1:25" ht="43.2" customHeight="1" x14ac:dyDescent="0.25">
      <c r="A18" s="13" t="s">
        <v>40</v>
      </c>
      <c r="B18" s="26" t="s">
        <v>41</v>
      </c>
      <c r="C18" s="20" t="s">
        <v>42</v>
      </c>
      <c r="D18" s="27" t="s">
        <v>43</v>
      </c>
      <c r="E18" s="20" t="s">
        <v>44</v>
      </c>
      <c r="F18" s="28" t="s">
        <v>45</v>
      </c>
      <c r="G18" s="20" t="s">
        <v>46</v>
      </c>
      <c r="H18" s="18" t="s">
        <v>47</v>
      </c>
      <c r="I18" s="25" t="s">
        <v>48</v>
      </c>
      <c r="J18" s="25" t="s">
        <v>49</v>
      </c>
      <c r="K18" s="25" t="e">
        <f>I18*J18</f>
        <v>#VALUE!</v>
      </c>
      <c r="L18" s="21" t="s">
        <v>50</v>
      </c>
      <c r="M18" s="14" t="s">
        <v>38</v>
      </c>
    </row>
    <row r="19" spans="1:25" ht="31.2" x14ac:dyDescent="0.25">
      <c r="F19" s="13" t="s">
        <v>54</v>
      </c>
      <c r="G19" s="20" t="s">
        <v>52</v>
      </c>
      <c r="H19" s="18" t="s">
        <v>53</v>
      </c>
      <c r="I19" s="25" t="s">
        <v>55</v>
      </c>
      <c r="J19" s="25" t="s">
        <v>56</v>
      </c>
      <c r="K19" s="25" t="e">
        <f>I19*J19</f>
        <v>#VALUE!</v>
      </c>
      <c r="L19" s="21" t="s">
        <v>58</v>
      </c>
      <c r="M19" s="14" t="s">
        <v>57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1" spans="1:25" x14ac:dyDescent="0.25">
      <c r="B21" s="7"/>
    </row>
    <row r="22" spans="1:25" x14ac:dyDescent="0.25">
      <c r="B22" s="7"/>
    </row>
    <row r="41" spans="9:25" ht="15" customHeight="1" x14ac:dyDescent="0.25"/>
    <row r="44" spans="9:25" x14ac:dyDescent="0.25"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82" ht="15" customHeight="1" x14ac:dyDescent="0.25"/>
    <row r="86" ht="42" customHeight="1" x14ac:dyDescent="0.25"/>
  </sheetData>
  <autoFilter ref="B17:L19" xr:uid="{00000000-0009-0000-0000-000000000000}"/>
  <mergeCells count="23">
    <mergeCell ref="B1:C1"/>
    <mergeCell ref="B2:C2"/>
    <mergeCell ref="F1:G1"/>
    <mergeCell ref="F2:G2"/>
    <mergeCell ref="D1:E1"/>
    <mergeCell ref="D2:E2"/>
    <mergeCell ref="B3:C3"/>
    <mergeCell ref="B4:C4"/>
    <mergeCell ref="F3:G3"/>
    <mergeCell ref="F4:G4"/>
    <mergeCell ref="D3:E3"/>
    <mergeCell ref="D4:E4"/>
    <mergeCell ref="B5:C5"/>
    <mergeCell ref="B7:C7"/>
    <mergeCell ref="D7:H7"/>
    <mergeCell ref="F5:G5"/>
    <mergeCell ref="D5:E5"/>
    <mergeCell ref="B8:C8"/>
    <mergeCell ref="D8:H8"/>
    <mergeCell ref="B9:C9"/>
    <mergeCell ref="D9:H9"/>
    <mergeCell ref="B15:H15"/>
    <mergeCell ref="C13:H13"/>
  </mergeCells>
  <conditionalFormatting sqref="B18:L1000000">
    <cfRule type="expression" dxfId="2" priority="2">
      <formula>$C18="Мероприятие"</formula>
    </cfRule>
    <cfRule type="expression" dxfId="1" priority="3">
      <formula>$C18="Демонтаж"</formula>
    </cfRule>
    <cfRule type="expression" dxfId="0" priority="6">
      <formula>$C18="Монтаж"</formula>
    </cfRule>
  </conditionalFormatting>
  <pageMargins left="0.3600000000000001" right="0.27" top="0.34" bottom="0.49" header="0.18000000000000005" footer="0.5"/>
  <pageSetup paperSize="9" scale="91" orientation="portrait" r:id="rId1"/>
  <ignoredErrors>
    <ignoredError sqref="K18:K19 K15 G12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АВК-СОФТ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ivanilov</dc:creator>
  <cp:lastModifiedBy>e k</cp:lastModifiedBy>
  <cp:revision>3</cp:revision>
  <dcterms:created xsi:type="dcterms:W3CDTF">2005-01-26T07:31:00Z</dcterms:created>
  <dcterms:modified xsi:type="dcterms:W3CDTF">2023-11-13T20:37:15Z</dcterms:modified>
  <cp:version>1048576</cp:version>
</cp:coreProperties>
</file>