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\current\HCS\uebungen\self_04\A5\"/>
    </mc:Choice>
  </mc:AlternateContent>
  <bookViews>
    <workbookView xWindow="0" yWindow="0" windowWidth="28770" windowHeight="12510" activeTab="2"/>
  </bookViews>
  <sheets>
    <sheet name="Original" sheetId="1" r:id="rId1"/>
    <sheet name="Extended" sheetId="6" r:id="rId2"/>
    <sheet name="Sheet1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6" l="1"/>
  <c r="I30" i="6"/>
  <c r="J29" i="6"/>
  <c r="I29" i="6"/>
  <c r="J28" i="6"/>
  <c r="I28" i="6"/>
  <c r="J27" i="6"/>
  <c r="I27" i="6"/>
  <c r="J26" i="6"/>
  <c r="I26" i="6"/>
  <c r="J25" i="6"/>
  <c r="I25" i="6"/>
  <c r="J23" i="6"/>
  <c r="I23" i="6"/>
  <c r="J22" i="6"/>
  <c r="I22" i="6"/>
  <c r="J21" i="6"/>
  <c r="I21" i="6"/>
  <c r="J20" i="6"/>
  <c r="I20" i="6"/>
  <c r="J19" i="6"/>
  <c r="I19" i="6"/>
  <c r="J18" i="6"/>
  <c r="J17" i="6"/>
  <c r="I17" i="6"/>
  <c r="J16" i="6"/>
  <c r="I16" i="6"/>
  <c r="I18" i="6"/>
  <c r="J24" i="6"/>
  <c r="I24" i="6"/>
  <c r="J15" i="6"/>
  <c r="I15" i="6"/>
  <c r="J14" i="6"/>
  <c r="I14" i="6"/>
  <c r="J13" i="6"/>
  <c r="I13" i="6"/>
  <c r="J12" i="6"/>
  <c r="I12" i="6"/>
  <c r="J11" i="6"/>
  <c r="I11" i="6"/>
  <c r="O30" i="6"/>
  <c r="N30" i="6"/>
  <c r="O29" i="6"/>
  <c r="N29" i="6"/>
  <c r="O28" i="6"/>
  <c r="N28" i="6"/>
  <c r="O27" i="6"/>
  <c r="N27" i="6"/>
  <c r="O26" i="6"/>
  <c r="N26" i="6"/>
  <c r="O25" i="6"/>
  <c r="N25" i="6"/>
  <c r="O23" i="6"/>
  <c r="O22" i="6"/>
  <c r="O21" i="6"/>
  <c r="O20" i="6"/>
  <c r="O19" i="6"/>
  <c r="O18" i="6"/>
  <c r="O17" i="6"/>
  <c r="O16" i="6"/>
  <c r="N17" i="6"/>
  <c r="N18" i="6"/>
  <c r="N19" i="6"/>
  <c r="N20" i="6"/>
  <c r="N21" i="6"/>
  <c r="N22" i="6"/>
  <c r="N23" i="6"/>
  <c r="N16" i="6"/>
  <c r="O24" i="6"/>
  <c r="N24" i="6"/>
  <c r="O15" i="6"/>
  <c r="N15" i="6"/>
  <c r="O14" i="6"/>
  <c r="N14" i="6"/>
  <c r="O13" i="6"/>
  <c r="N13" i="6"/>
  <c r="O12" i="6"/>
  <c r="N12" i="6"/>
  <c r="O11" i="6"/>
  <c r="N11" i="6"/>
  <c r="AQ30" i="6"/>
  <c r="AP30" i="6"/>
  <c r="AQ29" i="6"/>
  <c r="AP29" i="6"/>
  <c r="AQ28" i="6"/>
  <c r="AP28" i="6"/>
  <c r="AQ27" i="6"/>
  <c r="AP27" i="6"/>
  <c r="AQ26" i="6"/>
  <c r="AP26" i="6"/>
  <c r="AQ25" i="6"/>
  <c r="AP25" i="6"/>
  <c r="AQ24" i="6"/>
  <c r="AP24" i="6"/>
  <c r="AQ23" i="6"/>
  <c r="AP23" i="6"/>
  <c r="AQ22" i="6"/>
  <c r="AP22" i="6"/>
  <c r="AQ21" i="6"/>
  <c r="AP21" i="6"/>
  <c r="AQ20" i="6"/>
  <c r="AP20" i="6"/>
  <c r="AQ19" i="6"/>
  <c r="AP19" i="6"/>
  <c r="AQ18" i="6"/>
  <c r="AP18" i="6"/>
  <c r="AQ17" i="6"/>
  <c r="AP17" i="6"/>
  <c r="AQ16" i="6"/>
  <c r="AP16" i="6"/>
  <c r="AQ15" i="6"/>
  <c r="AP15" i="6"/>
  <c r="AQ14" i="6"/>
  <c r="AP14" i="6"/>
  <c r="AQ13" i="6"/>
  <c r="AP13" i="6"/>
  <c r="AQ12" i="6"/>
  <c r="AP12" i="6"/>
  <c r="AQ11" i="6"/>
  <c r="AP1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B26" i="6"/>
  <c r="AB27" i="6"/>
  <c r="AB28" i="6"/>
  <c r="AB29" i="6"/>
  <c r="AB30" i="6"/>
  <c r="AB25" i="6"/>
  <c r="AB17" i="6"/>
  <c r="AB18" i="6"/>
  <c r="AB19" i="6"/>
  <c r="AB20" i="6"/>
  <c r="AB21" i="6"/>
  <c r="AB22" i="6"/>
  <c r="AB23" i="6"/>
  <c r="AB16" i="6"/>
  <c r="AB24" i="6"/>
  <c r="AB12" i="6"/>
  <c r="AB13" i="6"/>
  <c r="AB14" i="6"/>
  <c r="AB15" i="6"/>
  <c r="AB11" i="6"/>
  <c r="AN30" i="6"/>
  <c r="AN29" i="6"/>
  <c r="AN28" i="6"/>
  <c r="AN27" i="6"/>
  <c r="AN26" i="6"/>
  <c r="AN25" i="6"/>
  <c r="AN24" i="6"/>
  <c r="AN23" i="6"/>
  <c r="AN22" i="6"/>
  <c r="AN21" i="6"/>
  <c r="AN20" i="6"/>
  <c r="AN19" i="6"/>
  <c r="AN18" i="6"/>
  <c r="AN17" i="6"/>
  <c r="AN16" i="6"/>
  <c r="AN15" i="6"/>
  <c r="AN14" i="6"/>
  <c r="AN13" i="6"/>
  <c r="AN12" i="6"/>
  <c r="AN11" i="6"/>
  <c r="AK30" i="6"/>
  <c r="AK29" i="6"/>
  <c r="AK28" i="6"/>
  <c r="AK27" i="6"/>
  <c r="AK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6" i="6"/>
  <c r="AH15" i="6"/>
  <c r="AH14" i="6"/>
  <c r="AH13" i="6"/>
  <c r="AH12" i="6"/>
  <c r="AH1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AE30" i="6"/>
  <c r="Q30" i="6"/>
  <c r="D30" i="6"/>
  <c r="AE29" i="6"/>
  <c r="Q29" i="6"/>
  <c r="D29" i="6"/>
  <c r="AE28" i="6"/>
  <c r="Q28" i="6"/>
  <c r="D28" i="6"/>
  <c r="AE27" i="6"/>
  <c r="Q27" i="6"/>
  <c r="D27" i="6"/>
  <c r="AE26" i="6"/>
  <c r="Q26" i="6"/>
  <c r="D26" i="6"/>
  <c r="AE25" i="6"/>
  <c r="Q25" i="6"/>
  <c r="D25" i="6"/>
  <c r="AE24" i="6"/>
  <c r="Q24" i="6"/>
  <c r="D24" i="6"/>
  <c r="AE23" i="6"/>
  <c r="Q23" i="6"/>
  <c r="D23" i="6"/>
  <c r="AE22" i="6"/>
  <c r="Q22" i="6"/>
  <c r="D22" i="6"/>
  <c r="AE21" i="6"/>
  <c r="Q21" i="6"/>
  <c r="D21" i="6"/>
  <c r="AE20" i="6"/>
  <c r="Q20" i="6"/>
  <c r="D20" i="6"/>
  <c r="AE19" i="6"/>
  <c r="Q19" i="6"/>
  <c r="D19" i="6"/>
  <c r="AE18" i="6"/>
  <c r="Q18" i="6"/>
  <c r="D18" i="6"/>
  <c r="AE17" i="6"/>
  <c r="Q17" i="6"/>
  <c r="D17" i="6"/>
  <c r="AE16" i="6"/>
  <c r="Q16" i="6"/>
  <c r="D16" i="6"/>
  <c r="AE15" i="6"/>
  <c r="Q15" i="6"/>
  <c r="D15" i="6"/>
  <c r="AE14" i="6"/>
  <c r="Q14" i="6"/>
  <c r="D14" i="6"/>
  <c r="AE13" i="6"/>
  <c r="Q13" i="6"/>
  <c r="D13" i="6"/>
  <c r="AE12" i="6"/>
  <c r="Q12" i="6"/>
  <c r="D12" i="6"/>
  <c r="AE11" i="6"/>
  <c r="Q11" i="6"/>
  <c r="D11" i="6"/>
</calcChain>
</file>

<file path=xl/sharedStrings.xml><?xml version="1.0" encoding="utf-8"?>
<sst xmlns="http://schemas.openxmlformats.org/spreadsheetml/2006/main" count="247" uniqueCount="82">
  <si>
    <t>Insgesamt</t>
  </si>
  <si>
    <t>darunter</t>
  </si>
  <si>
    <t>Fachbereich / Studienbereich</t>
  </si>
  <si>
    <t xml:space="preserve"> gesamt</t>
  </si>
  <si>
    <t xml:space="preserve"> weibl</t>
  </si>
  <si>
    <t>gesamt</t>
  </si>
  <si>
    <t>01 Rechts- u. Wirtschaftsw.</t>
  </si>
  <si>
    <t>02 Gesell. u. Geschichtsw.</t>
  </si>
  <si>
    <t>03 Humanwissenschaften</t>
  </si>
  <si>
    <t>04 Mathematik</t>
  </si>
  <si>
    <t>05 Physik</t>
  </si>
  <si>
    <t>06 Mechanik</t>
  </si>
  <si>
    <t xml:space="preserve"> -</t>
  </si>
  <si>
    <t>07 Chemie</t>
  </si>
  <si>
    <t>10 Biologie</t>
  </si>
  <si>
    <t>11 Material- und Geowissens.</t>
  </si>
  <si>
    <t>13 Bauing. und Geodäsie</t>
  </si>
  <si>
    <t>15 Architektur</t>
  </si>
  <si>
    <t>16 Maschinenbau</t>
  </si>
  <si>
    <t>18 Elektro- und Inf.-Technik</t>
  </si>
  <si>
    <t>20 Informatik</t>
  </si>
  <si>
    <t>25 Computational Engineering</t>
  </si>
  <si>
    <t>26 Informationssystemtechnik</t>
  </si>
  <si>
    <t>30 Studienkolleg</t>
  </si>
  <si>
    <t>99 Deutschkurs</t>
  </si>
  <si>
    <t>Studierende gesamt</t>
  </si>
  <si>
    <t>davon Lehramt</t>
  </si>
  <si>
    <t xml:space="preserve"> </t>
  </si>
  <si>
    <t>eingeschriebene Promotions- studierende *</t>
  </si>
  <si>
    <t>Neu- und Erst- immatrikulierte</t>
  </si>
  <si>
    <t>1. Hochschul- semester</t>
  </si>
  <si>
    <t>2. Hochschul- semester</t>
  </si>
  <si>
    <t>Deutsche</t>
  </si>
  <si>
    <t>Ausländer</t>
  </si>
  <si>
    <t>mnl.</t>
  </si>
  <si>
    <t>männlich</t>
  </si>
  <si>
    <t>weiblich</t>
  </si>
  <si>
    <t>Promotionsstudierende</t>
  </si>
  <si>
    <t>Promotionsstudierende weibl.</t>
  </si>
  <si>
    <t>Neu- und Erstimmatrikulierte</t>
  </si>
  <si>
    <t>Neu- und Erstimmatrikulierte weibl.</t>
  </si>
  <si>
    <t>1. Hochschulsemester</t>
  </si>
  <si>
    <t>Insgesamt (DE)</t>
  </si>
  <si>
    <t>männlich (DE)</t>
  </si>
  <si>
    <t>weiblich (DE)</t>
  </si>
  <si>
    <t>Promotionsstudierende (DE)</t>
  </si>
  <si>
    <t>Promotionsstudierende weibl. (DE)</t>
  </si>
  <si>
    <t>1. Hochschulsemester (DE)</t>
  </si>
  <si>
    <t>1. Hochschulsemester weibl. (DE)</t>
  </si>
  <si>
    <t>Insgesamt (A)</t>
  </si>
  <si>
    <t>Promotionsstudierende (A)</t>
  </si>
  <si>
    <t>Promotionsstudierende weibl. (A)</t>
  </si>
  <si>
    <t>1. Hochschulsemester (A)</t>
  </si>
  <si>
    <t>1. Hochschulsemester weibl. (A)</t>
  </si>
  <si>
    <t>Promotionsstudierende mnl.</t>
  </si>
  <si>
    <t>Neu- und Erstimmatrikulierte mnl.</t>
  </si>
  <si>
    <t>1. Hochschulsemester mnl. (A)</t>
  </si>
  <si>
    <t>Promotionsstudierende mnl.(A)</t>
  </si>
  <si>
    <t>1. Hochschulsemester mnl. (DE)</t>
  </si>
  <si>
    <t>Promotionsstudierende mnl. (DE)</t>
  </si>
  <si>
    <t>weiblich (Ausl.)</t>
  </si>
  <si>
    <t>männlich (Ausl.)</t>
  </si>
  <si>
    <t>1. Fachsemester</t>
  </si>
  <si>
    <t>1. Fachsemester (DE)</t>
  </si>
  <si>
    <t>1. Fachsemester mnl. (DE)</t>
  </si>
  <si>
    <t>1. Fachsemester weibl. (DE)</t>
  </si>
  <si>
    <t>1. Fachsemester (A)</t>
  </si>
  <si>
    <t>1. Fachsemester mnl. (A)</t>
  </si>
  <si>
    <t>1. Fachsemester weibl. (A)</t>
  </si>
  <si>
    <t>Nichterstsemester mnl. (DE)</t>
  </si>
  <si>
    <t>Nichterstsemester weibl. (DE)</t>
  </si>
  <si>
    <t>Nichterstsemester</t>
  </si>
  <si>
    <t>mnl</t>
  </si>
  <si>
    <t>weibl</t>
  </si>
  <si>
    <t>Nicht-Erstsemester</t>
  </si>
  <si>
    <t>Nichterstsemester mnl. (A)</t>
  </si>
  <si>
    <t>Nichterstsemester weibl. (A)</t>
  </si>
  <si>
    <t>Nichterstsemester mnl.</t>
  </si>
  <si>
    <t>Nichterstsemester weibl.</t>
  </si>
  <si>
    <t>nichtpromovierende</t>
  </si>
  <si>
    <t>nicht Promotionsstudierende mnl.</t>
  </si>
  <si>
    <t>nicht Promotionsstudierende weibl.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</si>
</sst>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D008C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2" borderId="1" xfId="1" applyBorder="1"/>
    <xf numFmtId="0" fontId="3" fillId="2" borderId="1" xfId="1" applyBorder="1" applyAlignment="1">
      <alignment horizontal="right"/>
    </xf>
    <xf numFmtId="0" fontId="1" fillId="2" borderId="1" xfId="1" applyFont="1" applyBorder="1" applyAlignment="1">
      <alignment horizontal="right"/>
    </xf>
    <xf numFmtId="0" fontId="3" fillId="2" borderId="1" xfId="1" applyFont="1" applyBorder="1" applyAlignment="1">
      <alignment horizontal="right"/>
    </xf>
    <xf numFmtId="0" fontId="0" fillId="0" borderId="6" xfId="0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textRotation="45"/>
    </xf>
    <xf numFmtId="0" fontId="2" fillId="0" borderId="1" xfId="0" applyFont="1" applyBorder="1" applyAlignment="1">
      <alignment horizontal="center" textRotation="45"/>
    </xf>
    <xf numFmtId="0" fontId="4" fillId="0" borderId="6" xfId="0" applyFont="1" applyBorder="1" applyAlignment="1">
      <alignment horizontal="center" textRotation="45"/>
    </xf>
    <xf numFmtId="0" fontId="5" fillId="0" borderId="6" xfId="0" applyFont="1" applyBorder="1" applyAlignment="1">
      <alignment horizontal="center" textRotation="45"/>
    </xf>
    <xf numFmtId="0" fontId="0" fillId="0" borderId="6" xfId="0" applyBorder="1" applyAlignment="1">
      <alignment horizontal="left" vertical="center" textRotation="45"/>
    </xf>
    <xf numFmtId="0" fontId="5" fillId="0" borderId="1" xfId="0" applyFont="1" applyBorder="1" applyAlignment="1">
      <alignment horizontal="center" textRotation="45"/>
    </xf>
    <xf numFmtId="0" fontId="4" fillId="0" borderId="1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colors>
    <mruColors>
      <color rgb="FFFB9BF4"/>
      <color rgb="FFD008C2"/>
      <color rgb="FFF96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Deutsche/ausländer + </a:t>
            </a:r>
            <a:r>
              <a:rPr lang="en-US" sz="1800" b="1" i="0" u="none" strike="noStrike" cap="all" baseline="0">
                <a:effectLst/>
              </a:rPr>
              <a:t>Männer/Frauen 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0"/>
          <c:order val="0"/>
          <c:tx>
            <c:strRef>
              <c:f>Extended!$Q$10</c:f>
              <c:strCache>
                <c:ptCount val="1"/>
                <c:pt idx="0">
                  <c:v>männlich (DE)</c:v>
                </c:pt>
              </c:strCache>
            </c:strRef>
          </c:tx>
          <c:spPr>
            <a:solidFill>
              <a:schemeClr val="accent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Extended!$B$11:$B$30</c15:sqref>
                  </c15:fullRef>
                </c:ext>
              </c:extLst>
              <c:f>(Extended!$B$11:$B$15,Extended!$B$24)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Extended!$Q$11:$Q$30</c15:sqref>
                  </c15:fullRef>
                </c:ext>
              </c:extLst>
              <c:f>(Extended!$Q$11:$Q$15,Extended!$Q$24)</c:f>
              <c:numCache>
                <c:formatCode>General</c:formatCode>
                <c:ptCount val="6"/>
                <c:pt idx="0">
                  <c:v>2383</c:v>
                </c:pt>
                <c:pt idx="1">
                  <c:v>1276</c:v>
                </c:pt>
                <c:pt idx="2">
                  <c:v>513</c:v>
                </c:pt>
                <c:pt idx="3">
                  <c:v>634</c:v>
                </c:pt>
                <c:pt idx="4">
                  <c:v>727</c:v>
                </c:pt>
                <c:pt idx="5">
                  <c:v>1473</c:v>
                </c:pt>
              </c:numCache>
            </c:numRef>
          </c:val>
        </c:ser>
        <c:ser>
          <c:idx val="22"/>
          <c:order val="1"/>
          <c:tx>
            <c:strRef>
              <c:f>Extended!$AE$10</c:f>
              <c:strCache>
                <c:ptCount val="1"/>
                <c:pt idx="0">
                  <c:v>männlich (Ausl.)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Extended!$B$11:$B$30</c15:sqref>
                  </c15:fullRef>
                </c:ext>
              </c:extLst>
              <c:f>(Extended!$B$11:$B$15,Extended!$B$24)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Extended!$AE$11:$AE$30</c15:sqref>
                  </c15:fullRef>
                </c:ext>
              </c:extLst>
              <c:f>(Extended!$AE$11:$AE$15,Extended!$AE$24)</c:f>
              <c:numCache>
                <c:formatCode>General</c:formatCode>
                <c:ptCount val="6"/>
                <c:pt idx="0">
                  <c:v>253</c:v>
                </c:pt>
                <c:pt idx="1">
                  <c:v>142</c:v>
                </c:pt>
                <c:pt idx="2">
                  <c:v>47</c:v>
                </c:pt>
                <c:pt idx="3">
                  <c:v>146</c:v>
                </c:pt>
                <c:pt idx="4">
                  <c:v>48</c:v>
                </c:pt>
                <c:pt idx="5">
                  <c:v>335</c:v>
                </c:pt>
              </c:numCache>
            </c:numRef>
          </c:val>
        </c:ser>
        <c:ser>
          <c:idx val="11"/>
          <c:order val="2"/>
          <c:tx>
            <c:strRef>
              <c:f>Extended!$R$10</c:f>
              <c:strCache>
                <c:ptCount val="1"/>
                <c:pt idx="0">
                  <c:v>weiblich (DE)</c:v>
                </c:pt>
              </c:strCache>
            </c:strRef>
          </c:tx>
          <c:spPr>
            <a:solidFill>
              <a:srgbClr val="D008C2">
                <a:alpha val="7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Extended!$B$11:$B$30</c15:sqref>
                  </c15:fullRef>
                </c:ext>
              </c:extLst>
              <c:f>(Extended!$B$11:$B$15,Extended!$B$24)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Extended!$R$11:$R$30</c15:sqref>
                  </c15:fullRef>
                </c:ext>
              </c:extLst>
              <c:f>(Extended!$R$11:$R$15,Extended!$R$24)</c:f>
              <c:numCache>
                <c:formatCode>General</c:formatCode>
                <c:ptCount val="6"/>
                <c:pt idx="0">
                  <c:v>388</c:v>
                </c:pt>
                <c:pt idx="1">
                  <c:v>1402</c:v>
                </c:pt>
                <c:pt idx="2">
                  <c:v>864</c:v>
                </c:pt>
                <c:pt idx="3">
                  <c:v>372</c:v>
                </c:pt>
                <c:pt idx="4">
                  <c:v>132</c:v>
                </c:pt>
                <c:pt idx="5">
                  <c:v>111</c:v>
                </c:pt>
              </c:numCache>
            </c:numRef>
          </c:val>
        </c:ser>
        <c:ser>
          <c:idx val="23"/>
          <c:order val="3"/>
          <c:tx>
            <c:strRef>
              <c:f>Extended!$AF$10</c:f>
              <c:strCache>
                <c:ptCount val="1"/>
                <c:pt idx="0">
                  <c:v>weiblich (Ausl.)</c:v>
                </c:pt>
              </c:strCache>
            </c:strRef>
          </c:tx>
          <c:spPr>
            <a:solidFill>
              <a:srgbClr val="F961EE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Extended!$B$11:$B$30</c15:sqref>
                  </c15:fullRef>
                </c:ext>
              </c:extLst>
              <c:f>(Extended!$B$11:$B$15,Extended!$B$24)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Extended!$AF$11:$AF$30</c15:sqref>
                  </c15:fullRef>
                </c:ext>
              </c:extLst>
              <c:f>(Extended!$AF$11:$AF$15,Extended!$AF$24)</c:f>
              <c:numCache>
                <c:formatCode>General</c:formatCode>
                <c:ptCount val="6"/>
                <c:pt idx="0">
                  <c:v>126</c:v>
                </c:pt>
                <c:pt idx="1">
                  <c:v>271</c:v>
                </c:pt>
                <c:pt idx="2">
                  <c:v>95</c:v>
                </c:pt>
                <c:pt idx="3">
                  <c:v>91</c:v>
                </c:pt>
                <c:pt idx="4">
                  <c:v>16</c:v>
                </c:pt>
                <c:pt idx="5">
                  <c:v>71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-655518288"/>
        <c:axId val="-655513936"/>
        <c:extLst>
          <c:ext xmlns:c15="http://schemas.microsoft.com/office/drawing/2012/chart" uri="{02D57815-91ED-43cb-92C2-25804820EDAC}">
            <c15:filteredBarSeries>
              <c15:ser>
                <c:idx val="0"/>
                <c:order val="4"/>
                <c:tx>
                  <c:strRef>
                    <c:extLst>
                      <c:ext uri="{02D57815-91ED-43cb-92C2-25804820EDAC}">
                        <c15:formulaRef>
                          <c15:sqref>Extended!$C$10</c15:sqref>
                        </c15:formulaRef>
                      </c:ext>
                    </c:extLst>
                    <c:strCache>
                      <c:ptCount val="1"/>
                      <c:pt idx="0">
                        <c:v>Insgesamt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Extended!$C$11:$C$30</c15:sqref>
                        </c15:fullRef>
                        <c15:formulaRef>
                          <c15:sqref>(Extended!$C$11:$C$15,Extended!$C$24)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3150</c:v>
                      </c:pt>
                      <c:pt idx="1">
                        <c:v>3091</c:v>
                      </c:pt>
                      <c:pt idx="2">
                        <c:v>1519</c:v>
                      </c:pt>
                      <c:pt idx="3">
                        <c:v>1243</c:v>
                      </c:pt>
                      <c:pt idx="4">
                        <c:v>923</c:v>
                      </c:pt>
                      <c:pt idx="5">
                        <c:v>1990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Extended!$D$10</c15:sqref>
                        </c15:formulaRef>
                      </c:ext>
                    </c:extLst>
                    <c:strCache>
                      <c:ptCount val="1"/>
                      <c:pt idx="0">
                        <c:v>männlich</c:v>
                      </c:pt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Extended!$D$11:$D$30</c15:sqref>
                        </c15:fullRef>
                        <c15:formulaRef>
                          <c15:sqref>(Extended!$D$11:$D$15,Extended!$D$24)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2636</c:v>
                      </c:pt>
                      <c:pt idx="1">
                        <c:v>1418</c:v>
                      </c:pt>
                      <c:pt idx="2">
                        <c:v>560</c:v>
                      </c:pt>
                      <c:pt idx="3">
                        <c:v>780</c:v>
                      </c:pt>
                      <c:pt idx="4">
                        <c:v>775</c:v>
                      </c:pt>
                      <c:pt idx="5">
                        <c:v>1808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Extended!$E$10</c15:sqref>
                        </c15:formulaRef>
                      </c:ext>
                    </c:extLst>
                    <c:strCache>
                      <c:ptCount val="1"/>
                      <c:pt idx="0">
                        <c:v>weiblich</c:v>
                      </c:pt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Extended!$E$11:$E$30</c15:sqref>
                        </c15:fullRef>
                        <c15:formulaRef>
                          <c15:sqref>(Extended!$E$11:$E$15,Extended!$E$24)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514</c:v>
                      </c:pt>
                      <c:pt idx="1">
                        <c:v>1673</c:v>
                      </c:pt>
                      <c:pt idx="2">
                        <c:v>959</c:v>
                      </c:pt>
                      <c:pt idx="3">
                        <c:v>463</c:v>
                      </c:pt>
                      <c:pt idx="4">
                        <c:v>148</c:v>
                      </c:pt>
                      <c:pt idx="5">
                        <c:v>182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Extended!$F$10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Extended!$F$11:$F$30</c15:sqref>
                        </c15:fullRef>
                        <c15:formulaRef>
                          <c15:sqref>(Extended!$F$11:$F$15,Extended!$F$24)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73</c:v>
                      </c:pt>
                      <c:pt idx="1">
                        <c:v>126</c:v>
                      </c:pt>
                      <c:pt idx="2">
                        <c:v>48</c:v>
                      </c:pt>
                      <c:pt idx="3">
                        <c:v>63</c:v>
                      </c:pt>
                      <c:pt idx="4">
                        <c:v>128</c:v>
                      </c:pt>
                      <c:pt idx="5">
                        <c:v>128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Extended!$G$10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mnl.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Extended!$G$11:$G$30</c15:sqref>
                        </c15:fullRef>
                        <c15:formulaRef>
                          <c15:sqref>(Extended!$G$11:$G$15,Extended!$G$24)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58</c:v>
                      </c:pt>
                      <c:pt idx="1">
                        <c:v>47</c:v>
                      </c:pt>
                      <c:pt idx="2">
                        <c:v>18</c:v>
                      </c:pt>
                      <c:pt idx="3">
                        <c:v>44</c:v>
                      </c:pt>
                      <c:pt idx="4">
                        <c:v>108</c:v>
                      </c:pt>
                      <c:pt idx="5">
                        <c:v>115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Extended!$H$10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weibl.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Extended!$H$11:$H$30</c15:sqref>
                        </c15:fullRef>
                        <c15:formulaRef>
                          <c15:sqref>(Extended!$H$11:$H$15,Extended!$H$24)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</c:v>
                      </c:pt>
                      <c:pt idx="1">
                        <c:v>79</c:v>
                      </c:pt>
                      <c:pt idx="2">
                        <c:v>30</c:v>
                      </c:pt>
                      <c:pt idx="3">
                        <c:v>19</c:v>
                      </c:pt>
                      <c:pt idx="4">
                        <c:v>20</c:v>
                      </c:pt>
                      <c:pt idx="5">
                        <c:v>13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Extended!$K$10</c15:sqref>
                        </c15:formulaRef>
                      </c:ext>
                    </c:extLst>
                    <c:strCache>
                      <c:ptCount val="1"/>
                      <c:pt idx="0">
                        <c:v>Neu- und Erstimmatrikulierte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Extended!$K$11:$K$30</c15:sqref>
                        </c15:fullRef>
                        <c15:formulaRef>
                          <c15:sqref>(Extended!$K$11:$K$15,Extended!$K$24)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531</c:v>
                      </c:pt>
                      <c:pt idx="1">
                        <c:v>918</c:v>
                      </c:pt>
                      <c:pt idx="2">
                        <c:v>124</c:v>
                      </c:pt>
                      <c:pt idx="3">
                        <c:v>300</c:v>
                      </c:pt>
                      <c:pt idx="4">
                        <c:v>198</c:v>
                      </c:pt>
                      <c:pt idx="5">
                        <c:v>368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Extended!$L$10</c15:sqref>
                        </c15:formulaRef>
                      </c:ext>
                    </c:extLst>
                    <c:strCache>
                      <c:ptCount val="1"/>
                      <c:pt idx="0">
                        <c:v>Neu- und Erstimmatrikulierte mnl.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Extended!$L$11:$L$30</c15:sqref>
                        </c15:fullRef>
                        <c15:formulaRef>
                          <c15:sqref>(Extended!$L$11:$L$15,Extended!$L$24)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445</c:v>
                      </c:pt>
                      <c:pt idx="1">
                        <c:v>408</c:v>
                      </c:pt>
                      <c:pt idx="2">
                        <c:v>47</c:v>
                      </c:pt>
                      <c:pt idx="3">
                        <c:v>182</c:v>
                      </c:pt>
                      <c:pt idx="4">
                        <c:v>163</c:v>
                      </c:pt>
                      <c:pt idx="5">
                        <c:v>338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Extended!$M$10</c15:sqref>
                        </c15:formulaRef>
                      </c:ext>
                    </c:extLst>
                    <c:strCache>
                      <c:ptCount val="1"/>
                      <c:pt idx="0">
                        <c:v>Neu- und Erstimmatrikulierte weibl.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Extended!$M$11:$M$30</c15:sqref>
                        </c15:fullRef>
                        <c15:formulaRef>
                          <c15:sqref>(Extended!$M$11:$M$15,Extended!$M$24)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86</c:v>
                      </c:pt>
                      <c:pt idx="1">
                        <c:v>510</c:v>
                      </c:pt>
                      <c:pt idx="2">
                        <c:v>77</c:v>
                      </c:pt>
                      <c:pt idx="3">
                        <c:v>118</c:v>
                      </c:pt>
                      <c:pt idx="4">
                        <c:v>35</c:v>
                      </c:pt>
                      <c:pt idx="5">
                        <c:v>30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Extended!$P$10</c15:sqref>
                        </c15:formulaRef>
                      </c:ext>
                    </c:extLst>
                    <c:strCache>
                      <c:ptCount val="1"/>
                      <c:pt idx="0">
                        <c:v>Insgesamt (DE)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Extended!$P$11:$P$30</c15:sqref>
                        </c15:fullRef>
                        <c15:formulaRef>
                          <c15:sqref>(Extended!$P$11:$P$15,Extended!$P$24)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2771</c:v>
                      </c:pt>
                      <c:pt idx="1">
                        <c:v>2678</c:v>
                      </c:pt>
                      <c:pt idx="2">
                        <c:v>1377</c:v>
                      </c:pt>
                      <c:pt idx="3">
                        <c:v>1006</c:v>
                      </c:pt>
                      <c:pt idx="4">
                        <c:v>859</c:v>
                      </c:pt>
                      <c:pt idx="5">
                        <c:v>1584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Extended!$S$10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(DE)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Extended!$S$11:$S$30</c15:sqref>
                        </c15:fullRef>
                        <c15:formulaRef>
                          <c15:sqref>(Extended!$S$11:$S$15,Extended!$S$24)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68</c:v>
                      </c:pt>
                      <c:pt idx="1">
                        <c:v>95</c:v>
                      </c:pt>
                      <c:pt idx="2">
                        <c:v>44</c:v>
                      </c:pt>
                      <c:pt idx="3">
                        <c:v>56</c:v>
                      </c:pt>
                      <c:pt idx="4">
                        <c:v>109</c:v>
                      </c:pt>
                      <c:pt idx="5">
                        <c:v>88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Extended!$T$10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mnl. (DE)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Extended!$T$11:$T$30</c15:sqref>
                        </c15:fullRef>
                        <c15:formulaRef>
                          <c15:sqref>(Extended!$T$11:$T$15,Extended!$T$24)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56</c:v>
                      </c:pt>
                      <c:pt idx="1">
                        <c:v>35</c:v>
                      </c:pt>
                      <c:pt idx="2">
                        <c:v>16</c:v>
                      </c:pt>
                      <c:pt idx="3">
                        <c:v>38</c:v>
                      </c:pt>
                      <c:pt idx="4">
                        <c:v>96</c:v>
                      </c:pt>
                      <c:pt idx="5">
                        <c:v>81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Extended!$U$10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weibl. (DE)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Extended!$U$11:$U$30</c15:sqref>
                        </c15:fullRef>
                        <c15:formulaRef>
                          <c15:sqref>(Extended!$U$11:$U$15,Extended!$U$24)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</c:v>
                      </c:pt>
                      <c:pt idx="1">
                        <c:v>60</c:v>
                      </c:pt>
                      <c:pt idx="2">
                        <c:v>28</c:v>
                      </c:pt>
                      <c:pt idx="3">
                        <c:v>18</c:v>
                      </c:pt>
                      <c:pt idx="4">
                        <c:v>13</c:v>
                      </c:pt>
                      <c:pt idx="5">
                        <c:v>7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Extended!$V$10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(DE)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Extended!$V$11:$V$30</c15:sqref>
                        </c15:fullRef>
                        <c15:formulaRef>
                          <c15:sqref>(Extended!$V$11:$V$15,Extended!$V$24)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433</c:v>
                      </c:pt>
                      <c:pt idx="1">
                        <c:v>615</c:v>
                      </c:pt>
                      <c:pt idx="2">
                        <c:v>81</c:v>
                      </c:pt>
                      <c:pt idx="3">
                        <c:v>204</c:v>
                      </c:pt>
                      <c:pt idx="4">
                        <c:v>161</c:v>
                      </c:pt>
                      <c:pt idx="5">
                        <c:v>271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Extended!$W$10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mnl. (DE)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Extended!$W$11:$W$30</c15:sqref>
                        </c15:fullRef>
                        <c15:formulaRef>
                          <c15:sqref>(Extended!$W$11:$W$15,Extended!$W$24)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373</c:v>
                      </c:pt>
                      <c:pt idx="1">
                        <c:v>261</c:v>
                      </c:pt>
                      <c:pt idx="2">
                        <c:v>28</c:v>
                      </c:pt>
                      <c:pt idx="3">
                        <c:v>119</c:v>
                      </c:pt>
                      <c:pt idx="4">
                        <c:v>132</c:v>
                      </c:pt>
                      <c:pt idx="5">
                        <c:v>254</c:v>
                      </c:pt>
                    </c:numCache>
                  </c:numRef>
                </c:val>
              </c15:ser>
            </c15:filteredBarSeries>
            <c15:filteredBarSeries>
              <c15:ser>
                <c:idx val="1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Extended!$X$10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weibl. (DE)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Extended!$X$11:$X$30</c15:sqref>
                        </c15:fullRef>
                        <c15:formulaRef>
                          <c15:sqref>(Extended!$X$11:$X$15,Extended!$X$24)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354</c:v>
                      </c:pt>
                      <c:pt idx="2">
                        <c:v>53</c:v>
                      </c:pt>
                      <c:pt idx="3">
                        <c:v>85</c:v>
                      </c:pt>
                      <c:pt idx="4">
                        <c:v>29</c:v>
                      </c:pt>
                      <c:pt idx="5">
                        <c:v>17</c:v>
                      </c:pt>
                    </c:numCache>
                  </c:numRef>
                </c:val>
              </c15:ser>
            </c15:filteredBarSeries>
            <c15:filteredBarSeries>
              <c15:ser>
                <c:idx val="1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Extended!$Y$10</c15:sqref>
                        </c15:formulaRef>
                      </c:ext>
                    </c:extLst>
                    <c:strCache>
                      <c:ptCount val="1"/>
                      <c:pt idx="0">
                        <c:v>1. Fachsemester (DE)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Extended!$Y$11:$Y$30</c15:sqref>
                        </c15:fullRef>
                        <c15:formulaRef>
                          <c15:sqref>(Extended!$Y$11:$Y$15,Extended!$Y$24)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561</c:v>
                      </c:pt>
                      <c:pt idx="1">
                        <c:v>788</c:v>
                      </c:pt>
                      <c:pt idx="2">
                        <c:v>158</c:v>
                      </c:pt>
                      <c:pt idx="3">
                        <c:v>266</c:v>
                      </c:pt>
                      <c:pt idx="4">
                        <c:v>232</c:v>
                      </c:pt>
                      <c:pt idx="5">
                        <c:v>381</c:v>
                      </c:pt>
                    </c:numCache>
                  </c:numRef>
                </c:val>
              </c15:ser>
            </c15:filteredBarSeries>
            <c15:filteredBarSeries>
              <c15:ser>
                <c:idx val="19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Extended!$Z$10</c15:sqref>
                        </c15:formulaRef>
                      </c:ext>
                    </c:extLst>
                    <c:strCache>
                      <c:ptCount val="1"/>
                      <c:pt idx="0">
                        <c:v>1. Fachsemester mnl. (DE)</c:v>
                      </c:pt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Extended!$Z$11:$Z$30</c15:sqref>
                        </c15:fullRef>
                        <c15:formulaRef>
                          <c15:sqref>(Extended!$Z$11:$Z$15,Extended!$Z$24)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473</c:v>
                      </c:pt>
                      <c:pt idx="1">
                        <c:v>357</c:v>
                      </c:pt>
                      <c:pt idx="2">
                        <c:v>57</c:v>
                      </c:pt>
                      <c:pt idx="3">
                        <c:v>159</c:v>
                      </c:pt>
                      <c:pt idx="4">
                        <c:v>190</c:v>
                      </c:pt>
                      <c:pt idx="5">
                        <c:v>358</c:v>
                      </c:pt>
                    </c:numCache>
                  </c:numRef>
                </c:val>
              </c15:ser>
            </c15:filteredBarSeries>
            <c15:filteredBarSeries>
              <c15:ser>
                <c:idx val="20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Extended!$AA$10</c15:sqref>
                        </c15:formulaRef>
                      </c:ext>
                    </c:extLst>
                    <c:strCache>
                      <c:ptCount val="1"/>
                      <c:pt idx="0">
                        <c:v>1. Fachsemester weibl. (DE)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Extended!$AA$11:$AA$30</c15:sqref>
                        </c15:fullRef>
                        <c15:formulaRef>
                          <c15:sqref>(Extended!$AA$11:$AA$15,Extended!$AA$24)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88</c:v>
                      </c:pt>
                      <c:pt idx="1">
                        <c:v>431</c:v>
                      </c:pt>
                      <c:pt idx="2">
                        <c:v>101</c:v>
                      </c:pt>
                      <c:pt idx="3">
                        <c:v>107</c:v>
                      </c:pt>
                      <c:pt idx="4">
                        <c:v>42</c:v>
                      </c:pt>
                      <c:pt idx="5">
                        <c:v>23</c:v>
                      </c:pt>
                    </c:numCache>
                  </c:numRef>
                </c:val>
              </c15:ser>
            </c15:filteredBarSeries>
            <c15:filteredBarSeries>
              <c15:ser>
                <c:idx val="21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Extended!$AD$10</c15:sqref>
                        </c15:formulaRef>
                      </c:ext>
                    </c:extLst>
                    <c:strCache>
                      <c:ptCount val="1"/>
                      <c:pt idx="0">
                        <c:v>Insgesamt (A)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Extended!$AD$11:$AD$30</c15:sqref>
                        </c15:fullRef>
                        <c15:formulaRef>
                          <c15:sqref>(Extended!$AD$11:$AD$15,Extended!$AD$24)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379</c:v>
                      </c:pt>
                      <c:pt idx="1">
                        <c:v>413</c:v>
                      </c:pt>
                      <c:pt idx="2">
                        <c:v>142</c:v>
                      </c:pt>
                      <c:pt idx="3">
                        <c:v>237</c:v>
                      </c:pt>
                      <c:pt idx="4">
                        <c:v>64</c:v>
                      </c:pt>
                      <c:pt idx="5">
                        <c:v>406</c:v>
                      </c:pt>
                    </c:numCache>
                  </c:numRef>
                </c:val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Extended!$AG$10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(A)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Extended!$AG$11:$AG$30</c15:sqref>
                        </c15:fullRef>
                        <c15:formulaRef>
                          <c15:sqref>(Extended!$AG$11:$AG$15,Extended!$AG$24)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31</c:v>
                      </c:pt>
                      <c:pt idx="2">
                        <c:v>4</c:v>
                      </c:pt>
                      <c:pt idx="3">
                        <c:v>7</c:v>
                      </c:pt>
                      <c:pt idx="4">
                        <c:v>19</c:v>
                      </c:pt>
                      <c:pt idx="5">
                        <c:v>40</c:v>
                      </c:pt>
                    </c:numCache>
                  </c:numRef>
                </c:val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Extended!$AH$10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mnl.(A)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Extended!$AH$11:$AH$30</c15:sqref>
                        </c15:fullRef>
                        <c15:formulaRef>
                          <c15:sqref>(Extended!$AH$11:$AH$15,Extended!$AH$24)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12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34</c:v>
                      </c:pt>
                    </c:numCache>
                  </c:numRef>
                </c:val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Extended!$AI$10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weibl. (A)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Extended!$AI$11:$AI$30</c15:sqref>
                        </c15:fullRef>
                        <c15:formulaRef>
                          <c15:sqref>(Extended!$AI$11:$AI$15,Extended!$AI$24)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19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7</c:v>
                      </c:pt>
                      <c:pt idx="5">
                        <c:v>6</c:v>
                      </c:pt>
                    </c:numCache>
                  </c:numRef>
                </c:val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Extended!$AJ$10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(A)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Extended!$AJ$11:$AJ$30</c15:sqref>
                        </c15:fullRef>
                        <c15:formulaRef>
                          <c15:sqref>(Extended!$AJ$11:$AJ$15,Extended!$AJ$24)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55</c:v>
                      </c:pt>
                      <c:pt idx="1">
                        <c:v>110</c:v>
                      </c:pt>
                      <c:pt idx="2">
                        <c:v>5</c:v>
                      </c:pt>
                      <c:pt idx="3">
                        <c:v>43</c:v>
                      </c:pt>
                      <c:pt idx="4">
                        <c:v>11</c:v>
                      </c:pt>
                      <c:pt idx="5">
                        <c:v>44</c:v>
                      </c:pt>
                    </c:numCache>
                  </c:numRef>
                </c:val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Extended!$AK$10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mnl. (A)</c:v>
                      </c:pt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Extended!$AK$11:$AK$30</c15:sqref>
                        </c15:fullRef>
                        <c15:formulaRef>
                          <c15:sqref>(Extended!$AK$11:$AK$15,Extended!$AK$24)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</c:v>
                      </c:pt>
                      <c:pt idx="1">
                        <c:v>42</c:v>
                      </c:pt>
                      <c:pt idx="2">
                        <c:v>3</c:v>
                      </c:pt>
                      <c:pt idx="3">
                        <c:v>30</c:v>
                      </c:pt>
                      <c:pt idx="4">
                        <c:v>9</c:v>
                      </c:pt>
                      <c:pt idx="5">
                        <c:v>36</c:v>
                      </c:pt>
                    </c:numCache>
                  </c:numRef>
                </c:val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Extended!$AL$10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weibl. (A)</c:v>
                      </c:pt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Extended!$AL$11:$AL$30</c15:sqref>
                        </c15:fullRef>
                        <c15:formulaRef>
                          <c15:sqref>(Extended!$AL$11:$AL$15,Extended!$AL$24)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</c:v>
                      </c:pt>
                      <c:pt idx="1">
                        <c:v>68</c:v>
                      </c:pt>
                      <c:pt idx="2">
                        <c:v>2</c:v>
                      </c:pt>
                      <c:pt idx="3">
                        <c:v>13</c:v>
                      </c:pt>
                      <c:pt idx="4">
                        <c:v>2</c:v>
                      </c:pt>
                      <c:pt idx="5">
                        <c:v>8</c:v>
                      </c:pt>
                    </c:numCache>
                  </c:numRef>
                </c:val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Extended!$AM$10</c15:sqref>
                        </c15:formulaRef>
                      </c:ext>
                    </c:extLst>
                    <c:strCache>
                      <c:ptCount val="1"/>
                      <c:pt idx="0">
                        <c:v>1. Fachsemester (A)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Extended!$AM$11:$AM$30</c15:sqref>
                        </c15:fullRef>
                        <c15:formulaRef>
                          <c15:sqref>(Extended!$AM$11:$AM$15,Extended!$AM$24)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62</c:v>
                      </c:pt>
                      <c:pt idx="1">
                        <c:v>114</c:v>
                      </c:pt>
                      <c:pt idx="2">
                        <c:v>12</c:v>
                      </c:pt>
                      <c:pt idx="3">
                        <c:v>60</c:v>
                      </c:pt>
                      <c:pt idx="4">
                        <c:v>6</c:v>
                      </c:pt>
                      <c:pt idx="5">
                        <c:v>56</c:v>
                      </c:pt>
                    </c:numCache>
                  </c:numRef>
                </c:val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Extended!$AN$10</c15:sqref>
                        </c15:formulaRef>
                      </c:ext>
                    </c:extLst>
                    <c:strCache>
                      <c:ptCount val="1"/>
                      <c:pt idx="0">
                        <c:v>1. Fachsemester mnl. (A)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Extended!$AN$11:$AN$30</c15:sqref>
                        </c15:fullRef>
                        <c15:formulaRef>
                          <c15:sqref>(Extended!$AN$11:$AN$15,Extended!$AN$24)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39</c:v>
                      </c:pt>
                      <c:pt idx="1">
                        <c:v>43</c:v>
                      </c:pt>
                      <c:pt idx="2">
                        <c:v>4</c:v>
                      </c:pt>
                      <c:pt idx="3">
                        <c:v>41</c:v>
                      </c:pt>
                      <c:pt idx="4">
                        <c:v>5</c:v>
                      </c:pt>
                      <c:pt idx="5">
                        <c:v>44</c:v>
                      </c:pt>
                    </c:numCache>
                  </c:numRef>
                </c:val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Extended!$AO$10</c15:sqref>
                        </c15:formulaRef>
                      </c:ext>
                    </c:extLst>
                    <c:strCache>
                      <c:ptCount val="1"/>
                      <c:pt idx="0">
                        <c:v>1. Fachsemester weibl. (A)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Extended!$AO$11:$AO$30</c15:sqref>
                        </c15:fullRef>
                        <c15:formulaRef>
                          <c15:sqref>(Extended!$AO$11:$AO$15,Extended!$AO$24)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23</c:v>
                      </c:pt>
                      <c:pt idx="1">
                        <c:v>71</c:v>
                      </c:pt>
                      <c:pt idx="2">
                        <c:v>8</c:v>
                      </c:pt>
                      <c:pt idx="3">
                        <c:v>19</c:v>
                      </c:pt>
                      <c:pt idx="4">
                        <c:v>1</c:v>
                      </c:pt>
                      <c:pt idx="5">
                        <c:v>12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6555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513936"/>
        <c:crosses val="autoZero"/>
        <c:auto val="1"/>
        <c:lblAlgn val="ctr"/>
        <c:lblOffset val="100"/>
        <c:noMultiLvlLbl val="0"/>
      </c:catAx>
      <c:valAx>
        <c:axId val="-655513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51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Erstsemester/nichterstsemester + Männer/Frauen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7"/>
          <c:order val="7"/>
          <c:tx>
            <c:strRef>
              <c:f>Extended!$N$10</c:f>
              <c:strCache>
                <c:ptCount val="1"/>
                <c:pt idx="0">
                  <c:v>Nichterstsemester mnl.</c:v>
                </c:pt>
              </c:strCache>
            </c:strRef>
          </c:tx>
          <c:spPr>
            <a:solidFill>
              <a:schemeClr val="accent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Extended!$B$11:$B$30</c15:sqref>
                  </c15:fullRef>
                </c:ext>
              </c:extLst>
              <c:f>(Extended!$B$11:$B$15,Extended!$B$24)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Extended!$N$11:$N$30</c15:sqref>
                  </c15:fullRef>
                </c:ext>
              </c:extLst>
              <c:f>(Extended!$N$11:$N$15,Extended!$N$24)</c:f>
              <c:numCache>
                <c:formatCode>General</c:formatCode>
                <c:ptCount val="6"/>
                <c:pt idx="0">
                  <c:v>2191</c:v>
                </c:pt>
                <c:pt idx="1">
                  <c:v>1010</c:v>
                </c:pt>
                <c:pt idx="2">
                  <c:v>513</c:v>
                </c:pt>
                <c:pt idx="3">
                  <c:v>598</c:v>
                </c:pt>
                <c:pt idx="4">
                  <c:v>612</c:v>
                </c:pt>
                <c:pt idx="5">
                  <c:v>1470</c:v>
                </c:pt>
              </c:numCache>
            </c:numRef>
          </c:val>
        </c:ser>
        <c:ser>
          <c:idx val="28"/>
          <c:order val="8"/>
          <c:tx>
            <c:strRef>
              <c:f>Extended!$O$10</c:f>
              <c:strCache>
                <c:ptCount val="1"/>
                <c:pt idx="0">
                  <c:v>Nichterstsemester weibl.</c:v>
                </c:pt>
              </c:strCache>
            </c:strRef>
          </c:tx>
          <c:spPr>
            <a:solidFill>
              <a:srgbClr val="D008C2">
                <a:alpha val="7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Extended!$B$11:$B$30</c15:sqref>
                  </c15:fullRef>
                </c:ext>
              </c:extLst>
              <c:f>(Extended!$B$11:$B$15,Extended!$B$24)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Extended!$O$11:$O$30</c15:sqref>
                  </c15:fullRef>
                </c:ext>
              </c:extLst>
              <c:f>(Extended!$O$11:$O$15,Extended!$O$24)</c:f>
              <c:numCache>
                <c:formatCode>General</c:formatCode>
                <c:ptCount val="6"/>
                <c:pt idx="0">
                  <c:v>428</c:v>
                </c:pt>
                <c:pt idx="1">
                  <c:v>1163</c:v>
                </c:pt>
                <c:pt idx="2">
                  <c:v>882</c:v>
                </c:pt>
                <c:pt idx="3">
                  <c:v>345</c:v>
                </c:pt>
                <c:pt idx="4">
                  <c:v>113</c:v>
                </c:pt>
                <c:pt idx="5">
                  <c:v>152</c:v>
                </c:pt>
              </c:numCache>
            </c:numRef>
          </c:val>
        </c:ser>
        <c:ser>
          <c:idx val="36"/>
          <c:order val="9"/>
          <c:tx>
            <c:strRef>
              <c:f>Extended!$L$10</c:f>
              <c:strCache>
                <c:ptCount val="1"/>
                <c:pt idx="0">
                  <c:v>Neu- und Erstimmatrikulierte mnl.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Extended!$B$11:$B$30</c15:sqref>
                  </c15:fullRef>
                </c:ext>
              </c:extLst>
              <c:f>(Extended!$B$11:$B$15,Extended!$B$24)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Extended!$L$11:$L$30</c15:sqref>
                  </c15:fullRef>
                </c:ext>
              </c:extLst>
              <c:f>(Extended!$L$11:$L$15,Extended!$L$24)</c:f>
              <c:numCache>
                <c:formatCode>General</c:formatCode>
                <c:ptCount val="6"/>
                <c:pt idx="0">
                  <c:v>445</c:v>
                </c:pt>
                <c:pt idx="1">
                  <c:v>408</c:v>
                </c:pt>
                <c:pt idx="2">
                  <c:v>47</c:v>
                </c:pt>
                <c:pt idx="3">
                  <c:v>182</c:v>
                </c:pt>
                <c:pt idx="4">
                  <c:v>163</c:v>
                </c:pt>
                <c:pt idx="5">
                  <c:v>338</c:v>
                </c:pt>
              </c:numCache>
            </c:numRef>
          </c:val>
        </c:ser>
        <c:ser>
          <c:idx val="16"/>
          <c:order val="10"/>
          <c:tx>
            <c:strRef>
              <c:f>Extended!$M$10</c:f>
              <c:strCache>
                <c:ptCount val="1"/>
                <c:pt idx="0">
                  <c:v>Neu- und Erstimmatrikulierte weibl.</c:v>
                </c:pt>
              </c:strCache>
            </c:strRef>
          </c:tx>
          <c:spPr>
            <a:solidFill>
              <a:srgbClr val="FB9BF4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Extended!$B$11:$B$30</c15:sqref>
                  </c15:fullRef>
                </c:ext>
              </c:extLst>
              <c:f>(Extended!$B$11:$B$15,Extended!$B$24)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Extended!$M$11:$M$30</c15:sqref>
                  </c15:fullRef>
                </c:ext>
              </c:extLst>
              <c:f>(Extended!$M$11:$M$15,Extended!$M$24)</c:f>
              <c:numCache>
                <c:formatCode>General</c:formatCode>
                <c:ptCount val="6"/>
                <c:pt idx="0">
                  <c:v>86</c:v>
                </c:pt>
                <c:pt idx="1">
                  <c:v>510</c:v>
                </c:pt>
                <c:pt idx="2">
                  <c:v>77</c:v>
                </c:pt>
                <c:pt idx="3">
                  <c:v>118</c:v>
                </c:pt>
                <c:pt idx="4">
                  <c:v>35</c:v>
                </c:pt>
                <c:pt idx="5">
                  <c:v>30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-655516656"/>
        <c:axId val="-655516112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Extended!$C$10</c15:sqref>
                        </c15:formulaRef>
                      </c:ext>
                    </c:extLst>
                    <c:strCache>
                      <c:ptCount val="1"/>
                      <c:pt idx="0">
                        <c:v>Insgesamt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Extended!$C$11:$C$30</c15:sqref>
                        </c15:fullRef>
                        <c15:formulaRef>
                          <c15:sqref>(Extended!$C$11:$C$15,Extended!$C$24)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3150</c:v>
                      </c:pt>
                      <c:pt idx="1">
                        <c:v>3091</c:v>
                      </c:pt>
                      <c:pt idx="2">
                        <c:v>1519</c:v>
                      </c:pt>
                      <c:pt idx="3">
                        <c:v>1243</c:v>
                      </c:pt>
                      <c:pt idx="4">
                        <c:v>923</c:v>
                      </c:pt>
                      <c:pt idx="5">
                        <c:v>1990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Extended!$D$10</c15:sqref>
                        </c15:formulaRef>
                      </c:ext>
                    </c:extLst>
                    <c:strCache>
                      <c:ptCount val="1"/>
                      <c:pt idx="0">
                        <c:v>männlich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Extended!$D$11:$D$30</c15:sqref>
                        </c15:fullRef>
                        <c15:formulaRef>
                          <c15:sqref>(Extended!$D$11:$D$15,Extended!$D$24)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2636</c:v>
                      </c:pt>
                      <c:pt idx="1">
                        <c:v>1418</c:v>
                      </c:pt>
                      <c:pt idx="2">
                        <c:v>560</c:v>
                      </c:pt>
                      <c:pt idx="3">
                        <c:v>780</c:v>
                      </c:pt>
                      <c:pt idx="4">
                        <c:v>775</c:v>
                      </c:pt>
                      <c:pt idx="5">
                        <c:v>1808</c:v>
                      </c:pt>
                    </c:numCache>
                  </c:numRef>
                </c:val>
              </c15:ser>
            </c15:filteredBarSeries>
            <c15:filteredBarSeries>
              <c15:ser>
                <c:idx val="2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Extended!$E$10</c15:sqref>
                        </c15:formulaRef>
                      </c:ext>
                    </c:extLst>
                    <c:strCache>
                      <c:ptCount val="1"/>
                      <c:pt idx="0">
                        <c:v>weiblich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Extended!$E$11:$E$30</c15:sqref>
                        </c15:fullRef>
                        <c15:formulaRef>
                          <c15:sqref>(Extended!$E$11:$E$15,Extended!$E$24)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514</c:v>
                      </c:pt>
                      <c:pt idx="1">
                        <c:v>1673</c:v>
                      </c:pt>
                      <c:pt idx="2">
                        <c:v>959</c:v>
                      </c:pt>
                      <c:pt idx="3">
                        <c:v>463</c:v>
                      </c:pt>
                      <c:pt idx="4">
                        <c:v>148</c:v>
                      </c:pt>
                      <c:pt idx="5">
                        <c:v>182</c:v>
                      </c:pt>
                    </c:numCache>
                  </c:numRef>
                </c:val>
              </c15:ser>
            </c15:filteredBarSeries>
            <c15:filteredBarSeries>
              <c15:ser>
                <c:idx val="2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Extended!$F$10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Extended!$F$11:$F$30</c15:sqref>
                        </c15:fullRef>
                        <c15:formulaRef>
                          <c15:sqref>(Extended!$F$11:$F$15,Extended!$F$24)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73</c:v>
                      </c:pt>
                      <c:pt idx="1">
                        <c:v>126</c:v>
                      </c:pt>
                      <c:pt idx="2">
                        <c:v>48</c:v>
                      </c:pt>
                      <c:pt idx="3">
                        <c:v>63</c:v>
                      </c:pt>
                      <c:pt idx="4">
                        <c:v>128</c:v>
                      </c:pt>
                      <c:pt idx="5">
                        <c:v>128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Extended!$G$10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mnl.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Extended!$G$11:$G$30</c15:sqref>
                        </c15:fullRef>
                        <c15:formulaRef>
                          <c15:sqref>(Extended!$G$11:$G$15,Extended!$G$24)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58</c:v>
                      </c:pt>
                      <c:pt idx="1">
                        <c:v>47</c:v>
                      </c:pt>
                      <c:pt idx="2">
                        <c:v>18</c:v>
                      </c:pt>
                      <c:pt idx="3">
                        <c:v>44</c:v>
                      </c:pt>
                      <c:pt idx="4">
                        <c:v>108</c:v>
                      </c:pt>
                      <c:pt idx="5">
                        <c:v>115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Extended!$H$10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weibl.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Extended!$H$11:$H$30</c15:sqref>
                        </c15:fullRef>
                        <c15:formulaRef>
                          <c15:sqref>(Extended!$H$11:$H$15,Extended!$H$24)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</c:v>
                      </c:pt>
                      <c:pt idx="1">
                        <c:v>79</c:v>
                      </c:pt>
                      <c:pt idx="2">
                        <c:v>30</c:v>
                      </c:pt>
                      <c:pt idx="3">
                        <c:v>19</c:v>
                      </c:pt>
                      <c:pt idx="4">
                        <c:v>20</c:v>
                      </c:pt>
                      <c:pt idx="5">
                        <c:v>13</c:v>
                      </c:pt>
                    </c:numCache>
                  </c:numRef>
                </c:val>
              </c15:ser>
            </c15:filteredBarSeries>
            <c15:filteredBarSeries>
              <c15:ser>
                <c:idx val="3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Extended!$K$10</c15:sqref>
                        </c15:formulaRef>
                      </c:ext>
                    </c:extLst>
                    <c:strCache>
                      <c:ptCount val="1"/>
                      <c:pt idx="0">
                        <c:v>Neu- und Erstimmatrikulierte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Extended!$K$11:$K$30</c15:sqref>
                        </c15:fullRef>
                        <c15:formulaRef>
                          <c15:sqref>(Extended!$K$11:$K$15,Extended!$K$24)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531</c:v>
                      </c:pt>
                      <c:pt idx="1">
                        <c:v>918</c:v>
                      </c:pt>
                      <c:pt idx="2">
                        <c:v>124</c:v>
                      </c:pt>
                      <c:pt idx="3">
                        <c:v>300</c:v>
                      </c:pt>
                      <c:pt idx="4">
                        <c:v>198</c:v>
                      </c:pt>
                      <c:pt idx="5">
                        <c:v>368</c:v>
                      </c:pt>
                    </c:numCache>
                  </c:numRef>
                </c:val>
              </c15:ser>
            </c15:filteredBarSeries>
            <c15:filteredBarSeries>
              <c15:ser>
                <c:idx val="2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Extended!$P$10</c15:sqref>
                        </c15:formulaRef>
                      </c:ext>
                    </c:extLst>
                    <c:strCache>
                      <c:ptCount val="1"/>
                      <c:pt idx="0">
                        <c:v>Insgesamt (DE)</c:v>
                      </c:pt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Extended!$P$11:$P$30</c15:sqref>
                        </c15:fullRef>
                        <c15:formulaRef>
                          <c15:sqref>(Extended!$P$11:$P$15,Extended!$P$24)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2771</c:v>
                      </c:pt>
                      <c:pt idx="1">
                        <c:v>2678</c:v>
                      </c:pt>
                      <c:pt idx="2">
                        <c:v>1377</c:v>
                      </c:pt>
                      <c:pt idx="3">
                        <c:v>1006</c:v>
                      </c:pt>
                      <c:pt idx="4">
                        <c:v>859</c:v>
                      </c:pt>
                      <c:pt idx="5">
                        <c:v>1584</c:v>
                      </c:pt>
                    </c:numCache>
                  </c:numRef>
                </c:val>
              </c15:ser>
            </c15:filteredBarSeries>
            <c15:filteredBarSeries>
              <c15:ser>
                <c:idx val="1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Extended!$Q$10</c15:sqref>
                        </c15:formulaRef>
                      </c:ext>
                    </c:extLst>
                    <c:strCache>
                      <c:ptCount val="1"/>
                      <c:pt idx="0">
                        <c:v>männlich (DE)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Extended!$Q$11:$Q$30</c15:sqref>
                        </c15:fullRef>
                        <c15:formulaRef>
                          <c15:sqref>(Extended!$Q$11:$Q$15,Extended!$Q$24)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2383</c:v>
                      </c:pt>
                      <c:pt idx="1">
                        <c:v>1276</c:v>
                      </c:pt>
                      <c:pt idx="2">
                        <c:v>513</c:v>
                      </c:pt>
                      <c:pt idx="3">
                        <c:v>634</c:v>
                      </c:pt>
                      <c:pt idx="4">
                        <c:v>727</c:v>
                      </c:pt>
                      <c:pt idx="5">
                        <c:v>1473</c:v>
                      </c:pt>
                    </c:numCache>
                  </c:numRef>
                </c:val>
              </c15:ser>
            </c15:filteredBarSeries>
            <c15:filteredBarSeries>
              <c15:ser>
                <c:idx val="20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Extended!$R$10</c15:sqref>
                        </c15:formulaRef>
                      </c:ext>
                    </c:extLst>
                    <c:strCache>
                      <c:ptCount val="1"/>
                      <c:pt idx="0">
                        <c:v>weiblich (DE)</c:v>
                      </c:pt>
                    </c:strCache>
                  </c:strRef>
                </c:tx>
                <c:spPr>
                  <a:solidFill>
                    <a:srgbClr val="D008C2">
                      <a:alpha val="70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Extended!$R$11:$R$30</c15:sqref>
                        </c15:fullRef>
                        <c15:formulaRef>
                          <c15:sqref>(Extended!$R$11:$R$15,Extended!$R$24)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388</c:v>
                      </c:pt>
                      <c:pt idx="1">
                        <c:v>1402</c:v>
                      </c:pt>
                      <c:pt idx="2">
                        <c:v>864</c:v>
                      </c:pt>
                      <c:pt idx="3">
                        <c:v>372</c:v>
                      </c:pt>
                      <c:pt idx="4">
                        <c:v>132</c:v>
                      </c:pt>
                      <c:pt idx="5">
                        <c:v>111</c:v>
                      </c:pt>
                    </c:numCache>
                  </c:numRef>
                </c:val>
              </c15:ser>
            </c15:filteredBarSeries>
            <c15:filteredBarSeries>
              <c15:ser>
                <c:idx val="31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Extended!$S$10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(DE)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Extended!$S$11:$S$30</c15:sqref>
                        </c15:fullRef>
                        <c15:formulaRef>
                          <c15:sqref>(Extended!$S$11:$S$15,Extended!$S$24)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68</c:v>
                      </c:pt>
                      <c:pt idx="1">
                        <c:v>95</c:v>
                      </c:pt>
                      <c:pt idx="2">
                        <c:v>44</c:v>
                      </c:pt>
                      <c:pt idx="3">
                        <c:v>56</c:v>
                      </c:pt>
                      <c:pt idx="4">
                        <c:v>109</c:v>
                      </c:pt>
                      <c:pt idx="5">
                        <c:v>88</c:v>
                      </c:pt>
                    </c:numCache>
                  </c:numRef>
                </c:val>
              </c15:ser>
            </c15:filteredBarSeries>
            <c15:filteredBarSeries>
              <c15:ser>
                <c:idx val="3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Extended!$T$10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mnl. (DE)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Extended!$T$11:$T$30</c15:sqref>
                        </c15:fullRef>
                        <c15:formulaRef>
                          <c15:sqref>(Extended!$T$11:$T$15,Extended!$T$24)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56</c:v>
                      </c:pt>
                      <c:pt idx="1">
                        <c:v>35</c:v>
                      </c:pt>
                      <c:pt idx="2">
                        <c:v>16</c:v>
                      </c:pt>
                      <c:pt idx="3">
                        <c:v>38</c:v>
                      </c:pt>
                      <c:pt idx="4">
                        <c:v>96</c:v>
                      </c:pt>
                      <c:pt idx="5">
                        <c:v>81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Extended!$U$10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weibl. (DE)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Extended!$U$11:$U$30</c15:sqref>
                        </c15:fullRef>
                        <c15:formulaRef>
                          <c15:sqref>(Extended!$U$11:$U$15,Extended!$U$24)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</c:v>
                      </c:pt>
                      <c:pt idx="1">
                        <c:v>60</c:v>
                      </c:pt>
                      <c:pt idx="2">
                        <c:v>28</c:v>
                      </c:pt>
                      <c:pt idx="3">
                        <c:v>18</c:v>
                      </c:pt>
                      <c:pt idx="4">
                        <c:v>13</c:v>
                      </c:pt>
                      <c:pt idx="5">
                        <c:v>7</c:v>
                      </c:pt>
                    </c:numCache>
                  </c:numRef>
                </c:val>
              </c15:ser>
            </c15:filteredBarSeries>
            <c15:filteredBarSeries>
              <c15:ser>
                <c:idx val="22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Extended!$V$10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(DE)</c:v>
                      </c:pt>
                    </c:strCache>
                  </c:strRef>
                </c:tx>
                <c:spPr>
                  <a:solidFill>
                    <a:schemeClr val="accent3">
                      <a:lumMod val="7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Extended!$V$11:$V$30</c15:sqref>
                        </c15:fullRef>
                        <c15:formulaRef>
                          <c15:sqref>(Extended!$V$11:$V$15,Extended!$V$24)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433</c:v>
                      </c:pt>
                      <c:pt idx="1">
                        <c:v>615</c:v>
                      </c:pt>
                      <c:pt idx="2">
                        <c:v>81</c:v>
                      </c:pt>
                      <c:pt idx="3">
                        <c:v>204</c:v>
                      </c:pt>
                      <c:pt idx="4">
                        <c:v>161</c:v>
                      </c:pt>
                      <c:pt idx="5">
                        <c:v>271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Extended!$W$10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mnl. (DE)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Extended!$W$11:$W$30</c15:sqref>
                        </c15:fullRef>
                        <c15:formulaRef>
                          <c15:sqref>(Extended!$W$11:$W$15,Extended!$W$24)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373</c:v>
                      </c:pt>
                      <c:pt idx="1">
                        <c:v>261</c:v>
                      </c:pt>
                      <c:pt idx="2">
                        <c:v>28</c:v>
                      </c:pt>
                      <c:pt idx="3">
                        <c:v>119</c:v>
                      </c:pt>
                      <c:pt idx="4">
                        <c:v>132</c:v>
                      </c:pt>
                      <c:pt idx="5">
                        <c:v>254</c:v>
                      </c:pt>
                    </c:numCache>
                  </c:numRef>
                </c:val>
              </c15:ser>
            </c15:filteredBarSeries>
            <c15:filteredBarSeries>
              <c15:ser>
                <c:idx val="23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Extended!$X$10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weibl. (DE)</c:v>
                      </c:pt>
                    </c:strCache>
                  </c:strRef>
                </c:tx>
                <c:spPr>
                  <a:solidFill>
                    <a:srgbClr val="D008C2">
                      <a:alpha val="70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Extended!$X$11:$X$30</c15:sqref>
                        </c15:fullRef>
                        <c15:formulaRef>
                          <c15:sqref>(Extended!$X$11:$X$15,Extended!$X$24)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354</c:v>
                      </c:pt>
                      <c:pt idx="2">
                        <c:v>53</c:v>
                      </c:pt>
                      <c:pt idx="3">
                        <c:v>85</c:v>
                      </c:pt>
                      <c:pt idx="4">
                        <c:v>29</c:v>
                      </c:pt>
                      <c:pt idx="5">
                        <c:v>17</c:v>
                      </c:pt>
                    </c:numCache>
                  </c:numRef>
                </c:val>
              </c15:ser>
            </c15:filteredBarSeries>
            <c15:filteredBarSeries>
              <c15:ser>
                <c:idx val="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Extended!$Y$10</c15:sqref>
                        </c15:formulaRef>
                      </c:ext>
                    </c:extLst>
                    <c:strCache>
                      <c:ptCount val="1"/>
                      <c:pt idx="0">
                        <c:v>1. Fachsemester (DE)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Extended!$Y$11:$Y$30</c15:sqref>
                        </c15:fullRef>
                        <c15:formulaRef>
                          <c15:sqref>(Extended!$Y$11:$Y$15,Extended!$Y$24)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561</c:v>
                      </c:pt>
                      <c:pt idx="1">
                        <c:v>788</c:v>
                      </c:pt>
                      <c:pt idx="2">
                        <c:v>158</c:v>
                      </c:pt>
                      <c:pt idx="3">
                        <c:v>266</c:v>
                      </c:pt>
                      <c:pt idx="4">
                        <c:v>232</c:v>
                      </c:pt>
                      <c:pt idx="5">
                        <c:v>381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Extended!$Z$10</c15:sqref>
                        </c15:formulaRef>
                      </c:ext>
                    </c:extLst>
                    <c:strCache>
                      <c:ptCount val="1"/>
                      <c:pt idx="0">
                        <c:v>1. Fachsemester mnl. (DE)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Extended!$Z$11:$Z$30</c15:sqref>
                        </c15:fullRef>
                        <c15:formulaRef>
                          <c15:sqref>(Extended!$Z$11:$Z$15,Extended!$Z$24)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473</c:v>
                      </c:pt>
                      <c:pt idx="1">
                        <c:v>357</c:v>
                      </c:pt>
                      <c:pt idx="2">
                        <c:v>57</c:v>
                      </c:pt>
                      <c:pt idx="3">
                        <c:v>159</c:v>
                      </c:pt>
                      <c:pt idx="4">
                        <c:v>190</c:v>
                      </c:pt>
                      <c:pt idx="5">
                        <c:v>358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Extended!$AA$10</c15:sqref>
                        </c15:formulaRef>
                      </c:ext>
                    </c:extLst>
                    <c:strCache>
                      <c:ptCount val="1"/>
                      <c:pt idx="0">
                        <c:v>1. Fachsemester weibl. (DE)</c:v>
                      </c:pt>
                    </c:strCache>
                  </c:strRef>
                </c:tx>
                <c:spPr>
                  <a:solidFill>
                    <a:srgbClr val="F961EE">
                      <a:alpha val="70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Extended!$AA$11:$AA$30</c15:sqref>
                        </c15:fullRef>
                        <c15:formulaRef>
                          <c15:sqref>(Extended!$AA$11:$AA$15,Extended!$AA$24)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88</c:v>
                      </c:pt>
                      <c:pt idx="1">
                        <c:v>431</c:v>
                      </c:pt>
                      <c:pt idx="2">
                        <c:v>101</c:v>
                      </c:pt>
                      <c:pt idx="3">
                        <c:v>107</c:v>
                      </c:pt>
                      <c:pt idx="4">
                        <c:v>42</c:v>
                      </c:pt>
                      <c:pt idx="5">
                        <c:v>23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Extended!$AB$10</c15:sqref>
                        </c15:formulaRef>
                      </c:ext>
                    </c:extLst>
                    <c:strCache>
                      <c:ptCount val="1"/>
                      <c:pt idx="0">
                        <c:v>Nichterstsemester mnl. (DE)</c:v>
                      </c:pt>
                    </c:strCache>
                  </c:strRef>
                </c:tx>
                <c:spPr>
                  <a:solidFill>
                    <a:schemeClr val="accent1">
                      <a:lumMod val="40000"/>
                      <a:lumOff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Extended!$AB$11:$AB$30</c15:sqref>
                        </c15:fullRef>
                        <c15:formulaRef>
                          <c15:sqref>(Extended!$AB$11:$AB$15,Extended!$AB$24)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2010</c:v>
                      </c:pt>
                      <c:pt idx="1">
                        <c:v>1015</c:v>
                      </c:pt>
                      <c:pt idx="2">
                        <c:v>485</c:v>
                      </c:pt>
                      <c:pt idx="3">
                        <c:v>515</c:v>
                      </c:pt>
                      <c:pt idx="4">
                        <c:v>595</c:v>
                      </c:pt>
                      <c:pt idx="5">
                        <c:v>1219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Extended!$AC$10</c15:sqref>
                        </c15:formulaRef>
                      </c:ext>
                    </c:extLst>
                    <c:strCache>
                      <c:ptCount val="1"/>
                      <c:pt idx="0">
                        <c:v>Nichterstsemester weibl. (DE)</c:v>
                      </c:pt>
                    </c:strCache>
                  </c:strRef>
                </c:tx>
                <c:spPr>
                  <a:solidFill>
                    <a:srgbClr val="F961EE">
                      <a:alpha val="70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Extended!$AC$11:$AC$30</c15:sqref>
                        </c15:fullRef>
                        <c15:formulaRef>
                          <c15:sqref>(Extended!$AC$11:$AC$15,Extended!$AC$24)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328</c:v>
                      </c:pt>
                      <c:pt idx="1">
                        <c:v>1048</c:v>
                      </c:pt>
                      <c:pt idx="2">
                        <c:v>811</c:v>
                      </c:pt>
                      <c:pt idx="3">
                        <c:v>287</c:v>
                      </c:pt>
                      <c:pt idx="4">
                        <c:v>103</c:v>
                      </c:pt>
                      <c:pt idx="5">
                        <c:v>94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Extended!$AD$10</c15:sqref>
                        </c15:formulaRef>
                      </c:ext>
                    </c:extLst>
                    <c:strCache>
                      <c:ptCount val="1"/>
                      <c:pt idx="0">
                        <c:v>Insgesamt (A)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Extended!$AD$11:$AD$30</c15:sqref>
                        </c15:fullRef>
                        <c15:formulaRef>
                          <c15:sqref>(Extended!$AD$11:$AD$15,Extended!$AD$24)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379</c:v>
                      </c:pt>
                      <c:pt idx="1">
                        <c:v>413</c:v>
                      </c:pt>
                      <c:pt idx="2">
                        <c:v>142</c:v>
                      </c:pt>
                      <c:pt idx="3">
                        <c:v>237</c:v>
                      </c:pt>
                      <c:pt idx="4">
                        <c:v>64</c:v>
                      </c:pt>
                      <c:pt idx="5">
                        <c:v>406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Extended!$AE$10</c15:sqref>
                        </c15:formulaRef>
                      </c:ext>
                    </c:extLst>
                    <c:strCache>
                      <c:ptCount val="1"/>
                      <c:pt idx="0">
                        <c:v>männlich (Ausl.)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Extended!$AE$11:$AE$30</c15:sqref>
                        </c15:fullRef>
                        <c15:formulaRef>
                          <c15:sqref>(Extended!$AE$11:$AE$15,Extended!$AE$24)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253</c:v>
                      </c:pt>
                      <c:pt idx="1">
                        <c:v>142</c:v>
                      </c:pt>
                      <c:pt idx="2">
                        <c:v>47</c:v>
                      </c:pt>
                      <c:pt idx="3">
                        <c:v>146</c:v>
                      </c:pt>
                      <c:pt idx="4">
                        <c:v>48</c:v>
                      </c:pt>
                      <c:pt idx="5">
                        <c:v>335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Extended!$AF$10</c15:sqref>
                        </c15:formulaRef>
                      </c:ext>
                    </c:extLst>
                    <c:strCache>
                      <c:ptCount val="1"/>
                      <c:pt idx="0">
                        <c:v>weiblich (Ausl.)</c:v>
                      </c:pt>
                    </c:strCache>
                  </c:strRef>
                </c:tx>
                <c:spPr>
                  <a:solidFill>
                    <a:srgbClr val="F961EE">
                      <a:alpha val="69804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Extended!$AF$11:$AF$30</c15:sqref>
                        </c15:fullRef>
                        <c15:formulaRef>
                          <c15:sqref>(Extended!$AF$11:$AF$15,Extended!$AF$24)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126</c:v>
                      </c:pt>
                      <c:pt idx="1">
                        <c:v>271</c:v>
                      </c:pt>
                      <c:pt idx="2">
                        <c:v>95</c:v>
                      </c:pt>
                      <c:pt idx="3">
                        <c:v>91</c:v>
                      </c:pt>
                      <c:pt idx="4">
                        <c:v>16</c:v>
                      </c:pt>
                      <c:pt idx="5">
                        <c:v>71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Extended!$AG$10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(A)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Extended!$AG$11:$AG$30</c15:sqref>
                        </c15:fullRef>
                        <c15:formulaRef>
                          <c15:sqref>(Extended!$AG$11:$AG$15,Extended!$AG$24)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31</c:v>
                      </c:pt>
                      <c:pt idx="2">
                        <c:v>4</c:v>
                      </c:pt>
                      <c:pt idx="3">
                        <c:v>7</c:v>
                      </c:pt>
                      <c:pt idx="4">
                        <c:v>19</c:v>
                      </c:pt>
                      <c:pt idx="5">
                        <c:v>40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Extended!$AH$10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mnl.(A)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Extended!$AH$11:$AH$30</c15:sqref>
                        </c15:fullRef>
                        <c15:formulaRef>
                          <c15:sqref>(Extended!$AH$11:$AH$15,Extended!$AH$24)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12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34</c:v>
                      </c:pt>
                    </c:numCache>
                  </c:numRef>
                </c:val>
              </c15:ser>
            </c15:filteredBarSeries>
            <c15:filteredBarSeries>
              <c15:ser>
                <c:idx val="18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Extended!$AI$10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weibl. (A)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Extended!$AI$11:$AI$30</c15:sqref>
                        </c15:fullRef>
                        <c15:formulaRef>
                          <c15:sqref>(Extended!$AI$11:$AI$15,Extended!$AI$24)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19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7</c:v>
                      </c:pt>
                      <c:pt idx="5">
                        <c:v>6</c:v>
                      </c:pt>
                    </c:numCache>
                  </c:numRef>
                </c:val>
              </c15:ser>
            </c15:filteredBarSeries>
            <c15:filteredBarSeries>
              <c15:ser>
                <c:idx val="2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Extended!$AJ$10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(A)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Extended!$AJ$11:$AJ$30</c15:sqref>
                        </c15:fullRef>
                        <c15:formulaRef>
                          <c15:sqref>(Extended!$AJ$11:$AJ$15,Extended!$AJ$24)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55</c:v>
                      </c:pt>
                      <c:pt idx="1">
                        <c:v>110</c:v>
                      </c:pt>
                      <c:pt idx="2">
                        <c:v>5</c:v>
                      </c:pt>
                      <c:pt idx="3">
                        <c:v>43</c:v>
                      </c:pt>
                      <c:pt idx="4">
                        <c:v>11</c:v>
                      </c:pt>
                      <c:pt idx="5">
                        <c:v>44</c:v>
                      </c:pt>
                    </c:numCache>
                  </c:numRef>
                </c:val>
              </c15:ser>
            </c15:filteredBarSeries>
            <c15:filteredBarSeries>
              <c15:ser>
                <c:idx val="24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Extended!$AK$10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mnl. (A)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Extended!$AK$11:$AK$30</c15:sqref>
                        </c15:fullRef>
                        <c15:formulaRef>
                          <c15:sqref>(Extended!$AK$11:$AK$15,Extended!$AK$24)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</c:v>
                      </c:pt>
                      <c:pt idx="1">
                        <c:v>42</c:v>
                      </c:pt>
                      <c:pt idx="2">
                        <c:v>3</c:v>
                      </c:pt>
                      <c:pt idx="3">
                        <c:v>30</c:v>
                      </c:pt>
                      <c:pt idx="4">
                        <c:v>9</c:v>
                      </c:pt>
                      <c:pt idx="5">
                        <c:v>36</c:v>
                      </c:pt>
                    </c:numCache>
                  </c:numRef>
                </c:val>
              </c15:ser>
            </c15:filteredBarSeries>
            <c15:filteredBarSeries>
              <c15:ser>
                <c:idx val="25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Extended!$AL$10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weibl. (A)</c:v>
                      </c:pt>
                    </c:strCache>
                  </c:strRef>
                </c:tx>
                <c:spPr>
                  <a:solidFill>
                    <a:srgbClr val="D008C2">
                      <a:alpha val="70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Extended!$AL$11:$AL$30</c15:sqref>
                        </c15:fullRef>
                        <c15:formulaRef>
                          <c15:sqref>(Extended!$AL$11:$AL$15,Extended!$AL$24)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</c:v>
                      </c:pt>
                      <c:pt idx="1">
                        <c:v>68</c:v>
                      </c:pt>
                      <c:pt idx="2">
                        <c:v>2</c:v>
                      </c:pt>
                      <c:pt idx="3">
                        <c:v>13</c:v>
                      </c:pt>
                      <c:pt idx="4">
                        <c:v>2</c:v>
                      </c:pt>
                      <c:pt idx="5">
                        <c:v>8</c:v>
                      </c:pt>
                    </c:numCache>
                  </c:numRef>
                </c:val>
              </c15:ser>
            </c15:filteredBarSeries>
            <c15:filteredBarSeries>
              <c15:ser>
                <c:idx val="30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Extended!$AM$10</c15:sqref>
                        </c15:formulaRef>
                      </c:ext>
                    </c:extLst>
                    <c:strCache>
                      <c:ptCount val="1"/>
                      <c:pt idx="0">
                        <c:v>1. Fachsemester (A)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Extended!$AM$11:$AM$30</c15:sqref>
                        </c15:fullRef>
                        <c15:formulaRef>
                          <c15:sqref>(Extended!$AM$11:$AM$15,Extended!$AM$24)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62</c:v>
                      </c:pt>
                      <c:pt idx="1">
                        <c:v>114</c:v>
                      </c:pt>
                      <c:pt idx="2">
                        <c:v>12</c:v>
                      </c:pt>
                      <c:pt idx="3">
                        <c:v>60</c:v>
                      </c:pt>
                      <c:pt idx="4">
                        <c:v>6</c:v>
                      </c:pt>
                      <c:pt idx="5">
                        <c:v>56</c:v>
                      </c:pt>
                    </c:numCache>
                  </c:numRef>
                </c:val>
              </c15:ser>
            </c15:filteredBarSeries>
            <c15:filteredBarSeries>
              <c15:ser>
                <c:idx val="33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Extended!$AN$10</c15:sqref>
                        </c15:formulaRef>
                      </c:ext>
                    </c:extLst>
                    <c:strCache>
                      <c:ptCount val="1"/>
                      <c:pt idx="0">
                        <c:v>1. Fachsemester mnl. (A)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Extended!$AN$11:$AN$30</c15:sqref>
                        </c15:fullRef>
                        <c15:formulaRef>
                          <c15:sqref>(Extended!$AN$11:$AN$15,Extended!$AN$24)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39</c:v>
                      </c:pt>
                      <c:pt idx="1">
                        <c:v>43</c:v>
                      </c:pt>
                      <c:pt idx="2">
                        <c:v>4</c:v>
                      </c:pt>
                      <c:pt idx="3">
                        <c:v>41</c:v>
                      </c:pt>
                      <c:pt idx="4">
                        <c:v>5</c:v>
                      </c:pt>
                      <c:pt idx="5">
                        <c:v>44</c:v>
                      </c:pt>
                    </c:numCache>
                  </c:numRef>
                </c:val>
              </c15:ser>
            </c15:filteredBarSeries>
            <c15:filteredBarSeries>
              <c15:ser>
                <c:idx val="34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Extended!$AO$10</c15:sqref>
                        </c15:formulaRef>
                      </c:ext>
                    </c:extLst>
                    <c:strCache>
                      <c:ptCount val="1"/>
                      <c:pt idx="0">
                        <c:v>1. Fachsemester weibl. (A)</c:v>
                      </c:pt>
                    </c:strCache>
                  </c:strRef>
                </c:tx>
                <c:spPr>
                  <a:solidFill>
                    <a:srgbClr val="F961EE">
                      <a:alpha val="70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Extended!$AO$11:$AO$30</c15:sqref>
                        </c15:fullRef>
                        <c15:formulaRef>
                          <c15:sqref>(Extended!$AO$11:$AO$15,Extended!$AO$24)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23</c:v>
                      </c:pt>
                      <c:pt idx="1">
                        <c:v>71</c:v>
                      </c:pt>
                      <c:pt idx="2">
                        <c:v>8</c:v>
                      </c:pt>
                      <c:pt idx="3">
                        <c:v>19</c:v>
                      </c:pt>
                      <c:pt idx="4">
                        <c:v>1</c:v>
                      </c:pt>
                      <c:pt idx="5">
                        <c:v>12</c:v>
                      </c:pt>
                    </c:numCache>
                  </c:numRef>
                </c:val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Extended!$AP$10</c15:sqref>
                        </c15:formulaRef>
                      </c:ext>
                    </c:extLst>
                    <c:strCache>
                      <c:ptCount val="1"/>
                      <c:pt idx="0">
                        <c:v>Nichterstsemester mnl. (A)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Extended!$AP$11:$AP$30</c15:sqref>
                        </c15:fullRef>
                        <c15:formulaRef>
                          <c15:sqref>(Extended!$AP$11:$AP$15,Extended!$AP$24)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216</c:v>
                      </c:pt>
                      <c:pt idx="1">
                        <c:v>100</c:v>
                      </c:pt>
                      <c:pt idx="2">
                        <c:v>44</c:v>
                      </c:pt>
                      <c:pt idx="3">
                        <c:v>116</c:v>
                      </c:pt>
                      <c:pt idx="4">
                        <c:v>39</c:v>
                      </c:pt>
                      <c:pt idx="5">
                        <c:v>299</c:v>
                      </c:pt>
                    </c:numCache>
                  </c:numRef>
                </c:val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Extended!$AQ$10</c15:sqref>
                        </c15:formulaRef>
                      </c:ext>
                    </c:extLst>
                    <c:strCache>
                      <c:ptCount val="1"/>
                      <c:pt idx="0">
                        <c:v>Nichterstsemester weibl. (A)</c:v>
                      </c:pt>
                    </c:strCache>
                  </c:strRef>
                </c:tx>
                <c:spPr>
                  <a:solidFill>
                    <a:srgbClr val="F961EE">
                      <a:alpha val="70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Extended!$AQ$11:$AQ$30</c15:sqref>
                        </c15:fullRef>
                        <c15:formulaRef>
                          <c15:sqref>(Extended!$AQ$11:$AQ$15,Extended!$AQ$24)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108</c:v>
                      </c:pt>
                      <c:pt idx="1">
                        <c:v>203</c:v>
                      </c:pt>
                      <c:pt idx="2">
                        <c:v>93</c:v>
                      </c:pt>
                      <c:pt idx="3">
                        <c:v>78</c:v>
                      </c:pt>
                      <c:pt idx="4">
                        <c:v>14</c:v>
                      </c:pt>
                      <c:pt idx="5">
                        <c:v>63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6555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516112"/>
        <c:crosses val="autoZero"/>
        <c:auto val="1"/>
        <c:lblAlgn val="ctr"/>
        <c:lblOffset val="100"/>
        <c:noMultiLvlLbl val="0"/>
      </c:catAx>
      <c:valAx>
        <c:axId val="-655516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51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Doktoranden/nicht-Doktoranden + Männer/Frauen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5"/>
          <c:order val="4"/>
          <c:tx>
            <c:strRef>
              <c:f>Extended!$I$10</c:f>
              <c:strCache>
                <c:ptCount val="1"/>
                <c:pt idx="0">
                  <c:v>nicht Promotionsstudierende mnl.</c:v>
                </c:pt>
              </c:strCache>
            </c:strRef>
          </c:tx>
          <c:spPr>
            <a:solidFill>
              <a:schemeClr val="accent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Extended!$B$11:$B$30</c15:sqref>
                  </c15:fullRef>
                </c:ext>
              </c:extLst>
              <c:f>(Extended!$B$11:$B$15,Extended!$B$24)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Extended!$I$11:$I$30</c15:sqref>
                  </c15:fullRef>
                </c:ext>
              </c:extLst>
              <c:f>(Extended!$I$11:$I$15,Extended!$I$24)</c:f>
              <c:numCache>
                <c:formatCode>General</c:formatCode>
                <c:ptCount val="6"/>
                <c:pt idx="0">
                  <c:v>2578</c:v>
                </c:pt>
                <c:pt idx="1">
                  <c:v>1371</c:v>
                </c:pt>
                <c:pt idx="2">
                  <c:v>542</c:v>
                </c:pt>
                <c:pt idx="3">
                  <c:v>736</c:v>
                </c:pt>
                <c:pt idx="4">
                  <c:v>667</c:v>
                </c:pt>
                <c:pt idx="5">
                  <c:v>1693</c:v>
                </c:pt>
              </c:numCache>
            </c:numRef>
          </c:val>
        </c:ser>
        <c:ser>
          <c:idx val="17"/>
          <c:order val="5"/>
          <c:tx>
            <c:strRef>
              <c:f>Extended!$J$10</c:f>
              <c:strCache>
                <c:ptCount val="1"/>
                <c:pt idx="0">
                  <c:v>nicht Promotionsstudierende weibl.</c:v>
                </c:pt>
              </c:strCache>
            </c:strRef>
          </c:tx>
          <c:spPr>
            <a:solidFill>
              <a:srgbClr val="D008C2">
                <a:alpha val="7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Extended!$B$11:$B$30</c15:sqref>
                  </c15:fullRef>
                </c:ext>
              </c:extLst>
              <c:f>(Extended!$B$11:$B$15,Extended!$B$24)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Extended!$J$11:$J$30</c15:sqref>
                  </c15:fullRef>
                </c:ext>
              </c:extLst>
              <c:f>(Extended!$J$11:$J$15,Extended!$J$24)</c:f>
              <c:numCache>
                <c:formatCode>General</c:formatCode>
                <c:ptCount val="6"/>
                <c:pt idx="0">
                  <c:v>499</c:v>
                </c:pt>
                <c:pt idx="1">
                  <c:v>1594</c:v>
                </c:pt>
                <c:pt idx="2">
                  <c:v>929</c:v>
                </c:pt>
                <c:pt idx="3">
                  <c:v>444</c:v>
                </c:pt>
                <c:pt idx="4">
                  <c:v>128</c:v>
                </c:pt>
                <c:pt idx="5">
                  <c:v>169</c:v>
                </c:pt>
              </c:numCache>
            </c:numRef>
          </c:val>
        </c:ser>
        <c:ser>
          <c:idx val="9"/>
          <c:order val="6"/>
          <c:tx>
            <c:strRef>
              <c:f>Extended!$G$10</c:f>
              <c:strCache>
                <c:ptCount val="1"/>
                <c:pt idx="0">
                  <c:v>Promotionsstudierende mnl.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Extended!$B$11:$B$30</c15:sqref>
                  </c15:fullRef>
                </c:ext>
              </c:extLst>
              <c:f>(Extended!$B$11:$B$15,Extended!$B$24)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Extended!$G$11:$G$30</c15:sqref>
                  </c15:fullRef>
                </c:ext>
              </c:extLst>
              <c:f>(Extended!$G$11:$G$15,Extended!$G$24)</c:f>
              <c:numCache>
                <c:formatCode>General</c:formatCode>
                <c:ptCount val="6"/>
                <c:pt idx="0">
                  <c:v>58</c:v>
                </c:pt>
                <c:pt idx="1">
                  <c:v>47</c:v>
                </c:pt>
                <c:pt idx="2">
                  <c:v>18</c:v>
                </c:pt>
                <c:pt idx="3">
                  <c:v>44</c:v>
                </c:pt>
                <c:pt idx="4">
                  <c:v>108</c:v>
                </c:pt>
                <c:pt idx="5">
                  <c:v>115</c:v>
                </c:pt>
              </c:numCache>
            </c:numRef>
          </c:val>
        </c:ser>
        <c:ser>
          <c:idx val="12"/>
          <c:order val="7"/>
          <c:tx>
            <c:strRef>
              <c:f>Extended!$H$10</c:f>
              <c:strCache>
                <c:ptCount val="1"/>
                <c:pt idx="0">
                  <c:v>Promotionsstudierende weibl.</c:v>
                </c:pt>
              </c:strCache>
            </c:strRef>
          </c:tx>
          <c:spPr>
            <a:solidFill>
              <a:srgbClr val="FB9BF4">
                <a:alpha val="7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Extended!$B$11:$B$30</c15:sqref>
                  </c15:fullRef>
                </c:ext>
              </c:extLst>
              <c:f>(Extended!$B$11:$B$15,Extended!$B$24)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Extended!$H$11:$H$30</c15:sqref>
                  </c15:fullRef>
                </c:ext>
              </c:extLst>
              <c:f>(Extended!$H$11:$H$15,Extended!$H$24)</c:f>
              <c:numCache>
                <c:formatCode>General</c:formatCode>
                <c:ptCount val="6"/>
                <c:pt idx="0">
                  <c:v>15</c:v>
                </c:pt>
                <c:pt idx="1">
                  <c:v>79</c:v>
                </c:pt>
                <c:pt idx="2">
                  <c:v>30</c:v>
                </c:pt>
                <c:pt idx="3">
                  <c:v>19</c:v>
                </c:pt>
                <c:pt idx="4">
                  <c:v>20</c:v>
                </c:pt>
                <c:pt idx="5">
                  <c:v>13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-655515024"/>
        <c:axId val="-655513392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Extended!$C$10</c15:sqref>
                        </c15:formulaRef>
                      </c:ext>
                    </c:extLst>
                    <c:strCache>
                      <c:ptCount val="1"/>
                      <c:pt idx="0">
                        <c:v>Insgesamt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Extended!$C$11:$C$30</c15:sqref>
                        </c15:fullRef>
                        <c15:formulaRef>
                          <c15:sqref>(Extended!$C$11:$C$15,Extended!$C$24)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3150</c:v>
                      </c:pt>
                      <c:pt idx="1">
                        <c:v>3091</c:v>
                      </c:pt>
                      <c:pt idx="2">
                        <c:v>1519</c:v>
                      </c:pt>
                      <c:pt idx="3">
                        <c:v>1243</c:v>
                      </c:pt>
                      <c:pt idx="4">
                        <c:v>923</c:v>
                      </c:pt>
                      <c:pt idx="5">
                        <c:v>1990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Extended!$D$10</c15:sqref>
                        </c15:formulaRef>
                      </c:ext>
                    </c:extLst>
                    <c:strCache>
                      <c:ptCount val="1"/>
                      <c:pt idx="0">
                        <c:v>männlich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Extended!$D$11:$D$30</c15:sqref>
                        </c15:fullRef>
                        <c15:formulaRef>
                          <c15:sqref>(Extended!$D$11:$D$15,Extended!$D$24)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2636</c:v>
                      </c:pt>
                      <c:pt idx="1">
                        <c:v>1418</c:v>
                      </c:pt>
                      <c:pt idx="2">
                        <c:v>560</c:v>
                      </c:pt>
                      <c:pt idx="3">
                        <c:v>780</c:v>
                      </c:pt>
                      <c:pt idx="4">
                        <c:v>775</c:v>
                      </c:pt>
                      <c:pt idx="5">
                        <c:v>1808</c:v>
                      </c:pt>
                    </c:numCache>
                  </c:numRef>
                </c:val>
              </c15:ser>
            </c15:filteredBarSeries>
            <c15:filteredBarSeries>
              <c15:ser>
                <c:idx val="2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Extended!$E$10</c15:sqref>
                        </c15:formulaRef>
                      </c:ext>
                    </c:extLst>
                    <c:strCache>
                      <c:ptCount val="1"/>
                      <c:pt idx="0">
                        <c:v>weiblich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Extended!$E$11:$E$30</c15:sqref>
                        </c15:fullRef>
                        <c15:formulaRef>
                          <c15:sqref>(Extended!$E$11:$E$15,Extended!$E$24)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514</c:v>
                      </c:pt>
                      <c:pt idx="1">
                        <c:v>1673</c:v>
                      </c:pt>
                      <c:pt idx="2">
                        <c:v>959</c:v>
                      </c:pt>
                      <c:pt idx="3">
                        <c:v>463</c:v>
                      </c:pt>
                      <c:pt idx="4">
                        <c:v>148</c:v>
                      </c:pt>
                      <c:pt idx="5">
                        <c:v>182</c:v>
                      </c:pt>
                    </c:numCache>
                  </c:numRef>
                </c:val>
              </c15:ser>
            </c15:filteredBarSeries>
            <c15:filteredBarSeries>
              <c15:ser>
                <c:idx val="2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Extended!$F$10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Extended!$F$11:$F$30</c15:sqref>
                        </c15:fullRef>
                        <c15:formulaRef>
                          <c15:sqref>(Extended!$F$11:$F$15,Extended!$F$24)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73</c:v>
                      </c:pt>
                      <c:pt idx="1">
                        <c:v>126</c:v>
                      </c:pt>
                      <c:pt idx="2">
                        <c:v>48</c:v>
                      </c:pt>
                      <c:pt idx="3">
                        <c:v>63</c:v>
                      </c:pt>
                      <c:pt idx="4">
                        <c:v>128</c:v>
                      </c:pt>
                      <c:pt idx="5">
                        <c:v>128</c:v>
                      </c:pt>
                    </c:numCache>
                  </c:numRef>
                </c:val>
              </c15:ser>
            </c15:filteredBarSeries>
            <c15:filteredBarSeries>
              <c15:ser>
                <c:idx val="2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Extended!$K$10</c15:sqref>
                        </c15:formulaRef>
                      </c:ext>
                    </c:extLst>
                    <c:strCache>
                      <c:ptCount val="1"/>
                      <c:pt idx="0">
                        <c:v>Neu- und Erstimmatrikulierte</c:v>
                      </c:pt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Extended!$K$11:$K$30</c15:sqref>
                        </c15:fullRef>
                        <c15:formulaRef>
                          <c15:sqref>(Extended!$K$11:$K$15,Extended!$K$24)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531</c:v>
                      </c:pt>
                      <c:pt idx="1">
                        <c:v>918</c:v>
                      </c:pt>
                      <c:pt idx="2">
                        <c:v>124</c:v>
                      </c:pt>
                      <c:pt idx="3">
                        <c:v>300</c:v>
                      </c:pt>
                      <c:pt idx="4">
                        <c:v>198</c:v>
                      </c:pt>
                      <c:pt idx="5">
                        <c:v>368</c:v>
                      </c:pt>
                    </c:numCache>
                  </c:numRef>
                </c:val>
              </c15:ser>
            </c15:filteredBarSeries>
            <c15:filteredBarSeries>
              <c15:ser>
                <c:idx val="3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Extended!$L$10</c15:sqref>
                        </c15:formulaRef>
                      </c:ext>
                    </c:extLst>
                    <c:strCache>
                      <c:ptCount val="1"/>
                      <c:pt idx="0">
                        <c:v>Neu- und Erstimmatrikulierte mnl.</c:v>
                      </c:pt>
                    </c:strCache>
                  </c:strRef>
                </c:tx>
                <c:spPr>
                  <a:solidFill>
                    <a:schemeClr val="accent1">
                      <a:lumMod val="40000"/>
                      <a:lumOff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Extended!$L$11:$L$30</c15:sqref>
                        </c15:fullRef>
                        <c15:formulaRef>
                          <c15:sqref>(Extended!$L$11:$L$15,Extended!$L$24)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445</c:v>
                      </c:pt>
                      <c:pt idx="1">
                        <c:v>408</c:v>
                      </c:pt>
                      <c:pt idx="2">
                        <c:v>47</c:v>
                      </c:pt>
                      <c:pt idx="3">
                        <c:v>182</c:v>
                      </c:pt>
                      <c:pt idx="4">
                        <c:v>163</c:v>
                      </c:pt>
                      <c:pt idx="5">
                        <c:v>338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Extended!$M$10</c15:sqref>
                        </c15:formulaRef>
                      </c:ext>
                    </c:extLst>
                    <c:strCache>
                      <c:ptCount val="1"/>
                      <c:pt idx="0">
                        <c:v>Neu- und Erstimmatrikulierte weibl.</c:v>
                      </c:pt>
                    </c:strCache>
                  </c:strRef>
                </c:tx>
                <c:spPr>
                  <a:solidFill>
                    <a:srgbClr val="FB9BF4">
                      <a:alpha val="69804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Extended!$M$11:$M$30</c15:sqref>
                        </c15:fullRef>
                        <c15:formulaRef>
                          <c15:sqref>(Extended!$M$11:$M$15,Extended!$M$24)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86</c:v>
                      </c:pt>
                      <c:pt idx="1">
                        <c:v>510</c:v>
                      </c:pt>
                      <c:pt idx="2">
                        <c:v>77</c:v>
                      </c:pt>
                      <c:pt idx="3">
                        <c:v>118</c:v>
                      </c:pt>
                      <c:pt idx="4">
                        <c:v>35</c:v>
                      </c:pt>
                      <c:pt idx="5">
                        <c:v>30</c:v>
                      </c:pt>
                    </c:numCache>
                  </c:numRef>
                </c:val>
              </c15:ser>
            </c15:filteredBarSeries>
            <c15:filteredBarSeries>
              <c15:ser>
                <c:idx val="2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Extended!$N$10</c15:sqref>
                        </c15:formulaRef>
                      </c:ext>
                    </c:extLst>
                    <c:strCache>
                      <c:ptCount val="1"/>
                      <c:pt idx="0">
                        <c:v>Nichterstsemester mnl.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Extended!$N$11:$N$30</c15:sqref>
                        </c15:fullRef>
                        <c15:formulaRef>
                          <c15:sqref>(Extended!$N$11:$N$15,Extended!$N$24)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2191</c:v>
                      </c:pt>
                      <c:pt idx="1">
                        <c:v>1010</c:v>
                      </c:pt>
                      <c:pt idx="2">
                        <c:v>513</c:v>
                      </c:pt>
                      <c:pt idx="3">
                        <c:v>598</c:v>
                      </c:pt>
                      <c:pt idx="4">
                        <c:v>612</c:v>
                      </c:pt>
                      <c:pt idx="5">
                        <c:v>1470</c:v>
                      </c:pt>
                    </c:numCache>
                  </c:numRef>
                </c:val>
              </c15:ser>
            </c15:filteredBarSeries>
            <c15:filteredBarSeries>
              <c15:ser>
                <c:idx val="1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Extended!$O$10</c15:sqref>
                        </c15:formulaRef>
                      </c:ext>
                    </c:extLst>
                    <c:strCache>
                      <c:ptCount val="1"/>
                      <c:pt idx="0">
                        <c:v>Nichterstsemester weibl.</c:v>
                      </c:pt>
                    </c:strCache>
                  </c:strRef>
                </c:tx>
                <c:spPr>
                  <a:solidFill>
                    <a:srgbClr val="D008C2">
                      <a:alpha val="70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Extended!$O$11:$O$30</c15:sqref>
                        </c15:fullRef>
                        <c15:formulaRef>
                          <c15:sqref>(Extended!$O$11:$O$15,Extended!$O$24)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428</c:v>
                      </c:pt>
                      <c:pt idx="1">
                        <c:v>1163</c:v>
                      </c:pt>
                      <c:pt idx="2">
                        <c:v>882</c:v>
                      </c:pt>
                      <c:pt idx="3">
                        <c:v>345</c:v>
                      </c:pt>
                      <c:pt idx="4">
                        <c:v>113</c:v>
                      </c:pt>
                      <c:pt idx="5">
                        <c:v>152</c:v>
                      </c:pt>
                    </c:numCache>
                  </c:numRef>
                </c:val>
              </c15:ser>
            </c15:filteredBarSeries>
            <c15:filteredBarSeries>
              <c15:ser>
                <c:idx val="20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Extended!$P$10</c15:sqref>
                        </c15:formulaRef>
                      </c:ext>
                    </c:extLst>
                    <c:strCache>
                      <c:ptCount val="1"/>
                      <c:pt idx="0">
                        <c:v>Insgesamt (DE)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Extended!$P$11:$P$30</c15:sqref>
                        </c15:fullRef>
                        <c15:formulaRef>
                          <c15:sqref>(Extended!$P$11:$P$15,Extended!$P$24)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2771</c:v>
                      </c:pt>
                      <c:pt idx="1">
                        <c:v>2678</c:v>
                      </c:pt>
                      <c:pt idx="2">
                        <c:v>1377</c:v>
                      </c:pt>
                      <c:pt idx="3">
                        <c:v>1006</c:v>
                      </c:pt>
                      <c:pt idx="4">
                        <c:v>859</c:v>
                      </c:pt>
                      <c:pt idx="5">
                        <c:v>1584</c:v>
                      </c:pt>
                    </c:numCache>
                  </c:numRef>
                </c:val>
              </c15:ser>
            </c15:filteredBarSeries>
            <c15:filteredBarSeries>
              <c15:ser>
                <c:idx val="31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Extended!$Q$10</c15:sqref>
                        </c15:formulaRef>
                      </c:ext>
                    </c:extLst>
                    <c:strCache>
                      <c:ptCount val="1"/>
                      <c:pt idx="0">
                        <c:v>männlich (DE)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Extended!$Q$11:$Q$30</c15:sqref>
                        </c15:fullRef>
                        <c15:formulaRef>
                          <c15:sqref>(Extended!$Q$11:$Q$15,Extended!$Q$24)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2383</c:v>
                      </c:pt>
                      <c:pt idx="1">
                        <c:v>1276</c:v>
                      </c:pt>
                      <c:pt idx="2">
                        <c:v>513</c:v>
                      </c:pt>
                      <c:pt idx="3">
                        <c:v>634</c:v>
                      </c:pt>
                      <c:pt idx="4">
                        <c:v>727</c:v>
                      </c:pt>
                      <c:pt idx="5">
                        <c:v>1473</c:v>
                      </c:pt>
                    </c:numCache>
                  </c:numRef>
                </c:val>
              </c15:ser>
            </c15:filteredBarSeries>
            <c15:filteredBarSeries>
              <c15:ser>
                <c:idx val="3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Extended!$R$10</c15:sqref>
                        </c15:formulaRef>
                      </c:ext>
                    </c:extLst>
                    <c:strCache>
                      <c:ptCount val="1"/>
                      <c:pt idx="0">
                        <c:v>weiblich (DE)</c:v>
                      </c:pt>
                    </c:strCache>
                  </c:strRef>
                </c:tx>
                <c:spPr>
                  <a:solidFill>
                    <a:srgbClr val="D008C2">
                      <a:alpha val="70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Extended!$R$11:$R$30</c15:sqref>
                        </c15:fullRef>
                        <c15:formulaRef>
                          <c15:sqref>(Extended!$R$11:$R$15,Extended!$R$24)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388</c:v>
                      </c:pt>
                      <c:pt idx="1">
                        <c:v>1402</c:v>
                      </c:pt>
                      <c:pt idx="2">
                        <c:v>864</c:v>
                      </c:pt>
                      <c:pt idx="3">
                        <c:v>372</c:v>
                      </c:pt>
                      <c:pt idx="4">
                        <c:v>132</c:v>
                      </c:pt>
                      <c:pt idx="5">
                        <c:v>111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Extended!$S$10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(DE)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Extended!$S$11:$S$30</c15:sqref>
                        </c15:fullRef>
                        <c15:formulaRef>
                          <c15:sqref>(Extended!$S$11:$S$15,Extended!$S$24)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68</c:v>
                      </c:pt>
                      <c:pt idx="1">
                        <c:v>95</c:v>
                      </c:pt>
                      <c:pt idx="2">
                        <c:v>44</c:v>
                      </c:pt>
                      <c:pt idx="3">
                        <c:v>56</c:v>
                      </c:pt>
                      <c:pt idx="4">
                        <c:v>109</c:v>
                      </c:pt>
                      <c:pt idx="5">
                        <c:v>88</c:v>
                      </c:pt>
                    </c:numCache>
                  </c:numRef>
                </c:val>
              </c15:ser>
            </c15:filteredBarSeries>
            <c15:filteredBarSeries>
              <c15:ser>
                <c:idx val="22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Extended!$T$10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mnl. (DE)</c:v>
                      </c:pt>
                    </c:strCache>
                  </c:strRef>
                </c:tx>
                <c:spPr>
                  <a:solidFill>
                    <a:schemeClr val="accent3">
                      <a:lumMod val="7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Extended!$T$11:$T$30</c15:sqref>
                        </c15:fullRef>
                        <c15:formulaRef>
                          <c15:sqref>(Extended!$T$11:$T$15,Extended!$T$24)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56</c:v>
                      </c:pt>
                      <c:pt idx="1">
                        <c:v>35</c:v>
                      </c:pt>
                      <c:pt idx="2">
                        <c:v>16</c:v>
                      </c:pt>
                      <c:pt idx="3">
                        <c:v>38</c:v>
                      </c:pt>
                      <c:pt idx="4">
                        <c:v>96</c:v>
                      </c:pt>
                      <c:pt idx="5">
                        <c:v>81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Extended!$U$10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weibl. (DE)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Extended!$U$11:$U$30</c15:sqref>
                        </c15:fullRef>
                        <c15:formulaRef>
                          <c15:sqref>(Extended!$U$11:$U$15,Extended!$U$24)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</c:v>
                      </c:pt>
                      <c:pt idx="1">
                        <c:v>60</c:v>
                      </c:pt>
                      <c:pt idx="2">
                        <c:v>28</c:v>
                      </c:pt>
                      <c:pt idx="3">
                        <c:v>18</c:v>
                      </c:pt>
                      <c:pt idx="4">
                        <c:v>13</c:v>
                      </c:pt>
                      <c:pt idx="5">
                        <c:v>7</c:v>
                      </c:pt>
                    </c:numCache>
                  </c:numRef>
                </c:val>
              </c15:ser>
            </c15:filteredBarSeries>
            <c15:filteredBarSeries>
              <c15:ser>
                <c:idx val="23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Extended!$V$10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(DE)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Extended!$V$11:$V$30</c15:sqref>
                        </c15:fullRef>
                        <c15:formulaRef>
                          <c15:sqref>(Extended!$V$11:$V$15,Extended!$V$24)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433</c:v>
                      </c:pt>
                      <c:pt idx="1">
                        <c:v>615</c:v>
                      </c:pt>
                      <c:pt idx="2">
                        <c:v>81</c:v>
                      </c:pt>
                      <c:pt idx="3">
                        <c:v>204</c:v>
                      </c:pt>
                      <c:pt idx="4">
                        <c:v>161</c:v>
                      </c:pt>
                      <c:pt idx="5">
                        <c:v>271</c:v>
                      </c:pt>
                    </c:numCache>
                  </c:numRef>
                </c:val>
              </c15:ser>
            </c15:filteredBarSeries>
            <c15:filteredBarSeries>
              <c15:ser>
                <c:idx val="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Extended!$W$10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mnl. (DE)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Extended!$W$11:$W$30</c15:sqref>
                        </c15:fullRef>
                        <c15:formulaRef>
                          <c15:sqref>(Extended!$W$11:$W$15,Extended!$W$24)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373</c:v>
                      </c:pt>
                      <c:pt idx="1">
                        <c:v>261</c:v>
                      </c:pt>
                      <c:pt idx="2">
                        <c:v>28</c:v>
                      </c:pt>
                      <c:pt idx="3">
                        <c:v>119</c:v>
                      </c:pt>
                      <c:pt idx="4">
                        <c:v>132</c:v>
                      </c:pt>
                      <c:pt idx="5">
                        <c:v>254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Extended!$X$10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weibl. (DE)</c:v>
                      </c:pt>
                    </c:strCache>
                  </c:strRef>
                </c:tx>
                <c:spPr>
                  <a:solidFill>
                    <a:srgbClr val="D008C2">
                      <a:alpha val="70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Extended!$X$11:$X$30</c15:sqref>
                        </c15:fullRef>
                        <c15:formulaRef>
                          <c15:sqref>(Extended!$X$11:$X$15,Extended!$X$24)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354</c:v>
                      </c:pt>
                      <c:pt idx="2">
                        <c:v>53</c:v>
                      </c:pt>
                      <c:pt idx="3">
                        <c:v>85</c:v>
                      </c:pt>
                      <c:pt idx="4">
                        <c:v>29</c:v>
                      </c:pt>
                      <c:pt idx="5">
                        <c:v>17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Extended!$Y$10</c15:sqref>
                        </c15:formulaRef>
                      </c:ext>
                    </c:extLst>
                    <c:strCache>
                      <c:ptCount val="1"/>
                      <c:pt idx="0">
                        <c:v>1. Fachsemester (DE)</c:v>
                      </c:pt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Extended!$Y$11:$Y$30</c15:sqref>
                        </c15:fullRef>
                        <c15:formulaRef>
                          <c15:sqref>(Extended!$Y$11:$Y$15,Extended!$Y$24)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561</c:v>
                      </c:pt>
                      <c:pt idx="1">
                        <c:v>788</c:v>
                      </c:pt>
                      <c:pt idx="2">
                        <c:v>158</c:v>
                      </c:pt>
                      <c:pt idx="3">
                        <c:v>266</c:v>
                      </c:pt>
                      <c:pt idx="4">
                        <c:v>232</c:v>
                      </c:pt>
                      <c:pt idx="5">
                        <c:v>381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Extended!$Z$10</c15:sqref>
                        </c15:formulaRef>
                      </c:ext>
                    </c:extLst>
                    <c:strCache>
                      <c:ptCount val="1"/>
                      <c:pt idx="0">
                        <c:v>1. Fachsemester mnl. (DE)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Extended!$Z$11:$Z$30</c15:sqref>
                        </c15:fullRef>
                        <c15:formulaRef>
                          <c15:sqref>(Extended!$Z$11:$Z$15,Extended!$Z$24)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473</c:v>
                      </c:pt>
                      <c:pt idx="1">
                        <c:v>357</c:v>
                      </c:pt>
                      <c:pt idx="2">
                        <c:v>57</c:v>
                      </c:pt>
                      <c:pt idx="3">
                        <c:v>159</c:v>
                      </c:pt>
                      <c:pt idx="4">
                        <c:v>190</c:v>
                      </c:pt>
                      <c:pt idx="5">
                        <c:v>358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Extended!$AA$10</c15:sqref>
                        </c15:formulaRef>
                      </c:ext>
                    </c:extLst>
                    <c:strCache>
                      <c:ptCount val="1"/>
                      <c:pt idx="0">
                        <c:v>1. Fachsemester weibl. (DE)</c:v>
                      </c:pt>
                    </c:strCache>
                  </c:strRef>
                </c:tx>
                <c:spPr>
                  <a:solidFill>
                    <a:srgbClr val="F961EE">
                      <a:alpha val="70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Extended!$AA$11:$AA$30</c15:sqref>
                        </c15:fullRef>
                        <c15:formulaRef>
                          <c15:sqref>(Extended!$AA$11:$AA$15,Extended!$AA$24)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88</c:v>
                      </c:pt>
                      <c:pt idx="1">
                        <c:v>431</c:v>
                      </c:pt>
                      <c:pt idx="2">
                        <c:v>101</c:v>
                      </c:pt>
                      <c:pt idx="3">
                        <c:v>107</c:v>
                      </c:pt>
                      <c:pt idx="4">
                        <c:v>42</c:v>
                      </c:pt>
                      <c:pt idx="5">
                        <c:v>23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Extended!$AB$10</c15:sqref>
                        </c15:formulaRef>
                      </c:ext>
                    </c:extLst>
                    <c:strCache>
                      <c:ptCount val="1"/>
                      <c:pt idx="0">
                        <c:v>Nichterstsemester mnl. (DE)</c:v>
                      </c:pt>
                    </c:strCache>
                  </c:strRef>
                </c:tx>
                <c:spPr>
                  <a:solidFill>
                    <a:schemeClr val="accent1">
                      <a:lumMod val="40000"/>
                      <a:lumOff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Extended!$AB$11:$AB$30</c15:sqref>
                        </c15:fullRef>
                        <c15:formulaRef>
                          <c15:sqref>(Extended!$AB$11:$AB$15,Extended!$AB$24)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2010</c:v>
                      </c:pt>
                      <c:pt idx="1">
                        <c:v>1015</c:v>
                      </c:pt>
                      <c:pt idx="2">
                        <c:v>485</c:v>
                      </c:pt>
                      <c:pt idx="3">
                        <c:v>515</c:v>
                      </c:pt>
                      <c:pt idx="4">
                        <c:v>595</c:v>
                      </c:pt>
                      <c:pt idx="5">
                        <c:v>1219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Extended!$AC$10</c15:sqref>
                        </c15:formulaRef>
                      </c:ext>
                    </c:extLst>
                    <c:strCache>
                      <c:ptCount val="1"/>
                      <c:pt idx="0">
                        <c:v>Nichterstsemester weibl. (DE)</c:v>
                      </c:pt>
                    </c:strCache>
                  </c:strRef>
                </c:tx>
                <c:spPr>
                  <a:solidFill>
                    <a:srgbClr val="F961EE">
                      <a:alpha val="70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Extended!$AC$11:$AC$30</c15:sqref>
                        </c15:fullRef>
                        <c15:formulaRef>
                          <c15:sqref>(Extended!$AC$11:$AC$15,Extended!$AC$24)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328</c:v>
                      </c:pt>
                      <c:pt idx="1">
                        <c:v>1048</c:v>
                      </c:pt>
                      <c:pt idx="2">
                        <c:v>811</c:v>
                      </c:pt>
                      <c:pt idx="3">
                        <c:v>287</c:v>
                      </c:pt>
                      <c:pt idx="4">
                        <c:v>103</c:v>
                      </c:pt>
                      <c:pt idx="5">
                        <c:v>94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Extended!$AD$10</c15:sqref>
                        </c15:formulaRef>
                      </c:ext>
                    </c:extLst>
                    <c:strCache>
                      <c:ptCount val="1"/>
                      <c:pt idx="0">
                        <c:v>Insgesamt (A)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Extended!$AD$11:$AD$30</c15:sqref>
                        </c15:fullRef>
                        <c15:formulaRef>
                          <c15:sqref>(Extended!$AD$11:$AD$15,Extended!$AD$24)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379</c:v>
                      </c:pt>
                      <c:pt idx="1">
                        <c:v>413</c:v>
                      </c:pt>
                      <c:pt idx="2">
                        <c:v>142</c:v>
                      </c:pt>
                      <c:pt idx="3">
                        <c:v>237</c:v>
                      </c:pt>
                      <c:pt idx="4">
                        <c:v>64</c:v>
                      </c:pt>
                      <c:pt idx="5">
                        <c:v>406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Extended!$AE$10</c15:sqref>
                        </c15:formulaRef>
                      </c:ext>
                    </c:extLst>
                    <c:strCache>
                      <c:ptCount val="1"/>
                      <c:pt idx="0">
                        <c:v>männlich (Ausl.)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Extended!$AE$11:$AE$30</c15:sqref>
                        </c15:fullRef>
                        <c15:formulaRef>
                          <c15:sqref>(Extended!$AE$11:$AE$15,Extended!$AE$24)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253</c:v>
                      </c:pt>
                      <c:pt idx="1">
                        <c:v>142</c:v>
                      </c:pt>
                      <c:pt idx="2">
                        <c:v>47</c:v>
                      </c:pt>
                      <c:pt idx="3">
                        <c:v>146</c:v>
                      </c:pt>
                      <c:pt idx="4">
                        <c:v>48</c:v>
                      </c:pt>
                      <c:pt idx="5">
                        <c:v>335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Extended!$AF$10</c15:sqref>
                        </c15:formulaRef>
                      </c:ext>
                    </c:extLst>
                    <c:strCache>
                      <c:ptCount val="1"/>
                      <c:pt idx="0">
                        <c:v>weiblich (Ausl.)</c:v>
                      </c:pt>
                    </c:strCache>
                  </c:strRef>
                </c:tx>
                <c:spPr>
                  <a:solidFill>
                    <a:srgbClr val="F961EE">
                      <a:alpha val="69804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Extended!$AF$11:$AF$30</c15:sqref>
                        </c15:fullRef>
                        <c15:formulaRef>
                          <c15:sqref>(Extended!$AF$11:$AF$15,Extended!$AF$24)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126</c:v>
                      </c:pt>
                      <c:pt idx="1">
                        <c:v>271</c:v>
                      </c:pt>
                      <c:pt idx="2">
                        <c:v>95</c:v>
                      </c:pt>
                      <c:pt idx="3">
                        <c:v>91</c:v>
                      </c:pt>
                      <c:pt idx="4">
                        <c:v>16</c:v>
                      </c:pt>
                      <c:pt idx="5">
                        <c:v>71</c:v>
                      </c:pt>
                    </c:numCache>
                  </c:numRef>
                </c:val>
              </c15:ser>
            </c15:filteredBarSeries>
            <c15:filteredBarSeries>
              <c15:ser>
                <c:idx val="18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Extended!$AG$10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(A)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Extended!$AG$11:$AG$30</c15:sqref>
                        </c15:fullRef>
                        <c15:formulaRef>
                          <c15:sqref>(Extended!$AG$11:$AG$15,Extended!$AG$24)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31</c:v>
                      </c:pt>
                      <c:pt idx="2">
                        <c:v>4</c:v>
                      </c:pt>
                      <c:pt idx="3">
                        <c:v>7</c:v>
                      </c:pt>
                      <c:pt idx="4">
                        <c:v>19</c:v>
                      </c:pt>
                      <c:pt idx="5">
                        <c:v>40</c:v>
                      </c:pt>
                    </c:numCache>
                  </c:numRef>
                </c:val>
              </c15:ser>
            </c15:filteredBarSeries>
            <c15:filteredBarSeries>
              <c15:ser>
                <c:idx val="2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Extended!$AH$10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mnl.(A)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Extended!$AH$11:$AH$30</c15:sqref>
                        </c15:fullRef>
                        <c15:formulaRef>
                          <c15:sqref>(Extended!$AH$11:$AH$15,Extended!$AH$24)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12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34</c:v>
                      </c:pt>
                    </c:numCache>
                  </c:numRef>
                </c:val>
              </c15:ser>
            </c15:filteredBarSeries>
            <c15:filteredBarSeries>
              <c15:ser>
                <c:idx val="24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Extended!$AI$10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weibl. (A)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Extended!$AI$11:$AI$30</c15:sqref>
                        </c15:fullRef>
                        <c15:formulaRef>
                          <c15:sqref>(Extended!$AI$11:$AI$15,Extended!$AI$24)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19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7</c:v>
                      </c:pt>
                      <c:pt idx="5">
                        <c:v>6</c:v>
                      </c:pt>
                    </c:numCache>
                  </c:numRef>
                </c:val>
              </c15:ser>
            </c15:filteredBarSeries>
            <c15:filteredBarSeries>
              <c15:ser>
                <c:idx val="25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Extended!$AJ$10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(A)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Extended!$AJ$11:$AJ$30</c15:sqref>
                        </c15:fullRef>
                        <c15:formulaRef>
                          <c15:sqref>(Extended!$AJ$11:$AJ$15,Extended!$AJ$24)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55</c:v>
                      </c:pt>
                      <c:pt idx="1">
                        <c:v>110</c:v>
                      </c:pt>
                      <c:pt idx="2">
                        <c:v>5</c:v>
                      </c:pt>
                      <c:pt idx="3">
                        <c:v>43</c:v>
                      </c:pt>
                      <c:pt idx="4">
                        <c:v>11</c:v>
                      </c:pt>
                      <c:pt idx="5">
                        <c:v>44</c:v>
                      </c:pt>
                    </c:numCache>
                  </c:numRef>
                </c:val>
              </c15:ser>
            </c15:filteredBarSeries>
            <c15:filteredBarSeries>
              <c15:ser>
                <c:idx val="30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Extended!$AK$10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mnl. (A)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Extended!$AK$11:$AK$30</c15:sqref>
                        </c15:fullRef>
                        <c15:formulaRef>
                          <c15:sqref>(Extended!$AK$11:$AK$15,Extended!$AK$24)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</c:v>
                      </c:pt>
                      <c:pt idx="1">
                        <c:v>42</c:v>
                      </c:pt>
                      <c:pt idx="2">
                        <c:v>3</c:v>
                      </c:pt>
                      <c:pt idx="3">
                        <c:v>30</c:v>
                      </c:pt>
                      <c:pt idx="4">
                        <c:v>9</c:v>
                      </c:pt>
                      <c:pt idx="5">
                        <c:v>36</c:v>
                      </c:pt>
                    </c:numCache>
                  </c:numRef>
                </c:val>
              </c15:ser>
            </c15:filteredBarSeries>
            <c15:filteredBarSeries>
              <c15:ser>
                <c:idx val="33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Extended!$AL$10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weibl. (A)</c:v>
                      </c:pt>
                    </c:strCache>
                  </c:strRef>
                </c:tx>
                <c:spPr>
                  <a:solidFill>
                    <a:srgbClr val="D008C2">
                      <a:alpha val="70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Extended!$AL$11:$AL$30</c15:sqref>
                        </c15:fullRef>
                        <c15:formulaRef>
                          <c15:sqref>(Extended!$AL$11:$AL$15,Extended!$AL$24)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</c:v>
                      </c:pt>
                      <c:pt idx="1">
                        <c:v>68</c:v>
                      </c:pt>
                      <c:pt idx="2">
                        <c:v>2</c:v>
                      </c:pt>
                      <c:pt idx="3">
                        <c:v>13</c:v>
                      </c:pt>
                      <c:pt idx="4">
                        <c:v>2</c:v>
                      </c:pt>
                      <c:pt idx="5">
                        <c:v>8</c:v>
                      </c:pt>
                    </c:numCache>
                  </c:numRef>
                </c:val>
              </c15:ser>
            </c15:filteredBarSeries>
            <c15:filteredBarSeries>
              <c15:ser>
                <c:idx val="34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Extended!$AM$10</c15:sqref>
                        </c15:formulaRef>
                      </c:ext>
                    </c:extLst>
                    <c:strCache>
                      <c:ptCount val="1"/>
                      <c:pt idx="0">
                        <c:v>1. Fachsemester (A)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Extended!$AM$11:$AM$30</c15:sqref>
                        </c15:fullRef>
                        <c15:formulaRef>
                          <c15:sqref>(Extended!$AM$11:$AM$15,Extended!$AM$24)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62</c:v>
                      </c:pt>
                      <c:pt idx="1">
                        <c:v>114</c:v>
                      </c:pt>
                      <c:pt idx="2">
                        <c:v>12</c:v>
                      </c:pt>
                      <c:pt idx="3">
                        <c:v>60</c:v>
                      </c:pt>
                      <c:pt idx="4">
                        <c:v>6</c:v>
                      </c:pt>
                      <c:pt idx="5">
                        <c:v>56</c:v>
                      </c:pt>
                    </c:numCache>
                  </c:numRef>
                </c:val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Extended!$AN$10</c15:sqref>
                        </c15:formulaRef>
                      </c:ext>
                    </c:extLst>
                    <c:strCache>
                      <c:ptCount val="1"/>
                      <c:pt idx="0">
                        <c:v>1. Fachsemester mnl. (A)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Extended!$AN$11:$AN$30</c15:sqref>
                        </c15:fullRef>
                        <c15:formulaRef>
                          <c15:sqref>(Extended!$AN$11:$AN$15,Extended!$AN$24)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39</c:v>
                      </c:pt>
                      <c:pt idx="1">
                        <c:v>43</c:v>
                      </c:pt>
                      <c:pt idx="2">
                        <c:v>4</c:v>
                      </c:pt>
                      <c:pt idx="3">
                        <c:v>41</c:v>
                      </c:pt>
                      <c:pt idx="4">
                        <c:v>5</c:v>
                      </c:pt>
                      <c:pt idx="5">
                        <c:v>44</c:v>
                      </c:pt>
                    </c:numCache>
                  </c:numRef>
                </c:val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Extended!$AO$10</c15:sqref>
                        </c15:formulaRef>
                      </c:ext>
                    </c:extLst>
                    <c:strCache>
                      <c:ptCount val="1"/>
                      <c:pt idx="0">
                        <c:v>1. Fachsemester weibl. (A)</c:v>
                      </c:pt>
                    </c:strCache>
                  </c:strRef>
                </c:tx>
                <c:spPr>
                  <a:solidFill>
                    <a:srgbClr val="F961EE">
                      <a:alpha val="70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Extended!$AO$11:$AO$30</c15:sqref>
                        </c15:fullRef>
                        <c15:formulaRef>
                          <c15:sqref>(Extended!$AO$11:$AO$15,Extended!$AO$24)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23</c:v>
                      </c:pt>
                      <c:pt idx="1">
                        <c:v>71</c:v>
                      </c:pt>
                      <c:pt idx="2">
                        <c:v>8</c:v>
                      </c:pt>
                      <c:pt idx="3">
                        <c:v>19</c:v>
                      </c:pt>
                      <c:pt idx="4">
                        <c:v>1</c:v>
                      </c:pt>
                      <c:pt idx="5">
                        <c:v>12</c:v>
                      </c:pt>
                    </c:numCache>
                  </c:numRef>
                </c:val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Extended!$AP$10</c15:sqref>
                        </c15:formulaRef>
                      </c:ext>
                    </c:extLst>
                    <c:strCache>
                      <c:ptCount val="1"/>
                      <c:pt idx="0">
                        <c:v>Nichterstsemester mnl. (A)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Extended!$AP$11:$AP$30</c15:sqref>
                        </c15:fullRef>
                        <c15:formulaRef>
                          <c15:sqref>(Extended!$AP$11:$AP$15,Extended!$AP$24)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216</c:v>
                      </c:pt>
                      <c:pt idx="1">
                        <c:v>100</c:v>
                      </c:pt>
                      <c:pt idx="2">
                        <c:v>44</c:v>
                      </c:pt>
                      <c:pt idx="3">
                        <c:v>116</c:v>
                      </c:pt>
                      <c:pt idx="4">
                        <c:v>39</c:v>
                      </c:pt>
                      <c:pt idx="5">
                        <c:v>299</c:v>
                      </c:pt>
                    </c:numCache>
                  </c:numRef>
                </c:val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Extended!$AQ$10</c15:sqref>
                        </c15:formulaRef>
                      </c:ext>
                    </c:extLst>
                    <c:strCache>
                      <c:ptCount val="1"/>
                      <c:pt idx="0">
                        <c:v>Nichterstsemester weibl. (A)</c:v>
                      </c:pt>
                    </c:strCache>
                  </c:strRef>
                </c:tx>
                <c:spPr>
                  <a:solidFill>
                    <a:srgbClr val="F961EE">
                      <a:alpha val="70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Extended!$AQ$11:$AQ$30</c15:sqref>
                        </c15:fullRef>
                        <c15:formulaRef>
                          <c15:sqref>(Extended!$AQ$11:$AQ$15,Extended!$AQ$24)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108</c:v>
                      </c:pt>
                      <c:pt idx="1">
                        <c:v>203</c:v>
                      </c:pt>
                      <c:pt idx="2">
                        <c:v>93</c:v>
                      </c:pt>
                      <c:pt idx="3">
                        <c:v>78</c:v>
                      </c:pt>
                      <c:pt idx="4">
                        <c:v>14</c:v>
                      </c:pt>
                      <c:pt idx="5">
                        <c:v>63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6555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513392"/>
        <c:crosses val="autoZero"/>
        <c:auto val="1"/>
        <c:lblAlgn val="ctr"/>
        <c:lblOffset val="100"/>
        <c:noMultiLvlLbl val="0"/>
      </c:catAx>
      <c:valAx>
        <c:axId val="-655513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5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Extended!$B$11</c:f>
              <c:strCache>
                <c:ptCount val="1"/>
                <c:pt idx="0">
                  <c:v>01 Rechts- u. Wirtschaftsw.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Extended!$C$10</c:f>
              <c:strCache>
                <c:ptCount val="1"/>
                <c:pt idx="0">
                  <c:v>Insgesamt</c:v>
                </c:pt>
              </c:strCache>
            </c:strRef>
          </c:cat>
          <c:val>
            <c:numRef>
              <c:f>Extended!$C$11</c:f>
              <c:numCache>
                <c:formatCode>General</c:formatCode>
                <c:ptCount val="1"/>
                <c:pt idx="0">
                  <c:v>3150</c:v>
                </c:pt>
              </c:numCache>
            </c:numRef>
          </c:val>
        </c:ser>
        <c:ser>
          <c:idx val="1"/>
          <c:order val="1"/>
          <c:tx>
            <c:strRef>
              <c:f>Extended!$B$12</c:f>
              <c:strCache>
                <c:ptCount val="1"/>
                <c:pt idx="0">
                  <c:v>02 Gesell. u. Geschichtsw.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Extended!$C$10</c:f>
              <c:strCache>
                <c:ptCount val="1"/>
                <c:pt idx="0">
                  <c:v>Insgesamt</c:v>
                </c:pt>
              </c:strCache>
            </c:strRef>
          </c:cat>
          <c:val>
            <c:numRef>
              <c:f>Extended!$C$12</c:f>
              <c:numCache>
                <c:formatCode>General</c:formatCode>
                <c:ptCount val="1"/>
                <c:pt idx="0">
                  <c:v>3091</c:v>
                </c:pt>
              </c:numCache>
            </c:numRef>
          </c:val>
        </c:ser>
        <c:ser>
          <c:idx val="2"/>
          <c:order val="2"/>
          <c:tx>
            <c:strRef>
              <c:f>Extended!$B$13</c:f>
              <c:strCache>
                <c:ptCount val="1"/>
                <c:pt idx="0">
                  <c:v>03 Humanwissenschaften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Extended!$C$10</c:f>
              <c:strCache>
                <c:ptCount val="1"/>
                <c:pt idx="0">
                  <c:v>Insgesamt</c:v>
                </c:pt>
              </c:strCache>
            </c:strRef>
          </c:cat>
          <c:val>
            <c:numRef>
              <c:f>Extended!$C$13</c:f>
              <c:numCache>
                <c:formatCode>General</c:formatCode>
                <c:ptCount val="1"/>
                <c:pt idx="0">
                  <c:v>1519</c:v>
                </c:pt>
              </c:numCache>
            </c:numRef>
          </c:val>
        </c:ser>
        <c:ser>
          <c:idx val="3"/>
          <c:order val="3"/>
          <c:tx>
            <c:strRef>
              <c:f>Extended!$B$14</c:f>
              <c:strCache>
                <c:ptCount val="1"/>
                <c:pt idx="0">
                  <c:v>04 Mathematik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Extended!$C$10</c:f>
              <c:strCache>
                <c:ptCount val="1"/>
                <c:pt idx="0">
                  <c:v>Insgesamt</c:v>
                </c:pt>
              </c:strCache>
            </c:strRef>
          </c:cat>
          <c:val>
            <c:numRef>
              <c:f>Extended!$C$14</c:f>
              <c:numCache>
                <c:formatCode>General</c:formatCode>
                <c:ptCount val="1"/>
                <c:pt idx="0">
                  <c:v>1243</c:v>
                </c:pt>
              </c:numCache>
            </c:numRef>
          </c:val>
        </c:ser>
        <c:ser>
          <c:idx val="4"/>
          <c:order val="4"/>
          <c:tx>
            <c:strRef>
              <c:f>Extended!$B$15</c:f>
              <c:strCache>
                <c:ptCount val="1"/>
                <c:pt idx="0">
                  <c:v>05 Physik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Extended!$C$10</c:f>
              <c:strCache>
                <c:ptCount val="1"/>
                <c:pt idx="0">
                  <c:v>Insgesamt</c:v>
                </c:pt>
              </c:strCache>
            </c:strRef>
          </c:cat>
          <c:val>
            <c:numRef>
              <c:f>Extended!$C$15</c:f>
              <c:numCache>
                <c:formatCode>General</c:formatCode>
                <c:ptCount val="1"/>
                <c:pt idx="0">
                  <c:v>923</c:v>
                </c:pt>
              </c:numCache>
            </c:numRef>
          </c:val>
        </c:ser>
        <c:ser>
          <c:idx val="5"/>
          <c:order val="5"/>
          <c:tx>
            <c:strRef>
              <c:f>Extended!$B$16</c:f>
              <c:strCache>
                <c:ptCount val="1"/>
                <c:pt idx="0">
                  <c:v>06 Mechanik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Extended!$C$10</c:f>
              <c:strCache>
                <c:ptCount val="1"/>
                <c:pt idx="0">
                  <c:v>Insgesamt</c:v>
                </c:pt>
              </c:strCache>
            </c:strRef>
          </c:cat>
          <c:val>
            <c:numRef>
              <c:f>Extended!$C$16</c:f>
              <c:numCache>
                <c:formatCode>General</c:formatCode>
                <c:ptCount val="1"/>
                <c:pt idx="0">
                  <c:v>153</c:v>
                </c:pt>
              </c:numCache>
            </c:numRef>
          </c:val>
        </c:ser>
        <c:ser>
          <c:idx val="6"/>
          <c:order val="6"/>
          <c:tx>
            <c:strRef>
              <c:f>Extended!$B$17</c:f>
              <c:strCache>
                <c:ptCount val="1"/>
                <c:pt idx="0">
                  <c:v>07 Chemie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Extended!$C$10</c:f>
              <c:strCache>
                <c:ptCount val="1"/>
                <c:pt idx="0">
                  <c:v>Insgesamt</c:v>
                </c:pt>
              </c:strCache>
            </c:strRef>
          </c:cat>
          <c:val>
            <c:numRef>
              <c:f>Extended!$C$17</c:f>
              <c:numCache>
                <c:formatCode>General</c:formatCode>
                <c:ptCount val="1"/>
                <c:pt idx="0">
                  <c:v>870</c:v>
                </c:pt>
              </c:numCache>
            </c:numRef>
          </c:val>
        </c:ser>
        <c:ser>
          <c:idx val="7"/>
          <c:order val="7"/>
          <c:tx>
            <c:strRef>
              <c:f>Extended!$B$18</c:f>
              <c:strCache>
                <c:ptCount val="1"/>
                <c:pt idx="0">
                  <c:v>10 Biologie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Extended!$C$10</c:f>
              <c:strCache>
                <c:ptCount val="1"/>
                <c:pt idx="0">
                  <c:v>Insgesamt</c:v>
                </c:pt>
              </c:strCache>
            </c:strRef>
          </c:cat>
          <c:val>
            <c:numRef>
              <c:f>Extended!$C$18</c:f>
              <c:numCache>
                <c:formatCode>General</c:formatCode>
                <c:ptCount val="1"/>
                <c:pt idx="0">
                  <c:v>699</c:v>
                </c:pt>
              </c:numCache>
            </c:numRef>
          </c:val>
        </c:ser>
        <c:ser>
          <c:idx val="8"/>
          <c:order val="8"/>
          <c:tx>
            <c:strRef>
              <c:f>Extended!$B$19</c:f>
              <c:strCache>
                <c:ptCount val="1"/>
                <c:pt idx="0">
                  <c:v>11 Material- und Geowissens.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Extended!$C$10</c:f>
              <c:strCache>
                <c:ptCount val="1"/>
                <c:pt idx="0">
                  <c:v>Insgesamt</c:v>
                </c:pt>
              </c:strCache>
            </c:strRef>
          </c:cat>
          <c:val>
            <c:numRef>
              <c:f>Extended!$C$19</c:f>
              <c:numCache>
                <c:formatCode>General</c:formatCode>
                <c:ptCount val="1"/>
                <c:pt idx="0">
                  <c:v>713</c:v>
                </c:pt>
              </c:numCache>
            </c:numRef>
          </c:val>
        </c:ser>
        <c:ser>
          <c:idx val="9"/>
          <c:order val="9"/>
          <c:tx>
            <c:strRef>
              <c:f>Extended!$B$20</c:f>
              <c:strCache>
                <c:ptCount val="1"/>
                <c:pt idx="0">
                  <c:v>13 Bauing. und Geodäsie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Extended!$C$10</c:f>
              <c:strCache>
                <c:ptCount val="1"/>
                <c:pt idx="0">
                  <c:v>Insgesamt</c:v>
                </c:pt>
              </c:strCache>
            </c:strRef>
          </c:cat>
          <c:val>
            <c:numRef>
              <c:f>Extended!$C$20</c:f>
              <c:numCache>
                <c:formatCode>General</c:formatCode>
                <c:ptCount val="1"/>
                <c:pt idx="0">
                  <c:v>1969</c:v>
                </c:pt>
              </c:numCache>
            </c:numRef>
          </c:val>
        </c:ser>
        <c:ser>
          <c:idx val="10"/>
          <c:order val="10"/>
          <c:tx>
            <c:strRef>
              <c:f>Extended!$B$21</c:f>
              <c:strCache>
                <c:ptCount val="1"/>
                <c:pt idx="0">
                  <c:v>15 Architektur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Extended!$C$10</c:f>
              <c:strCache>
                <c:ptCount val="1"/>
                <c:pt idx="0">
                  <c:v>Insgesamt</c:v>
                </c:pt>
              </c:strCache>
            </c:strRef>
          </c:cat>
          <c:val>
            <c:numRef>
              <c:f>Extended!$C$21</c:f>
              <c:numCache>
                <c:formatCode>General</c:formatCode>
                <c:ptCount val="1"/>
                <c:pt idx="0">
                  <c:v>1266</c:v>
                </c:pt>
              </c:numCache>
            </c:numRef>
          </c:val>
        </c:ser>
        <c:ser>
          <c:idx val="11"/>
          <c:order val="11"/>
          <c:tx>
            <c:strRef>
              <c:f>Extended!$B$22</c:f>
              <c:strCache>
                <c:ptCount val="1"/>
                <c:pt idx="0">
                  <c:v>16 Maschinenbau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Extended!$C$10</c:f>
              <c:strCache>
                <c:ptCount val="1"/>
                <c:pt idx="0">
                  <c:v>Insgesamt</c:v>
                </c:pt>
              </c:strCache>
            </c:strRef>
          </c:cat>
          <c:val>
            <c:numRef>
              <c:f>Extended!$C$22</c:f>
              <c:numCache>
                <c:formatCode>General</c:formatCode>
                <c:ptCount val="1"/>
                <c:pt idx="0">
                  <c:v>2987</c:v>
                </c:pt>
              </c:numCache>
            </c:numRef>
          </c:val>
        </c:ser>
        <c:ser>
          <c:idx val="12"/>
          <c:order val="12"/>
          <c:tx>
            <c:strRef>
              <c:f>Extended!$B$23</c:f>
              <c:strCache>
                <c:ptCount val="1"/>
                <c:pt idx="0">
                  <c:v>18 Elektro- und Inf.-Technik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Extended!$C$10</c:f>
              <c:strCache>
                <c:ptCount val="1"/>
                <c:pt idx="0">
                  <c:v>Insgesamt</c:v>
                </c:pt>
              </c:strCache>
            </c:strRef>
          </c:cat>
          <c:val>
            <c:numRef>
              <c:f>Extended!$C$23</c:f>
              <c:numCache>
                <c:formatCode>General</c:formatCode>
                <c:ptCount val="1"/>
                <c:pt idx="0">
                  <c:v>1990</c:v>
                </c:pt>
              </c:numCache>
            </c:numRef>
          </c:val>
        </c:ser>
        <c:ser>
          <c:idx val="13"/>
          <c:order val="13"/>
          <c:tx>
            <c:strRef>
              <c:f>Extended!$B$24</c:f>
              <c:strCache>
                <c:ptCount val="1"/>
                <c:pt idx="0">
                  <c:v>20 Informatik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Extended!$C$10</c:f>
              <c:strCache>
                <c:ptCount val="1"/>
                <c:pt idx="0">
                  <c:v>Insgesamt</c:v>
                </c:pt>
              </c:strCache>
            </c:strRef>
          </c:cat>
          <c:val>
            <c:numRef>
              <c:f>Extended!$C$24</c:f>
              <c:numCache>
                <c:formatCode>General</c:formatCode>
                <c:ptCount val="1"/>
                <c:pt idx="0">
                  <c:v>1990</c:v>
                </c:pt>
              </c:numCache>
            </c:numRef>
          </c:val>
        </c:ser>
        <c:ser>
          <c:idx val="14"/>
          <c:order val="14"/>
          <c:tx>
            <c:strRef>
              <c:f>Extended!$B$25</c:f>
              <c:strCache>
                <c:ptCount val="1"/>
                <c:pt idx="0">
                  <c:v>25 Computational Engineering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Extended!$C$10</c:f>
              <c:strCache>
                <c:ptCount val="1"/>
                <c:pt idx="0">
                  <c:v>Insgesamt</c:v>
                </c:pt>
              </c:strCache>
            </c:strRef>
          </c:cat>
          <c:val>
            <c:numRef>
              <c:f>Extended!$C$25</c:f>
              <c:numCache>
                <c:formatCode>General</c:formatCode>
                <c:ptCount val="1"/>
                <c:pt idx="0">
                  <c:v>190</c:v>
                </c:pt>
              </c:numCache>
            </c:numRef>
          </c:val>
        </c:ser>
        <c:ser>
          <c:idx val="15"/>
          <c:order val="15"/>
          <c:tx>
            <c:strRef>
              <c:f>Extended!$B$26</c:f>
              <c:strCache>
                <c:ptCount val="1"/>
                <c:pt idx="0">
                  <c:v>26 Informationssystemtechnik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Extended!$C$10</c:f>
              <c:strCache>
                <c:ptCount val="1"/>
                <c:pt idx="0">
                  <c:v>Insgesamt</c:v>
                </c:pt>
              </c:strCache>
            </c:strRef>
          </c:cat>
          <c:val>
            <c:numRef>
              <c:f>Extended!$C$26</c:f>
              <c:numCache>
                <c:formatCode>General</c:formatCode>
                <c:ptCount val="1"/>
                <c:pt idx="0">
                  <c:v>183</c:v>
                </c:pt>
              </c:numCache>
            </c:numRef>
          </c:val>
        </c:ser>
        <c:ser>
          <c:idx val="16"/>
          <c:order val="16"/>
          <c:tx>
            <c:strRef>
              <c:f>Extended!$B$27</c:f>
              <c:strCache>
                <c:ptCount val="1"/>
                <c:pt idx="0">
                  <c:v>30 Studienkolleg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Extended!$C$10</c:f>
              <c:strCache>
                <c:ptCount val="1"/>
                <c:pt idx="0">
                  <c:v>Insgesamt</c:v>
                </c:pt>
              </c:strCache>
            </c:strRef>
          </c:cat>
          <c:val>
            <c:numRef>
              <c:f>Extended!$C$27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</c:ser>
        <c:ser>
          <c:idx val="17"/>
          <c:order val="17"/>
          <c:tx>
            <c:strRef>
              <c:f>Extended!$B$28</c:f>
              <c:strCache>
                <c:ptCount val="1"/>
                <c:pt idx="0">
                  <c:v>99 Deutschkurs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Extended!$C$10</c:f>
              <c:strCache>
                <c:ptCount val="1"/>
                <c:pt idx="0">
                  <c:v>Insgesamt</c:v>
                </c:pt>
              </c:strCache>
            </c:strRef>
          </c:cat>
          <c:val>
            <c:numRef>
              <c:f>Extended!$C$28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655525360"/>
        <c:axId val="-655512304"/>
        <c:extLst>
          <c:ext xmlns:c15="http://schemas.microsoft.com/office/drawing/2012/chart" uri="{02D57815-91ED-43cb-92C2-25804820EDAC}">
            <c15:filteredBarSeries>
              <c15:ser>
                <c:idx val="18"/>
                <c:order val="18"/>
                <c:tx>
                  <c:strRef>
                    <c:extLst>
                      <c:ext uri="{02D57815-91ED-43cb-92C2-25804820EDAC}">
                        <c15:formulaRef>
                          <c15:sqref>Extended!$B$29</c15:sqref>
                        </c15:formulaRef>
                      </c:ext>
                    </c:extLst>
                    <c:strCache>
                      <c:ptCount val="1"/>
                      <c:pt idx="0">
                        <c:v>Studierende gesamt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Extended!$C$10</c15:sqref>
                        </c15:formulaRef>
                      </c:ext>
                    </c:extLst>
                    <c:strCache>
                      <c:ptCount val="1"/>
                      <c:pt idx="0">
                        <c:v>Insgesamt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Extended!$C$29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23113</c:v>
                      </c:pt>
                    </c:numCache>
                  </c:numRef>
                </c:val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Extended!$B$30</c15:sqref>
                        </c15:formulaRef>
                      </c:ext>
                    </c:extLst>
                    <c:strCache>
                      <c:ptCount val="1"/>
                      <c:pt idx="0">
                        <c:v>davon Lehramt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Extended!$C$10</c15:sqref>
                        </c15:formulaRef>
                      </c:ext>
                    </c:extLst>
                    <c:strCache>
                      <c:ptCount val="1"/>
                      <c:pt idx="0">
                        <c:v>Insgesamt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Extended!$C$30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1580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6555253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512304"/>
        <c:crosses val="autoZero"/>
        <c:auto val="1"/>
        <c:lblAlgn val="ctr"/>
        <c:lblOffset val="100"/>
        <c:noMultiLvlLbl val="0"/>
      </c:catAx>
      <c:valAx>
        <c:axId val="-6555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52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Deutsche/ausländer + </a:t>
            </a:r>
            <a:r>
              <a:rPr lang="en-US" sz="1800" b="1" i="0" u="none" strike="noStrike" cap="all" baseline="0">
                <a:effectLst/>
              </a:rPr>
              <a:t>Männer/Frauen 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0"/>
          <c:order val="0"/>
          <c:tx>
            <c:strRef>
              <c:f>Extended!$Q$10</c:f>
              <c:strCache>
                <c:ptCount val="1"/>
                <c:pt idx="0">
                  <c:v>männlich (DE)</c:v>
                </c:pt>
              </c:strCache>
            </c:strRef>
          </c:tx>
          <c:spPr>
            <a:solidFill>
              <a:schemeClr val="accent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Extended!$B$11:$B$30</c15:sqref>
                  </c15:fullRef>
                </c:ext>
              </c:extLst>
              <c:f>(Extended!$B$11:$B$15,Extended!$B$24)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Extended!$Q$11:$Q$30</c15:sqref>
                  </c15:fullRef>
                </c:ext>
              </c:extLst>
              <c:f>(Extended!$Q$11:$Q$15,Extended!$Q$24)</c:f>
              <c:numCache>
                <c:formatCode>General</c:formatCode>
                <c:ptCount val="6"/>
                <c:pt idx="0">
                  <c:v>2383</c:v>
                </c:pt>
                <c:pt idx="1">
                  <c:v>1276</c:v>
                </c:pt>
                <c:pt idx="2">
                  <c:v>513</c:v>
                </c:pt>
                <c:pt idx="3">
                  <c:v>634</c:v>
                </c:pt>
                <c:pt idx="4">
                  <c:v>727</c:v>
                </c:pt>
                <c:pt idx="5">
                  <c:v>1473</c:v>
                </c:pt>
              </c:numCache>
            </c:numRef>
          </c:val>
        </c:ser>
        <c:ser>
          <c:idx val="22"/>
          <c:order val="1"/>
          <c:tx>
            <c:strRef>
              <c:f>Extended!$AE$10</c:f>
              <c:strCache>
                <c:ptCount val="1"/>
                <c:pt idx="0">
                  <c:v>männlich (Ausl.)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Extended!$B$11:$B$30</c15:sqref>
                  </c15:fullRef>
                </c:ext>
              </c:extLst>
              <c:f>(Extended!$B$11:$B$15,Extended!$B$24)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Extended!$AE$11:$AE$30</c15:sqref>
                  </c15:fullRef>
                </c:ext>
              </c:extLst>
              <c:f>(Extended!$AE$11:$AE$15,Extended!$AE$24)</c:f>
              <c:numCache>
                <c:formatCode>General</c:formatCode>
                <c:ptCount val="6"/>
                <c:pt idx="0">
                  <c:v>253</c:v>
                </c:pt>
                <c:pt idx="1">
                  <c:v>142</c:v>
                </c:pt>
                <c:pt idx="2">
                  <c:v>47</c:v>
                </c:pt>
                <c:pt idx="3">
                  <c:v>146</c:v>
                </c:pt>
                <c:pt idx="4">
                  <c:v>48</c:v>
                </c:pt>
                <c:pt idx="5">
                  <c:v>335</c:v>
                </c:pt>
              </c:numCache>
            </c:numRef>
          </c:val>
        </c:ser>
        <c:ser>
          <c:idx val="11"/>
          <c:order val="2"/>
          <c:tx>
            <c:strRef>
              <c:f>Extended!$R$10</c:f>
              <c:strCache>
                <c:ptCount val="1"/>
                <c:pt idx="0">
                  <c:v>weiblich (DE)</c:v>
                </c:pt>
              </c:strCache>
            </c:strRef>
          </c:tx>
          <c:spPr>
            <a:solidFill>
              <a:srgbClr val="D008C2">
                <a:alpha val="7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Extended!$B$11:$B$30</c15:sqref>
                  </c15:fullRef>
                </c:ext>
              </c:extLst>
              <c:f>(Extended!$B$11:$B$15,Extended!$B$24)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Extended!$R$11:$R$30</c15:sqref>
                  </c15:fullRef>
                </c:ext>
              </c:extLst>
              <c:f>(Extended!$R$11:$R$15,Extended!$R$24)</c:f>
              <c:numCache>
                <c:formatCode>General</c:formatCode>
                <c:ptCount val="6"/>
                <c:pt idx="0">
                  <c:v>388</c:v>
                </c:pt>
                <c:pt idx="1">
                  <c:v>1402</c:v>
                </c:pt>
                <c:pt idx="2">
                  <c:v>864</c:v>
                </c:pt>
                <c:pt idx="3">
                  <c:v>372</c:v>
                </c:pt>
                <c:pt idx="4">
                  <c:v>132</c:v>
                </c:pt>
                <c:pt idx="5">
                  <c:v>111</c:v>
                </c:pt>
              </c:numCache>
            </c:numRef>
          </c:val>
        </c:ser>
        <c:ser>
          <c:idx val="23"/>
          <c:order val="3"/>
          <c:tx>
            <c:strRef>
              <c:f>Extended!$AF$10</c:f>
              <c:strCache>
                <c:ptCount val="1"/>
                <c:pt idx="0">
                  <c:v>weiblich (Ausl.)</c:v>
                </c:pt>
              </c:strCache>
            </c:strRef>
          </c:tx>
          <c:spPr>
            <a:solidFill>
              <a:srgbClr val="F961EE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Extended!$B$11:$B$30</c15:sqref>
                  </c15:fullRef>
                </c:ext>
              </c:extLst>
              <c:f>(Extended!$B$11:$B$15,Extended!$B$24)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Extended!$AF$11:$AF$30</c15:sqref>
                  </c15:fullRef>
                </c:ext>
              </c:extLst>
              <c:f>(Extended!$AF$11:$AF$15,Extended!$AF$24)</c:f>
              <c:numCache>
                <c:formatCode>General</c:formatCode>
                <c:ptCount val="6"/>
                <c:pt idx="0">
                  <c:v>126</c:v>
                </c:pt>
                <c:pt idx="1">
                  <c:v>271</c:v>
                </c:pt>
                <c:pt idx="2">
                  <c:v>95</c:v>
                </c:pt>
                <c:pt idx="3">
                  <c:v>91</c:v>
                </c:pt>
                <c:pt idx="4">
                  <c:v>16</c:v>
                </c:pt>
                <c:pt idx="5">
                  <c:v>71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-352207616"/>
        <c:axId val="-352207072"/>
        <c:extLst>
          <c:ext xmlns:c15="http://schemas.microsoft.com/office/drawing/2012/chart" uri="{02D57815-91ED-43cb-92C2-25804820EDAC}">
            <c15:filteredBarSeries>
              <c15:ser>
                <c:idx val="0"/>
                <c:order val="4"/>
                <c:tx>
                  <c:strRef>
                    <c:extLst>
                      <c:ext uri="{02D57815-91ED-43cb-92C2-25804820EDAC}">
                        <c15:formulaRef>
                          <c15:sqref>Extended!$C$10</c15:sqref>
                        </c15:formulaRef>
                      </c:ext>
                    </c:extLst>
                    <c:strCache>
                      <c:ptCount val="1"/>
                      <c:pt idx="0">
                        <c:v>Insgesamt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Extended!$C$11:$C$30</c15:sqref>
                        </c15:fullRef>
                        <c15:formulaRef>
                          <c15:sqref>(Extended!$C$11:$C$15,Extended!$C$24)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3150</c:v>
                      </c:pt>
                      <c:pt idx="1">
                        <c:v>3091</c:v>
                      </c:pt>
                      <c:pt idx="2">
                        <c:v>1519</c:v>
                      </c:pt>
                      <c:pt idx="3">
                        <c:v>1243</c:v>
                      </c:pt>
                      <c:pt idx="4">
                        <c:v>923</c:v>
                      </c:pt>
                      <c:pt idx="5">
                        <c:v>1990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Extended!$D$10</c15:sqref>
                        </c15:formulaRef>
                      </c:ext>
                    </c:extLst>
                    <c:strCache>
                      <c:ptCount val="1"/>
                      <c:pt idx="0">
                        <c:v>männlich</c:v>
                      </c:pt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Extended!$D$11:$D$30</c15:sqref>
                        </c15:fullRef>
                        <c15:formulaRef>
                          <c15:sqref>(Extended!$D$11:$D$15,Extended!$D$24)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2636</c:v>
                      </c:pt>
                      <c:pt idx="1">
                        <c:v>1418</c:v>
                      </c:pt>
                      <c:pt idx="2">
                        <c:v>560</c:v>
                      </c:pt>
                      <c:pt idx="3">
                        <c:v>780</c:v>
                      </c:pt>
                      <c:pt idx="4">
                        <c:v>775</c:v>
                      </c:pt>
                      <c:pt idx="5">
                        <c:v>1808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Extended!$E$10</c15:sqref>
                        </c15:formulaRef>
                      </c:ext>
                    </c:extLst>
                    <c:strCache>
                      <c:ptCount val="1"/>
                      <c:pt idx="0">
                        <c:v>weiblich</c:v>
                      </c:pt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Extended!$E$11:$E$30</c15:sqref>
                        </c15:fullRef>
                        <c15:formulaRef>
                          <c15:sqref>(Extended!$E$11:$E$15,Extended!$E$24)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514</c:v>
                      </c:pt>
                      <c:pt idx="1">
                        <c:v>1673</c:v>
                      </c:pt>
                      <c:pt idx="2">
                        <c:v>959</c:v>
                      </c:pt>
                      <c:pt idx="3">
                        <c:v>463</c:v>
                      </c:pt>
                      <c:pt idx="4">
                        <c:v>148</c:v>
                      </c:pt>
                      <c:pt idx="5">
                        <c:v>182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Extended!$F$10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Extended!$F$11:$F$30</c15:sqref>
                        </c15:fullRef>
                        <c15:formulaRef>
                          <c15:sqref>(Extended!$F$11:$F$15,Extended!$F$24)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73</c:v>
                      </c:pt>
                      <c:pt idx="1">
                        <c:v>126</c:v>
                      </c:pt>
                      <c:pt idx="2">
                        <c:v>48</c:v>
                      </c:pt>
                      <c:pt idx="3">
                        <c:v>63</c:v>
                      </c:pt>
                      <c:pt idx="4">
                        <c:v>128</c:v>
                      </c:pt>
                      <c:pt idx="5">
                        <c:v>128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Extended!$G$10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mnl.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Extended!$G$11:$G$30</c15:sqref>
                        </c15:fullRef>
                        <c15:formulaRef>
                          <c15:sqref>(Extended!$G$11:$G$15,Extended!$G$24)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58</c:v>
                      </c:pt>
                      <c:pt idx="1">
                        <c:v>47</c:v>
                      </c:pt>
                      <c:pt idx="2">
                        <c:v>18</c:v>
                      </c:pt>
                      <c:pt idx="3">
                        <c:v>44</c:v>
                      </c:pt>
                      <c:pt idx="4">
                        <c:v>108</c:v>
                      </c:pt>
                      <c:pt idx="5">
                        <c:v>115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Extended!$H$10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weibl.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Extended!$H$11:$H$30</c15:sqref>
                        </c15:fullRef>
                        <c15:formulaRef>
                          <c15:sqref>(Extended!$H$11:$H$15,Extended!$H$24)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</c:v>
                      </c:pt>
                      <c:pt idx="1">
                        <c:v>79</c:v>
                      </c:pt>
                      <c:pt idx="2">
                        <c:v>30</c:v>
                      </c:pt>
                      <c:pt idx="3">
                        <c:v>19</c:v>
                      </c:pt>
                      <c:pt idx="4">
                        <c:v>20</c:v>
                      </c:pt>
                      <c:pt idx="5">
                        <c:v>13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Extended!$K$10</c15:sqref>
                        </c15:formulaRef>
                      </c:ext>
                    </c:extLst>
                    <c:strCache>
                      <c:ptCount val="1"/>
                      <c:pt idx="0">
                        <c:v>Neu- und Erstimmatrikulierte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Extended!$K$11:$K$30</c15:sqref>
                        </c15:fullRef>
                        <c15:formulaRef>
                          <c15:sqref>(Extended!$K$11:$K$15,Extended!$K$24)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531</c:v>
                      </c:pt>
                      <c:pt idx="1">
                        <c:v>918</c:v>
                      </c:pt>
                      <c:pt idx="2">
                        <c:v>124</c:v>
                      </c:pt>
                      <c:pt idx="3">
                        <c:v>300</c:v>
                      </c:pt>
                      <c:pt idx="4">
                        <c:v>198</c:v>
                      </c:pt>
                      <c:pt idx="5">
                        <c:v>368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Extended!$L$10</c15:sqref>
                        </c15:formulaRef>
                      </c:ext>
                    </c:extLst>
                    <c:strCache>
                      <c:ptCount val="1"/>
                      <c:pt idx="0">
                        <c:v>Neu- und Erstimmatrikulierte mnl.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Extended!$L$11:$L$30</c15:sqref>
                        </c15:fullRef>
                        <c15:formulaRef>
                          <c15:sqref>(Extended!$L$11:$L$15,Extended!$L$24)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445</c:v>
                      </c:pt>
                      <c:pt idx="1">
                        <c:v>408</c:v>
                      </c:pt>
                      <c:pt idx="2">
                        <c:v>47</c:v>
                      </c:pt>
                      <c:pt idx="3">
                        <c:v>182</c:v>
                      </c:pt>
                      <c:pt idx="4">
                        <c:v>163</c:v>
                      </c:pt>
                      <c:pt idx="5">
                        <c:v>338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Extended!$M$10</c15:sqref>
                        </c15:formulaRef>
                      </c:ext>
                    </c:extLst>
                    <c:strCache>
                      <c:ptCount val="1"/>
                      <c:pt idx="0">
                        <c:v>Neu- und Erstimmatrikulierte weibl.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Extended!$M$11:$M$30</c15:sqref>
                        </c15:fullRef>
                        <c15:formulaRef>
                          <c15:sqref>(Extended!$M$11:$M$15,Extended!$M$24)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86</c:v>
                      </c:pt>
                      <c:pt idx="1">
                        <c:v>510</c:v>
                      </c:pt>
                      <c:pt idx="2">
                        <c:v>77</c:v>
                      </c:pt>
                      <c:pt idx="3">
                        <c:v>118</c:v>
                      </c:pt>
                      <c:pt idx="4">
                        <c:v>35</c:v>
                      </c:pt>
                      <c:pt idx="5">
                        <c:v>30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Extended!$P$10</c15:sqref>
                        </c15:formulaRef>
                      </c:ext>
                    </c:extLst>
                    <c:strCache>
                      <c:ptCount val="1"/>
                      <c:pt idx="0">
                        <c:v>Insgesamt (DE)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Extended!$P$11:$P$30</c15:sqref>
                        </c15:fullRef>
                        <c15:formulaRef>
                          <c15:sqref>(Extended!$P$11:$P$15,Extended!$P$24)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2771</c:v>
                      </c:pt>
                      <c:pt idx="1">
                        <c:v>2678</c:v>
                      </c:pt>
                      <c:pt idx="2">
                        <c:v>1377</c:v>
                      </c:pt>
                      <c:pt idx="3">
                        <c:v>1006</c:v>
                      </c:pt>
                      <c:pt idx="4">
                        <c:v>859</c:v>
                      </c:pt>
                      <c:pt idx="5">
                        <c:v>1584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Extended!$S$10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(DE)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Extended!$S$11:$S$30</c15:sqref>
                        </c15:fullRef>
                        <c15:formulaRef>
                          <c15:sqref>(Extended!$S$11:$S$15,Extended!$S$24)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68</c:v>
                      </c:pt>
                      <c:pt idx="1">
                        <c:v>95</c:v>
                      </c:pt>
                      <c:pt idx="2">
                        <c:v>44</c:v>
                      </c:pt>
                      <c:pt idx="3">
                        <c:v>56</c:v>
                      </c:pt>
                      <c:pt idx="4">
                        <c:v>109</c:v>
                      </c:pt>
                      <c:pt idx="5">
                        <c:v>88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Extended!$T$10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mnl. (DE)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Extended!$T$11:$T$30</c15:sqref>
                        </c15:fullRef>
                        <c15:formulaRef>
                          <c15:sqref>(Extended!$T$11:$T$15,Extended!$T$24)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56</c:v>
                      </c:pt>
                      <c:pt idx="1">
                        <c:v>35</c:v>
                      </c:pt>
                      <c:pt idx="2">
                        <c:v>16</c:v>
                      </c:pt>
                      <c:pt idx="3">
                        <c:v>38</c:v>
                      </c:pt>
                      <c:pt idx="4">
                        <c:v>96</c:v>
                      </c:pt>
                      <c:pt idx="5">
                        <c:v>81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Extended!$U$10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weibl. (DE)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Extended!$U$11:$U$30</c15:sqref>
                        </c15:fullRef>
                        <c15:formulaRef>
                          <c15:sqref>(Extended!$U$11:$U$15,Extended!$U$24)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</c:v>
                      </c:pt>
                      <c:pt idx="1">
                        <c:v>60</c:v>
                      </c:pt>
                      <c:pt idx="2">
                        <c:v>28</c:v>
                      </c:pt>
                      <c:pt idx="3">
                        <c:v>18</c:v>
                      </c:pt>
                      <c:pt idx="4">
                        <c:v>13</c:v>
                      </c:pt>
                      <c:pt idx="5">
                        <c:v>7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Extended!$V$10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(DE)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Extended!$V$11:$V$30</c15:sqref>
                        </c15:fullRef>
                        <c15:formulaRef>
                          <c15:sqref>(Extended!$V$11:$V$15,Extended!$V$24)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433</c:v>
                      </c:pt>
                      <c:pt idx="1">
                        <c:v>615</c:v>
                      </c:pt>
                      <c:pt idx="2">
                        <c:v>81</c:v>
                      </c:pt>
                      <c:pt idx="3">
                        <c:v>204</c:v>
                      </c:pt>
                      <c:pt idx="4">
                        <c:v>161</c:v>
                      </c:pt>
                      <c:pt idx="5">
                        <c:v>271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Extended!$W$10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mnl. (DE)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Extended!$W$11:$W$30</c15:sqref>
                        </c15:fullRef>
                        <c15:formulaRef>
                          <c15:sqref>(Extended!$W$11:$W$15,Extended!$W$24)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373</c:v>
                      </c:pt>
                      <c:pt idx="1">
                        <c:v>261</c:v>
                      </c:pt>
                      <c:pt idx="2">
                        <c:v>28</c:v>
                      </c:pt>
                      <c:pt idx="3">
                        <c:v>119</c:v>
                      </c:pt>
                      <c:pt idx="4">
                        <c:v>132</c:v>
                      </c:pt>
                      <c:pt idx="5">
                        <c:v>254</c:v>
                      </c:pt>
                    </c:numCache>
                  </c:numRef>
                </c:val>
              </c15:ser>
            </c15:filteredBarSeries>
            <c15:filteredBarSeries>
              <c15:ser>
                <c:idx val="1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Extended!$X$10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weibl. (DE)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Extended!$X$11:$X$30</c15:sqref>
                        </c15:fullRef>
                        <c15:formulaRef>
                          <c15:sqref>(Extended!$X$11:$X$15,Extended!$X$24)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354</c:v>
                      </c:pt>
                      <c:pt idx="2">
                        <c:v>53</c:v>
                      </c:pt>
                      <c:pt idx="3">
                        <c:v>85</c:v>
                      </c:pt>
                      <c:pt idx="4">
                        <c:v>29</c:v>
                      </c:pt>
                      <c:pt idx="5">
                        <c:v>17</c:v>
                      </c:pt>
                    </c:numCache>
                  </c:numRef>
                </c:val>
              </c15:ser>
            </c15:filteredBarSeries>
            <c15:filteredBarSeries>
              <c15:ser>
                <c:idx val="1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Extended!$Y$10</c15:sqref>
                        </c15:formulaRef>
                      </c:ext>
                    </c:extLst>
                    <c:strCache>
                      <c:ptCount val="1"/>
                      <c:pt idx="0">
                        <c:v>1. Fachsemester (DE)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Extended!$Y$11:$Y$30</c15:sqref>
                        </c15:fullRef>
                        <c15:formulaRef>
                          <c15:sqref>(Extended!$Y$11:$Y$15,Extended!$Y$24)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561</c:v>
                      </c:pt>
                      <c:pt idx="1">
                        <c:v>788</c:v>
                      </c:pt>
                      <c:pt idx="2">
                        <c:v>158</c:v>
                      </c:pt>
                      <c:pt idx="3">
                        <c:v>266</c:v>
                      </c:pt>
                      <c:pt idx="4">
                        <c:v>232</c:v>
                      </c:pt>
                      <c:pt idx="5">
                        <c:v>381</c:v>
                      </c:pt>
                    </c:numCache>
                  </c:numRef>
                </c:val>
              </c15:ser>
            </c15:filteredBarSeries>
            <c15:filteredBarSeries>
              <c15:ser>
                <c:idx val="19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Extended!$Z$10</c15:sqref>
                        </c15:formulaRef>
                      </c:ext>
                    </c:extLst>
                    <c:strCache>
                      <c:ptCount val="1"/>
                      <c:pt idx="0">
                        <c:v>1. Fachsemester mnl. (DE)</c:v>
                      </c:pt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Extended!$Z$11:$Z$30</c15:sqref>
                        </c15:fullRef>
                        <c15:formulaRef>
                          <c15:sqref>(Extended!$Z$11:$Z$15,Extended!$Z$24)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473</c:v>
                      </c:pt>
                      <c:pt idx="1">
                        <c:v>357</c:v>
                      </c:pt>
                      <c:pt idx="2">
                        <c:v>57</c:v>
                      </c:pt>
                      <c:pt idx="3">
                        <c:v>159</c:v>
                      </c:pt>
                      <c:pt idx="4">
                        <c:v>190</c:v>
                      </c:pt>
                      <c:pt idx="5">
                        <c:v>358</c:v>
                      </c:pt>
                    </c:numCache>
                  </c:numRef>
                </c:val>
              </c15:ser>
            </c15:filteredBarSeries>
            <c15:filteredBarSeries>
              <c15:ser>
                <c:idx val="20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Extended!$AA$10</c15:sqref>
                        </c15:formulaRef>
                      </c:ext>
                    </c:extLst>
                    <c:strCache>
                      <c:ptCount val="1"/>
                      <c:pt idx="0">
                        <c:v>1. Fachsemester weibl. (DE)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Extended!$AA$11:$AA$30</c15:sqref>
                        </c15:fullRef>
                        <c15:formulaRef>
                          <c15:sqref>(Extended!$AA$11:$AA$15,Extended!$AA$24)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88</c:v>
                      </c:pt>
                      <c:pt idx="1">
                        <c:v>431</c:v>
                      </c:pt>
                      <c:pt idx="2">
                        <c:v>101</c:v>
                      </c:pt>
                      <c:pt idx="3">
                        <c:v>107</c:v>
                      </c:pt>
                      <c:pt idx="4">
                        <c:v>42</c:v>
                      </c:pt>
                      <c:pt idx="5">
                        <c:v>23</c:v>
                      </c:pt>
                    </c:numCache>
                  </c:numRef>
                </c:val>
              </c15:ser>
            </c15:filteredBarSeries>
            <c15:filteredBarSeries>
              <c15:ser>
                <c:idx val="21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Extended!$AD$10</c15:sqref>
                        </c15:formulaRef>
                      </c:ext>
                    </c:extLst>
                    <c:strCache>
                      <c:ptCount val="1"/>
                      <c:pt idx="0">
                        <c:v>Insgesamt (A)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Extended!$AD$11:$AD$30</c15:sqref>
                        </c15:fullRef>
                        <c15:formulaRef>
                          <c15:sqref>(Extended!$AD$11:$AD$15,Extended!$AD$24)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379</c:v>
                      </c:pt>
                      <c:pt idx="1">
                        <c:v>413</c:v>
                      </c:pt>
                      <c:pt idx="2">
                        <c:v>142</c:v>
                      </c:pt>
                      <c:pt idx="3">
                        <c:v>237</c:v>
                      </c:pt>
                      <c:pt idx="4">
                        <c:v>64</c:v>
                      </c:pt>
                      <c:pt idx="5">
                        <c:v>406</c:v>
                      </c:pt>
                    </c:numCache>
                  </c:numRef>
                </c:val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Extended!$AG$10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(A)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Extended!$AG$11:$AG$30</c15:sqref>
                        </c15:fullRef>
                        <c15:formulaRef>
                          <c15:sqref>(Extended!$AG$11:$AG$15,Extended!$AG$24)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31</c:v>
                      </c:pt>
                      <c:pt idx="2">
                        <c:v>4</c:v>
                      </c:pt>
                      <c:pt idx="3">
                        <c:v>7</c:v>
                      </c:pt>
                      <c:pt idx="4">
                        <c:v>19</c:v>
                      </c:pt>
                      <c:pt idx="5">
                        <c:v>40</c:v>
                      </c:pt>
                    </c:numCache>
                  </c:numRef>
                </c:val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Extended!$AH$10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mnl.(A)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Extended!$AH$11:$AH$30</c15:sqref>
                        </c15:fullRef>
                        <c15:formulaRef>
                          <c15:sqref>(Extended!$AH$11:$AH$15,Extended!$AH$24)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12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34</c:v>
                      </c:pt>
                    </c:numCache>
                  </c:numRef>
                </c:val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Extended!$AI$10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weibl. (A)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Extended!$AI$11:$AI$30</c15:sqref>
                        </c15:fullRef>
                        <c15:formulaRef>
                          <c15:sqref>(Extended!$AI$11:$AI$15,Extended!$AI$24)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19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7</c:v>
                      </c:pt>
                      <c:pt idx="5">
                        <c:v>6</c:v>
                      </c:pt>
                    </c:numCache>
                  </c:numRef>
                </c:val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Extended!$AJ$10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(A)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Extended!$AJ$11:$AJ$30</c15:sqref>
                        </c15:fullRef>
                        <c15:formulaRef>
                          <c15:sqref>(Extended!$AJ$11:$AJ$15,Extended!$AJ$24)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55</c:v>
                      </c:pt>
                      <c:pt idx="1">
                        <c:v>110</c:v>
                      </c:pt>
                      <c:pt idx="2">
                        <c:v>5</c:v>
                      </c:pt>
                      <c:pt idx="3">
                        <c:v>43</c:v>
                      </c:pt>
                      <c:pt idx="4">
                        <c:v>11</c:v>
                      </c:pt>
                      <c:pt idx="5">
                        <c:v>44</c:v>
                      </c:pt>
                    </c:numCache>
                  </c:numRef>
                </c:val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Extended!$AK$10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mnl. (A)</c:v>
                      </c:pt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Extended!$AK$11:$AK$30</c15:sqref>
                        </c15:fullRef>
                        <c15:formulaRef>
                          <c15:sqref>(Extended!$AK$11:$AK$15,Extended!$AK$24)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</c:v>
                      </c:pt>
                      <c:pt idx="1">
                        <c:v>42</c:v>
                      </c:pt>
                      <c:pt idx="2">
                        <c:v>3</c:v>
                      </c:pt>
                      <c:pt idx="3">
                        <c:v>30</c:v>
                      </c:pt>
                      <c:pt idx="4">
                        <c:v>9</c:v>
                      </c:pt>
                      <c:pt idx="5">
                        <c:v>36</c:v>
                      </c:pt>
                    </c:numCache>
                  </c:numRef>
                </c:val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Extended!$AL$10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weibl. (A)</c:v>
                      </c:pt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Extended!$AL$11:$AL$30</c15:sqref>
                        </c15:fullRef>
                        <c15:formulaRef>
                          <c15:sqref>(Extended!$AL$11:$AL$15,Extended!$AL$24)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</c:v>
                      </c:pt>
                      <c:pt idx="1">
                        <c:v>68</c:v>
                      </c:pt>
                      <c:pt idx="2">
                        <c:v>2</c:v>
                      </c:pt>
                      <c:pt idx="3">
                        <c:v>13</c:v>
                      </c:pt>
                      <c:pt idx="4">
                        <c:v>2</c:v>
                      </c:pt>
                      <c:pt idx="5">
                        <c:v>8</c:v>
                      </c:pt>
                    </c:numCache>
                  </c:numRef>
                </c:val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Extended!$AM$10</c15:sqref>
                        </c15:formulaRef>
                      </c:ext>
                    </c:extLst>
                    <c:strCache>
                      <c:ptCount val="1"/>
                      <c:pt idx="0">
                        <c:v>1. Fachsemester (A)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Extended!$AM$11:$AM$30</c15:sqref>
                        </c15:fullRef>
                        <c15:formulaRef>
                          <c15:sqref>(Extended!$AM$11:$AM$15,Extended!$AM$24)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62</c:v>
                      </c:pt>
                      <c:pt idx="1">
                        <c:v>114</c:v>
                      </c:pt>
                      <c:pt idx="2">
                        <c:v>12</c:v>
                      </c:pt>
                      <c:pt idx="3">
                        <c:v>60</c:v>
                      </c:pt>
                      <c:pt idx="4">
                        <c:v>6</c:v>
                      </c:pt>
                      <c:pt idx="5">
                        <c:v>56</c:v>
                      </c:pt>
                    </c:numCache>
                  </c:numRef>
                </c:val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Extended!$AN$10</c15:sqref>
                        </c15:formulaRef>
                      </c:ext>
                    </c:extLst>
                    <c:strCache>
                      <c:ptCount val="1"/>
                      <c:pt idx="0">
                        <c:v>1. Fachsemester mnl. (A)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Extended!$AN$11:$AN$30</c15:sqref>
                        </c15:fullRef>
                        <c15:formulaRef>
                          <c15:sqref>(Extended!$AN$11:$AN$15,Extended!$AN$24)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39</c:v>
                      </c:pt>
                      <c:pt idx="1">
                        <c:v>43</c:v>
                      </c:pt>
                      <c:pt idx="2">
                        <c:v>4</c:v>
                      </c:pt>
                      <c:pt idx="3">
                        <c:v>41</c:v>
                      </c:pt>
                      <c:pt idx="4">
                        <c:v>5</c:v>
                      </c:pt>
                      <c:pt idx="5">
                        <c:v>44</c:v>
                      </c:pt>
                    </c:numCache>
                  </c:numRef>
                </c:val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Extended!$AO$10</c15:sqref>
                        </c15:formulaRef>
                      </c:ext>
                    </c:extLst>
                    <c:strCache>
                      <c:ptCount val="1"/>
                      <c:pt idx="0">
                        <c:v>1. Fachsemester weibl. (A)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Extended!$AO$11:$AO$30</c15:sqref>
                        </c15:fullRef>
                        <c15:formulaRef>
                          <c15:sqref>(Extended!$AO$11:$AO$15,Extended!$AO$24)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23</c:v>
                      </c:pt>
                      <c:pt idx="1">
                        <c:v>71</c:v>
                      </c:pt>
                      <c:pt idx="2">
                        <c:v>8</c:v>
                      </c:pt>
                      <c:pt idx="3">
                        <c:v>19</c:v>
                      </c:pt>
                      <c:pt idx="4">
                        <c:v>1</c:v>
                      </c:pt>
                      <c:pt idx="5">
                        <c:v>12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3522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207072"/>
        <c:crosses val="autoZero"/>
        <c:auto val="1"/>
        <c:lblAlgn val="ctr"/>
        <c:lblOffset val="100"/>
        <c:noMultiLvlLbl val="0"/>
      </c:catAx>
      <c:valAx>
        <c:axId val="-35220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2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Erstsemester/nichterstsemester + Männer/Frauen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7"/>
          <c:order val="7"/>
          <c:tx>
            <c:strRef>
              <c:f>Extended!$N$10</c:f>
              <c:strCache>
                <c:ptCount val="1"/>
                <c:pt idx="0">
                  <c:v>Nichterstsemester mnl.</c:v>
                </c:pt>
              </c:strCache>
            </c:strRef>
          </c:tx>
          <c:spPr>
            <a:solidFill>
              <a:schemeClr val="accent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Extended!$B$11:$B$30</c15:sqref>
                  </c15:fullRef>
                </c:ext>
              </c:extLst>
              <c:f>(Extended!$B$11:$B$15,Extended!$B$24)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Extended!$N$11:$N$30</c15:sqref>
                  </c15:fullRef>
                </c:ext>
              </c:extLst>
              <c:f>(Extended!$N$11:$N$15,Extended!$N$24)</c:f>
              <c:numCache>
                <c:formatCode>General</c:formatCode>
                <c:ptCount val="6"/>
                <c:pt idx="0">
                  <c:v>2191</c:v>
                </c:pt>
                <c:pt idx="1">
                  <c:v>1010</c:v>
                </c:pt>
                <c:pt idx="2">
                  <c:v>513</c:v>
                </c:pt>
                <c:pt idx="3">
                  <c:v>598</c:v>
                </c:pt>
                <c:pt idx="4">
                  <c:v>612</c:v>
                </c:pt>
                <c:pt idx="5">
                  <c:v>1470</c:v>
                </c:pt>
              </c:numCache>
            </c:numRef>
          </c:val>
        </c:ser>
        <c:ser>
          <c:idx val="28"/>
          <c:order val="8"/>
          <c:tx>
            <c:strRef>
              <c:f>Extended!$O$10</c:f>
              <c:strCache>
                <c:ptCount val="1"/>
                <c:pt idx="0">
                  <c:v>Nichterstsemester weibl.</c:v>
                </c:pt>
              </c:strCache>
            </c:strRef>
          </c:tx>
          <c:spPr>
            <a:solidFill>
              <a:srgbClr val="D008C2">
                <a:alpha val="7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Extended!$B$11:$B$30</c15:sqref>
                  </c15:fullRef>
                </c:ext>
              </c:extLst>
              <c:f>(Extended!$B$11:$B$15,Extended!$B$24)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Extended!$O$11:$O$30</c15:sqref>
                  </c15:fullRef>
                </c:ext>
              </c:extLst>
              <c:f>(Extended!$O$11:$O$15,Extended!$O$24)</c:f>
              <c:numCache>
                <c:formatCode>General</c:formatCode>
                <c:ptCount val="6"/>
                <c:pt idx="0">
                  <c:v>428</c:v>
                </c:pt>
                <c:pt idx="1">
                  <c:v>1163</c:v>
                </c:pt>
                <c:pt idx="2">
                  <c:v>882</c:v>
                </c:pt>
                <c:pt idx="3">
                  <c:v>345</c:v>
                </c:pt>
                <c:pt idx="4">
                  <c:v>113</c:v>
                </c:pt>
                <c:pt idx="5">
                  <c:v>152</c:v>
                </c:pt>
              </c:numCache>
            </c:numRef>
          </c:val>
        </c:ser>
        <c:ser>
          <c:idx val="36"/>
          <c:order val="9"/>
          <c:tx>
            <c:strRef>
              <c:f>Extended!$L$10</c:f>
              <c:strCache>
                <c:ptCount val="1"/>
                <c:pt idx="0">
                  <c:v>Neu- und Erstimmatrikulierte mnl.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Extended!$B$11:$B$30</c15:sqref>
                  </c15:fullRef>
                </c:ext>
              </c:extLst>
              <c:f>(Extended!$B$11:$B$15,Extended!$B$24)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Extended!$L$11:$L$30</c15:sqref>
                  </c15:fullRef>
                </c:ext>
              </c:extLst>
              <c:f>(Extended!$L$11:$L$15,Extended!$L$24)</c:f>
              <c:numCache>
                <c:formatCode>General</c:formatCode>
                <c:ptCount val="6"/>
                <c:pt idx="0">
                  <c:v>445</c:v>
                </c:pt>
                <c:pt idx="1">
                  <c:v>408</c:v>
                </c:pt>
                <c:pt idx="2">
                  <c:v>47</c:v>
                </c:pt>
                <c:pt idx="3">
                  <c:v>182</c:v>
                </c:pt>
                <c:pt idx="4">
                  <c:v>163</c:v>
                </c:pt>
                <c:pt idx="5">
                  <c:v>338</c:v>
                </c:pt>
              </c:numCache>
            </c:numRef>
          </c:val>
        </c:ser>
        <c:ser>
          <c:idx val="16"/>
          <c:order val="10"/>
          <c:tx>
            <c:strRef>
              <c:f>Extended!$M$10</c:f>
              <c:strCache>
                <c:ptCount val="1"/>
                <c:pt idx="0">
                  <c:v>Neu- und Erstimmatrikulierte weibl.</c:v>
                </c:pt>
              </c:strCache>
            </c:strRef>
          </c:tx>
          <c:spPr>
            <a:solidFill>
              <a:srgbClr val="FB9BF4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Extended!$B$11:$B$30</c15:sqref>
                  </c15:fullRef>
                </c:ext>
              </c:extLst>
              <c:f>(Extended!$B$11:$B$15,Extended!$B$24)</c:f>
              <c:strCache>
                <c:ptCount val="6"/>
                <c:pt idx="0">
                  <c:v>01 Rechts- u. Wirtschaftsw.</c:v>
                </c:pt>
                <c:pt idx="1">
                  <c:v>02 Gesell. u. Geschichtsw.</c:v>
                </c:pt>
                <c:pt idx="2">
                  <c:v>03 Humanwissenschaften</c:v>
                </c:pt>
                <c:pt idx="3">
                  <c:v>04 Mathematik</c:v>
                </c:pt>
                <c:pt idx="4">
                  <c:v>05 Physik</c:v>
                </c:pt>
                <c:pt idx="5">
                  <c:v>20 Informatik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Extended!$M$11:$M$30</c15:sqref>
                  </c15:fullRef>
                </c:ext>
              </c:extLst>
              <c:f>(Extended!$M$11:$M$15,Extended!$M$24)</c:f>
              <c:numCache>
                <c:formatCode>General</c:formatCode>
                <c:ptCount val="6"/>
                <c:pt idx="0">
                  <c:v>86</c:v>
                </c:pt>
                <c:pt idx="1">
                  <c:v>510</c:v>
                </c:pt>
                <c:pt idx="2">
                  <c:v>77</c:v>
                </c:pt>
                <c:pt idx="3">
                  <c:v>118</c:v>
                </c:pt>
                <c:pt idx="4">
                  <c:v>35</c:v>
                </c:pt>
                <c:pt idx="5">
                  <c:v>30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-444920336"/>
        <c:axId val="-444913264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Extended!$C$10</c15:sqref>
                        </c15:formulaRef>
                      </c:ext>
                    </c:extLst>
                    <c:strCache>
                      <c:ptCount val="1"/>
                      <c:pt idx="0">
                        <c:v>Insgesamt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Extended!$C$11:$C$30</c15:sqref>
                        </c15:fullRef>
                        <c15:formulaRef>
                          <c15:sqref>(Extended!$C$11:$C$15,Extended!$C$24)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3150</c:v>
                      </c:pt>
                      <c:pt idx="1">
                        <c:v>3091</c:v>
                      </c:pt>
                      <c:pt idx="2">
                        <c:v>1519</c:v>
                      </c:pt>
                      <c:pt idx="3">
                        <c:v>1243</c:v>
                      </c:pt>
                      <c:pt idx="4">
                        <c:v>923</c:v>
                      </c:pt>
                      <c:pt idx="5">
                        <c:v>1990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Extended!$D$10</c15:sqref>
                        </c15:formulaRef>
                      </c:ext>
                    </c:extLst>
                    <c:strCache>
                      <c:ptCount val="1"/>
                      <c:pt idx="0">
                        <c:v>männlich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Extended!$D$11:$D$30</c15:sqref>
                        </c15:fullRef>
                        <c15:formulaRef>
                          <c15:sqref>(Extended!$D$11:$D$15,Extended!$D$24)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2636</c:v>
                      </c:pt>
                      <c:pt idx="1">
                        <c:v>1418</c:v>
                      </c:pt>
                      <c:pt idx="2">
                        <c:v>560</c:v>
                      </c:pt>
                      <c:pt idx="3">
                        <c:v>780</c:v>
                      </c:pt>
                      <c:pt idx="4">
                        <c:v>775</c:v>
                      </c:pt>
                      <c:pt idx="5">
                        <c:v>1808</c:v>
                      </c:pt>
                    </c:numCache>
                  </c:numRef>
                </c:val>
              </c15:ser>
            </c15:filteredBarSeries>
            <c15:filteredBarSeries>
              <c15:ser>
                <c:idx val="2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Extended!$E$10</c15:sqref>
                        </c15:formulaRef>
                      </c:ext>
                    </c:extLst>
                    <c:strCache>
                      <c:ptCount val="1"/>
                      <c:pt idx="0">
                        <c:v>weiblich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Extended!$E$11:$E$30</c15:sqref>
                        </c15:fullRef>
                        <c15:formulaRef>
                          <c15:sqref>(Extended!$E$11:$E$15,Extended!$E$24)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514</c:v>
                      </c:pt>
                      <c:pt idx="1">
                        <c:v>1673</c:v>
                      </c:pt>
                      <c:pt idx="2">
                        <c:v>959</c:v>
                      </c:pt>
                      <c:pt idx="3">
                        <c:v>463</c:v>
                      </c:pt>
                      <c:pt idx="4">
                        <c:v>148</c:v>
                      </c:pt>
                      <c:pt idx="5">
                        <c:v>182</c:v>
                      </c:pt>
                    </c:numCache>
                  </c:numRef>
                </c:val>
              </c15:ser>
            </c15:filteredBarSeries>
            <c15:filteredBarSeries>
              <c15:ser>
                <c:idx val="2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Extended!$F$10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Extended!$F$11:$F$30</c15:sqref>
                        </c15:fullRef>
                        <c15:formulaRef>
                          <c15:sqref>(Extended!$F$11:$F$15,Extended!$F$24)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73</c:v>
                      </c:pt>
                      <c:pt idx="1">
                        <c:v>126</c:v>
                      </c:pt>
                      <c:pt idx="2">
                        <c:v>48</c:v>
                      </c:pt>
                      <c:pt idx="3">
                        <c:v>63</c:v>
                      </c:pt>
                      <c:pt idx="4">
                        <c:v>128</c:v>
                      </c:pt>
                      <c:pt idx="5">
                        <c:v>128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Extended!$G$10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mnl.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Extended!$G$11:$G$30</c15:sqref>
                        </c15:fullRef>
                        <c15:formulaRef>
                          <c15:sqref>(Extended!$G$11:$G$15,Extended!$G$24)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58</c:v>
                      </c:pt>
                      <c:pt idx="1">
                        <c:v>47</c:v>
                      </c:pt>
                      <c:pt idx="2">
                        <c:v>18</c:v>
                      </c:pt>
                      <c:pt idx="3">
                        <c:v>44</c:v>
                      </c:pt>
                      <c:pt idx="4">
                        <c:v>108</c:v>
                      </c:pt>
                      <c:pt idx="5">
                        <c:v>115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Extended!$H$10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weibl.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Extended!$H$11:$H$30</c15:sqref>
                        </c15:fullRef>
                        <c15:formulaRef>
                          <c15:sqref>(Extended!$H$11:$H$15,Extended!$H$24)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</c:v>
                      </c:pt>
                      <c:pt idx="1">
                        <c:v>79</c:v>
                      </c:pt>
                      <c:pt idx="2">
                        <c:v>30</c:v>
                      </c:pt>
                      <c:pt idx="3">
                        <c:v>19</c:v>
                      </c:pt>
                      <c:pt idx="4">
                        <c:v>20</c:v>
                      </c:pt>
                      <c:pt idx="5">
                        <c:v>13</c:v>
                      </c:pt>
                    </c:numCache>
                  </c:numRef>
                </c:val>
              </c15:ser>
            </c15:filteredBarSeries>
            <c15:filteredBarSeries>
              <c15:ser>
                <c:idx val="3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Extended!$K$10</c15:sqref>
                        </c15:formulaRef>
                      </c:ext>
                    </c:extLst>
                    <c:strCache>
                      <c:ptCount val="1"/>
                      <c:pt idx="0">
                        <c:v>Neu- und Erstimmatrikulierte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Extended!$K$11:$K$30</c15:sqref>
                        </c15:fullRef>
                        <c15:formulaRef>
                          <c15:sqref>(Extended!$K$11:$K$15,Extended!$K$24)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531</c:v>
                      </c:pt>
                      <c:pt idx="1">
                        <c:v>918</c:v>
                      </c:pt>
                      <c:pt idx="2">
                        <c:v>124</c:v>
                      </c:pt>
                      <c:pt idx="3">
                        <c:v>300</c:v>
                      </c:pt>
                      <c:pt idx="4">
                        <c:v>198</c:v>
                      </c:pt>
                      <c:pt idx="5">
                        <c:v>368</c:v>
                      </c:pt>
                    </c:numCache>
                  </c:numRef>
                </c:val>
              </c15:ser>
            </c15:filteredBarSeries>
            <c15:filteredBarSeries>
              <c15:ser>
                <c:idx val="2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Extended!$P$10</c15:sqref>
                        </c15:formulaRef>
                      </c:ext>
                    </c:extLst>
                    <c:strCache>
                      <c:ptCount val="1"/>
                      <c:pt idx="0">
                        <c:v>Insgesamt (DE)</c:v>
                      </c:pt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Extended!$P$11:$P$30</c15:sqref>
                        </c15:fullRef>
                        <c15:formulaRef>
                          <c15:sqref>(Extended!$P$11:$P$15,Extended!$P$24)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2771</c:v>
                      </c:pt>
                      <c:pt idx="1">
                        <c:v>2678</c:v>
                      </c:pt>
                      <c:pt idx="2">
                        <c:v>1377</c:v>
                      </c:pt>
                      <c:pt idx="3">
                        <c:v>1006</c:v>
                      </c:pt>
                      <c:pt idx="4">
                        <c:v>859</c:v>
                      </c:pt>
                      <c:pt idx="5">
                        <c:v>1584</c:v>
                      </c:pt>
                    </c:numCache>
                  </c:numRef>
                </c:val>
              </c15:ser>
            </c15:filteredBarSeries>
            <c15:filteredBarSeries>
              <c15:ser>
                <c:idx val="1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Extended!$Q$10</c15:sqref>
                        </c15:formulaRef>
                      </c:ext>
                    </c:extLst>
                    <c:strCache>
                      <c:ptCount val="1"/>
                      <c:pt idx="0">
                        <c:v>männlich (DE)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Extended!$Q$11:$Q$30</c15:sqref>
                        </c15:fullRef>
                        <c15:formulaRef>
                          <c15:sqref>(Extended!$Q$11:$Q$15,Extended!$Q$24)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2383</c:v>
                      </c:pt>
                      <c:pt idx="1">
                        <c:v>1276</c:v>
                      </c:pt>
                      <c:pt idx="2">
                        <c:v>513</c:v>
                      </c:pt>
                      <c:pt idx="3">
                        <c:v>634</c:v>
                      </c:pt>
                      <c:pt idx="4">
                        <c:v>727</c:v>
                      </c:pt>
                      <c:pt idx="5">
                        <c:v>1473</c:v>
                      </c:pt>
                    </c:numCache>
                  </c:numRef>
                </c:val>
              </c15:ser>
            </c15:filteredBarSeries>
            <c15:filteredBarSeries>
              <c15:ser>
                <c:idx val="20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Extended!$R$10</c15:sqref>
                        </c15:formulaRef>
                      </c:ext>
                    </c:extLst>
                    <c:strCache>
                      <c:ptCount val="1"/>
                      <c:pt idx="0">
                        <c:v>weiblich (DE)</c:v>
                      </c:pt>
                    </c:strCache>
                  </c:strRef>
                </c:tx>
                <c:spPr>
                  <a:solidFill>
                    <a:srgbClr val="D008C2">
                      <a:alpha val="70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Extended!$R$11:$R$30</c15:sqref>
                        </c15:fullRef>
                        <c15:formulaRef>
                          <c15:sqref>(Extended!$R$11:$R$15,Extended!$R$24)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388</c:v>
                      </c:pt>
                      <c:pt idx="1">
                        <c:v>1402</c:v>
                      </c:pt>
                      <c:pt idx="2">
                        <c:v>864</c:v>
                      </c:pt>
                      <c:pt idx="3">
                        <c:v>372</c:v>
                      </c:pt>
                      <c:pt idx="4">
                        <c:v>132</c:v>
                      </c:pt>
                      <c:pt idx="5">
                        <c:v>111</c:v>
                      </c:pt>
                    </c:numCache>
                  </c:numRef>
                </c:val>
              </c15:ser>
            </c15:filteredBarSeries>
            <c15:filteredBarSeries>
              <c15:ser>
                <c:idx val="31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Extended!$S$10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(DE)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Extended!$S$11:$S$30</c15:sqref>
                        </c15:fullRef>
                        <c15:formulaRef>
                          <c15:sqref>(Extended!$S$11:$S$15,Extended!$S$24)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68</c:v>
                      </c:pt>
                      <c:pt idx="1">
                        <c:v>95</c:v>
                      </c:pt>
                      <c:pt idx="2">
                        <c:v>44</c:v>
                      </c:pt>
                      <c:pt idx="3">
                        <c:v>56</c:v>
                      </c:pt>
                      <c:pt idx="4">
                        <c:v>109</c:v>
                      </c:pt>
                      <c:pt idx="5">
                        <c:v>88</c:v>
                      </c:pt>
                    </c:numCache>
                  </c:numRef>
                </c:val>
              </c15:ser>
            </c15:filteredBarSeries>
            <c15:filteredBarSeries>
              <c15:ser>
                <c:idx val="3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Extended!$T$10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mnl. (DE)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Extended!$T$11:$T$30</c15:sqref>
                        </c15:fullRef>
                        <c15:formulaRef>
                          <c15:sqref>(Extended!$T$11:$T$15,Extended!$T$24)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56</c:v>
                      </c:pt>
                      <c:pt idx="1">
                        <c:v>35</c:v>
                      </c:pt>
                      <c:pt idx="2">
                        <c:v>16</c:v>
                      </c:pt>
                      <c:pt idx="3">
                        <c:v>38</c:v>
                      </c:pt>
                      <c:pt idx="4">
                        <c:v>96</c:v>
                      </c:pt>
                      <c:pt idx="5">
                        <c:v>81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Extended!$U$10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weibl. (DE)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Extended!$U$11:$U$30</c15:sqref>
                        </c15:fullRef>
                        <c15:formulaRef>
                          <c15:sqref>(Extended!$U$11:$U$15,Extended!$U$24)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</c:v>
                      </c:pt>
                      <c:pt idx="1">
                        <c:v>60</c:v>
                      </c:pt>
                      <c:pt idx="2">
                        <c:v>28</c:v>
                      </c:pt>
                      <c:pt idx="3">
                        <c:v>18</c:v>
                      </c:pt>
                      <c:pt idx="4">
                        <c:v>13</c:v>
                      </c:pt>
                      <c:pt idx="5">
                        <c:v>7</c:v>
                      </c:pt>
                    </c:numCache>
                  </c:numRef>
                </c:val>
              </c15:ser>
            </c15:filteredBarSeries>
            <c15:filteredBarSeries>
              <c15:ser>
                <c:idx val="22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Extended!$V$10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(DE)</c:v>
                      </c:pt>
                    </c:strCache>
                  </c:strRef>
                </c:tx>
                <c:spPr>
                  <a:solidFill>
                    <a:schemeClr val="accent3">
                      <a:lumMod val="7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Extended!$V$11:$V$30</c15:sqref>
                        </c15:fullRef>
                        <c15:formulaRef>
                          <c15:sqref>(Extended!$V$11:$V$15,Extended!$V$24)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433</c:v>
                      </c:pt>
                      <c:pt idx="1">
                        <c:v>615</c:v>
                      </c:pt>
                      <c:pt idx="2">
                        <c:v>81</c:v>
                      </c:pt>
                      <c:pt idx="3">
                        <c:v>204</c:v>
                      </c:pt>
                      <c:pt idx="4">
                        <c:v>161</c:v>
                      </c:pt>
                      <c:pt idx="5">
                        <c:v>271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Extended!$W$10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mnl. (DE)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Extended!$W$11:$W$30</c15:sqref>
                        </c15:fullRef>
                        <c15:formulaRef>
                          <c15:sqref>(Extended!$W$11:$W$15,Extended!$W$24)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373</c:v>
                      </c:pt>
                      <c:pt idx="1">
                        <c:v>261</c:v>
                      </c:pt>
                      <c:pt idx="2">
                        <c:v>28</c:v>
                      </c:pt>
                      <c:pt idx="3">
                        <c:v>119</c:v>
                      </c:pt>
                      <c:pt idx="4">
                        <c:v>132</c:v>
                      </c:pt>
                      <c:pt idx="5">
                        <c:v>254</c:v>
                      </c:pt>
                    </c:numCache>
                  </c:numRef>
                </c:val>
              </c15:ser>
            </c15:filteredBarSeries>
            <c15:filteredBarSeries>
              <c15:ser>
                <c:idx val="23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Extended!$X$10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weibl. (DE)</c:v>
                      </c:pt>
                    </c:strCache>
                  </c:strRef>
                </c:tx>
                <c:spPr>
                  <a:solidFill>
                    <a:srgbClr val="D008C2">
                      <a:alpha val="70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Extended!$X$11:$X$30</c15:sqref>
                        </c15:fullRef>
                        <c15:formulaRef>
                          <c15:sqref>(Extended!$X$11:$X$15,Extended!$X$24)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354</c:v>
                      </c:pt>
                      <c:pt idx="2">
                        <c:v>53</c:v>
                      </c:pt>
                      <c:pt idx="3">
                        <c:v>85</c:v>
                      </c:pt>
                      <c:pt idx="4">
                        <c:v>29</c:v>
                      </c:pt>
                      <c:pt idx="5">
                        <c:v>17</c:v>
                      </c:pt>
                    </c:numCache>
                  </c:numRef>
                </c:val>
              </c15:ser>
            </c15:filteredBarSeries>
            <c15:filteredBarSeries>
              <c15:ser>
                <c:idx val="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Extended!$Y$10</c15:sqref>
                        </c15:formulaRef>
                      </c:ext>
                    </c:extLst>
                    <c:strCache>
                      <c:ptCount val="1"/>
                      <c:pt idx="0">
                        <c:v>1. Fachsemester (DE)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Extended!$Y$11:$Y$30</c15:sqref>
                        </c15:fullRef>
                        <c15:formulaRef>
                          <c15:sqref>(Extended!$Y$11:$Y$15,Extended!$Y$24)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561</c:v>
                      </c:pt>
                      <c:pt idx="1">
                        <c:v>788</c:v>
                      </c:pt>
                      <c:pt idx="2">
                        <c:v>158</c:v>
                      </c:pt>
                      <c:pt idx="3">
                        <c:v>266</c:v>
                      </c:pt>
                      <c:pt idx="4">
                        <c:v>232</c:v>
                      </c:pt>
                      <c:pt idx="5">
                        <c:v>381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Extended!$Z$10</c15:sqref>
                        </c15:formulaRef>
                      </c:ext>
                    </c:extLst>
                    <c:strCache>
                      <c:ptCount val="1"/>
                      <c:pt idx="0">
                        <c:v>1. Fachsemester mnl. (DE)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Extended!$Z$11:$Z$30</c15:sqref>
                        </c15:fullRef>
                        <c15:formulaRef>
                          <c15:sqref>(Extended!$Z$11:$Z$15,Extended!$Z$24)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473</c:v>
                      </c:pt>
                      <c:pt idx="1">
                        <c:v>357</c:v>
                      </c:pt>
                      <c:pt idx="2">
                        <c:v>57</c:v>
                      </c:pt>
                      <c:pt idx="3">
                        <c:v>159</c:v>
                      </c:pt>
                      <c:pt idx="4">
                        <c:v>190</c:v>
                      </c:pt>
                      <c:pt idx="5">
                        <c:v>358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Extended!$AA$10</c15:sqref>
                        </c15:formulaRef>
                      </c:ext>
                    </c:extLst>
                    <c:strCache>
                      <c:ptCount val="1"/>
                      <c:pt idx="0">
                        <c:v>1. Fachsemester weibl. (DE)</c:v>
                      </c:pt>
                    </c:strCache>
                  </c:strRef>
                </c:tx>
                <c:spPr>
                  <a:solidFill>
                    <a:srgbClr val="F961EE">
                      <a:alpha val="70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Extended!$AA$11:$AA$30</c15:sqref>
                        </c15:fullRef>
                        <c15:formulaRef>
                          <c15:sqref>(Extended!$AA$11:$AA$15,Extended!$AA$24)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88</c:v>
                      </c:pt>
                      <c:pt idx="1">
                        <c:v>431</c:v>
                      </c:pt>
                      <c:pt idx="2">
                        <c:v>101</c:v>
                      </c:pt>
                      <c:pt idx="3">
                        <c:v>107</c:v>
                      </c:pt>
                      <c:pt idx="4">
                        <c:v>42</c:v>
                      </c:pt>
                      <c:pt idx="5">
                        <c:v>23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Extended!$AB$10</c15:sqref>
                        </c15:formulaRef>
                      </c:ext>
                    </c:extLst>
                    <c:strCache>
                      <c:ptCount val="1"/>
                      <c:pt idx="0">
                        <c:v>Nichterstsemester mnl. (DE)</c:v>
                      </c:pt>
                    </c:strCache>
                  </c:strRef>
                </c:tx>
                <c:spPr>
                  <a:solidFill>
                    <a:schemeClr val="accent1">
                      <a:lumMod val="40000"/>
                      <a:lumOff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Extended!$AB$11:$AB$30</c15:sqref>
                        </c15:fullRef>
                        <c15:formulaRef>
                          <c15:sqref>(Extended!$AB$11:$AB$15,Extended!$AB$24)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2010</c:v>
                      </c:pt>
                      <c:pt idx="1">
                        <c:v>1015</c:v>
                      </c:pt>
                      <c:pt idx="2">
                        <c:v>485</c:v>
                      </c:pt>
                      <c:pt idx="3">
                        <c:v>515</c:v>
                      </c:pt>
                      <c:pt idx="4">
                        <c:v>595</c:v>
                      </c:pt>
                      <c:pt idx="5">
                        <c:v>1219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Extended!$AC$10</c15:sqref>
                        </c15:formulaRef>
                      </c:ext>
                    </c:extLst>
                    <c:strCache>
                      <c:ptCount val="1"/>
                      <c:pt idx="0">
                        <c:v>Nichterstsemester weibl. (DE)</c:v>
                      </c:pt>
                    </c:strCache>
                  </c:strRef>
                </c:tx>
                <c:spPr>
                  <a:solidFill>
                    <a:srgbClr val="F961EE">
                      <a:alpha val="70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Extended!$AC$11:$AC$30</c15:sqref>
                        </c15:fullRef>
                        <c15:formulaRef>
                          <c15:sqref>(Extended!$AC$11:$AC$15,Extended!$AC$24)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328</c:v>
                      </c:pt>
                      <c:pt idx="1">
                        <c:v>1048</c:v>
                      </c:pt>
                      <c:pt idx="2">
                        <c:v>811</c:v>
                      </c:pt>
                      <c:pt idx="3">
                        <c:v>287</c:v>
                      </c:pt>
                      <c:pt idx="4">
                        <c:v>103</c:v>
                      </c:pt>
                      <c:pt idx="5">
                        <c:v>94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Extended!$AD$10</c15:sqref>
                        </c15:formulaRef>
                      </c:ext>
                    </c:extLst>
                    <c:strCache>
                      <c:ptCount val="1"/>
                      <c:pt idx="0">
                        <c:v>Insgesamt (A)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Extended!$AD$11:$AD$30</c15:sqref>
                        </c15:fullRef>
                        <c15:formulaRef>
                          <c15:sqref>(Extended!$AD$11:$AD$15,Extended!$AD$24)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379</c:v>
                      </c:pt>
                      <c:pt idx="1">
                        <c:v>413</c:v>
                      </c:pt>
                      <c:pt idx="2">
                        <c:v>142</c:v>
                      </c:pt>
                      <c:pt idx="3">
                        <c:v>237</c:v>
                      </c:pt>
                      <c:pt idx="4">
                        <c:v>64</c:v>
                      </c:pt>
                      <c:pt idx="5">
                        <c:v>406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Extended!$AE$10</c15:sqref>
                        </c15:formulaRef>
                      </c:ext>
                    </c:extLst>
                    <c:strCache>
                      <c:ptCount val="1"/>
                      <c:pt idx="0">
                        <c:v>männlich (Ausl.)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Extended!$AE$11:$AE$30</c15:sqref>
                        </c15:fullRef>
                        <c15:formulaRef>
                          <c15:sqref>(Extended!$AE$11:$AE$15,Extended!$AE$24)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253</c:v>
                      </c:pt>
                      <c:pt idx="1">
                        <c:v>142</c:v>
                      </c:pt>
                      <c:pt idx="2">
                        <c:v>47</c:v>
                      </c:pt>
                      <c:pt idx="3">
                        <c:v>146</c:v>
                      </c:pt>
                      <c:pt idx="4">
                        <c:v>48</c:v>
                      </c:pt>
                      <c:pt idx="5">
                        <c:v>335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Extended!$AF$10</c15:sqref>
                        </c15:formulaRef>
                      </c:ext>
                    </c:extLst>
                    <c:strCache>
                      <c:ptCount val="1"/>
                      <c:pt idx="0">
                        <c:v>weiblich (Ausl.)</c:v>
                      </c:pt>
                    </c:strCache>
                  </c:strRef>
                </c:tx>
                <c:spPr>
                  <a:solidFill>
                    <a:srgbClr val="F961EE">
                      <a:alpha val="69804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Extended!$AF$11:$AF$30</c15:sqref>
                        </c15:fullRef>
                        <c15:formulaRef>
                          <c15:sqref>(Extended!$AF$11:$AF$15,Extended!$AF$24)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126</c:v>
                      </c:pt>
                      <c:pt idx="1">
                        <c:v>271</c:v>
                      </c:pt>
                      <c:pt idx="2">
                        <c:v>95</c:v>
                      </c:pt>
                      <c:pt idx="3">
                        <c:v>91</c:v>
                      </c:pt>
                      <c:pt idx="4">
                        <c:v>16</c:v>
                      </c:pt>
                      <c:pt idx="5">
                        <c:v>71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Extended!$AG$10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(A)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Extended!$AG$11:$AG$30</c15:sqref>
                        </c15:fullRef>
                        <c15:formulaRef>
                          <c15:sqref>(Extended!$AG$11:$AG$15,Extended!$AG$24)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31</c:v>
                      </c:pt>
                      <c:pt idx="2">
                        <c:v>4</c:v>
                      </c:pt>
                      <c:pt idx="3">
                        <c:v>7</c:v>
                      </c:pt>
                      <c:pt idx="4">
                        <c:v>19</c:v>
                      </c:pt>
                      <c:pt idx="5">
                        <c:v>40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Extended!$AH$10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mnl.(A)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Extended!$AH$11:$AH$30</c15:sqref>
                        </c15:fullRef>
                        <c15:formulaRef>
                          <c15:sqref>(Extended!$AH$11:$AH$15,Extended!$AH$24)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12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34</c:v>
                      </c:pt>
                    </c:numCache>
                  </c:numRef>
                </c:val>
              </c15:ser>
            </c15:filteredBarSeries>
            <c15:filteredBarSeries>
              <c15:ser>
                <c:idx val="18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Extended!$AI$10</c15:sqref>
                        </c15:formulaRef>
                      </c:ext>
                    </c:extLst>
                    <c:strCache>
                      <c:ptCount val="1"/>
                      <c:pt idx="0">
                        <c:v>Promotionsstudierende weibl. (A)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Extended!$AI$11:$AI$30</c15:sqref>
                        </c15:fullRef>
                        <c15:formulaRef>
                          <c15:sqref>(Extended!$AI$11:$AI$15,Extended!$AI$24)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19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7</c:v>
                      </c:pt>
                      <c:pt idx="5">
                        <c:v>6</c:v>
                      </c:pt>
                    </c:numCache>
                  </c:numRef>
                </c:val>
              </c15:ser>
            </c15:filteredBarSeries>
            <c15:filteredBarSeries>
              <c15:ser>
                <c:idx val="2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Extended!$AJ$10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(A)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Extended!$AJ$11:$AJ$30</c15:sqref>
                        </c15:fullRef>
                        <c15:formulaRef>
                          <c15:sqref>(Extended!$AJ$11:$AJ$15,Extended!$AJ$24)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55</c:v>
                      </c:pt>
                      <c:pt idx="1">
                        <c:v>110</c:v>
                      </c:pt>
                      <c:pt idx="2">
                        <c:v>5</c:v>
                      </c:pt>
                      <c:pt idx="3">
                        <c:v>43</c:v>
                      </c:pt>
                      <c:pt idx="4">
                        <c:v>11</c:v>
                      </c:pt>
                      <c:pt idx="5">
                        <c:v>44</c:v>
                      </c:pt>
                    </c:numCache>
                  </c:numRef>
                </c:val>
              </c15:ser>
            </c15:filteredBarSeries>
            <c15:filteredBarSeries>
              <c15:ser>
                <c:idx val="24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Extended!$AK$10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mnl. (A)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Extended!$AK$11:$AK$30</c15:sqref>
                        </c15:fullRef>
                        <c15:formulaRef>
                          <c15:sqref>(Extended!$AK$11:$AK$15,Extended!$AK$24)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</c:v>
                      </c:pt>
                      <c:pt idx="1">
                        <c:v>42</c:v>
                      </c:pt>
                      <c:pt idx="2">
                        <c:v>3</c:v>
                      </c:pt>
                      <c:pt idx="3">
                        <c:v>30</c:v>
                      </c:pt>
                      <c:pt idx="4">
                        <c:v>9</c:v>
                      </c:pt>
                      <c:pt idx="5">
                        <c:v>36</c:v>
                      </c:pt>
                    </c:numCache>
                  </c:numRef>
                </c:val>
              </c15:ser>
            </c15:filteredBarSeries>
            <c15:filteredBarSeries>
              <c15:ser>
                <c:idx val="25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Extended!$AL$10</c15:sqref>
                        </c15:formulaRef>
                      </c:ext>
                    </c:extLst>
                    <c:strCache>
                      <c:ptCount val="1"/>
                      <c:pt idx="0">
                        <c:v>1. Hochschulsemester weibl. (A)</c:v>
                      </c:pt>
                    </c:strCache>
                  </c:strRef>
                </c:tx>
                <c:spPr>
                  <a:solidFill>
                    <a:srgbClr val="D008C2">
                      <a:alpha val="70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Extended!$AL$11:$AL$30</c15:sqref>
                        </c15:fullRef>
                        <c15:formulaRef>
                          <c15:sqref>(Extended!$AL$11:$AL$15,Extended!$AL$24)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</c:v>
                      </c:pt>
                      <c:pt idx="1">
                        <c:v>68</c:v>
                      </c:pt>
                      <c:pt idx="2">
                        <c:v>2</c:v>
                      </c:pt>
                      <c:pt idx="3">
                        <c:v>13</c:v>
                      </c:pt>
                      <c:pt idx="4">
                        <c:v>2</c:v>
                      </c:pt>
                      <c:pt idx="5">
                        <c:v>8</c:v>
                      </c:pt>
                    </c:numCache>
                  </c:numRef>
                </c:val>
              </c15:ser>
            </c15:filteredBarSeries>
            <c15:filteredBarSeries>
              <c15:ser>
                <c:idx val="30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Extended!$AM$10</c15:sqref>
                        </c15:formulaRef>
                      </c:ext>
                    </c:extLst>
                    <c:strCache>
                      <c:ptCount val="1"/>
                      <c:pt idx="0">
                        <c:v>1. Fachsemester (A)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Extended!$AM$11:$AM$30</c15:sqref>
                        </c15:fullRef>
                        <c15:formulaRef>
                          <c15:sqref>(Extended!$AM$11:$AM$15,Extended!$AM$24)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62</c:v>
                      </c:pt>
                      <c:pt idx="1">
                        <c:v>114</c:v>
                      </c:pt>
                      <c:pt idx="2">
                        <c:v>12</c:v>
                      </c:pt>
                      <c:pt idx="3">
                        <c:v>60</c:v>
                      </c:pt>
                      <c:pt idx="4">
                        <c:v>6</c:v>
                      </c:pt>
                      <c:pt idx="5">
                        <c:v>56</c:v>
                      </c:pt>
                    </c:numCache>
                  </c:numRef>
                </c:val>
              </c15:ser>
            </c15:filteredBarSeries>
            <c15:filteredBarSeries>
              <c15:ser>
                <c:idx val="33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Extended!$AN$10</c15:sqref>
                        </c15:formulaRef>
                      </c:ext>
                    </c:extLst>
                    <c:strCache>
                      <c:ptCount val="1"/>
                      <c:pt idx="0">
                        <c:v>1. Fachsemester mnl. (A)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Extended!$AN$11:$AN$30</c15:sqref>
                        </c15:fullRef>
                        <c15:formulaRef>
                          <c15:sqref>(Extended!$AN$11:$AN$15,Extended!$AN$24)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39</c:v>
                      </c:pt>
                      <c:pt idx="1">
                        <c:v>43</c:v>
                      </c:pt>
                      <c:pt idx="2">
                        <c:v>4</c:v>
                      </c:pt>
                      <c:pt idx="3">
                        <c:v>41</c:v>
                      </c:pt>
                      <c:pt idx="4">
                        <c:v>5</c:v>
                      </c:pt>
                      <c:pt idx="5">
                        <c:v>44</c:v>
                      </c:pt>
                    </c:numCache>
                  </c:numRef>
                </c:val>
              </c15:ser>
            </c15:filteredBarSeries>
            <c15:filteredBarSeries>
              <c15:ser>
                <c:idx val="34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Extended!$AO$10</c15:sqref>
                        </c15:formulaRef>
                      </c:ext>
                    </c:extLst>
                    <c:strCache>
                      <c:ptCount val="1"/>
                      <c:pt idx="0">
                        <c:v>1. Fachsemester weibl. (A)</c:v>
                      </c:pt>
                    </c:strCache>
                  </c:strRef>
                </c:tx>
                <c:spPr>
                  <a:solidFill>
                    <a:srgbClr val="F961EE">
                      <a:alpha val="70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Extended!$AO$11:$AO$30</c15:sqref>
                        </c15:fullRef>
                        <c15:formulaRef>
                          <c15:sqref>(Extended!$AO$11:$AO$15,Extended!$AO$24)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23</c:v>
                      </c:pt>
                      <c:pt idx="1">
                        <c:v>71</c:v>
                      </c:pt>
                      <c:pt idx="2">
                        <c:v>8</c:v>
                      </c:pt>
                      <c:pt idx="3">
                        <c:v>19</c:v>
                      </c:pt>
                      <c:pt idx="4">
                        <c:v>1</c:v>
                      </c:pt>
                      <c:pt idx="5">
                        <c:v>12</c:v>
                      </c:pt>
                    </c:numCache>
                  </c:numRef>
                </c:val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Extended!$AP$10</c15:sqref>
                        </c15:formulaRef>
                      </c:ext>
                    </c:extLst>
                    <c:strCache>
                      <c:ptCount val="1"/>
                      <c:pt idx="0">
                        <c:v>Nichterstsemester mnl. (A)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Extended!$AP$11:$AP$30</c15:sqref>
                        </c15:fullRef>
                        <c15:formulaRef>
                          <c15:sqref>(Extended!$AP$11:$AP$15,Extended!$AP$24)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216</c:v>
                      </c:pt>
                      <c:pt idx="1">
                        <c:v>100</c:v>
                      </c:pt>
                      <c:pt idx="2">
                        <c:v>44</c:v>
                      </c:pt>
                      <c:pt idx="3">
                        <c:v>116</c:v>
                      </c:pt>
                      <c:pt idx="4">
                        <c:v>39</c:v>
                      </c:pt>
                      <c:pt idx="5">
                        <c:v>299</c:v>
                      </c:pt>
                    </c:numCache>
                  </c:numRef>
                </c:val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Extended!$AQ$10</c15:sqref>
                        </c15:formulaRef>
                      </c:ext>
                    </c:extLst>
                    <c:strCache>
                      <c:ptCount val="1"/>
                      <c:pt idx="0">
                        <c:v>Nichterstsemester weibl. (A)</c:v>
                      </c:pt>
                    </c:strCache>
                  </c:strRef>
                </c:tx>
                <c:spPr>
                  <a:solidFill>
                    <a:srgbClr val="F961EE">
                      <a:alpha val="70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Extended!$B$11:$B$30</c15:sqref>
                        </c15:fullRef>
                        <c15:formulaRef>
                          <c15:sqref>(Extended!$B$11:$B$15,Extended!$B$24)</c15:sqref>
                        </c15:formulaRef>
                      </c:ext>
                    </c:extLst>
                    <c:strCache>
                      <c:ptCount val="6"/>
                      <c:pt idx="0">
                        <c:v>01 Rechts- u. Wirtschaftsw.</c:v>
                      </c:pt>
                      <c:pt idx="1">
                        <c:v>02 Gesell. u. Geschichtsw.</c:v>
                      </c:pt>
                      <c:pt idx="2">
                        <c:v>03 Humanwissenschaften</c:v>
                      </c:pt>
                      <c:pt idx="3">
                        <c:v>04 Mathematik</c:v>
                      </c:pt>
                      <c:pt idx="4">
                        <c:v>05 Physik</c:v>
                      </c:pt>
                      <c:pt idx="5">
                        <c:v>20 Informatik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Extended!$AQ$11:$AQ$30</c15:sqref>
                        </c15:fullRef>
                        <c15:formulaRef>
                          <c15:sqref>(Extended!$AQ$11:$AQ$15,Extended!$AQ$24)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108</c:v>
                      </c:pt>
                      <c:pt idx="1">
                        <c:v>203</c:v>
                      </c:pt>
                      <c:pt idx="2">
                        <c:v>93</c:v>
                      </c:pt>
                      <c:pt idx="3">
                        <c:v>78</c:v>
                      </c:pt>
                      <c:pt idx="4">
                        <c:v>14</c:v>
                      </c:pt>
                      <c:pt idx="5">
                        <c:v>63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449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4913264"/>
        <c:crosses val="autoZero"/>
        <c:auto val="1"/>
        <c:lblAlgn val="ctr"/>
        <c:lblOffset val="100"/>
        <c:noMultiLvlLbl val="0"/>
      </c:catAx>
      <c:valAx>
        <c:axId val="-444913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49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476249</xdr:colOff>
      <xdr:row>32</xdr:row>
      <xdr:rowOff>9525</xdr:rowOff>
    </xdr:from>
    <xdr:to>
      <xdr:col>25</xdr:col>
      <xdr:colOff>428624</xdr:colOff>
      <xdr:row>56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57</xdr:row>
      <xdr:rowOff>142875</xdr:rowOff>
    </xdr:from>
    <xdr:to>
      <xdr:col>25</xdr:col>
      <xdr:colOff>428625</xdr:colOff>
      <xdr:row>81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476250</xdr:colOff>
      <xdr:row>83</xdr:row>
      <xdr:rowOff>66675</xdr:rowOff>
    </xdr:from>
    <xdr:to>
      <xdr:col>25</xdr:col>
      <xdr:colOff>428625</xdr:colOff>
      <xdr:row>107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129</xdr:row>
      <xdr:rowOff>85725</xdr:rowOff>
    </xdr:from>
    <xdr:to>
      <xdr:col>22</xdr:col>
      <xdr:colOff>180975</xdr:colOff>
      <xdr:row>153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19</xdr:row>
      <xdr:rowOff>47625</xdr:rowOff>
    </xdr:from>
    <xdr:to>
      <xdr:col>14</xdr:col>
      <xdr:colOff>47625</xdr:colOff>
      <xdr:row>43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47624</xdr:colOff>
      <xdr:row>19</xdr:row>
      <xdr:rowOff>47625</xdr:rowOff>
    </xdr:from>
    <xdr:to>
      <xdr:col>26</xdr:col>
      <xdr:colOff>495300</xdr:colOff>
      <xdr:row>43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X29"/>
  <sheetViews>
    <sheetView zoomScaleNormal="100" workbookViewId="0">
      <selection activeCell="D31" sqref="D31"/>
    </sheetView>
  </sheetViews>
  <sheetFormatPr defaultRowHeight="15" x14ac:dyDescent="0.25"/>
  <cols>
    <col min="2" max="2" width="28.28515625" bestFit="1" customWidth="1"/>
    <col min="3" max="3" width="7.85546875" bestFit="1" customWidth="1"/>
    <col min="4" max="4" width="6.42578125" bestFit="1" customWidth="1"/>
    <col min="5" max="5" width="7.42578125" bestFit="1" customWidth="1"/>
    <col min="6" max="6" width="6.42578125" bestFit="1" customWidth="1"/>
    <col min="7" max="7" width="7.85546875" bestFit="1" customWidth="1"/>
    <col min="8" max="8" width="7.140625" customWidth="1"/>
    <col min="9" max="9" width="7.42578125" bestFit="1" customWidth="1"/>
    <col min="10" max="10" width="6.42578125" bestFit="1" customWidth="1"/>
    <col min="11" max="11" width="7.85546875" bestFit="1" customWidth="1"/>
    <col min="12" max="12" width="6.42578125" bestFit="1" customWidth="1"/>
    <col min="13" max="13" width="7.42578125" bestFit="1" customWidth="1"/>
    <col min="14" max="14" width="6.42578125" bestFit="1" customWidth="1"/>
    <col min="15" max="15" width="7.85546875" bestFit="1" customWidth="1"/>
    <col min="16" max="16" width="6.42578125" bestFit="1" customWidth="1"/>
    <col min="17" max="17" width="7.42578125" bestFit="1" customWidth="1"/>
    <col min="18" max="18" width="6.42578125" bestFit="1" customWidth="1"/>
    <col min="19" max="19" width="7.85546875" bestFit="1" customWidth="1"/>
    <col min="20" max="20" width="6.42578125" bestFit="1" customWidth="1"/>
    <col min="21" max="21" width="7.42578125" bestFit="1" customWidth="1"/>
    <col min="22" max="22" width="6.42578125" bestFit="1" customWidth="1"/>
    <col min="23" max="23" width="7.85546875" bestFit="1" customWidth="1"/>
    <col min="24" max="24" width="6.42578125" bestFit="1" customWidth="1"/>
  </cols>
  <sheetData>
    <row r="5" spans="2:24" x14ac:dyDescent="0.25">
      <c r="B5" s="3"/>
      <c r="C5" s="24" t="s">
        <v>0</v>
      </c>
      <c r="D5" s="24"/>
      <c r="E5" s="24"/>
      <c r="F5" s="24"/>
      <c r="G5" s="24"/>
      <c r="H5" s="24"/>
      <c r="I5" s="24" t="s">
        <v>32</v>
      </c>
      <c r="J5" s="24"/>
      <c r="K5" s="24"/>
      <c r="L5" s="24"/>
      <c r="M5" s="24"/>
      <c r="N5" s="24"/>
      <c r="O5" s="24"/>
      <c r="P5" s="24"/>
      <c r="Q5" s="24" t="s">
        <v>33</v>
      </c>
      <c r="R5" s="24"/>
      <c r="S5" s="24"/>
      <c r="T5" s="24"/>
      <c r="U5" s="24"/>
      <c r="V5" s="24"/>
      <c r="W5" s="24"/>
      <c r="X5" s="24"/>
    </row>
    <row r="6" spans="2:24" x14ac:dyDescent="0.25">
      <c r="B6" s="30" t="s">
        <v>2</v>
      </c>
      <c r="C6" s="25" t="s">
        <v>3</v>
      </c>
      <c r="D6" s="25" t="s">
        <v>4</v>
      </c>
      <c r="E6" s="29" t="s">
        <v>1</v>
      </c>
      <c r="F6" s="29"/>
      <c r="G6" s="29"/>
      <c r="H6" s="29"/>
      <c r="I6" s="25" t="s">
        <v>3</v>
      </c>
      <c r="J6" s="25" t="s">
        <v>4</v>
      </c>
      <c r="K6" s="29" t="s">
        <v>1</v>
      </c>
      <c r="L6" s="29"/>
      <c r="M6" s="29"/>
      <c r="N6" s="29"/>
      <c r="O6" s="29"/>
      <c r="P6" s="29"/>
      <c r="Q6" s="25" t="s">
        <v>3</v>
      </c>
      <c r="R6" s="25" t="s">
        <v>4</v>
      </c>
      <c r="S6" s="29" t="s">
        <v>1</v>
      </c>
      <c r="T6" s="29"/>
      <c r="U6" s="29"/>
      <c r="V6" s="29"/>
      <c r="W6" s="29"/>
      <c r="X6" s="29"/>
    </row>
    <row r="7" spans="2:24" ht="48.75" customHeight="1" x14ac:dyDescent="0.25">
      <c r="B7" s="31"/>
      <c r="C7" s="33"/>
      <c r="D7" s="33"/>
      <c r="E7" s="28" t="s">
        <v>28</v>
      </c>
      <c r="F7" s="28"/>
      <c r="G7" s="28" t="s">
        <v>29</v>
      </c>
      <c r="H7" s="28"/>
      <c r="I7" s="33"/>
      <c r="J7" s="33"/>
      <c r="K7" s="28" t="s">
        <v>28</v>
      </c>
      <c r="L7" s="28"/>
      <c r="M7" s="28" t="s">
        <v>30</v>
      </c>
      <c r="N7" s="28"/>
      <c r="O7" s="28" t="s">
        <v>31</v>
      </c>
      <c r="P7" s="28"/>
      <c r="Q7" s="26"/>
      <c r="R7" s="26"/>
      <c r="S7" s="28" t="s">
        <v>28</v>
      </c>
      <c r="T7" s="28"/>
      <c r="U7" s="28" t="s">
        <v>30</v>
      </c>
      <c r="V7" s="28"/>
      <c r="W7" s="28" t="s">
        <v>31</v>
      </c>
      <c r="X7" s="28"/>
    </row>
    <row r="8" spans="2:24" x14ac:dyDescent="0.25">
      <c r="B8" s="32"/>
      <c r="C8" s="34"/>
      <c r="D8" s="34"/>
      <c r="E8" s="8" t="s">
        <v>5</v>
      </c>
      <c r="F8" s="8" t="s">
        <v>4</v>
      </c>
      <c r="G8" s="8" t="s">
        <v>3</v>
      </c>
      <c r="H8" s="8" t="s">
        <v>4</v>
      </c>
      <c r="I8" s="34"/>
      <c r="J8" s="34"/>
      <c r="K8" s="9" t="s">
        <v>3</v>
      </c>
      <c r="L8" s="9" t="s">
        <v>4</v>
      </c>
      <c r="M8" s="8" t="s">
        <v>5</v>
      </c>
      <c r="N8" s="8" t="s">
        <v>4</v>
      </c>
      <c r="O8" s="8" t="s">
        <v>3</v>
      </c>
      <c r="P8" s="8" t="s">
        <v>4</v>
      </c>
      <c r="Q8" s="27"/>
      <c r="R8" s="27"/>
      <c r="S8" s="8" t="s">
        <v>3</v>
      </c>
      <c r="T8" s="8" t="s">
        <v>4</v>
      </c>
      <c r="U8" s="8" t="s">
        <v>5</v>
      </c>
      <c r="V8" s="8" t="s">
        <v>4</v>
      </c>
      <c r="W8" s="8" t="s">
        <v>3</v>
      </c>
      <c r="X8" s="8" t="s">
        <v>4</v>
      </c>
    </row>
    <row r="9" spans="2:24" x14ac:dyDescent="0.25">
      <c r="B9" s="10" t="s">
        <v>6</v>
      </c>
      <c r="C9" s="12">
        <v>3150</v>
      </c>
      <c r="D9" s="12">
        <v>514</v>
      </c>
      <c r="E9" s="11" t="s">
        <v>27</v>
      </c>
      <c r="F9" s="11">
        <v>15</v>
      </c>
      <c r="G9" s="11">
        <v>531</v>
      </c>
      <c r="H9" s="11">
        <v>86</v>
      </c>
      <c r="I9" s="12">
        <v>2771</v>
      </c>
      <c r="J9" s="12">
        <v>388</v>
      </c>
      <c r="K9" s="11">
        <v>68</v>
      </c>
      <c r="L9" s="11">
        <v>12</v>
      </c>
      <c r="M9" s="11">
        <v>433</v>
      </c>
      <c r="N9" s="11">
        <v>60</v>
      </c>
      <c r="O9" s="11">
        <v>561</v>
      </c>
      <c r="P9" s="11">
        <v>88</v>
      </c>
      <c r="Q9" s="12">
        <v>379</v>
      </c>
      <c r="R9" s="12">
        <v>126</v>
      </c>
      <c r="S9" s="11">
        <v>5</v>
      </c>
      <c r="T9" s="11">
        <v>3</v>
      </c>
      <c r="U9" s="11">
        <v>55</v>
      </c>
      <c r="V9" s="11">
        <v>18</v>
      </c>
      <c r="W9" s="11">
        <v>62</v>
      </c>
      <c r="X9" s="11">
        <v>23</v>
      </c>
    </row>
    <row r="10" spans="2:24" x14ac:dyDescent="0.25">
      <c r="B10" s="10" t="s">
        <v>7</v>
      </c>
      <c r="C10" s="12">
        <v>3091</v>
      </c>
      <c r="D10" s="12">
        <v>1673</v>
      </c>
      <c r="E10" s="11">
        <v>126</v>
      </c>
      <c r="F10" s="11">
        <v>79</v>
      </c>
      <c r="G10" s="11">
        <v>918</v>
      </c>
      <c r="H10" s="11">
        <v>510</v>
      </c>
      <c r="I10" s="12">
        <v>2678</v>
      </c>
      <c r="J10" s="12">
        <v>1402</v>
      </c>
      <c r="K10" s="11">
        <v>95</v>
      </c>
      <c r="L10" s="11">
        <v>60</v>
      </c>
      <c r="M10" s="11">
        <v>615</v>
      </c>
      <c r="N10" s="11">
        <v>354</v>
      </c>
      <c r="O10" s="11">
        <v>788</v>
      </c>
      <c r="P10" s="11">
        <v>431</v>
      </c>
      <c r="Q10" s="12">
        <v>413</v>
      </c>
      <c r="R10" s="12">
        <v>271</v>
      </c>
      <c r="S10" s="11">
        <v>31</v>
      </c>
      <c r="T10" s="11">
        <v>19</v>
      </c>
      <c r="U10" s="11">
        <v>110</v>
      </c>
      <c r="V10" s="11">
        <v>68</v>
      </c>
      <c r="W10" s="11">
        <v>114</v>
      </c>
      <c r="X10" s="11">
        <v>71</v>
      </c>
    </row>
    <row r="11" spans="2:24" x14ac:dyDescent="0.25">
      <c r="B11" s="10" t="s">
        <v>8</v>
      </c>
      <c r="C11" s="12">
        <v>1519</v>
      </c>
      <c r="D11" s="12">
        <v>959</v>
      </c>
      <c r="E11" s="11">
        <v>48</v>
      </c>
      <c r="F11" s="11">
        <v>30</v>
      </c>
      <c r="G11" s="11">
        <v>124</v>
      </c>
      <c r="H11" s="11">
        <v>77</v>
      </c>
      <c r="I11" s="12">
        <v>1377</v>
      </c>
      <c r="J11" s="12">
        <v>864</v>
      </c>
      <c r="K11" s="11">
        <v>44</v>
      </c>
      <c r="L11" s="11">
        <v>28</v>
      </c>
      <c r="M11" s="11">
        <v>81</v>
      </c>
      <c r="N11" s="11">
        <v>53</v>
      </c>
      <c r="O11" s="11">
        <v>158</v>
      </c>
      <c r="P11" s="11">
        <v>101</v>
      </c>
      <c r="Q11" s="12">
        <v>142</v>
      </c>
      <c r="R11" s="12">
        <v>95</v>
      </c>
      <c r="S11" s="11">
        <v>4</v>
      </c>
      <c r="T11" s="11">
        <v>2</v>
      </c>
      <c r="U11" s="11">
        <v>5</v>
      </c>
      <c r="V11" s="11">
        <v>2</v>
      </c>
      <c r="W11" s="11">
        <v>12</v>
      </c>
      <c r="X11" s="11">
        <v>8</v>
      </c>
    </row>
    <row r="12" spans="2:24" x14ac:dyDescent="0.25">
      <c r="B12" s="10" t="s">
        <v>9</v>
      </c>
      <c r="C12" s="12">
        <v>1243</v>
      </c>
      <c r="D12" s="12">
        <v>463</v>
      </c>
      <c r="E12" s="11">
        <v>63</v>
      </c>
      <c r="F12" s="11">
        <v>19</v>
      </c>
      <c r="G12" s="11">
        <v>300</v>
      </c>
      <c r="H12" s="11">
        <v>118</v>
      </c>
      <c r="I12" s="12">
        <v>1006</v>
      </c>
      <c r="J12" s="12">
        <v>372</v>
      </c>
      <c r="K12" s="11">
        <v>56</v>
      </c>
      <c r="L12" s="11">
        <v>18</v>
      </c>
      <c r="M12" s="11">
        <v>204</v>
      </c>
      <c r="N12" s="11">
        <v>85</v>
      </c>
      <c r="O12" s="11">
        <v>266</v>
      </c>
      <c r="P12" s="11">
        <v>107</v>
      </c>
      <c r="Q12" s="12">
        <v>237</v>
      </c>
      <c r="R12" s="12">
        <v>91</v>
      </c>
      <c r="S12" s="11">
        <v>7</v>
      </c>
      <c r="T12" s="11">
        <v>1</v>
      </c>
      <c r="U12" s="11">
        <v>43</v>
      </c>
      <c r="V12" s="11">
        <v>13</v>
      </c>
      <c r="W12" s="11">
        <v>60</v>
      </c>
      <c r="X12" s="11">
        <v>19</v>
      </c>
    </row>
    <row r="13" spans="2:24" x14ac:dyDescent="0.25">
      <c r="B13" s="10" t="s">
        <v>10</v>
      </c>
      <c r="C13" s="12">
        <v>923</v>
      </c>
      <c r="D13" s="12">
        <v>148</v>
      </c>
      <c r="E13" s="11">
        <v>128</v>
      </c>
      <c r="F13" s="11">
        <v>20</v>
      </c>
      <c r="G13" s="11">
        <v>198</v>
      </c>
      <c r="H13" s="11">
        <v>35</v>
      </c>
      <c r="I13" s="12">
        <v>859</v>
      </c>
      <c r="J13" s="12">
        <v>132</v>
      </c>
      <c r="K13" s="11">
        <v>109</v>
      </c>
      <c r="L13" s="11">
        <v>13</v>
      </c>
      <c r="M13" s="11">
        <v>161</v>
      </c>
      <c r="N13" s="11">
        <v>29</v>
      </c>
      <c r="O13" s="11">
        <v>232</v>
      </c>
      <c r="P13" s="11">
        <v>42</v>
      </c>
      <c r="Q13" s="12">
        <v>64</v>
      </c>
      <c r="R13" s="12">
        <v>16</v>
      </c>
      <c r="S13" s="11">
        <v>19</v>
      </c>
      <c r="T13" s="11">
        <v>7</v>
      </c>
      <c r="U13" s="11">
        <v>11</v>
      </c>
      <c r="V13" s="11">
        <v>2</v>
      </c>
      <c r="W13" s="11">
        <v>6</v>
      </c>
      <c r="X13" s="11">
        <v>1</v>
      </c>
    </row>
    <row r="14" spans="2:24" x14ac:dyDescent="0.25">
      <c r="B14" s="2" t="s">
        <v>11</v>
      </c>
      <c r="C14" s="5">
        <v>153</v>
      </c>
      <c r="D14" s="5">
        <v>19</v>
      </c>
      <c r="E14" s="6" t="s">
        <v>12</v>
      </c>
      <c r="F14" s="6" t="s">
        <v>12</v>
      </c>
      <c r="G14" s="6">
        <v>42</v>
      </c>
      <c r="H14" s="6">
        <v>6</v>
      </c>
      <c r="I14" s="5">
        <v>122</v>
      </c>
      <c r="J14" s="5">
        <v>18</v>
      </c>
      <c r="K14" s="7" t="s">
        <v>12</v>
      </c>
      <c r="L14" s="7" t="s">
        <v>12</v>
      </c>
      <c r="M14" s="6">
        <v>27</v>
      </c>
      <c r="N14" s="6">
        <v>3</v>
      </c>
      <c r="O14" s="6">
        <v>36</v>
      </c>
      <c r="P14" s="6">
        <v>5</v>
      </c>
      <c r="Q14" s="5">
        <v>31</v>
      </c>
      <c r="R14" s="5">
        <v>1</v>
      </c>
      <c r="S14" s="6" t="s">
        <v>12</v>
      </c>
      <c r="T14" s="6" t="s">
        <v>12</v>
      </c>
      <c r="U14" s="6">
        <v>8</v>
      </c>
      <c r="V14" s="6">
        <v>1</v>
      </c>
      <c r="W14" s="6">
        <v>10</v>
      </c>
      <c r="X14" s="6">
        <v>1</v>
      </c>
    </row>
    <row r="15" spans="2:24" x14ac:dyDescent="0.25">
      <c r="B15" s="2" t="s">
        <v>13</v>
      </c>
      <c r="C15" s="5">
        <v>870</v>
      </c>
      <c r="D15" s="5">
        <v>320</v>
      </c>
      <c r="E15" s="6">
        <v>158</v>
      </c>
      <c r="F15" s="6">
        <v>60</v>
      </c>
      <c r="G15" s="6">
        <v>164</v>
      </c>
      <c r="H15" s="6">
        <v>60</v>
      </c>
      <c r="I15" s="5">
        <v>757</v>
      </c>
      <c r="J15" s="5">
        <v>277</v>
      </c>
      <c r="K15" s="7">
        <v>122</v>
      </c>
      <c r="L15" s="7">
        <v>45</v>
      </c>
      <c r="M15" s="6">
        <v>126</v>
      </c>
      <c r="N15" s="6">
        <v>42</v>
      </c>
      <c r="O15" s="6">
        <v>188</v>
      </c>
      <c r="P15" s="6">
        <v>70</v>
      </c>
      <c r="Q15" s="5">
        <v>113</v>
      </c>
      <c r="R15" s="5">
        <v>43</v>
      </c>
      <c r="S15" s="6">
        <v>36</v>
      </c>
      <c r="T15" s="6">
        <v>15</v>
      </c>
      <c r="U15" s="6">
        <v>10</v>
      </c>
      <c r="V15" s="6">
        <v>3</v>
      </c>
      <c r="W15" s="6">
        <v>21</v>
      </c>
      <c r="X15" s="6">
        <v>7</v>
      </c>
    </row>
    <row r="16" spans="2:24" x14ac:dyDescent="0.25">
      <c r="B16" s="2" t="s">
        <v>14</v>
      </c>
      <c r="C16" s="5">
        <v>699</v>
      </c>
      <c r="D16" s="5">
        <v>400</v>
      </c>
      <c r="E16" s="6">
        <v>63</v>
      </c>
      <c r="F16" s="6">
        <v>28</v>
      </c>
      <c r="G16" s="6">
        <v>128</v>
      </c>
      <c r="H16" s="6">
        <v>67</v>
      </c>
      <c r="I16" s="5">
        <v>662</v>
      </c>
      <c r="J16" s="5">
        <v>377</v>
      </c>
      <c r="K16" s="7">
        <v>56</v>
      </c>
      <c r="L16" s="7">
        <v>26</v>
      </c>
      <c r="M16" s="6">
        <v>104</v>
      </c>
      <c r="N16" s="6">
        <v>54</v>
      </c>
      <c r="O16" s="6">
        <v>128</v>
      </c>
      <c r="P16" s="6">
        <v>68</v>
      </c>
      <c r="Q16" s="5">
        <v>37</v>
      </c>
      <c r="R16" s="5">
        <v>23</v>
      </c>
      <c r="S16" s="6">
        <v>7</v>
      </c>
      <c r="T16" s="6">
        <v>2</v>
      </c>
      <c r="U16" s="6">
        <v>8</v>
      </c>
      <c r="V16" s="6">
        <v>5</v>
      </c>
      <c r="W16" s="6">
        <v>8</v>
      </c>
      <c r="X16" s="6">
        <v>6</v>
      </c>
    </row>
    <row r="17" spans="2:24" x14ac:dyDescent="0.25">
      <c r="B17" s="2" t="s">
        <v>15</v>
      </c>
      <c r="C17" s="5">
        <v>713</v>
      </c>
      <c r="D17" s="5">
        <v>194</v>
      </c>
      <c r="E17" s="6">
        <v>82</v>
      </c>
      <c r="F17" s="6">
        <v>28</v>
      </c>
      <c r="G17" s="6">
        <v>203</v>
      </c>
      <c r="H17" s="6">
        <v>57</v>
      </c>
      <c r="I17" s="5">
        <v>603</v>
      </c>
      <c r="J17" s="5">
        <v>160</v>
      </c>
      <c r="K17" s="7">
        <v>65</v>
      </c>
      <c r="L17" s="7">
        <v>24</v>
      </c>
      <c r="M17" s="6">
        <v>141</v>
      </c>
      <c r="N17" s="6">
        <v>35</v>
      </c>
      <c r="O17" s="6">
        <v>182</v>
      </c>
      <c r="P17" s="6">
        <v>51</v>
      </c>
      <c r="Q17" s="5">
        <v>110</v>
      </c>
      <c r="R17" s="5">
        <v>34</v>
      </c>
      <c r="S17" s="6">
        <v>17</v>
      </c>
      <c r="T17" s="6">
        <v>4</v>
      </c>
      <c r="U17" s="6">
        <v>37</v>
      </c>
      <c r="V17" s="6">
        <v>12</v>
      </c>
      <c r="W17" s="6">
        <v>24</v>
      </c>
      <c r="X17" s="6">
        <v>7</v>
      </c>
    </row>
    <row r="18" spans="2:24" x14ac:dyDescent="0.25">
      <c r="B18" s="2" t="s">
        <v>16</v>
      </c>
      <c r="C18" s="5">
        <v>1969</v>
      </c>
      <c r="D18" s="5">
        <v>592</v>
      </c>
      <c r="E18" s="6">
        <v>47</v>
      </c>
      <c r="F18" s="6">
        <v>13</v>
      </c>
      <c r="G18" s="6">
        <v>736</v>
      </c>
      <c r="H18" s="6">
        <v>220</v>
      </c>
      <c r="I18" s="5">
        <v>1606</v>
      </c>
      <c r="J18" s="5">
        <v>476</v>
      </c>
      <c r="K18" s="7">
        <v>22</v>
      </c>
      <c r="L18" s="7">
        <v>7</v>
      </c>
      <c r="M18" s="6">
        <v>556</v>
      </c>
      <c r="N18" s="6">
        <v>165</v>
      </c>
      <c r="O18" s="6">
        <v>653</v>
      </c>
      <c r="P18" s="6">
        <v>190</v>
      </c>
      <c r="Q18" s="5">
        <v>363</v>
      </c>
      <c r="R18" s="5">
        <v>116</v>
      </c>
      <c r="S18" s="6">
        <v>25</v>
      </c>
      <c r="T18" s="6">
        <v>6</v>
      </c>
      <c r="U18" s="6">
        <v>105</v>
      </c>
      <c r="V18" s="6">
        <v>35</v>
      </c>
      <c r="W18" s="6">
        <v>107</v>
      </c>
      <c r="X18" s="6">
        <v>41</v>
      </c>
    </row>
    <row r="19" spans="2:24" x14ac:dyDescent="0.25">
      <c r="B19" s="2" t="s">
        <v>17</v>
      </c>
      <c r="C19" s="5">
        <v>1266</v>
      </c>
      <c r="D19" s="5">
        <v>695</v>
      </c>
      <c r="E19" s="6">
        <v>22</v>
      </c>
      <c r="F19" s="6">
        <v>10</v>
      </c>
      <c r="G19" s="6">
        <v>173</v>
      </c>
      <c r="H19" s="6">
        <v>97</v>
      </c>
      <c r="I19" s="5">
        <v>969</v>
      </c>
      <c r="J19" s="5">
        <v>512</v>
      </c>
      <c r="K19" s="7">
        <v>15</v>
      </c>
      <c r="L19" s="7">
        <v>6</v>
      </c>
      <c r="M19" s="6">
        <v>86</v>
      </c>
      <c r="N19" s="6">
        <v>50</v>
      </c>
      <c r="O19" s="6">
        <v>117</v>
      </c>
      <c r="P19" s="6">
        <v>60</v>
      </c>
      <c r="Q19" s="5">
        <v>297</v>
      </c>
      <c r="R19" s="5">
        <v>183</v>
      </c>
      <c r="S19" s="6">
        <v>7</v>
      </c>
      <c r="T19" s="6">
        <v>4</v>
      </c>
      <c r="U19" s="6">
        <v>58</v>
      </c>
      <c r="V19" s="6">
        <v>37</v>
      </c>
      <c r="W19" s="6">
        <v>45</v>
      </c>
      <c r="X19" s="6">
        <v>29</v>
      </c>
    </row>
    <row r="20" spans="2:24" x14ac:dyDescent="0.25">
      <c r="B20" s="2" t="s">
        <v>18</v>
      </c>
      <c r="C20" s="5">
        <v>2987</v>
      </c>
      <c r="D20" s="5">
        <v>296</v>
      </c>
      <c r="E20" s="6">
        <v>197</v>
      </c>
      <c r="F20" s="6">
        <v>31</v>
      </c>
      <c r="G20" s="6">
        <v>544</v>
      </c>
      <c r="H20" s="6">
        <v>58</v>
      </c>
      <c r="I20" s="5">
        <v>2498</v>
      </c>
      <c r="J20" s="5">
        <v>224</v>
      </c>
      <c r="K20" s="7">
        <v>160</v>
      </c>
      <c r="L20" s="7">
        <v>24</v>
      </c>
      <c r="M20" s="6">
        <v>389</v>
      </c>
      <c r="N20" s="6">
        <v>30</v>
      </c>
      <c r="O20" s="6">
        <v>525</v>
      </c>
      <c r="P20" s="6">
        <v>44</v>
      </c>
      <c r="Q20" s="5">
        <v>489</v>
      </c>
      <c r="R20" s="5">
        <v>72</v>
      </c>
      <c r="S20" s="6">
        <v>37</v>
      </c>
      <c r="T20" s="6">
        <v>7</v>
      </c>
      <c r="U20" s="6">
        <v>101</v>
      </c>
      <c r="V20" s="6">
        <v>20</v>
      </c>
      <c r="W20" s="6">
        <v>77</v>
      </c>
      <c r="X20" s="6">
        <v>11</v>
      </c>
    </row>
    <row r="21" spans="2:24" x14ac:dyDescent="0.25">
      <c r="B21" s="2" t="s">
        <v>19</v>
      </c>
      <c r="C21" s="5">
        <v>1990</v>
      </c>
      <c r="D21" s="5">
        <v>202</v>
      </c>
      <c r="E21" s="6">
        <v>167</v>
      </c>
      <c r="F21" s="6">
        <v>19</v>
      </c>
      <c r="G21" s="6">
        <v>486</v>
      </c>
      <c r="H21" s="6">
        <v>57</v>
      </c>
      <c r="I21" s="5">
        <v>1201</v>
      </c>
      <c r="J21" s="5">
        <v>80</v>
      </c>
      <c r="K21" s="7">
        <v>105</v>
      </c>
      <c r="L21" s="7">
        <v>11</v>
      </c>
      <c r="M21" s="6">
        <v>256</v>
      </c>
      <c r="N21" s="6">
        <v>16</v>
      </c>
      <c r="O21" s="6">
        <v>310</v>
      </c>
      <c r="P21" s="6">
        <v>18</v>
      </c>
      <c r="Q21" s="5">
        <v>789</v>
      </c>
      <c r="R21" s="5">
        <v>122</v>
      </c>
      <c r="S21" s="6">
        <v>62</v>
      </c>
      <c r="T21" s="6">
        <v>8</v>
      </c>
      <c r="U21" s="6">
        <v>191</v>
      </c>
      <c r="V21" s="6">
        <v>38</v>
      </c>
      <c r="W21" s="6">
        <v>189</v>
      </c>
      <c r="X21" s="6">
        <v>35</v>
      </c>
    </row>
    <row r="22" spans="2:24" x14ac:dyDescent="0.25">
      <c r="B22" s="10" t="s">
        <v>20</v>
      </c>
      <c r="C22" s="12">
        <v>1990</v>
      </c>
      <c r="D22" s="12">
        <v>182</v>
      </c>
      <c r="E22" s="11">
        <v>128</v>
      </c>
      <c r="F22" s="11">
        <v>13</v>
      </c>
      <c r="G22" s="11">
        <v>368</v>
      </c>
      <c r="H22" s="11">
        <v>30</v>
      </c>
      <c r="I22" s="12">
        <v>1584</v>
      </c>
      <c r="J22" s="12">
        <v>111</v>
      </c>
      <c r="K22" s="11">
        <v>88</v>
      </c>
      <c r="L22" s="11">
        <v>7</v>
      </c>
      <c r="M22" s="11">
        <v>271</v>
      </c>
      <c r="N22" s="11">
        <v>17</v>
      </c>
      <c r="O22" s="11">
        <v>381</v>
      </c>
      <c r="P22" s="11">
        <v>23</v>
      </c>
      <c r="Q22" s="12">
        <v>406</v>
      </c>
      <c r="R22" s="12">
        <v>71</v>
      </c>
      <c r="S22" s="11">
        <v>40</v>
      </c>
      <c r="T22" s="11">
        <v>6</v>
      </c>
      <c r="U22" s="11">
        <v>44</v>
      </c>
      <c r="V22" s="11">
        <v>8</v>
      </c>
      <c r="W22" s="11">
        <v>56</v>
      </c>
      <c r="X22" s="11">
        <v>12</v>
      </c>
    </row>
    <row r="23" spans="2:24" x14ac:dyDescent="0.25">
      <c r="B23" s="2" t="s">
        <v>21</v>
      </c>
      <c r="C23" s="5">
        <v>190</v>
      </c>
      <c r="D23" s="5">
        <v>26</v>
      </c>
      <c r="E23" s="6">
        <v>1</v>
      </c>
      <c r="F23" s="6" t="s">
        <v>12</v>
      </c>
      <c r="G23" s="6">
        <v>40</v>
      </c>
      <c r="H23" s="6">
        <v>5</v>
      </c>
      <c r="I23" s="5">
        <v>151</v>
      </c>
      <c r="J23" s="5">
        <v>21</v>
      </c>
      <c r="K23" s="7" t="s">
        <v>12</v>
      </c>
      <c r="L23" s="7" t="s">
        <v>12</v>
      </c>
      <c r="M23" s="6">
        <v>29</v>
      </c>
      <c r="N23" s="6">
        <v>3</v>
      </c>
      <c r="O23" s="6">
        <v>46</v>
      </c>
      <c r="P23" s="6">
        <v>7</v>
      </c>
      <c r="Q23" s="5">
        <v>39</v>
      </c>
      <c r="R23" s="5">
        <v>5</v>
      </c>
      <c r="S23" s="6">
        <v>1</v>
      </c>
      <c r="T23" s="6" t="s">
        <v>12</v>
      </c>
      <c r="U23" s="6">
        <v>6</v>
      </c>
      <c r="V23" s="6">
        <v>1</v>
      </c>
      <c r="W23" s="6">
        <v>7</v>
      </c>
      <c r="X23" s="6">
        <v>1</v>
      </c>
    </row>
    <row r="24" spans="2:24" x14ac:dyDescent="0.25">
      <c r="B24" s="2" t="s">
        <v>22</v>
      </c>
      <c r="C24" s="5">
        <v>183</v>
      </c>
      <c r="D24" s="5">
        <v>14</v>
      </c>
      <c r="E24" s="6" t="s">
        <v>12</v>
      </c>
      <c r="F24" s="6" t="s">
        <v>12</v>
      </c>
      <c r="G24" s="6">
        <v>60</v>
      </c>
      <c r="H24" s="6">
        <v>4</v>
      </c>
      <c r="I24" s="5">
        <v>153</v>
      </c>
      <c r="J24" s="5">
        <v>8</v>
      </c>
      <c r="K24" s="7" t="s">
        <v>12</v>
      </c>
      <c r="L24" s="7" t="s">
        <v>12</v>
      </c>
      <c r="M24" s="6">
        <v>50</v>
      </c>
      <c r="N24" s="6">
        <v>3</v>
      </c>
      <c r="O24" s="6">
        <v>57</v>
      </c>
      <c r="P24" s="6">
        <v>4</v>
      </c>
      <c r="Q24" s="5">
        <v>30</v>
      </c>
      <c r="R24" s="5">
        <v>6</v>
      </c>
      <c r="S24" s="6" t="s">
        <v>12</v>
      </c>
      <c r="T24" s="6" t="s">
        <v>12</v>
      </c>
      <c r="U24" s="6">
        <v>8</v>
      </c>
      <c r="V24" s="6">
        <v>1</v>
      </c>
      <c r="W24" s="6">
        <v>11</v>
      </c>
      <c r="X24" s="6">
        <v>2</v>
      </c>
    </row>
    <row r="25" spans="2:24" x14ac:dyDescent="0.25">
      <c r="B25" s="2" t="s">
        <v>23</v>
      </c>
      <c r="C25" s="5">
        <v>125</v>
      </c>
      <c r="D25" s="5">
        <v>38</v>
      </c>
      <c r="E25" s="6" t="s">
        <v>12</v>
      </c>
      <c r="F25" s="6" t="s">
        <v>12</v>
      </c>
      <c r="G25" s="6">
        <v>44</v>
      </c>
      <c r="H25" s="6">
        <v>11</v>
      </c>
      <c r="I25" s="5">
        <v>10</v>
      </c>
      <c r="J25" s="5">
        <v>5</v>
      </c>
      <c r="K25" s="7" t="s">
        <v>12</v>
      </c>
      <c r="L25" s="7" t="s">
        <v>12</v>
      </c>
      <c r="M25" s="6">
        <v>10</v>
      </c>
      <c r="N25" s="6">
        <v>5</v>
      </c>
      <c r="O25" s="6">
        <v>5</v>
      </c>
      <c r="P25" s="6">
        <v>1</v>
      </c>
      <c r="Q25" s="5">
        <v>115</v>
      </c>
      <c r="R25" s="5">
        <v>33</v>
      </c>
      <c r="S25" s="6" t="s">
        <v>12</v>
      </c>
      <c r="T25" s="6" t="s">
        <v>12</v>
      </c>
      <c r="U25" s="6">
        <v>115</v>
      </c>
      <c r="V25" s="6">
        <v>33</v>
      </c>
      <c r="W25" s="6">
        <v>39</v>
      </c>
      <c r="X25" s="6">
        <v>11</v>
      </c>
    </row>
    <row r="26" spans="2:24" x14ac:dyDescent="0.25">
      <c r="B26" s="2" t="s">
        <v>24</v>
      </c>
      <c r="C26" s="5">
        <v>52</v>
      </c>
      <c r="D26" s="5">
        <v>25</v>
      </c>
      <c r="E26" s="6" t="s">
        <v>12</v>
      </c>
      <c r="F26" s="6" t="s">
        <v>12</v>
      </c>
      <c r="G26" s="6">
        <v>48</v>
      </c>
      <c r="H26" s="6">
        <v>24</v>
      </c>
      <c r="I26" s="5">
        <v>2</v>
      </c>
      <c r="J26" s="5">
        <v>1</v>
      </c>
      <c r="K26" s="7" t="s">
        <v>12</v>
      </c>
      <c r="L26" s="7" t="s">
        <v>12</v>
      </c>
      <c r="M26" s="6">
        <v>2</v>
      </c>
      <c r="N26" s="6">
        <v>1</v>
      </c>
      <c r="O26" s="6">
        <v>2</v>
      </c>
      <c r="P26" s="6">
        <v>1</v>
      </c>
      <c r="Q26" s="5">
        <v>50</v>
      </c>
      <c r="R26" s="5">
        <v>24</v>
      </c>
      <c r="S26" s="6" t="s">
        <v>12</v>
      </c>
      <c r="T26" s="6" t="s">
        <v>12</v>
      </c>
      <c r="U26" s="6">
        <v>48</v>
      </c>
      <c r="V26" s="6">
        <v>23</v>
      </c>
      <c r="W26" s="6">
        <v>49</v>
      </c>
      <c r="X26" s="6">
        <v>24</v>
      </c>
    </row>
    <row r="27" spans="2:24" x14ac:dyDescent="0.25">
      <c r="B27" s="2" t="s">
        <v>25</v>
      </c>
      <c r="C27" s="5">
        <v>23113</v>
      </c>
      <c r="D27" s="5">
        <v>6760</v>
      </c>
      <c r="E27" s="6">
        <v>1303</v>
      </c>
      <c r="F27" s="6">
        <v>365</v>
      </c>
      <c r="G27" s="6">
        <v>5107</v>
      </c>
      <c r="H27" s="6">
        <v>1522</v>
      </c>
      <c r="I27" s="5">
        <v>19009</v>
      </c>
      <c r="J27" s="5">
        <v>5428</v>
      </c>
      <c r="K27" s="7">
        <v>1005</v>
      </c>
      <c r="L27" s="7">
        <v>281</v>
      </c>
      <c r="M27" s="6">
        <v>3541</v>
      </c>
      <c r="N27" s="6">
        <v>1005</v>
      </c>
      <c r="O27" s="6">
        <v>4635</v>
      </c>
      <c r="P27" s="6">
        <v>1311</v>
      </c>
      <c r="Q27" s="5">
        <v>4104</v>
      </c>
      <c r="R27" s="5">
        <v>1332</v>
      </c>
      <c r="S27" s="6">
        <v>298</v>
      </c>
      <c r="T27" s="6">
        <v>84</v>
      </c>
      <c r="U27" s="6">
        <v>963</v>
      </c>
      <c r="V27" s="6">
        <v>320</v>
      </c>
      <c r="W27" s="6">
        <v>897</v>
      </c>
      <c r="X27" s="6">
        <v>309</v>
      </c>
    </row>
    <row r="28" spans="2:24" x14ac:dyDescent="0.25">
      <c r="B28" s="2" t="s">
        <v>26</v>
      </c>
      <c r="C28" s="5">
        <v>1580</v>
      </c>
      <c r="D28" s="5">
        <v>825</v>
      </c>
      <c r="E28" s="6" t="s">
        <v>12</v>
      </c>
      <c r="F28" s="6" t="s">
        <v>12</v>
      </c>
      <c r="G28" s="6">
        <v>304</v>
      </c>
      <c r="H28" s="6">
        <v>136</v>
      </c>
      <c r="I28" s="5">
        <v>1491</v>
      </c>
      <c r="J28" s="5">
        <v>779</v>
      </c>
      <c r="K28" s="7" t="s">
        <v>12</v>
      </c>
      <c r="L28" s="7" t="s">
        <v>12</v>
      </c>
      <c r="M28" s="6">
        <v>201</v>
      </c>
      <c r="N28" s="6">
        <v>98</v>
      </c>
      <c r="O28" s="6">
        <v>304</v>
      </c>
      <c r="P28" s="6">
        <v>132</v>
      </c>
      <c r="Q28" s="5">
        <v>89</v>
      </c>
      <c r="R28" s="5">
        <v>46</v>
      </c>
      <c r="S28" s="6" t="s">
        <v>12</v>
      </c>
      <c r="T28" s="6" t="s">
        <v>12</v>
      </c>
      <c r="U28" s="6">
        <v>11</v>
      </c>
      <c r="V28" s="6">
        <v>5</v>
      </c>
      <c r="W28" s="6">
        <v>24</v>
      </c>
      <c r="X28" s="6">
        <v>10</v>
      </c>
    </row>
    <row r="29" spans="2:24" x14ac:dyDescent="0.25">
      <c r="C29" s="1"/>
      <c r="D29" s="1"/>
      <c r="K29" s="1"/>
      <c r="L29" s="1"/>
      <c r="Q29" s="1"/>
      <c r="R29" s="1"/>
    </row>
  </sheetData>
  <mergeCells count="21">
    <mergeCell ref="B6:B8"/>
    <mergeCell ref="C6:C8"/>
    <mergeCell ref="D6:D8"/>
    <mergeCell ref="I6:I8"/>
    <mergeCell ref="J6:J8"/>
    <mergeCell ref="C5:H5"/>
    <mergeCell ref="I5:P5"/>
    <mergeCell ref="Q5:X5"/>
    <mergeCell ref="R6:R8"/>
    <mergeCell ref="E7:F7"/>
    <mergeCell ref="G7:H7"/>
    <mergeCell ref="K7:L7"/>
    <mergeCell ref="M7:N7"/>
    <mergeCell ref="O7:P7"/>
    <mergeCell ref="E6:H6"/>
    <mergeCell ref="K6:P6"/>
    <mergeCell ref="Q6:Q8"/>
    <mergeCell ref="S6:X6"/>
    <mergeCell ref="S7:T7"/>
    <mergeCell ref="U7:V7"/>
    <mergeCell ref="W7:X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31"/>
  <sheetViews>
    <sheetView topLeftCell="B34" workbookViewId="0">
      <selection activeCell="AD36" sqref="AD36"/>
    </sheetView>
  </sheetViews>
  <sheetFormatPr defaultRowHeight="15" x14ac:dyDescent="0.25"/>
  <cols>
    <col min="2" max="2" width="28.28515625" bestFit="1" customWidth="1"/>
    <col min="3" max="3" width="7.85546875" bestFit="1" customWidth="1"/>
    <col min="4" max="4" width="7.85546875" customWidth="1"/>
    <col min="5" max="5" width="6.42578125" bestFit="1" customWidth="1"/>
    <col min="6" max="6" width="7.42578125" bestFit="1" customWidth="1"/>
    <col min="7" max="7" width="7.42578125" customWidth="1"/>
    <col min="8" max="8" width="6.42578125" bestFit="1" customWidth="1"/>
    <col min="9" max="10" width="6.42578125" customWidth="1"/>
    <col min="11" max="11" width="7.85546875" bestFit="1" customWidth="1"/>
    <col min="12" max="12" width="7.85546875" customWidth="1"/>
    <col min="13" max="15" width="7.140625" customWidth="1"/>
    <col min="16" max="16" width="7.42578125" bestFit="1" customWidth="1"/>
    <col min="17" max="17" width="7.42578125" customWidth="1"/>
    <col min="18" max="18" width="6.42578125" bestFit="1" customWidth="1"/>
    <col min="19" max="19" width="7.85546875" bestFit="1" customWidth="1"/>
    <col min="20" max="20" width="7.85546875" customWidth="1"/>
    <col min="21" max="21" width="6.42578125" bestFit="1" customWidth="1"/>
    <col min="22" max="22" width="7.42578125" bestFit="1" customWidth="1"/>
    <col min="23" max="23" width="7.42578125" customWidth="1"/>
    <col min="24" max="24" width="6.42578125" bestFit="1" customWidth="1"/>
    <col min="25" max="25" width="7.85546875" bestFit="1" customWidth="1"/>
    <col min="26" max="26" width="7.85546875" customWidth="1"/>
    <col min="27" max="27" width="6.42578125" bestFit="1" customWidth="1"/>
    <col min="28" max="29" width="6.42578125" customWidth="1"/>
    <col min="30" max="30" width="7.42578125" bestFit="1" customWidth="1"/>
    <col min="31" max="31" width="7.42578125" customWidth="1"/>
    <col min="32" max="32" width="6.42578125" bestFit="1" customWidth="1"/>
    <col min="33" max="33" width="7.85546875" bestFit="1" customWidth="1"/>
    <col min="34" max="34" width="7.85546875" customWidth="1"/>
    <col min="35" max="35" width="6.42578125" bestFit="1" customWidth="1"/>
    <col min="36" max="36" width="7.42578125" bestFit="1" customWidth="1"/>
    <col min="37" max="37" width="7.42578125" customWidth="1"/>
    <col min="38" max="38" width="6.42578125" bestFit="1" customWidth="1"/>
    <col min="39" max="39" width="7.85546875" bestFit="1" customWidth="1"/>
    <col min="40" max="40" width="4.42578125" bestFit="1" customWidth="1"/>
    <col min="41" max="41" width="6.42578125" bestFit="1" customWidth="1"/>
    <col min="42" max="42" width="5.5703125" customWidth="1"/>
    <col min="43" max="43" width="6.7109375" customWidth="1"/>
  </cols>
  <sheetData>
    <row r="1" spans="2:43" x14ac:dyDescent="0.25">
      <c r="T1">
        <v>208</v>
      </c>
      <c r="U1">
        <v>8</v>
      </c>
      <c r="V1">
        <v>194</v>
      </c>
    </row>
    <row r="5" spans="2:43" x14ac:dyDescent="0.25">
      <c r="B5" s="3"/>
      <c r="C5" s="24" t="s">
        <v>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3"/>
      <c r="O5" s="23"/>
      <c r="P5" s="35" t="s">
        <v>32</v>
      </c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7"/>
      <c r="AD5" s="35" t="s">
        <v>33</v>
      </c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7"/>
    </row>
    <row r="6" spans="2:43" x14ac:dyDescent="0.25">
      <c r="B6" s="30" t="s">
        <v>2</v>
      </c>
      <c r="C6" s="25" t="s">
        <v>3</v>
      </c>
      <c r="D6" s="25" t="s">
        <v>34</v>
      </c>
      <c r="E6" s="25" t="s">
        <v>4</v>
      </c>
      <c r="F6" s="29" t="s">
        <v>1</v>
      </c>
      <c r="G6" s="29"/>
      <c r="H6" s="29"/>
      <c r="I6" s="29"/>
      <c r="J6" s="29"/>
      <c r="K6" s="29"/>
      <c r="L6" s="29"/>
      <c r="M6" s="29"/>
      <c r="N6" s="29"/>
      <c r="O6" s="29"/>
      <c r="P6" s="25" t="s">
        <v>3</v>
      </c>
      <c r="Q6" s="25" t="s">
        <v>34</v>
      </c>
      <c r="R6" s="25" t="s">
        <v>4</v>
      </c>
      <c r="S6" s="39" t="s">
        <v>1</v>
      </c>
      <c r="T6" s="40"/>
      <c r="U6" s="40"/>
      <c r="V6" s="40"/>
      <c r="W6" s="40"/>
      <c r="X6" s="40"/>
      <c r="Y6" s="40"/>
      <c r="Z6" s="40"/>
      <c r="AA6" s="40"/>
      <c r="AB6" s="40"/>
      <c r="AC6" s="41"/>
      <c r="AD6" s="33" t="s">
        <v>3</v>
      </c>
      <c r="AE6" s="33" t="s">
        <v>34</v>
      </c>
      <c r="AF6" s="33" t="s">
        <v>4</v>
      </c>
      <c r="AG6" s="44" t="s">
        <v>1</v>
      </c>
      <c r="AH6" s="45"/>
      <c r="AI6" s="45"/>
      <c r="AJ6" s="45"/>
      <c r="AK6" s="45"/>
      <c r="AL6" s="45"/>
      <c r="AM6" s="45"/>
      <c r="AN6" s="45"/>
      <c r="AO6" s="45"/>
      <c r="AP6" s="45"/>
      <c r="AQ6" s="46"/>
    </row>
    <row r="7" spans="2:43" ht="48.75" customHeight="1" x14ac:dyDescent="0.25">
      <c r="B7" s="31"/>
      <c r="C7" s="33"/>
      <c r="D7" s="33"/>
      <c r="E7" s="33"/>
      <c r="F7" s="28" t="s">
        <v>28</v>
      </c>
      <c r="G7" s="28"/>
      <c r="H7" s="28"/>
      <c r="I7" s="47" t="s">
        <v>79</v>
      </c>
      <c r="J7" s="48"/>
      <c r="K7" s="28" t="s">
        <v>29</v>
      </c>
      <c r="L7" s="28"/>
      <c r="M7" s="28"/>
      <c r="N7" s="28" t="s">
        <v>71</v>
      </c>
      <c r="O7" s="28"/>
      <c r="P7" s="33"/>
      <c r="Q7" s="33"/>
      <c r="R7" s="33"/>
      <c r="S7" s="28" t="s">
        <v>28</v>
      </c>
      <c r="T7" s="28"/>
      <c r="U7" s="28"/>
      <c r="V7" s="28" t="s">
        <v>41</v>
      </c>
      <c r="W7" s="28"/>
      <c r="X7" s="28"/>
      <c r="Y7" s="28" t="s">
        <v>62</v>
      </c>
      <c r="Z7" s="28"/>
      <c r="AA7" s="28"/>
      <c r="AB7" s="47" t="s">
        <v>74</v>
      </c>
      <c r="AC7" s="48"/>
      <c r="AD7" s="26"/>
      <c r="AE7" s="33"/>
      <c r="AF7" s="26"/>
      <c r="AG7" s="38" t="s">
        <v>28</v>
      </c>
      <c r="AH7" s="38"/>
      <c r="AI7" s="38"/>
      <c r="AJ7" s="38" t="s">
        <v>41</v>
      </c>
      <c r="AK7" s="38"/>
      <c r="AL7" s="38"/>
      <c r="AM7" s="38" t="s">
        <v>62</v>
      </c>
      <c r="AN7" s="38"/>
      <c r="AO7" s="38"/>
      <c r="AP7" s="42" t="s">
        <v>74</v>
      </c>
      <c r="AQ7" s="43"/>
    </row>
    <row r="8" spans="2:43" x14ac:dyDescent="0.25">
      <c r="B8" s="32"/>
      <c r="C8" s="34"/>
      <c r="D8" s="34"/>
      <c r="E8" s="34"/>
      <c r="F8" s="4" t="s">
        <v>5</v>
      </c>
      <c r="G8" s="4" t="s">
        <v>72</v>
      </c>
      <c r="H8" s="4" t="s">
        <v>4</v>
      </c>
      <c r="I8" s="4" t="s">
        <v>72</v>
      </c>
      <c r="J8" s="4" t="s">
        <v>73</v>
      </c>
      <c r="K8" s="4" t="s">
        <v>3</v>
      </c>
      <c r="L8" s="4" t="s">
        <v>72</v>
      </c>
      <c r="M8" s="4" t="s">
        <v>4</v>
      </c>
      <c r="N8" s="4" t="s">
        <v>72</v>
      </c>
      <c r="O8" s="4" t="s">
        <v>73</v>
      </c>
      <c r="P8" s="34"/>
      <c r="Q8" s="34"/>
      <c r="R8" s="34"/>
      <c r="S8" s="9" t="s">
        <v>3</v>
      </c>
      <c r="T8" s="9" t="s">
        <v>72</v>
      </c>
      <c r="U8" s="9" t="s">
        <v>4</v>
      </c>
      <c r="V8" s="8" t="s">
        <v>5</v>
      </c>
      <c r="W8" s="8" t="s">
        <v>72</v>
      </c>
      <c r="X8" s="8" t="s">
        <v>4</v>
      </c>
      <c r="Y8" s="8" t="s">
        <v>3</v>
      </c>
      <c r="Z8" s="8" t="s">
        <v>72</v>
      </c>
      <c r="AA8" s="8" t="s">
        <v>4</v>
      </c>
      <c r="AB8" s="4" t="s">
        <v>72</v>
      </c>
      <c r="AC8" s="4" t="s">
        <v>73</v>
      </c>
      <c r="AD8" s="27"/>
      <c r="AE8" s="34"/>
      <c r="AF8" s="27"/>
      <c r="AG8" s="8" t="s">
        <v>3</v>
      </c>
      <c r="AH8" s="8" t="s">
        <v>72</v>
      </c>
      <c r="AI8" s="8" t="s">
        <v>4</v>
      </c>
      <c r="AJ8" s="8" t="s">
        <v>5</v>
      </c>
      <c r="AK8" s="8" t="s">
        <v>72</v>
      </c>
      <c r="AL8" s="8" t="s">
        <v>4</v>
      </c>
      <c r="AM8" s="8" t="s">
        <v>3</v>
      </c>
      <c r="AN8" s="8" t="s">
        <v>72</v>
      </c>
      <c r="AO8" s="8" t="s">
        <v>4</v>
      </c>
      <c r="AP8" s="4" t="s">
        <v>72</v>
      </c>
      <c r="AQ8" s="4" t="s">
        <v>73</v>
      </c>
    </row>
    <row r="9" spans="2:43" ht="6" customHeight="1" x14ac:dyDescent="0.25">
      <c r="B9" s="14"/>
      <c r="C9" s="15"/>
      <c r="D9" s="15"/>
      <c r="E9" s="15"/>
      <c r="F9" s="8"/>
      <c r="G9" s="8"/>
      <c r="H9" s="8"/>
      <c r="I9" s="8"/>
      <c r="J9" s="8"/>
      <c r="K9" s="8"/>
      <c r="L9" s="8"/>
      <c r="M9" s="8"/>
      <c r="N9" s="4"/>
      <c r="O9" s="4"/>
      <c r="P9" s="15"/>
      <c r="Q9" s="15"/>
      <c r="R9" s="15"/>
      <c r="S9" s="9"/>
      <c r="T9" s="9"/>
      <c r="U9" s="9"/>
      <c r="V9" s="8"/>
      <c r="W9" s="8"/>
      <c r="X9" s="8"/>
      <c r="Y9" s="8"/>
      <c r="Z9" s="8"/>
      <c r="AA9" s="8"/>
      <c r="AB9" s="4"/>
      <c r="AC9" s="4"/>
      <c r="AD9" s="4"/>
      <c r="AE9" s="15"/>
      <c r="AF9" s="4"/>
      <c r="AG9" s="8"/>
      <c r="AH9" s="8"/>
      <c r="AI9" s="8"/>
      <c r="AJ9" s="8"/>
      <c r="AK9" s="8"/>
      <c r="AL9" s="8"/>
      <c r="AM9" s="8"/>
      <c r="AN9" s="8"/>
      <c r="AO9" s="8"/>
      <c r="AP9" s="4"/>
      <c r="AQ9" s="4"/>
    </row>
    <row r="10" spans="2:43" ht="132" x14ac:dyDescent="0.25">
      <c r="B10" s="20"/>
      <c r="C10" s="16" t="s">
        <v>0</v>
      </c>
      <c r="D10" s="18" t="s">
        <v>35</v>
      </c>
      <c r="E10" s="19" t="s">
        <v>36</v>
      </c>
      <c r="F10" s="17" t="s">
        <v>37</v>
      </c>
      <c r="G10" s="22" t="s">
        <v>54</v>
      </c>
      <c r="H10" s="21" t="s">
        <v>38</v>
      </c>
      <c r="I10" s="22" t="s">
        <v>80</v>
      </c>
      <c r="J10" s="21" t="s">
        <v>81</v>
      </c>
      <c r="K10" s="17" t="s">
        <v>39</v>
      </c>
      <c r="L10" s="22" t="s">
        <v>55</v>
      </c>
      <c r="M10" s="21" t="s">
        <v>40</v>
      </c>
      <c r="N10" s="18" t="s">
        <v>77</v>
      </c>
      <c r="O10" s="19" t="s">
        <v>78</v>
      </c>
      <c r="P10" s="16" t="s">
        <v>42</v>
      </c>
      <c r="Q10" s="18" t="s">
        <v>43</v>
      </c>
      <c r="R10" s="19" t="s">
        <v>44</v>
      </c>
      <c r="S10" s="17" t="s">
        <v>45</v>
      </c>
      <c r="T10" s="22" t="s">
        <v>59</v>
      </c>
      <c r="U10" s="21" t="s">
        <v>46</v>
      </c>
      <c r="V10" s="17" t="s">
        <v>47</v>
      </c>
      <c r="W10" s="22" t="s">
        <v>58</v>
      </c>
      <c r="X10" s="21" t="s">
        <v>48</v>
      </c>
      <c r="Y10" s="17" t="s">
        <v>63</v>
      </c>
      <c r="Z10" s="22" t="s">
        <v>64</v>
      </c>
      <c r="AA10" s="21" t="s">
        <v>65</v>
      </c>
      <c r="AB10" s="18" t="s">
        <v>69</v>
      </c>
      <c r="AC10" s="19" t="s">
        <v>70</v>
      </c>
      <c r="AD10" s="16" t="s">
        <v>49</v>
      </c>
      <c r="AE10" s="16" t="s">
        <v>61</v>
      </c>
      <c r="AF10" s="16" t="s">
        <v>60</v>
      </c>
      <c r="AG10" s="17" t="s">
        <v>50</v>
      </c>
      <c r="AH10" s="22" t="s">
        <v>57</v>
      </c>
      <c r="AI10" s="21" t="s">
        <v>51</v>
      </c>
      <c r="AJ10" s="17" t="s">
        <v>52</v>
      </c>
      <c r="AK10" s="22" t="s">
        <v>56</v>
      </c>
      <c r="AL10" s="21" t="s">
        <v>53</v>
      </c>
      <c r="AM10" s="17" t="s">
        <v>66</v>
      </c>
      <c r="AN10" s="22" t="s">
        <v>67</v>
      </c>
      <c r="AO10" s="21" t="s">
        <v>68</v>
      </c>
      <c r="AP10" s="18" t="s">
        <v>75</v>
      </c>
      <c r="AQ10" s="19" t="s">
        <v>76</v>
      </c>
    </row>
    <row r="11" spans="2:43" x14ac:dyDescent="0.25">
      <c r="B11" s="10" t="s">
        <v>6</v>
      </c>
      <c r="C11" s="12">
        <v>3150</v>
      </c>
      <c r="D11" s="12">
        <f>C11-E11</f>
        <v>2636</v>
      </c>
      <c r="E11" s="12">
        <v>514</v>
      </c>
      <c r="F11" s="11">
        <v>73</v>
      </c>
      <c r="G11" s="13">
        <f>F11-H11</f>
        <v>58</v>
      </c>
      <c r="H11" s="11">
        <v>15</v>
      </c>
      <c r="I11" s="11">
        <f>D11-G11</f>
        <v>2578</v>
      </c>
      <c r="J11" s="11">
        <f t="shared" ref="J11:J23" si="0">E11-H11</f>
        <v>499</v>
      </c>
      <c r="K11" s="11">
        <v>531</v>
      </c>
      <c r="L11" s="13">
        <f>K11-M11</f>
        <v>445</v>
      </c>
      <c r="M11" s="11">
        <v>86</v>
      </c>
      <c r="N11" s="11">
        <f>D11-L11</f>
        <v>2191</v>
      </c>
      <c r="O11" s="11">
        <f>E11-M11</f>
        <v>428</v>
      </c>
      <c r="P11" s="12">
        <v>2771</v>
      </c>
      <c r="Q11" s="12">
        <f>P11-R11</f>
        <v>2383</v>
      </c>
      <c r="R11" s="12">
        <v>388</v>
      </c>
      <c r="S11" s="11">
        <v>68</v>
      </c>
      <c r="T11" s="13">
        <f>S11-U11</f>
        <v>56</v>
      </c>
      <c r="U11" s="11">
        <v>12</v>
      </c>
      <c r="V11" s="11">
        <v>433</v>
      </c>
      <c r="W11" s="13">
        <f>V11-X11</f>
        <v>373</v>
      </c>
      <c r="X11" s="11">
        <v>60</v>
      </c>
      <c r="Y11" s="11">
        <v>561</v>
      </c>
      <c r="Z11" s="13">
        <f>Y11-AA11</f>
        <v>473</v>
      </c>
      <c r="AA11" s="11">
        <v>88</v>
      </c>
      <c r="AB11" s="11">
        <f>Q11-W11</f>
        <v>2010</v>
      </c>
      <c r="AC11" s="11">
        <f>R11-X11</f>
        <v>328</v>
      </c>
      <c r="AD11" s="12">
        <v>379</v>
      </c>
      <c r="AE11" s="12">
        <f>AD11-AF11</f>
        <v>253</v>
      </c>
      <c r="AF11" s="12">
        <v>126</v>
      </c>
      <c r="AG11" s="11">
        <v>5</v>
      </c>
      <c r="AH11" s="13">
        <f>AG11-AI11</f>
        <v>2</v>
      </c>
      <c r="AI11" s="11">
        <v>3</v>
      </c>
      <c r="AJ11" s="11">
        <v>55</v>
      </c>
      <c r="AK11" s="13">
        <f>AJ11-AL11</f>
        <v>37</v>
      </c>
      <c r="AL11" s="11">
        <v>18</v>
      </c>
      <c r="AM11" s="11">
        <v>62</v>
      </c>
      <c r="AN11" s="13">
        <f>AM11-AO11</f>
        <v>39</v>
      </c>
      <c r="AO11" s="11">
        <v>23</v>
      </c>
      <c r="AP11" s="11">
        <f>AE11-AK11</f>
        <v>216</v>
      </c>
      <c r="AQ11" s="11">
        <f>AF11-AL11</f>
        <v>108</v>
      </c>
    </row>
    <row r="12" spans="2:43" x14ac:dyDescent="0.25">
      <c r="B12" s="10" t="s">
        <v>7</v>
      </c>
      <c r="C12" s="12">
        <v>3091</v>
      </c>
      <c r="D12" s="12">
        <f t="shared" ref="D12:D15" si="1">C12-E12</f>
        <v>1418</v>
      </c>
      <c r="E12" s="12">
        <v>1673</v>
      </c>
      <c r="F12" s="11">
        <v>126</v>
      </c>
      <c r="G12" s="13">
        <f t="shared" ref="G12:G30" si="2">F12-H12</f>
        <v>47</v>
      </c>
      <c r="H12" s="11">
        <v>79</v>
      </c>
      <c r="I12" s="11">
        <f t="shared" ref="I12:I17" si="3">D12-G12</f>
        <v>1371</v>
      </c>
      <c r="J12" s="11">
        <f t="shared" si="0"/>
        <v>1594</v>
      </c>
      <c r="K12" s="11">
        <v>918</v>
      </c>
      <c r="L12" s="13">
        <f t="shared" ref="L12:L30" si="4">K12-M12</f>
        <v>408</v>
      </c>
      <c r="M12" s="11">
        <v>510</v>
      </c>
      <c r="N12" s="11">
        <f t="shared" ref="N12:N15" si="5">D12-L12</f>
        <v>1010</v>
      </c>
      <c r="O12" s="11">
        <f t="shared" ref="O12:O15" si="6">E12-M12</f>
        <v>1163</v>
      </c>
      <c r="P12" s="12">
        <v>2678</v>
      </c>
      <c r="Q12" s="12">
        <f t="shared" ref="Q12:Q15" si="7">P12-R12</f>
        <v>1276</v>
      </c>
      <c r="R12" s="12">
        <v>1402</v>
      </c>
      <c r="S12" s="11">
        <v>95</v>
      </c>
      <c r="T12" s="13">
        <f t="shared" ref="T12:T30" si="8">S12-U12</f>
        <v>35</v>
      </c>
      <c r="U12" s="11">
        <v>60</v>
      </c>
      <c r="V12" s="11">
        <v>615</v>
      </c>
      <c r="W12" s="13">
        <f t="shared" ref="W12:W30" si="9">V12-X12</f>
        <v>261</v>
      </c>
      <c r="X12" s="11">
        <v>354</v>
      </c>
      <c r="Y12" s="11">
        <v>788</v>
      </c>
      <c r="Z12" s="13">
        <f t="shared" ref="Z12:Z30" si="10">Y12-AA12</f>
        <v>357</v>
      </c>
      <c r="AA12" s="11">
        <v>431</v>
      </c>
      <c r="AB12" s="11">
        <f t="shared" ref="AB12:AC15" si="11">Q12-W12</f>
        <v>1015</v>
      </c>
      <c r="AC12" s="11">
        <f t="shared" si="11"/>
        <v>1048</v>
      </c>
      <c r="AD12" s="12">
        <v>413</v>
      </c>
      <c r="AE12" s="12">
        <f t="shared" ref="AE12:AE15" si="12">AD12-AF12</f>
        <v>142</v>
      </c>
      <c r="AF12" s="12">
        <v>271</v>
      </c>
      <c r="AG12" s="11">
        <v>31</v>
      </c>
      <c r="AH12" s="13">
        <f t="shared" ref="AH12:AH30" si="13">AG12-AI12</f>
        <v>12</v>
      </c>
      <c r="AI12" s="11">
        <v>19</v>
      </c>
      <c r="AJ12" s="11">
        <v>110</v>
      </c>
      <c r="AK12" s="13">
        <f t="shared" ref="AK12:AK30" si="14">AJ12-AL12</f>
        <v>42</v>
      </c>
      <c r="AL12" s="11">
        <v>68</v>
      </c>
      <c r="AM12" s="11">
        <v>114</v>
      </c>
      <c r="AN12" s="13">
        <f t="shared" ref="AN12:AN30" si="15">AM12-AO12</f>
        <v>43</v>
      </c>
      <c r="AO12" s="11">
        <v>71</v>
      </c>
      <c r="AP12" s="11">
        <f t="shared" ref="AP12:AP15" si="16">AE12-AK12</f>
        <v>100</v>
      </c>
      <c r="AQ12" s="11">
        <f t="shared" ref="AQ12:AQ15" si="17">AF12-AL12</f>
        <v>203</v>
      </c>
    </row>
    <row r="13" spans="2:43" x14ac:dyDescent="0.25">
      <c r="B13" s="10" t="s">
        <v>8</v>
      </c>
      <c r="C13" s="12">
        <v>1519</v>
      </c>
      <c r="D13" s="12">
        <f t="shared" si="1"/>
        <v>560</v>
      </c>
      <c r="E13" s="12">
        <v>959</v>
      </c>
      <c r="F13" s="11">
        <v>48</v>
      </c>
      <c r="G13" s="13">
        <f t="shared" si="2"/>
        <v>18</v>
      </c>
      <c r="H13" s="11">
        <v>30</v>
      </c>
      <c r="I13" s="11">
        <f t="shared" si="3"/>
        <v>542</v>
      </c>
      <c r="J13" s="11">
        <f t="shared" si="0"/>
        <v>929</v>
      </c>
      <c r="K13" s="11">
        <v>124</v>
      </c>
      <c r="L13" s="13">
        <f t="shared" si="4"/>
        <v>47</v>
      </c>
      <c r="M13" s="11">
        <v>77</v>
      </c>
      <c r="N13" s="11">
        <f t="shared" si="5"/>
        <v>513</v>
      </c>
      <c r="O13" s="11">
        <f t="shared" si="6"/>
        <v>882</v>
      </c>
      <c r="P13" s="12">
        <v>1377</v>
      </c>
      <c r="Q13" s="12">
        <f t="shared" si="7"/>
        <v>513</v>
      </c>
      <c r="R13" s="12">
        <v>864</v>
      </c>
      <c r="S13" s="11">
        <v>44</v>
      </c>
      <c r="T13" s="13">
        <f t="shared" si="8"/>
        <v>16</v>
      </c>
      <c r="U13" s="11">
        <v>28</v>
      </c>
      <c r="V13" s="11">
        <v>81</v>
      </c>
      <c r="W13" s="13">
        <f t="shared" si="9"/>
        <v>28</v>
      </c>
      <c r="X13" s="11">
        <v>53</v>
      </c>
      <c r="Y13" s="11">
        <v>158</v>
      </c>
      <c r="Z13" s="13">
        <f t="shared" si="10"/>
        <v>57</v>
      </c>
      <c r="AA13" s="11">
        <v>101</v>
      </c>
      <c r="AB13" s="11">
        <f t="shared" si="11"/>
        <v>485</v>
      </c>
      <c r="AC13" s="11">
        <f t="shared" si="11"/>
        <v>811</v>
      </c>
      <c r="AD13" s="12">
        <v>142</v>
      </c>
      <c r="AE13" s="12">
        <f t="shared" si="12"/>
        <v>47</v>
      </c>
      <c r="AF13" s="12">
        <v>95</v>
      </c>
      <c r="AG13" s="11">
        <v>4</v>
      </c>
      <c r="AH13" s="13">
        <f t="shared" si="13"/>
        <v>2</v>
      </c>
      <c r="AI13" s="11">
        <v>2</v>
      </c>
      <c r="AJ13" s="11">
        <v>5</v>
      </c>
      <c r="AK13" s="13">
        <f t="shared" si="14"/>
        <v>3</v>
      </c>
      <c r="AL13" s="11">
        <v>2</v>
      </c>
      <c r="AM13" s="11">
        <v>12</v>
      </c>
      <c r="AN13" s="13">
        <f t="shared" si="15"/>
        <v>4</v>
      </c>
      <c r="AO13" s="11">
        <v>8</v>
      </c>
      <c r="AP13" s="11">
        <f t="shared" si="16"/>
        <v>44</v>
      </c>
      <c r="AQ13" s="11">
        <f t="shared" si="17"/>
        <v>93</v>
      </c>
    </row>
    <row r="14" spans="2:43" x14ac:dyDescent="0.25">
      <c r="B14" s="10" t="s">
        <v>9</v>
      </c>
      <c r="C14" s="12">
        <v>1243</v>
      </c>
      <c r="D14" s="12">
        <f t="shared" si="1"/>
        <v>780</v>
      </c>
      <c r="E14" s="12">
        <v>463</v>
      </c>
      <c r="F14" s="11">
        <v>63</v>
      </c>
      <c r="G14" s="13">
        <f t="shared" si="2"/>
        <v>44</v>
      </c>
      <c r="H14" s="11">
        <v>19</v>
      </c>
      <c r="I14" s="11">
        <f t="shared" si="3"/>
        <v>736</v>
      </c>
      <c r="J14" s="11">
        <f t="shared" si="0"/>
        <v>444</v>
      </c>
      <c r="K14" s="11">
        <v>300</v>
      </c>
      <c r="L14" s="13">
        <f t="shared" si="4"/>
        <v>182</v>
      </c>
      <c r="M14" s="11">
        <v>118</v>
      </c>
      <c r="N14" s="11">
        <f t="shared" si="5"/>
        <v>598</v>
      </c>
      <c r="O14" s="11">
        <f t="shared" si="6"/>
        <v>345</v>
      </c>
      <c r="P14" s="12">
        <v>1006</v>
      </c>
      <c r="Q14" s="12">
        <f t="shared" si="7"/>
        <v>634</v>
      </c>
      <c r="R14" s="12">
        <v>372</v>
      </c>
      <c r="S14" s="11">
        <v>56</v>
      </c>
      <c r="T14" s="13">
        <f t="shared" si="8"/>
        <v>38</v>
      </c>
      <c r="U14" s="11">
        <v>18</v>
      </c>
      <c r="V14" s="11">
        <v>204</v>
      </c>
      <c r="W14" s="13">
        <f t="shared" si="9"/>
        <v>119</v>
      </c>
      <c r="X14" s="11">
        <v>85</v>
      </c>
      <c r="Y14" s="11">
        <v>266</v>
      </c>
      <c r="Z14" s="13">
        <f t="shared" si="10"/>
        <v>159</v>
      </c>
      <c r="AA14" s="11">
        <v>107</v>
      </c>
      <c r="AB14" s="11">
        <f t="shared" si="11"/>
        <v>515</v>
      </c>
      <c r="AC14" s="11">
        <f t="shared" si="11"/>
        <v>287</v>
      </c>
      <c r="AD14" s="12">
        <v>237</v>
      </c>
      <c r="AE14" s="12">
        <f t="shared" si="12"/>
        <v>146</v>
      </c>
      <c r="AF14" s="12">
        <v>91</v>
      </c>
      <c r="AG14" s="11">
        <v>7</v>
      </c>
      <c r="AH14" s="13">
        <f t="shared" si="13"/>
        <v>6</v>
      </c>
      <c r="AI14" s="11">
        <v>1</v>
      </c>
      <c r="AJ14" s="11">
        <v>43</v>
      </c>
      <c r="AK14" s="13">
        <f t="shared" si="14"/>
        <v>30</v>
      </c>
      <c r="AL14" s="11">
        <v>13</v>
      </c>
      <c r="AM14" s="11">
        <v>60</v>
      </c>
      <c r="AN14" s="13">
        <f t="shared" si="15"/>
        <v>41</v>
      </c>
      <c r="AO14" s="11">
        <v>19</v>
      </c>
      <c r="AP14" s="11">
        <f t="shared" si="16"/>
        <v>116</v>
      </c>
      <c r="AQ14" s="11">
        <f t="shared" si="17"/>
        <v>78</v>
      </c>
    </row>
    <row r="15" spans="2:43" x14ac:dyDescent="0.25">
      <c r="B15" s="10" t="s">
        <v>10</v>
      </c>
      <c r="C15" s="12">
        <v>923</v>
      </c>
      <c r="D15" s="12">
        <f t="shared" si="1"/>
        <v>775</v>
      </c>
      <c r="E15" s="12">
        <v>148</v>
      </c>
      <c r="F15" s="11">
        <v>128</v>
      </c>
      <c r="G15" s="13">
        <f t="shared" si="2"/>
        <v>108</v>
      </c>
      <c r="H15" s="11">
        <v>20</v>
      </c>
      <c r="I15" s="11">
        <f t="shared" si="3"/>
        <v>667</v>
      </c>
      <c r="J15" s="11">
        <f t="shared" si="0"/>
        <v>128</v>
      </c>
      <c r="K15" s="11">
        <v>198</v>
      </c>
      <c r="L15" s="13">
        <f t="shared" si="4"/>
        <v>163</v>
      </c>
      <c r="M15" s="11">
        <v>35</v>
      </c>
      <c r="N15" s="11">
        <f t="shared" si="5"/>
        <v>612</v>
      </c>
      <c r="O15" s="11">
        <f t="shared" si="6"/>
        <v>113</v>
      </c>
      <c r="P15" s="12">
        <v>859</v>
      </c>
      <c r="Q15" s="12">
        <f t="shared" si="7"/>
        <v>727</v>
      </c>
      <c r="R15" s="12">
        <v>132</v>
      </c>
      <c r="S15" s="11">
        <v>109</v>
      </c>
      <c r="T15" s="13">
        <f t="shared" si="8"/>
        <v>96</v>
      </c>
      <c r="U15" s="11">
        <v>13</v>
      </c>
      <c r="V15" s="11">
        <v>161</v>
      </c>
      <c r="W15" s="13">
        <f t="shared" si="9"/>
        <v>132</v>
      </c>
      <c r="X15" s="11">
        <v>29</v>
      </c>
      <c r="Y15" s="11">
        <v>232</v>
      </c>
      <c r="Z15" s="13">
        <f t="shared" si="10"/>
        <v>190</v>
      </c>
      <c r="AA15" s="11">
        <v>42</v>
      </c>
      <c r="AB15" s="11">
        <f t="shared" si="11"/>
        <v>595</v>
      </c>
      <c r="AC15" s="11">
        <f t="shared" si="11"/>
        <v>103</v>
      </c>
      <c r="AD15" s="12">
        <v>64</v>
      </c>
      <c r="AE15" s="12">
        <f t="shared" si="12"/>
        <v>48</v>
      </c>
      <c r="AF15" s="12">
        <v>16</v>
      </c>
      <c r="AG15" s="11">
        <v>19</v>
      </c>
      <c r="AH15" s="13">
        <f t="shared" si="13"/>
        <v>12</v>
      </c>
      <c r="AI15" s="11">
        <v>7</v>
      </c>
      <c r="AJ15" s="11">
        <v>11</v>
      </c>
      <c r="AK15" s="13">
        <f t="shared" si="14"/>
        <v>9</v>
      </c>
      <c r="AL15" s="11">
        <v>2</v>
      </c>
      <c r="AM15" s="11">
        <v>6</v>
      </c>
      <c r="AN15" s="13">
        <f t="shared" si="15"/>
        <v>5</v>
      </c>
      <c r="AO15" s="11">
        <v>1</v>
      </c>
      <c r="AP15" s="11">
        <f t="shared" si="16"/>
        <v>39</v>
      </c>
      <c r="AQ15" s="11">
        <f t="shared" si="17"/>
        <v>14</v>
      </c>
    </row>
    <row r="16" spans="2:43" x14ac:dyDescent="0.25">
      <c r="B16" s="2" t="s">
        <v>11</v>
      </c>
      <c r="C16" s="5">
        <v>153</v>
      </c>
      <c r="D16" s="5">
        <f>C16-E16</f>
        <v>134</v>
      </c>
      <c r="E16" s="5">
        <v>19</v>
      </c>
      <c r="F16" s="6" t="s">
        <v>12</v>
      </c>
      <c r="G16" s="7" t="e">
        <f t="shared" si="2"/>
        <v>#VALUE!</v>
      </c>
      <c r="H16" s="6" t="s">
        <v>12</v>
      </c>
      <c r="I16" s="6" t="e">
        <f t="shared" si="3"/>
        <v>#VALUE!</v>
      </c>
      <c r="J16" s="6" t="e">
        <f t="shared" si="0"/>
        <v>#VALUE!</v>
      </c>
      <c r="K16" s="6">
        <v>42</v>
      </c>
      <c r="L16" s="7">
        <f t="shared" si="4"/>
        <v>36</v>
      </c>
      <c r="M16" s="6">
        <v>6</v>
      </c>
      <c r="N16" s="6">
        <f t="shared" ref="N16:N30" si="18">D16-L16</f>
        <v>98</v>
      </c>
      <c r="O16" s="6">
        <f t="shared" ref="O16:O30" si="19">E16-M16</f>
        <v>13</v>
      </c>
      <c r="P16" s="5">
        <v>122</v>
      </c>
      <c r="Q16" s="5">
        <f>P16-R16</f>
        <v>104</v>
      </c>
      <c r="R16" s="5">
        <v>18</v>
      </c>
      <c r="S16" s="7" t="s">
        <v>12</v>
      </c>
      <c r="T16" s="7" t="e">
        <f t="shared" si="8"/>
        <v>#VALUE!</v>
      </c>
      <c r="U16" s="7" t="s">
        <v>12</v>
      </c>
      <c r="V16" s="6">
        <v>27</v>
      </c>
      <c r="W16" s="7">
        <f t="shared" si="9"/>
        <v>24</v>
      </c>
      <c r="X16" s="6">
        <v>3</v>
      </c>
      <c r="Y16" s="6">
        <v>36</v>
      </c>
      <c r="Z16" s="7">
        <f t="shared" si="10"/>
        <v>31</v>
      </c>
      <c r="AA16" s="6">
        <v>5</v>
      </c>
      <c r="AB16" s="2">
        <f>Q16-W16</f>
        <v>80</v>
      </c>
      <c r="AC16" s="2">
        <f>R16-X16</f>
        <v>15</v>
      </c>
      <c r="AD16" s="5">
        <v>31</v>
      </c>
      <c r="AE16" s="5">
        <f>AD16-AF16</f>
        <v>30</v>
      </c>
      <c r="AF16" s="5">
        <v>1</v>
      </c>
      <c r="AG16" s="6" t="s">
        <v>12</v>
      </c>
      <c r="AH16" s="7" t="e">
        <f t="shared" si="13"/>
        <v>#VALUE!</v>
      </c>
      <c r="AI16" s="6" t="s">
        <v>12</v>
      </c>
      <c r="AJ16" s="6">
        <v>8</v>
      </c>
      <c r="AK16" s="7">
        <f t="shared" si="14"/>
        <v>7</v>
      </c>
      <c r="AL16" s="6">
        <v>1</v>
      </c>
      <c r="AM16" s="6">
        <v>10</v>
      </c>
      <c r="AN16" s="7">
        <f t="shared" si="15"/>
        <v>9</v>
      </c>
      <c r="AO16" s="6">
        <v>1</v>
      </c>
      <c r="AP16" s="2">
        <f>AE16-AK16</f>
        <v>23</v>
      </c>
      <c r="AQ16" s="2">
        <f>AF16-AL16</f>
        <v>0</v>
      </c>
    </row>
    <row r="17" spans="2:43" x14ac:dyDescent="0.25">
      <c r="B17" s="2" t="s">
        <v>13</v>
      </c>
      <c r="C17" s="5">
        <v>870</v>
      </c>
      <c r="D17" s="5">
        <f t="shared" ref="D17:D30" si="20">C17-E17</f>
        <v>550</v>
      </c>
      <c r="E17" s="5">
        <v>320</v>
      </c>
      <c r="F17" s="6">
        <v>158</v>
      </c>
      <c r="G17" s="7">
        <f t="shared" si="2"/>
        <v>98</v>
      </c>
      <c r="H17" s="6">
        <v>60</v>
      </c>
      <c r="I17" s="6">
        <f t="shared" si="3"/>
        <v>452</v>
      </c>
      <c r="J17" s="6">
        <f t="shared" si="0"/>
        <v>260</v>
      </c>
      <c r="K17" s="6">
        <v>164</v>
      </c>
      <c r="L17" s="7">
        <f t="shared" si="4"/>
        <v>104</v>
      </c>
      <c r="M17" s="6">
        <v>60</v>
      </c>
      <c r="N17" s="6">
        <f t="shared" si="18"/>
        <v>446</v>
      </c>
      <c r="O17" s="6">
        <f t="shared" si="19"/>
        <v>260</v>
      </c>
      <c r="P17" s="5">
        <v>757</v>
      </c>
      <c r="Q17" s="5">
        <f t="shared" ref="Q17:Q30" si="21">P17-R17</f>
        <v>480</v>
      </c>
      <c r="R17" s="5">
        <v>277</v>
      </c>
      <c r="S17" s="7">
        <v>122</v>
      </c>
      <c r="T17" s="7">
        <f t="shared" si="8"/>
        <v>77</v>
      </c>
      <c r="U17" s="7">
        <v>45</v>
      </c>
      <c r="V17" s="6">
        <v>126</v>
      </c>
      <c r="W17" s="7">
        <f t="shared" si="9"/>
        <v>84</v>
      </c>
      <c r="X17" s="6">
        <v>42</v>
      </c>
      <c r="Y17" s="6">
        <v>188</v>
      </c>
      <c r="Z17" s="7">
        <f t="shared" si="10"/>
        <v>118</v>
      </c>
      <c r="AA17" s="6">
        <v>70</v>
      </c>
      <c r="AB17" s="2">
        <f t="shared" ref="AB17:AC30" si="22">Q17-W17</f>
        <v>396</v>
      </c>
      <c r="AC17" s="2">
        <f t="shared" si="22"/>
        <v>235</v>
      </c>
      <c r="AD17" s="5">
        <v>113</v>
      </c>
      <c r="AE17" s="5">
        <f t="shared" ref="AE17:AE30" si="23">AD17-AF17</f>
        <v>70</v>
      </c>
      <c r="AF17" s="5">
        <v>43</v>
      </c>
      <c r="AG17" s="6">
        <v>36</v>
      </c>
      <c r="AH17" s="7">
        <f t="shared" si="13"/>
        <v>21</v>
      </c>
      <c r="AI17" s="6">
        <v>15</v>
      </c>
      <c r="AJ17" s="6">
        <v>10</v>
      </c>
      <c r="AK17" s="7">
        <f t="shared" si="14"/>
        <v>7</v>
      </c>
      <c r="AL17" s="6">
        <v>3</v>
      </c>
      <c r="AM17" s="6">
        <v>21</v>
      </c>
      <c r="AN17" s="7">
        <f t="shared" si="15"/>
        <v>14</v>
      </c>
      <c r="AO17" s="6">
        <v>7</v>
      </c>
      <c r="AP17" s="2">
        <f t="shared" ref="AP17:AP23" si="24">AE17-AK17</f>
        <v>63</v>
      </c>
      <c r="AQ17" s="2">
        <f t="shared" ref="AQ17:AQ23" si="25">AF17-AL17</f>
        <v>40</v>
      </c>
    </row>
    <row r="18" spans="2:43" x14ac:dyDescent="0.25">
      <c r="B18" s="2" t="s">
        <v>14</v>
      </c>
      <c r="C18" s="5">
        <v>699</v>
      </c>
      <c r="D18" s="5">
        <f t="shared" si="20"/>
        <v>299</v>
      </c>
      <c r="E18" s="5">
        <v>400</v>
      </c>
      <c r="F18" s="6">
        <v>63</v>
      </c>
      <c r="G18" s="7">
        <f t="shared" si="2"/>
        <v>35</v>
      </c>
      <c r="H18" s="6">
        <v>28</v>
      </c>
      <c r="I18" s="6">
        <f>D18-G18</f>
        <v>264</v>
      </c>
      <c r="J18" s="6">
        <f t="shared" si="0"/>
        <v>372</v>
      </c>
      <c r="K18" s="6">
        <v>128</v>
      </c>
      <c r="L18" s="7">
        <f t="shared" si="4"/>
        <v>61</v>
      </c>
      <c r="M18" s="6">
        <v>67</v>
      </c>
      <c r="N18" s="6">
        <f t="shared" si="18"/>
        <v>238</v>
      </c>
      <c r="O18" s="6">
        <f t="shared" si="19"/>
        <v>333</v>
      </c>
      <c r="P18" s="5">
        <v>662</v>
      </c>
      <c r="Q18" s="5">
        <f t="shared" si="21"/>
        <v>285</v>
      </c>
      <c r="R18" s="5">
        <v>377</v>
      </c>
      <c r="S18" s="7">
        <v>56</v>
      </c>
      <c r="T18" s="7">
        <f t="shared" si="8"/>
        <v>30</v>
      </c>
      <c r="U18" s="7">
        <v>26</v>
      </c>
      <c r="V18" s="6">
        <v>104</v>
      </c>
      <c r="W18" s="7">
        <f t="shared" si="9"/>
        <v>50</v>
      </c>
      <c r="X18" s="6">
        <v>54</v>
      </c>
      <c r="Y18" s="6">
        <v>128</v>
      </c>
      <c r="Z18" s="7">
        <f t="shared" si="10"/>
        <v>60</v>
      </c>
      <c r="AA18" s="6">
        <v>68</v>
      </c>
      <c r="AB18" s="2">
        <f t="shared" si="22"/>
        <v>235</v>
      </c>
      <c r="AC18" s="2">
        <f t="shared" si="22"/>
        <v>323</v>
      </c>
      <c r="AD18" s="5">
        <v>37</v>
      </c>
      <c r="AE18" s="5">
        <f t="shared" si="23"/>
        <v>14</v>
      </c>
      <c r="AF18" s="5">
        <v>23</v>
      </c>
      <c r="AG18" s="6">
        <v>7</v>
      </c>
      <c r="AH18" s="7">
        <f t="shared" si="13"/>
        <v>5</v>
      </c>
      <c r="AI18" s="6">
        <v>2</v>
      </c>
      <c r="AJ18" s="6">
        <v>8</v>
      </c>
      <c r="AK18" s="7">
        <f t="shared" si="14"/>
        <v>3</v>
      </c>
      <c r="AL18" s="6">
        <v>5</v>
      </c>
      <c r="AM18" s="6">
        <v>8</v>
      </c>
      <c r="AN18" s="7">
        <f t="shared" si="15"/>
        <v>2</v>
      </c>
      <c r="AO18" s="6">
        <v>6</v>
      </c>
      <c r="AP18" s="2">
        <f t="shared" si="24"/>
        <v>11</v>
      </c>
      <c r="AQ18" s="2">
        <f t="shared" si="25"/>
        <v>18</v>
      </c>
    </row>
    <row r="19" spans="2:43" x14ac:dyDescent="0.25">
      <c r="B19" s="2" t="s">
        <v>15</v>
      </c>
      <c r="C19" s="5">
        <v>713</v>
      </c>
      <c r="D19" s="5">
        <f t="shared" si="20"/>
        <v>519</v>
      </c>
      <c r="E19" s="5">
        <v>194</v>
      </c>
      <c r="F19" s="6">
        <v>82</v>
      </c>
      <c r="G19" s="7">
        <f t="shared" si="2"/>
        <v>54</v>
      </c>
      <c r="H19" s="6">
        <v>28</v>
      </c>
      <c r="I19" s="6">
        <f t="shared" ref="I19:I23" si="26">D19-G19</f>
        <v>465</v>
      </c>
      <c r="J19" s="6">
        <f t="shared" si="0"/>
        <v>166</v>
      </c>
      <c r="K19" s="6">
        <v>203</v>
      </c>
      <c r="L19" s="7">
        <f t="shared" si="4"/>
        <v>146</v>
      </c>
      <c r="M19" s="6">
        <v>57</v>
      </c>
      <c r="N19" s="6">
        <f t="shared" si="18"/>
        <v>373</v>
      </c>
      <c r="O19" s="6">
        <f t="shared" si="19"/>
        <v>137</v>
      </c>
      <c r="P19" s="5">
        <v>603</v>
      </c>
      <c r="Q19" s="5">
        <f t="shared" si="21"/>
        <v>443</v>
      </c>
      <c r="R19" s="5">
        <v>160</v>
      </c>
      <c r="S19" s="7">
        <v>65</v>
      </c>
      <c r="T19" s="7">
        <f t="shared" si="8"/>
        <v>41</v>
      </c>
      <c r="U19" s="7">
        <v>24</v>
      </c>
      <c r="V19" s="6">
        <v>141</v>
      </c>
      <c r="W19" s="7">
        <f t="shared" si="9"/>
        <v>106</v>
      </c>
      <c r="X19" s="6">
        <v>35</v>
      </c>
      <c r="Y19" s="6">
        <v>182</v>
      </c>
      <c r="Z19" s="7">
        <f t="shared" si="10"/>
        <v>131</v>
      </c>
      <c r="AA19" s="6">
        <v>51</v>
      </c>
      <c r="AB19" s="2">
        <f t="shared" si="22"/>
        <v>337</v>
      </c>
      <c r="AC19" s="2">
        <f t="shared" si="22"/>
        <v>125</v>
      </c>
      <c r="AD19" s="5">
        <v>110</v>
      </c>
      <c r="AE19" s="5">
        <f t="shared" si="23"/>
        <v>76</v>
      </c>
      <c r="AF19" s="5">
        <v>34</v>
      </c>
      <c r="AG19" s="6">
        <v>17</v>
      </c>
      <c r="AH19" s="7">
        <f t="shared" si="13"/>
        <v>13</v>
      </c>
      <c r="AI19" s="6">
        <v>4</v>
      </c>
      <c r="AJ19" s="6">
        <v>37</v>
      </c>
      <c r="AK19" s="7">
        <f t="shared" si="14"/>
        <v>25</v>
      </c>
      <c r="AL19" s="6">
        <v>12</v>
      </c>
      <c r="AM19" s="6">
        <v>24</v>
      </c>
      <c r="AN19" s="7">
        <f t="shared" si="15"/>
        <v>17</v>
      </c>
      <c r="AO19" s="6">
        <v>7</v>
      </c>
      <c r="AP19" s="2">
        <f t="shared" si="24"/>
        <v>51</v>
      </c>
      <c r="AQ19" s="2">
        <f t="shared" si="25"/>
        <v>22</v>
      </c>
    </row>
    <row r="20" spans="2:43" x14ac:dyDescent="0.25">
      <c r="B20" s="2" t="s">
        <v>16</v>
      </c>
      <c r="C20" s="5">
        <v>1969</v>
      </c>
      <c r="D20" s="5">
        <f t="shared" si="20"/>
        <v>1377</v>
      </c>
      <c r="E20" s="5">
        <v>592</v>
      </c>
      <c r="F20" s="6">
        <v>47</v>
      </c>
      <c r="G20" s="7">
        <f t="shared" si="2"/>
        <v>34</v>
      </c>
      <c r="H20" s="6">
        <v>13</v>
      </c>
      <c r="I20" s="6">
        <f t="shared" si="26"/>
        <v>1343</v>
      </c>
      <c r="J20" s="6">
        <f t="shared" si="0"/>
        <v>579</v>
      </c>
      <c r="K20" s="6">
        <v>736</v>
      </c>
      <c r="L20" s="7">
        <f t="shared" si="4"/>
        <v>516</v>
      </c>
      <c r="M20" s="6">
        <v>220</v>
      </c>
      <c r="N20" s="6">
        <f t="shared" si="18"/>
        <v>861</v>
      </c>
      <c r="O20" s="6">
        <f t="shared" si="19"/>
        <v>372</v>
      </c>
      <c r="P20" s="5">
        <v>1606</v>
      </c>
      <c r="Q20" s="5">
        <f t="shared" si="21"/>
        <v>1130</v>
      </c>
      <c r="R20" s="5">
        <v>476</v>
      </c>
      <c r="S20" s="7">
        <v>22</v>
      </c>
      <c r="T20" s="7">
        <f t="shared" si="8"/>
        <v>15</v>
      </c>
      <c r="U20" s="7">
        <v>7</v>
      </c>
      <c r="V20" s="6">
        <v>556</v>
      </c>
      <c r="W20" s="7">
        <f t="shared" si="9"/>
        <v>391</v>
      </c>
      <c r="X20" s="6">
        <v>165</v>
      </c>
      <c r="Y20" s="6">
        <v>653</v>
      </c>
      <c r="Z20" s="7">
        <f t="shared" si="10"/>
        <v>463</v>
      </c>
      <c r="AA20" s="6">
        <v>190</v>
      </c>
      <c r="AB20" s="2">
        <f t="shared" si="22"/>
        <v>739</v>
      </c>
      <c r="AC20" s="2">
        <f t="shared" si="22"/>
        <v>311</v>
      </c>
      <c r="AD20" s="5">
        <v>363</v>
      </c>
      <c r="AE20" s="5">
        <f t="shared" si="23"/>
        <v>247</v>
      </c>
      <c r="AF20" s="5">
        <v>116</v>
      </c>
      <c r="AG20" s="6">
        <v>25</v>
      </c>
      <c r="AH20" s="7">
        <f t="shared" si="13"/>
        <v>19</v>
      </c>
      <c r="AI20" s="6">
        <v>6</v>
      </c>
      <c r="AJ20" s="6">
        <v>105</v>
      </c>
      <c r="AK20" s="7">
        <f t="shared" si="14"/>
        <v>70</v>
      </c>
      <c r="AL20" s="6">
        <v>35</v>
      </c>
      <c r="AM20" s="6">
        <v>107</v>
      </c>
      <c r="AN20" s="7">
        <f t="shared" si="15"/>
        <v>66</v>
      </c>
      <c r="AO20" s="6">
        <v>41</v>
      </c>
      <c r="AP20" s="2">
        <f t="shared" si="24"/>
        <v>177</v>
      </c>
      <c r="AQ20" s="2">
        <f t="shared" si="25"/>
        <v>81</v>
      </c>
    </row>
    <row r="21" spans="2:43" x14ac:dyDescent="0.25">
      <c r="B21" s="2" t="s">
        <v>17</v>
      </c>
      <c r="C21" s="5">
        <v>1266</v>
      </c>
      <c r="D21" s="5">
        <f t="shared" si="20"/>
        <v>571</v>
      </c>
      <c r="E21" s="5">
        <v>695</v>
      </c>
      <c r="F21" s="6">
        <v>22</v>
      </c>
      <c r="G21" s="7">
        <f t="shared" si="2"/>
        <v>12</v>
      </c>
      <c r="H21" s="6">
        <v>10</v>
      </c>
      <c r="I21" s="6">
        <f t="shared" si="26"/>
        <v>559</v>
      </c>
      <c r="J21" s="6">
        <f t="shared" si="0"/>
        <v>685</v>
      </c>
      <c r="K21" s="6">
        <v>173</v>
      </c>
      <c r="L21" s="7">
        <f t="shared" si="4"/>
        <v>76</v>
      </c>
      <c r="M21" s="6">
        <v>97</v>
      </c>
      <c r="N21" s="6">
        <f t="shared" si="18"/>
        <v>495</v>
      </c>
      <c r="O21" s="6">
        <f t="shared" si="19"/>
        <v>598</v>
      </c>
      <c r="P21" s="5">
        <v>969</v>
      </c>
      <c r="Q21" s="5">
        <f t="shared" si="21"/>
        <v>457</v>
      </c>
      <c r="R21" s="5">
        <v>512</v>
      </c>
      <c r="S21" s="7">
        <v>15</v>
      </c>
      <c r="T21" s="7">
        <f t="shared" si="8"/>
        <v>9</v>
      </c>
      <c r="U21" s="7">
        <v>6</v>
      </c>
      <c r="V21" s="6">
        <v>86</v>
      </c>
      <c r="W21" s="7">
        <f t="shared" si="9"/>
        <v>36</v>
      </c>
      <c r="X21" s="6">
        <v>50</v>
      </c>
      <c r="Y21" s="6">
        <v>117</v>
      </c>
      <c r="Z21" s="7">
        <f t="shared" si="10"/>
        <v>57</v>
      </c>
      <c r="AA21" s="6">
        <v>60</v>
      </c>
      <c r="AB21" s="2">
        <f t="shared" si="22"/>
        <v>421</v>
      </c>
      <c r="AC21" s="2">
        <f t="shared" si="22"/>
        <v>462</v>
      </c>
      <c r="AD21" s="5">
        <v>297</v>
      </c>
      <c r="AE21" s="5">
        <f t="shared" si="23"/>
        <v>114</v>
      </c>
      <c r="AF21" s="5">
        <v>183</v>
      </c>
      <c r="AG21" s="6">
        <v>7</v>
      </c>
      <c r="AH21" s="7">
        <f t="shared" si="13"/>
        <v>3</v>
      </c>
      <c r="AI21" s="6">
        <v>4</v>
      </c>
      <c r="AJ21" s="6">
        <v>58</v>
      </c>
      <c r="AK21" s="7">
        <f t="shared" si="14"/>
        <v>21</v>
      </c>
      <c r="AL21" s="6">
        <v>37</v>
      </c>
      <c r="AM21" s="6">
        <v>45</v>
      </c>
      <c r="AN21" s="7">
        <f t="shared" si="15"/>
        <v>16</v>
      </c>
      <c r="AO21" s="6">
        <v>29</v>
      </c>
      <c r="AP21" s="2">
        <f t="shared" si="24"/>
        <v>93</v>
      </c>
      <c r="AQ21" s="2">
        <f t="shared" si="25"/>
        <v>146</v>
      </c>
    </row>
    <row r="22" spans="2:43" x14ac:dyDescent="0.25">
      <c r="B22" s="2" t="s">
        <v>18</v>
      </c>
      <c r="C22" s="5">
        <v>2987</v>
      </c>
      <c r="D22" s="5">
        <f t="shared" si="20"/>
        <v>2691</v>
      </c>
      <c r="E22" s="5">
        <v>296</v>
      </c>
      <c r="F22" s="6">
        <v>197</v>
      </c>
      <c r="G22" s="7">
        <f t="shared" si="2"/>
        <v>166</v>
      </c>
      <c r="H22" s="6">
        <v>31</v>
      </c>
      <c r="I22" s="6">
        <f t="shared" si="26"/>
        <v>2525</v>
      </c>
      <c r="J22" s="6">
        <f t="shared" si="0"/>
        <v>265</v>
      </c>
      <c r="K22" s="6">
        <v>544</v>
      </c>
      <c r="L22" s="7">
        <f t="shared" si="4"/>
        <v>486</v>
      </c>
      <c r="M22" s="6">
        <v>58</v>
      </c>
      <c r="N22" s="6">
        <f t="shared" si="18"/>
        <v>2205</v>
      </c>
      <c r="O22" s="6">
        <f t="shared" si="19"/>
        <v>238</v>
      </c>
      <c r="P22" s="5">
        <v>2498</v>
      </c>
      <c r="Q22" s="5">
        <f t="shared" si="21"/>
        <v>2274</v>
      </c>
      <c r="R22" s="5">
        <v>224</v>
      </c>
      <c r="S22" s="7">
        <v>160</v>
      </c>
      <c r="T22" s="7">
        <f t="shared" si="8"/>
        <v>136</v>
      </c>
      <c r="U22" s="7">
        <v>24</v>
      </c>
      <c r="V22" s="6">
        <v>389</v>
      </c>
      <c r="W22" s="7">
        <f t="shared" si="9"/>
        <v>359</v>
      </c>
      <c r="X22" s="6">
        <v>30</v>
      </c>
      <c r="Y22" s="6">
        <v>525</v>
      </c>
      <c r="Z22" s="7">
        <f t="shared" si="10"/>
        <v>481</v>
      </c>
      <c r="AA22" s="6">
        <v>44</v>
      </c>
      <c r="AB22" s="2">
        <f t="shared" si="22"/>
        <v>1915</v>
      </c>
      <c r="AC22" s="2">
        <f t="shared" si="22"/>
        <v>194</v>
      </c>
      <c r="AD22" s="5">
        <v>489</v>
      </c>
      <c r="AE22" s="5">
        <f t="shared" si="23"/>
        <v>417</v>
      </c>
      <c r="AF22" s="5">
        <v>72</v>
      </c>
      <c r="AG22" s="6">
        <v>37</v>
      </c>
      <c r="AH22" s="7">
        <f t="shared" si="13"/>
        <v>30</v>
      </c>
      <c r="AI22" s="6">
        <v>7</v>
      </c>
      <c r="AJ22" s="6">
        <v>101</v>
      </c>
      <c r="AK22" s="7">
        <f t="shared" si="14"/>
        <v>81</v>
      </c>
      <c r="AL22" s="6">
        <v>20</v>
      </c>
      <c r="AM22" s="6">
        <v>77</v>
      </c>
      <c r="AN22" s="7">
        <f t="shared" si="15"/>
        <v>66</v>
      </c>
      <c r="AO22" s="6">
        <v>11</v>
      </c>
      <c r="AP22" s="2">
        <f t="shared" si="24"/>
        <v>336</v>
      </c>
      <c r="AQ22" s="2">
        <f t="shared" si="25"/>
        <v>52</v>
      </c>
    </row>
    <row r="23" spans="2:43" x14ac:dyDescent="0.25">
      <c r="B23" s="2" t="s">
        <v>19</v>
      </c>
      <c r="C23" s="5">
        <v>1990</v>
      </c>
      <c r="D23" s="5">
        <f t="shared" si="20"/>
        <v>1788</v>
      </c>
      <c r="E23" s="5">
        <v>202</v>
      </c>
      <c r="F23" s="6">
        <v>167</v>
      </c>
      <c r="G23" s="7">
        <f t="shared" si="2"/>
        <v>148</v>
      </c>
      <c r="H23" s="6">
        <v>19</v>
      </c>
      <c r="I23" s="6">
        <f t="shared" si="26"/>
        <v>1640</v>
      </c>
      <c r="J23" s="6">
        <f t="shared" si="0"/>
        <v>183</v>
      </c>
      <c r="K23" s="6">
        <v>486</v>
      </c>
      <c r="L23" s="7">
        <f t="shared" si="4"/>
        <v>429</v>
      </c>
      <c r="M23" s="6">
        <v>57</v>
      </c>
      <c r="N23" s="6">
        <f t="shared" si="18"/>
        <v>1359</v>
      </c>
      <c r="O23" s="6">
        <f t="shared" si="19"/>
        <v>145</v>
      </c>
      <c r="P23" s="5">
        <v>1201</v>
      </c>
      <c r="Q23" s="5">
        <f t="shared" si="21"/>
        <v>1121</v>
      </c>
      <c r="R23" s="5">
        <v>80</v>
      </c>
      <c r="S23" s="7">
        <v>105</v>
      </c>
      <c r="T23" s="7">
        <f t="shared" si="8"/>
        <v>94</v>
      </c>
      <c r="U23" s="7">
        <v>11</v>
      </c>
      <c r="V23" s="6">
        <v>256</v>
      </c>
      <c r="W23" s="7">
        <f t="shared" si="9"/>
        <v>240</v>
      </c>
      <c r="X23" s="6">
        <v>16</v>
      </c>
      <c r="Y23" s="6">
        <v>310</v>
      </c>
      <c r="Z23" s="7">
        <f t="shared" si="10"/>
        <v>292</v>
      </c>
      <c r="AA23" s="6">
        <v>18</v>
      </c>
      <c r="AB23" s="2">
        <f t="shared" si="22"/>
        <v>881</v>
      </c>
      <c r="AC23" s="2">
        <f t="shared" si="22"/>
        <v>64</v>
      </c>
      <c r="AD23" s="5">
        <v>789</v>
      </c>
      <c r="AE23" s="5">
        <f t="shared" si="23"/>
        <v>667</v>
      </c>
      <c r="AF23" s="5">
        <v>122</v>
      </c>
      <c r="AG23" s="6">
        <v>62</v>
      </c>
      <c r="AH23" s="7">
        <f t="shared" si="13"/>
        <v>54</v>
      </c>
      <c r="AI23" s="6">
        <v>8</v>
      </c>
      <c r="AJ23" s="6">
        <v>191</v>
      </c>
      <c r="AK23" s="7">
        <f t="shared" si="14"/>
        <v>153</v>
      </c>
      <c r="AL23" s="6">
        <v>38</v>
      </c>
      <c r="AM23" s="6">
        <v>189</v>
      </c>
      <c r="AN23" s="7">
        <f t="shared" si="15"/>
        <v>154</v>
      </c>
      <c r="AO23" s="6">
        <v>35</v>
      </c>
      <c r="AP23" s="2">
        <f t="shared" si="24"/>
        <v>514</v>
      </c>
      <c r="AQ23" s="2">
        <f t="shared" si="25"/>
        <v>84</v>
      </c>
    </row>
    <row r="24" spans="2:43" x14ac:dyDescent="0.25">
      <c r="B24" s="10" t="s">
        <v>20</v>
      </c>
      <c r="C24" s="12">
        <v>1990</v>
      </c>
      <c r="D24" s="12">
        <f t="shared" si="20"/>
        <v>1808</v>
      </c>
      <c r="E24" s="12">
        <v>182</v>
      </c>
      <c r="F24" s="11">
        <v>128</v>
      </c>
      <c r="G24" s="13">
        <f t="shared" si="2"/>
        <v>115</v>
      </c>
      <c r="H24" s="11">
        <v>13</v>
      </c>
      <c r="I24" s="11">
        <f t="shared" ref="I24:J30" si="27">D24-G24</f>
        <v>1693</v>
      </c>
      <c r="J24" s="11">
        <f t="shared" si="27"/>
        <v>169</v>
      </c>
      <c r="K24" s="11">
        <v>368</v>
      </c>
      <c r="L24" s="13">
        <f t="shared" si="4"/>
        <v>338</v>
      </c>
      <c r="M24" s="11">
        <v>30</v>
      </c>
      <c r="N24" s="11">
        <f t="shared" si="18"/>
        <v>1470</v>
      </c>
      <c r="O24" s="11">
        <f t="shared" si="19"/>
        <v>152</v>
      </c>
      <c r="P24" s="12">
        <v>1584</v>
      </c>
      <c r="Q24" s="12">
        <f t="shared" si="21"/>
        <v>1473</v>
      </c>
      <c r="R24" s="12">
        <v>111</v>
      </c>
      <c r="S24" s="11">
        <v>88</v>
      </c>
      <c r="T24" s="13">
        <f t="shared" si="8"/>
        <v>81</v>
      </c>
      <c r="U24" s="11">
        <v>7</v>
      </c>
      <c r="V24" s="11">
        <v>271</v>
      </c>
      <c r="W24" s="13">
        <f t="shared" si="9"/>
        <v>254</v>
      </c>
      <c r="X24" s="11">
        <v>17</v>
      </c>
      <c r="Y24" s="11">
        <v>381</v>
      </c>
      <c r="Z24" s="13">
        <f t="shared" si="10"/>
        <v>358</v>
      </c>
      <c r="AA24" s="11">
        <v>23</v>
      </c>
      <c r="AB24" s="11">
        <f>Q24-W24</f>
        <v>1219</v>
      </c>
      <c r="AC24" s="11">
        <f>R24-X24</f>
        <v>94</v>
      </c>
      <c r="AD24" s="12">
        <v>406</v>
      </c>
      <c r="AE24" s="12">
        <f t="shared" si="23"/>
        <v>335</v>
      </c>
      <c r="AF24" s="12">
        <v>71</v>
      </c>
      <c r="AG24" s="11">
        <v>40</v>
      </c>
      <c r="AH24" s="13">
        <f t="shared" si="13"/>
        <v>34</v>
      </c>
      <c r="AI24" s="11">
        <v>6</v>
      </c>
      <c r="AJ24" s="11">
        <v>44</v>
      </c>
      <c r="AK24" s="13">
        <f t="shared" si="14"/>
        <v>36</v>
      </c>
      <c r="AL24" s="11">
        <v>8</v>
      </c>
      <c r="AM24" s="11">
        <v>56</v>
      </c>
      <c r="AN24" s="13">
        <f t="shared" si="15"/>
        <v>44</v>
      </c>
      <c r="AO24" s="11">
        <v>12</v>
      </c>
      <c r="AP24" s="11">
        <f>AE24-AK24</f>
        <v>299</v>
      </c>
      <c r="AQ24" s="11">
        <f>AF24-AL24</f>
        <v>63</v>
      </c>
    </row>
    <row r="25" spans="2:43" x14ac:dyDescent="0.25">
      <c r="B25" s="2" t="s">
        <v>21</v>
      </c>
      <c r="C25" s="5">
        <v>190</v>
      </c>
      <c r="D25" s="5">
        <f t="shared" si="20"/>
        <v>164</v>
      </c>
      <c r="E25" s="5">
        <v>26</v>
      </c>
      <c r="F25" s="6">
        <v>1</v>
      </c>
      <c r="G25" s="7" t="e">
        <f t="shared" si="2"/>
        <v>#VALUE!</v>
      </c>
      <c r="H25" s="6" t="s">
        <v>12</v>
      </c>
      <c r="I25" s="6" t="e">
        <f t="shared" si="27"/>
        <v>#VALUE!</v>
      </c>
      <c r="J25" s="6" t="e">
        <f t="shared" si="27"/>
        <v>#VALUE!</v>
      </c>
      <c r="K25" s="6">
        <v>40</v>
      </c>
      <c r="L25" s="7">
        <f t="shared" si="4"/>
        <v>35</v>
      </c>
      <c r="M25" s="6">
        <v>5</v>
      </c>
      <c r="N25" s="6">
        <f t="shared" si="18"/>
        <v>129</v>
      </c>
      <c r="O25" s="6">
        <f t="shared" si="19"/>
        <v>21</v>
      </c>
      <c r="P25" s="5">
        <v>151</v>
      </c>
      <c r="Q25" s="5">
        <f t="shared" si="21"/>
        <v>130</v>
      </c>
      <c r="R25" s="5">
        <v>21</v>
      </c>
      <c r="S25" s="7" t="s">
        <v>12</v>
      </c>
      <c r="T25" s="7" t="e">
        <f t="shared" si="8"/>
        <v>#VALUE!</v>
      </c>
      <c r="U25" s="7" t="s">
        <v>12</v>
      </c>
      <c r="V25" s="6">
        <v>29</v>
      </c>
      <c r="W25" s="7">
        <f t="shared" si="9"/>
        <v>26</v>
      </c>
      <c r="X25" s="6">
        <v>3</v>
      </c>
      <c r="Y25" s="6">
        <v>46</v>
      </c>
      <c r="Z25" s="7">
        <f t="shared" si="10"/>
        <v>39</v>
      </c>
      <c r="AA25" s="6">
        <v>7</v>
      </c>
      <c r="AB25" s="2">
        <f t="shared" si="22"/>
        <v>104</v>
      </c>
      <c r="AC25" s="2">
        <f t="shared" si="22"/>
        <v>18</v>
      </c>
      <c r="AD25" s="5">
        <v>39</v>
      </c>
      <c r="AE25" s="5">
        <f t="shared" si="23"/>
        <v>34</v>
      </c>
      <c r="AF25" s="5">
        <v>5</v>
      </c>
      <c r="AG25" s="6">
        <v>1</v>
      </c>
      <c r="AH25" s="7" t="e">
        <f t="shared" si="13"/>
        <v>#VALUE!</v>
      </c>
      <c r="AI25" s="6" t="s">
        <v>12</v>
      </c>
      <c r="AJ25" s="6">
        <v>6</v>
      </c>
      <c r="AK25" s="7">
        <f t="shared" si="14"/>
        <v>5</v>
      </c>
      <c r="AL25" s="6">
        <v>1</v>
      </c>
      <c r="AM25" s="6">
        <v>7</v>
      </c>
      <c r="AN25" s="7">
        <f t="shared" si="15"/>
        <v>6</v>
      </c>
      <c r="AO25" s="6">
        <v>1</v>
      </c>
      <c r="AP25" s="2">
        <f t="shared" ref="AP25:AP30" si="28">AE25-AK25</f>
        <v>29</v>
      </c>
      <c r="AQ25" s="2">
        <f t="shared" ref="AQ25:AQ30" si="29">AF25-AL25</f>
        <v>4</v>
      </c>
    </row>
    <row r="26" spans="2:43" x14ac:dyDescent="0.25">
      <c r="B26" s="2" t="s">
        <v>22</v>
      </c>
      <c r="C26" s="5">
        <v>183</v>
      </c>
      <c r="D26" s="5">
        <f t="shared" si="20"/>
        <v>169</v>
      </c>
      <c r="E26" s="5">
        <v>14</v>
      </c>
      <c r="F26" s="6" t="s">
        <v>12</v>
      </c>
      <c r="G26" s="7" t="e">
        <f t="shared" si="2"/>
        <v>#VALUE!</v>
      </c>
      <c r="H26" s="6" t="s">
        <v>12</v>
      </c>
      <c r="I26" s="6" t="e">
        <f t="shared" si="27"/>
        <v>#VALUE!</v>
      </c>
      <c r="J26" s="6" t="e">
        <f t="shared" si="27"/>
        <v>#VALUE!</v>
      </c>
      <c r="K26" s="6">
        <v>60</v>
      </c>
      <c r="L26" s="7">
        <f t="shared" si="4"/>
        <v>56</v>
      </c>
      <c r="M26" s="6">
        <v>4</v>
      </c>
      <c r="N26" s="6">
        <f t="shared" si="18"/>
        <v>113</v>
      </c>
      <c r="O26" s="6">
        <f t="shared" si="19"/>
        <v>10</v>
      </c>
      <c r="P26" s="5">
        <v>153</v>
      </c>
      <c r="Q26" s="5">
        <f t="shared" si="21"/>
        <v>145</v>
      </c>
      <c r="R26" s="5">
        <v>8</v>
      </c>
      <c r="S26" s="7" t="s">
        <v>12</v>
      </c>
      <c r="T26" s="7" t="e">
        <f t="shared" si="8"/>
        <v>#VALUE!</v>
      </c>
      <c r="U26" s="7" t="s">
        <v>12</v>
      </c>
      <c r="V26" s="6">
        <v>50</v>
      </c>
      <c r="W26" s="7">
        <f t="shared" si="9"/>
        <v>47</v>
      </c>
      <c r="X26" s="6">
        <v>3</v>
      </c>
      <c r="Y26" s="6">
        <v>57</v>
      </c>
      <c r="Z26" s="7">
        <f t="shared" si="10"/>
        <v>53</v>
      </c>
      <c r="AA26" s="6">
        <v>4</v>
      </c>
      <c r="AB26" s="2">
        <f t="shared" si="22"/>
        <v>98</v>
      </c>
      <c r="AC26" s="2">
        <f t="shared" si="22"/>
        <v>5</v>
      </c>
      <c r="AD26" s="5">
        <v>30</v>
      </c>
      <c r="AE26" s="5">
        <f t="shared" si="23"/>
        <v>24</v>
      </c>
      <c r="AF26" s="5">
        <v>6</v>
      </c>
      <c r="AG26" s="6" t="s">
        <v>12</v>
      </c>
      <c r="AH26" s="7" t="e">
        <f t="shared" si="13"/>
        <v>#VALUE!</v>
      </c>
      <c r="AI26" s="6" t="s">
        <v>12</v>
      </c>
      <c r="AJ26" s="6">
        <v>8</v>
      </c>
      <c r="AK26" s="7">
        <f t="shared" si="14"/>
        <v>7</v>
      </c>
      <c r="AL26" s="6">
        <v>1</v>
      </c>
      <c r="AM26" s="6">
        <v>11</v>
      </c>
      <c r="AN26" s="7">
        <f t="shared" si="15"/>
        <v>9</v>
      </c>
      <c r="AO26" s="6">
        <v>2</v>
      </c>
      <c r="AP26" s="2">
        <f t="shared" si="28"/>
        <v>17</v>
      </c>
      <c r="AQ26" s="2">
        <f t="shared" si="29"/>
        <v>5</v>
      </c>
    </row>
    <row r="27" spans="2:43" x14ac:dyDescent="0.25">
      <c r="B27" s="2" t="s">
        <v>23</v>
      </c>
      <c r="C27" s="5">
        <v>125</v>
      </c>
      <c r="D27" s="5">
        <f t="shared" si="20"/>
        <v>87</v>
      </c>
      <c r="E27" s="5">
        <v>38</v>
      </c>
      <c r="F27" s="6" t="s">
        <v>12</v>
      </c>
      <c r="G27" s="7" t="e">
        <f t="shared" si="2"/>
        <v>#VALUE!</v>
      </c>
      <c r="H27" s="6" t="s">
        <v>12</v>
      </c>
      <c r="I27" s="6" t="e">
        <f t="shared" si="27"/>
        <v>#VALUE!</v>
      </c>
      <c r="J27" s="6" t="e">
        <f t="shared" si="27"/>
        <v>#VALUE!</v>
      </c>
      <c r="K27" s="6">
        <v>44</v>
      </c>
      <c r="L27" s="7">
        <f t="shared" si="4"/>
        <v>33</v>
      </c>
      <c r="M27" s="6">
        <v>11</v>
      </c>
      <c r="N27" s="6">
        <f t="shared" si="18"/>
        <v>54</v>
      </c>
      <c r="O27" s="6">
        <f t="shared" si="19"/>
        <v>27</v>
      </c>
      <c r="P27" s="5">
        <v>10</v>
      </c>
      <c r="Q27" s="5">
        <f t="shared" si="21"/>
        <v>5</v>
      </c>
      <c r="R27" s="5">
        <v>5</v>
      </c>
      <c r="S27" s="7" t="s">
        <v>12</v>
      </c>
      <c r="T27" s="7" t="e">
        <f t="shared" si="8"/>
        <v>#VALUE!</v>
      </c>
      <c r="U27" s="7" t="s">
        <v>12</v>
      </c>
      <c r="V27" s="6">
        <v>10</v>
      </c>
      <c r="W27" s="7">
        <f t="shared" si="9"/>
        <v>5</v>
      </c>
      <c r="X27" s="6">
        <v>5</v>
      </c>
      <c r="Y27" s="6">
        <v>5</v>
      </c>
      <c r="Z27" s="7">
        <f t="shared" si="10"/>
        <v>4</v>
      </c>
      <c r="AA27" s="6">
        <v>1</v>
      </c>
      <c r="AB27" s="2">
        <f t="shared" si="22"/>
        <v>0</v>
      </c>
      <c r="AC27" s="2">
        <f t="shared" si="22"/>
        <v>0</v>
      </c>
      <c r="AD27" s="5">
        <v>115</v>
      </c>
      <c r="AE27" s="5">
        <f t="shared" si="23"/>
        <v>82</v>
      </c>
      <c r="AF27" s="5">
        <v>33</v>
      </c>
      <c r="AG27" s="6" t="s">
        <v>12</v>
      </c>
      <c r="AH27" s="7" t="e">
        <f t="shared" si="13"/>
        <v>#VALUE!</v>
      </c>
      <c r="AI27" s="6" t="s">
        <v>12</v>
      </c>
      <c r="AJ27" s="6">
        <v>115</v>
      </c>
      <c r="AK27" s="7">
        <f t="shared" si="14"/>
        <v>82</v>
      </c>
      <c r="AL27" s="6">
        <v>33</v>
      </c>
      <c r="AM27" s="6">
        <v>39</v>
      </c>
      <c r="AN27" s="7">
        <f t="shared" si="15"/>
        <v>28</v>
      </c>
      <c r="AO27" s="6">
        <v>11</v>
      </c>
      <c r="AP27" s="2">
        <f t="shared" si="28"/>
        <v>0</v>
      </c>
      <c r="AQ27" s="2">
        <f t="shared" si="29"/>
        <v>0</v>
      </c>
    </row>
    <row r="28" spans="2:43" x14ac:dyDescent="0.25">
      <c r="B28" s="2" t="s">
        <v>24</v>
      </c>
      <c r="C28" s="5">
        <v>52</v>
      </c>
      <c r="D28" s="5">
        <f t="shared" si="20"/>
        <v>27</v>
      </c>
      <c r="E28" s="5">
        <v>25</v>
      </c>
      <c r="F28" s="6" t="s">
        <v>12</v>
      </c>
      <c r="G28" s="7" t="e">
        <f t="shared" si="2"/>
        <v>#VALUE!</v>
      </c>
      <c r="H28" s="6" t="s">
        <v>12</v>
      </c>
      <c r="I28" s="6" t="e">
        <f t="shared" si="27"/>
        <v>#VALUE!</v>
      </c>
      <c r="J28" s="6" t="e">
        <f t="shared" si="27"/>
        <v>#VALUE!</v>
      </c>
      <c r="K28" s="6">
        <v>48</v>
      </c>
      <c r="L28" s="7">
        <f t="shared" si="4"/>
        <v>24</v>
      </c>
      <c r="M28" s="6">
        <v>24</v>
      </c>
      <c r="N28" s="6">
        <f t="shared" si="18"/>
        <v>3</v>
      </c>
      <c r="O28" s="6">
        <f t="shared" si="19"/>
        <v>1</v>
      </c>
      <c r="P28" s="5">
        <v>2</v>
      </c>
      <c r="Q28" s="5">
        <f t="shared" si="21"/>
        <v>1</v>
      </c>
      <c r="R28" s="5">
        <v>1</v>
      </c>
      <c r="S28" s="7" t="s">
        <v>12</v>
      </c>
      <c r="T28" s="7" t="e">
        <f t="shared" si="8"/>
        <v>#VALUE!</v>
      </c>
      <c r="U28" s="7" t="s">
        <v>12</v>
      </c>
      <c r="V28" s="6">
        <v>2</v>
      </c>
      <c r="W28" s="7">
        <f t="shared" si="9"/>
        <v>1</v>
      </c>
      <c r="X28" s="6">
        <v>1</v>
      </c>
      <c r="Y28" s="6">
        <v>2</v>
      </c>
      <c r="Z28" s="7">
        <f t="shared" si="10"/>
        <v>1</v>
      </c>
      <c r="AA28" s="6">
        <v>1</v>
      </c>
      <c r="AB28" s="2">
        <f t="shared" si="22"/>
        <v>0</v>
      </c>
      <c r="AC28" s="2">
        <f t="shared" si="22"/>
        <v>0</v>
      </c>
      <c r="AD28" s="5">
        <v>50</v>
      </c>
      <c r="AE28" s="5">
        <f t="shared" si="23"/>
        <v>26</v>
      </c>
      <c r="AF28" s="5">
        <v>24</v>
      </c>
      <c r="AG28" s="6" t="s">
        <v>12</v>
      </c>
      <c r="AH28" s="7" t="e">
        <f t="shared" si="13"/>
        <v>#VALUE!</v>
      </c>
      <c r="AI28" s="6" t="s">
        <v>12</v>
      </c>
      <c r="AJ28" s="6">
        <v>48</v>
      </c>
      <c r="AK28" s="7">
        <f t="shared" si="14"/>
        <v>25</v>
      </c>
      <c r="AL28" s="6">
        <v>23</v>
      </c>
      <c r="AM28" s="6">
        <v>49</v>
      </c>
      <c r="AN28" s="7">
        <f t="shared" si="15"/>
        <v>25</v>
      </c>
      <c r="AO28" s="6">
        <v>24</v>
      </c>
      <c r="AP28" s="2">
        <f t="shared" si="28"/>
        <v>1</v>
      </c>
      <c r="AQ28" s="2">
        <f t="shared" si="29"/>
        <v>1</v>
      </c>
    </row>
    <row r="29" spans="2:43" x14ac:dyDescent="0.25">
      <c r="B29" s="2" t="s">
        <v>25</v>
      </c>
      <c r="C29" s="5">
        <v>23113</v>
      </c>
      <c r="D29" s="5">
        <f t="shared" si="20"/>
        <v>16353</v>
      </c>
      <c r="E29" s="5">
        <v>6760</v>
      </c>
      <c r="F29" s="6">
        <v>1303</v>
      </c>
      <c r="G29" s="7">
        <f t="shared" si="2"/>
        <v>938</v>
      </c>
      <c r="H29" s="6">
        <v>365</v>
      </c>
      <c r="I29" s="6">
        <f t="shared" si="27"/>
        <v>15415</v>
      </c>
      <c r="J29" s="6">
        <f t="shared" si="27"/>
        <v>6395</v>
      </c>
      <c r="K29" s="6">
        <v>5107</v>
      </c>
      <c r="L29" s="7">
        <f t="shared" si="4"/>
        <v>3585</v>
      </c>
      <c r="M29" s="6">
        <v>1522</v>
      </c>
      <c r="N29" s="6">
        <f t="shared" si="18"/>
        <v>12768</v>
      </c>
      <c r="O29" s="6">
        <f t="shared" si="19"/>
        <v>5238</v>
      </c>
      <c r="P29" s="5">
        <v>19009</v>
      </c>
      <c r="Q29" s="5">
        <f t="shared" si="21"/>
        <v>13581</v>
      </c>
      <c r="R29" s="5">
        <v>5428</v>
      </c>
      <c r="S29" s="7">
        <v>1005</v>
      </c>
      <c r="T29" s="7">
        <f t="shared" si="8"/>
        <v>724</v>
      </c>
      <c r="U29" s="7">
        <v>281</v>
      </c>
      <c r="V29" s="6">
        <v>3541</v>
      </c>
      <c r="W29" s="7">
        <f t="shared" si="9"/>
        <v>2536</v>
      </c>
      <c r="X29" s="6">
        <v>1005</v>
      </c>
      <c r="Y29" s="6">
        <v>4635</v>
      </c>
      <c r="Z29" s="7">
        <f t="shared" si="10"/>
        <v>3324</v>
      </c>
      <c r="AA29" s="6">
        <v>1311</v>
      </c>
      <c r="AB29" s="2">
        <f t="shared" si="22"/>
        <v>11045</v>
      </c>
      <c r="AC29" s="2">
        <f t="shared" si="22"/>
        <v>4423</v>
      </c>
      <c r="AD29" s="5">
        <v>4104</v>
      </c>
      <c r="AE29" s="5">
        <f t="shared" si="23"/>
        <v>2772</v>
      </c>
      <c r="AF29" s="5">
        <v>1332</v>
      </c>
      <c r="AG29" s="6">
        <v>298</v>
      </c>
      <c r="AH29" s="7">
        <f t="shared" si="13"/>
        <v>214</v>
      </c>
      <c r="AI29" s="6">
        <v>84</v>
      </c>
      <c r="AJ29" s="6">
        <v>963</v>
      </c>
      <c r="AK29" s="7">
        <f t="shared" si="14"/>
        <v>643</v>
      </c>
      <c r="AL29" s="6">
        <v>320</v>
      </c>
      <c r="AM29" s="6">
        <v>897</v>
      </c>
      <c r="AN29" s="7">
        <f t="shared" si="15"/>
        <v>588</v>
      </c>
      <c r="AO29" s="6">
        <v>309</v>
      </c>
      <c r="AP29" s="2">
        <f t="shared" si="28"/>
        <v>2129</v>
      </c>
      <c r="AQ29" s="2">
        <f t="shared" si="29"/>
        <v>1012</v>
      </c>
    </row>
    <row r="30" spans="2:43" x14ac:dyDescent="0.25">
      <c r="B30" s="2" t="s">
        <v>26</v>
      </c>
      <c r="C30" s="5">
        <v>1580</v>
      </c>
      <c r="D30" s="5">
        <f t="shared" si="20"/>
        <v>755</v>
      </c>
      <c r="E30" s="5">
        <v>825</v>
      </c>
      <c r="F30" s="6" t="s">
        <v>12</v>
      </c>
      <c r="G30" s="7" t="e">
        <f t="shared" si="2"/>
        <v>#VALUE!</v>
      </c>
      <c r="H30" s="6" t="s">
        <v>12</v>
      </c>
      <c r="I30" s="6" t="e">
        <f t="shared" si="27"/>
        <v>#VALUE!</v>
      </c>
      <c r="J30" s="6" t="e">
        <f t="shared" si="27"/>
        <v>#VALUE!</v>
      </c>
      <c r="K30" s="6">
        <v>304</v>
      </c>
      <c r="L30" s="7">
        <f t="shared" si="4"/>
        <v>168</v>
      </c>
      <c r="M30" s="6">
        <v>136</v>
      </c>
      <c r="N30" s="6">
        <f t="shared" si="18"/>
        <v>587</v>
      </c>
      <c r="O30" s="6">
        <f t="shared" si="19"/>
        <v>689</v>
      </c>
      <c r="P30" s="5">
        <v>1491</v>
      </c>
      <c r="Q30" s="5">
        <f t="shared" si="21"/>
        <v>712</v>
      </c>
      <c r="R30" s="5">
        <v>779</v>
      </c>
      <c r="S30" s="7" t="s">
        <v>12</v>
      </c>
      <c r="T30" s="7" t="e">
        <f t="shared" si="8"/>
        <v>#VALUE!</v>
      </c>
      <c r="U30" s="7" t="s">
        <v>12</v>
      </c>
      <c r="V30" s="6">
        <v>201</v>
      </c>
      <c r="W30" s="7">
        <f t="shared" si="9"/>
        <v>103</v>
      </c>
      <c r="X30" s="6">
        <v>98</v>
      </c>
      <c r="Y30" s="6">
        <v>304</v>
      </c>
      <c r="Z30" s="7">
        <f t="shared" si="10"/>
        <v>172</v>
      </c>
      <c r="AA30" s="6">
        <v>132</v>
      </c>
      <c r="AB30" s="2">
        <f t="shared" si="22"/>
        <v>609</v>
      </c>
      <c r="AC30" s="2">
        <f t="shared" si="22"/>
        <v>681</v>
      </c>
      <c r="AD30" s="5">
        <v>89</v>
      </c>
      <c r="AE30" s="5">
        <f t="shared" si="23"/>
        <v>43</v>
      </c>
      <c r="AF30" s="5">
        <v>46</v>
      </c>
      <c r="AG30" s="6" t="s">
        <v>12</v>
      </c>
      <c r="AH30" s="7" t="e">
        <f t="shared" si="13"/>
        <v>#VALUE!</v>
      </c>
      <c r="AI30" s="6" t="s">
        <v>12</v>
      </c>
      <c r="AJ30" s="6">
        <v>11</v>
      </c>
      <c r="AK30" s="7">
        <f t="shared" si="14"/>
        <v>6</v>
      </c>
      <c r="AL30" s="6">
        <v>5</v>
      </c>
      <c r="AM30" s="6">
        <v>24</v>
      </c>
      <c r="AN30" s="7">
        <f t="shared" si="15"/>
        <v>14</v>
      </c>
      <c r="AO30" s="6">
        <v>10</v>
      </c>
      <c r="AP30" s="2">
        <f t="shared" si="28"/>
        <v>37</v>
      </c>
      <c r="AQ30" s="2">
        <f t="shared" si="29"/>
        <v>41</v>
      </c>
    </row>
    <row r="31" spans="2:43" x14ac:dyDescent="0.25">
      <c r="C31" s="1"/>
      <c r="D31" s="1"/>
      <c r="E31" s="1"/>
      <c r="S31" s="1"/>
      <c r="T31" s="1"/>
      <c r="U31" s="1"/>
      <c r="AD31" s="1"/>
      <c r="AE31" s="1"/>
      <c r="AF31" s="1"/>
    </row>
  </sheetData>
  <mergeCells count="28">
    <mergeCell ref="AP7:AQ7"/>
    <mergeCell ref="AG6:AQ6"/>
    <mergeCell ref="AD5:AQ5"/>
    <mergeCell ref="N7:O7"/>
    <mergeCell ref="F6:O6"/>
    <mergeCell ref="I7:J7"/>
    <mergeCell ref="F7:H7"/>
    <mergeCell ref="K7:M7"/>
    <mergeCell ref="S7:U7"/>
    <mergeCell ref="V7:X7"/>
    <mergeCell ref="Y7:AA7"/>
    <mergeCell ref="AG7:AI7"/>
    <mergeCell ref="AB7:AC7"/>
    <mergeCell ref="R6:R8"/>
    <mergeCell ref="AD6:AD8"/>
    <mergeCell ref="AE6:AE8"/>
    <mergeCell ref="AF6:AF8"/>
    <mergeCell ref="AJ7:AL7"/>
    <mergeCell ref="AM7:AO7"/>
    <mergeCell ref="S6:AC6"/>
    <mergeCell ref="P6:P8"/>
    <mergeCell ref="Q6:Q8"/>
    <mergeCell ref="P5:AC5"/>
    <mergeCell ref="C5:M5"/>
    <mergeCell ref="B6:B8"/>
    <mergeCell ref="C6:C8"/>
    <mergeCell ref="D6:D8"/>
    <mergeCell ref="E6:E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6" workbookViewId="0">
      <selection activeCell="Q47" sqref="Q4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Extended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2013-05-11T03:25:44Z</dcterms:created>
  <dcterms:modified xsi:type="dcterms:W3CDTF">2013-05-11T19:29:59Z</dcterms:modified>
</cp:coreProperties>
</file>