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g\Desktop\Winter 2018\CPE-233\assignments\per_2_DAC\"/>
    </mc:Choice>
  </mc:AlternateContent>
  <xr:revisionPtr revIDLastSave="0" documentId="13_ncr:1_{F4B45931-0F37-4939-B571-027E8222D4C3}" xr6:coauthVersionLast="40" xr6:coauthVersionMax="40" xr10:uidLastSave="{00000000-0000-0000-0000-000000000000}"/>
  <bookViews>
    <workbookView xWindow="23970" yWindow="2565" windowWidth="21600" windowHeight="11505" xr2:uid="{39D6E3FE-E611-470F-BE26-D8794FB9F5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3" i="1"/>
  <c r="G3" i="1"/>
  <c r="G4" i="1"/>
  <c r="G5" i="1"/>
  <c r="G6" i="1"/>
  <c r="G7" i="1"/>
  <c r="G8" i="1"/>
  <c r="G9" i="1"/>
  <c r="D4" i="1"/>
  <c r="D5" i="1"/>
  <c r="D6" i="1"/>
  <c r="D7" i="1"/>
  <c r="D8" i="1"/>
  <c r="D9" i="1"/>
  <c r="D3" i="1"/>
  <c r="B14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<sst xmlns="http://schemas.openxmlformats.org/spreadsheetml/2006/main" count="60" uniqueCount="9">
  <si>
    <t>Expected</t>
  </si>
  <si>
    <t>Measured</t>
  </si>
  <si>
    <t>% error</t>
  </si>
  <si>
    <t>∆V</t>
  </si>
  <si>
    <t>Duty Cycle %</t>
  </si>
  <si>
    <t xml:space="preserve"> pwm ∆V =</t>
  </si>
  <si>
    <t xml:space="preserve"> duty cycle ∆ =</t>
  </si>
  <si>
    <t>Input (sw)</t>
  </si>
  <si>
    <t>∆V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</si>
</sst>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2" fontId="0" fillId="7" borderId="7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7624B-697B-4B88-8F58-202F1F22FC98}">
  <dimension ref="B1:H14"/>
  <sheetViews>
    <sheetView tabSelected="1" workbookViewId="0">
      <selection activeCell="J4" sqref="J4"/>
    </sheetView>
  </sheetViews>
  <sheetFormatPr defaultRowHeight="15" x14ac:dyDescent="0.25"/>
  <cols>
    <col min="2" max="2" width="13.42578125" bestFit="1" customWidth="1"/>
    <col min="4" max="4" width="12.28515625" bestFit="1" customWidth="1"/>
    <col min="5" max="5" width="9.85546875" bestFit="1" customWidth="1"/>
    <col min="6" max="6" width="12.28515625" bestFit="1" customWidth="1"/>
    <col min="7" max="7" width="8.42578125" bestFit="1" customWidth="1"/>
    <col min="8" max="8" width="12.28515625" bestFit="1" customWidth="1"/>
  </cols>
  <sheetData>
    <row r="1" spans="2:8" x14ac:dyDescent="0.25">
      <c r="B1" s="2"/>
      <c r="C1" s="3" t="s">
        <v>0</v>
      </c>
      <c r="D1" s="4"/>
      <c r="E1" s="9" t="s">
        <v>1</v>
      </c>
      <c r="F1" s="10"/>
      <c r="G1" s="12" t="s">
        <v>2</v>
      </c>
      <c r="H1" s="13"/>
    </row>
    <row r="2" spans="2:8" x14ac:dyDescent="0.25">
      <c r="B2" s="16" t="s">
        <v>7</v>
      </c>
      <c r="C2" s="17" t="s">
        <v>8</v>
      </c>
      <c r="D2" s="18" t="s">
        <v>4</v>
      </c>
      <c r="E2" s="17" t="s">
        <v>8</v>
      </c>
      <c r="F2" s="18" t="s">
        <v>4</v>
      </c>
      <c r="G2" s="17" t="s">
        <v>8</v>
      </c>
      <c r="H2" s="18" t="s">
        <v>4</v>
      </c>
    </row>
    <row r="3" spans="2:8" x14ac:dyDescent="0.25">
      <c r="B3" s="14">
        <v>1</v>
      </c>
      <c r="C3" s="5">
        <f>B3*$B$12</f>
        <v>1.2999999999999999E-2</v>
      </c>
      <c r="D3" s="6">
        <f>B3*$B$14*100</f>
        <v>0.39215686274509803</v>
      </c>
      <c r="E3" s="5">
        <v>1.34E-2</v>
      </c>
      <c r="F3" s="6">
        <v>0.41</v>
      </c>
      <c r="G3" s="5">
        <f>(ABS(C3-E3)/C3)*100</f>
        <v>3.0769230769230851</v>
      </c>
      <c r="H3" s="6">
        <f>(ABS(D3-F3)/D3)*100</f>
        <v>4.5499999999999954</v>
      </c>
    </row>
    <row r="4" spans="2:8" x14ac:dyDescent="0.25">
      <c r="B4" s="14">
        <v>13</v>
      </c>
      <c r="C4" s="5">
        <f t="shared" ref="C4:C9" si="0">B4*$B$12</f>
        <v>0.16899999999999998</v>
      </c>
      <c r="D4" s="6">
        <f t="shared" ref="D4:D9" si="1">B4*$B$14*100</f>
        <v>5.0980392156862742</v>
      </c>
      <c r="E4" s="5">
        <v>0.16889999999999999</v>
      </c>
      <c r="F4" s="6">
        <v>5.1100000000000003</v>
      </c>
      <c r="G4" s="5">
        <f t="shared" ref="G4:G9" si="2">(ABS(C4-E4)/C4)*100</f>
        <v>5.9171597633129583E-2</v>
      </c>
      <c r="H4" s="6">
        <f t="shared" ref="H4:H9" si="3">(ABS(D4-F4)/D4)*100</f>
        <v>0.23461538461539774</v>
      </c>
    </row>
    <row r="5" spans="2:8" x14ac:dyDescent="0.25">
      <c r="B5" s="14">
        <v>31</v>
      </c>
      <c r="C5" s="5">
        <f t="shared" si="0"/>
        <v>0.40299999999999997</v>
      </c>
      <c r="D5" s="6">
        <f t="shared" si="1"/>
        <v>12.156862745098039</v>
      </c>
      <c r="E5" s="5">
        <v>0.40100000000000002</v>
      </c>
      <c r="F5" s="6">
        <v>12.17</v>
      </c>
      <c r="G5" s="5">
        <f t="shared" si="2"/>
        <v>0.4962779156327411</v>
      </c>
      <c r="H5" s="6">
        <f t="shared" si="3"/>
        <v>0.10806451612903627</v>
      </c>
    </row>
    <row r="6" spans="2:8" x14ac:dyDescent="0.25">
      <c r="B6" s="14">
        <v>127</v>
      </c>
      <c r="C6" s="5">
        <f t="shared" si="0"/>
        <v>1.651</v>
      </c>
      <c r="D6" s="6">
        <f t="shared" si="1"/>
        <v>49.803921568627452</v>
      </c>
      <c r="E6" s="5">
        <v>1.645</v>
      </c>
      <c r="F6" s="6">
        <v>49.81</v>
      </c>
      <c r="G6" s="5">
        <f t="shared" si="2"/>
        <v>0.36341611144760783</v>
      </c>
      <c r="H6" s="6">
        <f t="shared" si="3"/>
        <v>1.2204724409451986E-2</v>
      </c>
    </row>
    <row r="7" spans="2:8" x14ac:dyDescent="0.25">
      <c r="B7" s="14">
        <v>128</v>
      </c>
      <c r="C7" s="5">
        <f t="shared" si="0"/>
        <v>1.6639999999999999</v>
      </c>
      <c r="D7" s="6">
        <f t="shared" si="1"/>
        <v>50.196078431372548</v>
      </c>
      <c r="E7" s="5">
        <v>1.6579999999999999</v>
      </c>
      <c r="F7" s="6">
        <v>50.21</v>
      </c>
      <c r="G7" s="5">
        <f t="shared" si="2"/>
        <v>0.36057692307692341</v>
      </c>
      <c r="H7" s="6">
        <f t="shared" si="3"/>
        <v>2.7734375000003086E-2</v>
      </c>
    </row>
    <row r="8" spans="2:8" x14ac:dyDescent="0.25">
      <c r="B8" s="14">
        <v>200</v>
      </c>
      <c r="C8" s="5">
        <f t="shared" si="0"/>
        <v>2.6</v>
      </c>
      <c r="D8" s="6">
        <f t="shared" si="1"/>
        <v>78.431372549019613</v>
      </c>
      <c r="E8" s="5">
        <v>2.593</v>
      </c>
      <c r="F8" s="6">
        <v>78.44</v>
      </c>
      <c r="G8" s="5">
        <f t="shared" si="2"/>
        <v>0.26923076923077371</v>
      </c>
      <c r="H8" s="6">
        <f t="shared" si="3"/>
        <v>1.0999999999989995E-2</v>
      </c>
    </row>
    <row r="9" spans="2:8" x14ac:dyDescent="0.25">
      <c r="B9" s="15">
        <v>254</v>
      </c>
      <c r="C9" s="7">
        <f t="shared" si="0"/>
        <v>3.302</v>
      </c>
      <c r="D9" s="8">
        <f t="shared" si="1"/>
        <v>99.607843137254903</v>
      </c>
      <c r="E9" s="7">
        <v>3.294</v>
      </c>
      <c r="F9" s="11">
        <v>99.6</v>
      </c>
      <c r="G9" s="7">
        <f t="shared" si="2"/>
        <v>0.24227740763173855</v>
      </c>
      <c r="H9" s="8">
        <f t="shared" si="3"/>
        <v>7.8740157480386014E-3</v>
      </c>
    </row>
    <row r="10" spans="2:8" x14ac:dyDescent="0.25">
      <c r="B10" s="1"/>
      <c r="C10" s="1"/>
      <c r="D10" s="1"/>
      <c r="E10" s="1"/>
      <c r="F10" s="1"/>
      <c r="G10" s="1"/>
      <c r="H10" s="1"/>
    </row>
    <row r="11" spans="2:8" x14ac:dyDescent="0.25">
      <c r="B11" s="1" t="s">
        <v>5</v>
      </c>
    </row>
    <row r="12" spans="2:8" x14ac:dyDescent="0.25">
      <c r="B12" s="1">
        <v>1.2999999999999999E-2</v>
      </c>
    </row>
    <row r="13" spans="2:8" x14ac:dyDescent="0.25">
      <c r="B13" t="s">
        <v>6</v>
      </c>
    </row>
    <row r="14" spans="2:8" x14ac:dyDescent="0.25">
      <c r="B14">
        <f>1/255</f>
        <v>3.9215686274509803E-3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Wulfkine</dc:creator>
  <cp:lastModifiedBy>Wulfkine</cp:lastModifiedBy>
  <dcterms:created xsi:type="dcterms:W3CDTF">2019-02-08T23:33:21Z</dcterms:created>
  <dcterms:modified xsi:type="dcterms:W3CDTF">2019-02-11T05:22:18Z</dcterms:modified>
</cp:coreProperties>
</file>