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MPRAS\Automações\Extract, transform, load (ETL)\Vivino x Tresmann\Outros\Dados\"/>
    </mc:Choice>
  </mc:AlternateContent>
  <bookViews>
    <workbookView xWindow="0" yWindow="0" windowWidth="21600" windowHeight="9300" activeTab="3"/>
  </bookViews>
  <sheets>
    <sheet name="BASE" sheetId="2" r:id="rId1"/>
    <sheet name="P. SUP" sheetId="3" r:id="rId2"/>
    <sheet name="SEM PREÇO" sheetId="5" r:id="rId3"/>
    <sheet name="NÃO ENCONTRADO" sheetId="4" r:id="rId4"/>
  </sheets>
  <definedNames>
    <definedName name="_xlnm._FilterDatabase" localSheetId="0" hidden="1">BASE!$A$1:$E$204</definedName>
    <definedName name="_xlnm._FilterDatabase" localSheetId="3" hidden="1">'NÃO ENCONTRADO'!$A$1:$C$1</definedName>
  </definedName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" i="2" l="1"/>
</calcChain>
</file>

<file path=xl/sharedStrings.xml><?xml version="1.0" encoding="utf-8"?>
<sst xmlns="http://schemas.openxmlformats.org/spreadsheetml/2006/main" count="920" uniqueCount="581">
  <si>
    <t>Links</t>
  </si>
  <si>
    <t>Xpath</t>
  </si>
  <si>
    <t>Codigo</t>
  </si>
  <si>
    <t>Produto</t>
  </si>
  <si>
    <t>https://www.vivino.com/BR/pt-BR/jose-maria-da-fonseca-periquita-tinto-original/w/1635822</t>
  </si>
  <si>
    <t>//*[@id="purchase-availability"]/div/div/div[1]/div[1]/span</t>
  </si>
  <si>
    <t>VINHO PERIQUITA TINTO 750ML</t>
  </si>
  <si>
    <t>https://www.vivino.com/BR/pt-BR/chandon-brazil-reserve-brut-serra-gaucha/w/1900650</t>
  </si>
  <si>
    <t>ESPUMANTE CHANDON RESERVE BRUT 6X750ML</t>
  </si>
  <si>
    <t>https://www.vivino.com/BR/pt-BR/san-pedro-central-valley-gato-negro-cabernet-sauvignon/w/3565573</t>
  </si>
  <si>
    <t>VINHO GATO NEGRO CABERNET SAUVIGNON 750ML</t>
  </si>
  <si>
    <t>https://www.vivino.com/BR/pt-BR/vina-santa-helena-reservado-sauvignon-blanc/w/1134460</t>
  </si>
  <si>
    <t>VINHO STA HELENA SAUVIGNON BLANC 12X750ML</t>
  </si>
  <si>
    <t>https://www.vivino.com/BR/pt-BR/concha-y-toro-seleccion-cabernet-sauvignon-carmenere-central-valley/w/4255456</t>
  </si>
  <si>
    <t>//*[@id="purchase-availability"]/div/div[1]/div/span</t>
  </si>
  <si>
    <t>VINHO CONCHA Y TORO RESERVADO CABERN SAUV 12X750ML</t>
  </si>
  <si>
    <t>https://www.vivino.com/BR/pt-BR/vina-santa-helena-reservado-cabernet-merlot/w/1251536</t>
  </si>
  <si>
    <t>VINHO STA HELENA TINTO CABERNET MERLOT 12X750ML</t>
  </si>
  <si>
    <t>https://www.vivino.com/BR/pt-BR/vina-santa-helena-reservado-chardonnay/w/1222332?ref=nav-search</t>
  </si>
  <si>
    <t>VINHO STA HELENA CHARDONNAY BRC 12X750ML</t>
  </si>
  <si>
    <t>https://www.vivino.com/BR/pt-BR/marchigue-tricyclo-merlot-cabernet-sauvignon-malbec/w/1236129</t>
  </si>
  <si>
    <t>VINHO TRICYCLO CS MERLOT-CABERNET F 750ML</t>
  </si>
  <si>
    <t>https://www.vivino.com/BR/pt-BR/errazuriz-estate-reserva-carmenere-aconcagua-valley/w/1208880</t>
  </si>
  <si>
    <t>VINHO ERRAZURIZ RESERVADO CARMENERE 12X750ML</t>
  </si>
  <si>
    <t>https://www.vivino.com/BR/pt-BR/errazuriz-estate-reserva-cabernet-sauvignon-aconcagua-valley/w/1167736</t>
  </si>
  <si>
    <t>VINHO ERRAZURIZ RESERVADO CABERNET SAUVIG 12X750M</t>
  </si>
  <si>
    <t>https://www.vivino.com/BR/pt-BR/veo-ultima-cabernet-sauvignon/w/5943648</t>
  </si>
  <si>
    <t>VINHO VEO ULTIMA CABERNET SAUVIGNON 12X750M</t>
  </si>
  <si>
    <t>https://www.vivino.com/BR/pt-BR/vina-santa-helena-reservado-carmenere/w/1134419</t>
  </si>
  <si>
    <t>VINHO STA HELENA TINTO CARMENERE 12X750ML</t>
  </si>
  <si>
    <t>https://www.vivino.com/BR/pt-BR/casal-garcia-vinho-tinto-estremadura/w/1207621</t>
  </si>
  <si>
    <t>VINHO AVELEDA CASAL GARCIA PORT TTO 6X750ML</t>
  </si>
  <si>
    <t>VINHO VEO ULTIMA SYRAH 12X750ML</t>
  </si>
  <si>
    <t>https://www.vivino.com/BR/pt-BR/tarapaca-cosecha-cabernet-sauvignon/w/1296003</t>
  </si>
  <si>
    <t>//*[@id="purchase-availability"]/div/div[1]/div[1]/span</t>
  </si>
  <si>
    <t>VINHO TARAPACA COSECHA CAB SAUVG 12X750ML</t>
  </si>
  <si>
    <t>https://www.vivino.com/BR/pt-BR/errazuriz-estate-reserva-merlot/w/1303922</t>
  </si>
  <si>
    <t>VINHO ERRAZURIZ RESERVADO MERLOT 12X750ML</t>
  </si>
  <si>
    <t>https://www.vivino.com/BR/pt-BR/trivento-reserve-malbec/w/1135980</t>
  </si>
  <si>
    <t>VINHO TRIVENTO RESERVE MALBEC 12X750ML</t>
  </si>
  <si>
    <t>https://www.vivino.com/BR/pt-BR/casillero-del-diablo-carmenere-reserva/w/1135108</t>
  </si>
  <si>
    <t>VINHO CASILLERO DEL DIABLO CARMENERE 12X750ML</t>
  </si>
  <si>
    <t>https://www.vivino.com/BR/pt-BR/san-pedro-central-valley-gato-negro-carmenere/w/5954</t>
  </si>
  <si>
    <t>VINHO GATO NEGRO SAN PEDRO TTO CAMENE 750ML</t>
  </si>
  <si>
    <t>https://www.vivino.com/BR/pt-BR/san-pedro-central-valley-gato-negro-merlot/w/5951</t>
  </si>
  <si>
    <t>VINHO GATO NEGRO SAN PEDRO TTO MERLOT 750ML</t>
  </si>
  <si>
    <t>https://www.vivino.com/BR/pt-BR/marchigue-tricyclo-cabernet-sauvignon-merlot-cabernet-franc/w/1191068</t>
  </si>
  <si>
    <t>VINHO TRICYCLO MERLOT CABERNET SAUV.MALBEC 750ML</t>
  </si>
  <si>
    <t>https://www.vivino.com/BR/pt-BR/pedra-alta-vinho-verde-branco/w/1836917</t>
  </si>
  <si>
    <t>VINHO QPA VERDE BRANCO 6X750ML</t>
  </si>
  <si>
    <t>https://www.vivino.com/BR/pt-BR/punto-maximo-malbec/w/6551567</t>
  </si>
  <si>
    <t>VINHO PUNTO MAXIMO MALBEC 6X750ML</t>
  </si>
  <si>
    <t>VINHO QPA ROSE 6X750ML</t>
  </si>
  <si>
    <t>https://www.vivino.com/BR/pt-BR/laguna-andina-sauvignon-blanc/w/6270965</t>
  </si>
  <si>
    <t>VINHO LAGUNA ANDINA SAUVIGNON BLANC 6X750ML</t>
  </si>
  <si>
    <t>https://www.vivino.com/BR/pt-BR/laguna-andina-merlot/w/5889132</t>
  </si>
  <si>
    <t>VINHO LAGUNA ANDINA MERLOT 6X750ML</t>
  </si>
  <si>
    <t>https://www.vivino.com/BR/pt-BR/errazuriz-max-reserva-chardonnay/w/1994</t>
  </si>
  <si>
    <t>VINHO ERRAZURIZ RESERV CHARDONNAY 6X750ML</t>
  </si>
  <si>
    <t>https://www.vivino.com/BR/pt-BR/punto-maximo-gran-reserva-malbec/w/3993058</t>
  </si>
  <si>
    <t>VINHO PUNTO MAXIMO GRAN RESERV CAB SAUV 750ML</t>
  </si>
  <si>
    <t>https://www.vivino.com/BR/pt-BR/punto-maximo-gran-reserva-carmenere/w/3745351</t>
  </si>
  <si>
    <t>VINHO PUNTO MAXIMO GRAN RESERVA CARMENERE 750ML</t>
  </si>
  <si>
    <t>https://www.vivino.com/BR/pt-BR/punto-maximo-tempranillo/w/4478323</t>
  </si>
  <si>
    <t>VINHO PUNTO MAXIMO TEMPRANILLO 12X750ML</t>
  </si>
  <si>
    <t>https://www.vivino.com/BR/pt-BR/quinta-do-sobral-dao-doc/w/3683614</t>
  </si>
  <si>
    <t>VINHO QUINTA DO SOBRAL SANTAR TINTO 6X750ML</t>
  </si>
  <si>
    <t>VINHO SOBRAL SANTAR BRANCO 6X750ML</t>
  </si>
  <si>
    <t>https://www.vivino.com/BR/pt-BR/marchigue-tricyclo-malbec-cabernet-sauvignon-syrah/w/1399018</t>
  </si>
  <si>
    <t>//*[@id="purchase-availability"]/div/div/div/span</t>
  </si>
  <si>
    <t>VINHO TRICYCLO MALBEC CAB S SYRAH 12X750ML</t>
  </si>
  <si>
    <t>https://www.vivino.com/BR/pt-BR/errazuriz-estate-reserva-sauvignon-blanc-aconcagua-valley/w/2310084</t>
  </si>
  <si>
    <t>VINHO ERRAZURIZ RESERV SAUVIG BLANC 750ML</t>
  </si>
  <si>
    <t>VINHO INTERDITO VERDE 6X750ML</t>
  </si>
  <si>
    <t>https://www.vivino.com/BR/pt-BR/casa-perini-metodo-charmat-brut-rose/w/1603994</t>
  </si>
  <si>
    <t>ESPUMANTE CASA PERINI ROSE BRUT 750ML</t>
  </si>
  <si>
    <t>https://www.vivino.com/BR/pt-BR/casa-perini-brut-serra-gaucha/w/6343902</t>
  </si>
  <si>
    <t>ESPUMANTE CASA PERINI BRUT CHARMAT NAC. 750ML</t>
  </si>
  <si>
    <t>https://www.vivino.com/BR/pt-BR/casa-perini-prosecco-serra-gaucha/w/1603114</t>
  </si>
  <si>
    <t>ESPUMANTE CASA PERINI PROSECCO 750ML</t>
  </si>
  <si>
    <t>https://www.vivino.com/BR/pt-BR/casa-perini-metodo-charmat-demi-sec/w/1380364</t>
  </si>
  <si>
    <t>ESPUMANTE CASA PERINI DEMI SEC 750ML</t>
  </si>
  <si>
    <t>https://www.vivino.com/BR/pt-BR/casa-perini-macaw-tropical-frisante-branco/w/2692414</t>
  </si>
  <si>
    <t>VINHO FRISANTE MACAW TROPICAL NAC. BRANCO 750ML</t>
  </si>
  <si>
    <t>https://www.vivino.com/BR/pt-BR/casa-perini-macaw-tropical-moscato-frisante-rose/w/2113069</t>
  </si>
  <si>
    <t>VINHO FRISANTE MACAW TROPICAL NAC. ROSE 750ML</t>
  </si>
  <si>
    <t>https://www.vivino.com/BR/pt-BR/punto-maximo-merlot/w/5509342</t>
  </si>
  <si>
    <t>VINHO PUNTO MAXIMO FRANCES MERLOT 6X750ML</t>
  </si>
  <si>
    <t>https://www.vivino.com/BR/pt-BR/catena-mendoza-cabernet-sauvignon/w/1268655</t>
  </si>
  <si>
    <t>VINHO CATENA CARBENET SAUVIGNON 2015 750ML</t>
  </si>
  <si>
    <t>https://www.vivino.com/BR/pt-BR/cava-negra-malbec-j5d36/w/1242480</t>
  </si>
  <si>
    <t>VINHO CAVA NEGRA MALBEC 750ML</t>
  </si>
  <si>
    <t>https://www.vivino.com/BR/pt-BR/redwood-creek-pinot-noir/w/1148777</t>
  </si>
  <si>
    <t>VINHO EUA REDWOOD CREEK PINOT NOIR 750ML</t>
  </si>
  <si>
    <t>https://www.vivino.com/BR/pt-BR/cava-negra-chardonnay-d126b/w/1495122</t>
  </si>
  <si>
    <t>VINHO CAVA NEGRA CHARDONNAY 750ML</t>
  </si>
  <si>
    <t>https://www.vivino.com/BR/pt-BR/vina-casas-del-toqui-single-estate-carmenere/w/1751967</t>
  </si>
  <si>
    <t>VINHO CHI CASAS DEL TOQUI CARMENERE 750ML</t>
  </si>
  <si>
    <t>https://www.vivino.com/BR/pt-BR/baron-philippe-de-rothschild-sa-valle-central-reserva-merlot-central-valley/w/4618836</t>
  </si>
  <si>
    <t>VINHO CHI BARON PHILIPPE RESERVA CAB/SAUV 750ML</t>
  </si>
  <si>
    <t>https://www.vivino.com/BR/pt-BR/baron-philippe-de-rothschild-sa-valle-central-reserva-carmenere/w/4618820</t>
  </si>
  <si>
    <t>VINHO CHI BARON PHILIPPE RESERVA CARMENERE 750ML</t>
  </si>
  <si>
    <t>https://www.vivino.com/BR/pt-BR/baron-philippe-de-rothschild-sa-valle-central-reserva-chardonnay/w/4295004</t>
  </si>
  <si>
    <t>VINHO CHI BARON PHILIPPE RESERVA CHARDONNAY 750ML</t>
  </si>
  <si>
    <t>https://www.vivino.com/BR/pt-BR/vina-las-perdices-pinot-grigio/w/1158417</t>
  </si>
  <si>
    <t>VINHO ARG LAS PERDICES PINOT GRIGIO 750ML</t>
  </si>
  <si>
    <t>https://www.vivino.com/BR/pt-BR/vina-las-perdices-malbec/w/1143982</t>
  </si>
  <si>
    <t>VINHO ARG LAS PERDICES MALBEC 750ML</t>
  </si>
  <si>
    <t>https://www.vivino.com/BR/pt-BR/manos-negras-pinot-noir-red-soil-select/w/3645379</t>
  </si>
  <si>
    <t>VINHO ARG MANOS PINOT NOIR 750ML</t>
  </si>
  <si>
    <t>https://www.vivino.com/BR/pt-BR/carnivor-zinfandel-california/w/5217652</t>
  </si>
  <si>
    <t>VINHO EUA CARNIVOR ZINFANDEL 750ML</t>
  </si>
  <si>
    <t>https://www.vivino.com/BR/pt-BR/batasiolo-barbera-d-alba-sovrana/w/77760</t>
  </si>
  <si>
    <t>VINHO ITA BATASIOLO BARBERA DALBA DOC 750ML</t>
  </si>
  <si>
    <t>https://www.vivino.com/BR/pt-BR/tintonegro-mendoza-malbec-mendoza/w/1222646</t>
  </si>
  <si>
    <t>VINHO ARG NEGRO MALBEC MENDOZA TINTO 750ML</t>
  </si>
  <si>
    <t>https://www.vivino.com/BR/pt-BR/tarapaca-cosecha-sauvignon-blanc-central-valley/w/4359330</t>
  </si>
  <si>
    <t>VINHO TARAPACA COSECHA SAUVIG BLANC 750ML</t>
  </si>
  <si>
    <t>ESPUMANTE CASA PERINI BRANCO DEMI SEC 750ML</t>
  </si>
  <si>
    <t>https://www.vivino.com/BR/pt-BR/pedra-alta-qpa-vinho-verde-fresh/w/7331359</t>
  </si>
  <si>
    <t>VINHO QPA FRESH 6X750ML</t>
  </si>
  <si>
    <t>https://www.vivino.com/BR/pt-BR/santa-villa-reservado-cabernet-sauvignon/w/8515007</t>
  </si>
  <si>
    <t>VINHO SANTA VILLA CAB.SAUVIGNON RESERVADO 750ML</t>
  </si>
  <si>
    <t>https://www.vivino.com/BR/pt-BR/santa-villa-reservado-carmenere/w/8487205</t>
  </si>
  <si>
    <t>VINHO SANTA VILLA CARMENERE RESERVADO 750ML</t>
  </si>
  <si>
    <t>https://www.vivino.com/BR/pt-BR/terras-d-el-rei-branco/w/2134036</t>
  </si>
  <si>
    <t>VINHO TERRAS DEL REI BRANCO 12X750ML</t>
  </si>
  <si>
    <t>https://www.vivino.com/BR/pt-BR/terras-d-el-rei-tinto/w/75583</t>
  </si>
  <si>
    <t>VINHO TERRAS DEL REI TINTO 12X750ML</t>
  </si>
  <si>
    <t>https://www.vivino.com/BR/pt-BR/casa-perini-macaw-cabernet-sauvignon/w/1667140</t>
  </si>
  <si>
    <t>VINHO CASA PERINI MACAW DEMI SEC CAB SAUV 750ML</t>
  </si>
  <si>
    <t>https://www.vivino.com/BR/pt-BR/casa-perini-tannat-serra-gaucha/w/2301412</t>
  </si>
  <si>
    <t>VINHO CASA PERINI TANNAT TINTO 750ML</t>
  </si>
  <si>
    <t>https://www.vivino.com/BR/pt-BR/casa-perini-vitis-marselan/w/6889479</t>
  </si>
  <si>
    <t>//*[@id="purchase-availability"]/div/div/div[1]/span</t>
  </si>
  <si>
    <t>VINHO CASA PERINI MARSELAN TINTO 750ML</t>
  </si>
  <si>
    <t>https://www.vivino.com/BR/pt-BR/tarapaca-gran-reserva-cabernet-sauvignon/w/4019</t>
  </si>
  <si>
    <t>VINHO GRAN TARAPACA RESERVA CAB SAUVIG 750ML</t>
  </si>
  <si>
    <t>https://www.vivino.com/BR/pt-BR/familia-belasco-llama-old-vine-malbec/w/22655</t>
  </si>
  <si>
    <t>VINHO LLAMA MALBEC OLD VINE 12X750ML</t>
  </si>
  <si>
    <t>https://www.vivino.com/BR/pt-BR/pucara-curico-valley-merlot/w/2309888</t>
  </si>
  <si>
    <t>VINHO PUCARA MERLOT 12X750ML</t>
  </si>
  <si>
    <t>https://www.vivino.com/BR/pt-BR/pucara-curico-valley-cabernet-sauvignon-curico-valley/w/1307633</t>
  </si>
  <si>
    <t>VINHO PUCARA CABERNET SAUVIGNON 12X750ML</t>
  </si>
  <si>
    <t>VINHO ALQUEIRE TINTO 750ML</t>
  </si>
  <si>
    <t>https://www.vivino.com/BR/pt-BR/freixenet-italian-rose-vino-da-tavola/w/9735788</t>
  </si>
  <si>
    <t>VINHO FREIXENET ITALIA ROSE 6X750ML</t>
  </si>
  <si>
    <t>https://www.vivino.com/BR/pt-BR/freixenet-pinot-grigio/w/8351117</t>
  </si>
  <si>
    <t>VINHO FREIXENET PINOT GRIGIO 6X750ML</t>
  </si>
  <si>
    <t>https://www.vivino.com/BR/pt-BR/segur-estates-alecrim-tinto/w/9700144</t>
  </si>
  <si>
    <t>VINHO ALECRIM TINTO SECO 6X750ML</t>
  </si>
  <si>
    <t>https://www.vivino.com/BR/pt-BR/segur-estates-alecrim-branco/w/9954594</t>
  </si>
  <si>
    <t>VINHO ALECRIM BRANCO SECO 6X750ML</t>
  </si>
  <si>
    <t>https://www.vivino.com/BR/pt-BR/casa-perini-macaw-merlot/w/1585979</t>
  </si>
  <si>
    <t>VINHO CASA PERINI MACAW DEMI SEC MERLOT 750ML</t>
  </si>
  <si>
    <t>https://www.vivino.com/BR/pt-BR/casa-perini-macaw-tannat/w/1704414</t>
  </si>
  <si>
    <t>VINHO CASA PERINI MACAW DEMI SEC TANNAT 750ML</t>
  </si>
  <si>
    <t>https://www.vivino.com/BR/pt-BR/ropiteau-les-plants-nobles-pinot-noir/w/1273026</t>
  </si>
  <si>
    <t>VINHO ROPITEAU FRERES PINOT NOIR 6X750ML</t>
  </si>
  <si>
    <t>https://www.vivino.com/BR/pt-BR/vina-las-perdices-chac-chac-malbec/w/7676447</t>
  </si>
  <si>
    <t>VINHO CHAC CHAC MALBEC 750ML</t>
  </si>
  <si>
    <t>https://www.vivino.com/BR/pt-BR/vina-las-perdices-chac-chac-cabernet-franc/w/9045479</t>
  </si>
  <si>
    <t>VINHO CHAC CHAC CABERNET FRANC 750ML</t>
  </si>
  <si>
    <t>https://www.vivino.com/BR/pt-BR/cava-negra-cabernet-sauvignon-r7eae/w/1258071</t>
  </si>
  <si>
    <t>VINHO CAVA NEGRA CABERNET SAUVIGNON 750ML</t>
  </si>
  <si>
    <t>https://www.vivino.com/BR/pt-BR/foye-reserva-cabernet-sauvignon/w/8890520</t>
  </si>
  <si>
    <t>VINHO FOYE CABERNET SAUVIGNON 750ML</t>
  </si>
  <si>
    <t>https://www.vivino.com/BR/pt-BR/foye-reserva-carmenere-maule-valley/w/9683985</t>
  </si>
  <si>
    <t>VINHO FOYE CAMENERE 750ML</t>
  </si>
  <si>
    <t>https://www.vivino.com/BR/pt-BR/foye-reserva-sauvignon-blanc/w/9072427</t>
  </si>
  <si>
    <t>VINHO FOYE SAUVIGNON BLANC 750ML</t>
  </si>
  <si>
    <t>https://www.vivino.com/BR/pt-BR/segur-estates-alecrim-rose/w/9728756</t>
  </si>
  <si>
    <t>VINHO ALECRIM ROSE 6X750ML</t>
  </si>
  <si>
    <t>https://www.vivino.com/BR/pt-BR/schola-sarmenti-negroamaro-alese/w/5977723</t>
  </si>
  <si>
    <t>VINHO DEL SALENTO ALESE NEGROAMARO TTO SECO 750ML</t>
  </si>
  <si>
    <t>https://www.vivino.com/BR/pt-BR/schola-sarmenti-tempo-al-vino-lianto-primitivo-del-salento/w/5477537</t>
  </si>
  <si>
    <t>VINHO DEL SALENTO LIANTO PRIMITIVO TTO SECO 750M</t>
  </si>
  <si>
    <t>https://www.vivino.com/BR/pt-BR/vina-casas-del-toqui-single-estate-cabernet-sauvignon/w/1693744</t>
  </si>
  <si>
    <t>VINHO CASAS DEL TOQUI CABERNET SAUVIGNON 750ML</t>
  </si>
  <si>
    <t>https://www.vivino.com/BR/pt-BR/esteban-martin-garnacha-syrah-carinena/w/6372187</t>
  </si>
  <si>
    <t>VINHO ESTEBAN MARTIN GARNACHA SYRAH 750ML</t>
  </si>
  <si>
    <t>https://www.vivino.com/BR/pt-BR/esteban-martin-chardonnay-macabeo/w/9109294</t>
  </si>
  <si>
    <t>VINHO ESTEBAN MARTIN CHARDONNAY MACABEO 750ML</t>
  </si>
  <si>
    <t>https://www.vivino.com/BR/pt-BR/agronavarra-pleno-blanco/w/1240878</t>
  </si>
  <si>
    <t>VINHO PLENO D.O. NAVARRA BLANCO 2019 750ML</t>
  </si>
  <si>
    <t>https://www.vivino.com/BR/pt-BR/agronavarra-pleno-rosado/w/1715554</t>
  </si>
  <si>
    <t>VINHO PLENO D.O. NAVARRA ROSADO 2019 750ML</t>
  </si>
  <si>
    <t>https://www.vivino.com/BR/pt-BR/agronavarra-pleno-tempranillo/w/1930990</t>
  </si>
  <si>
    <t>VINHO PLENO D.O. NAVARRA TEMPRANILLO 2019 750ML</t>
  </si>
  <si>
    <t>https://www.vivino.com/BR/pt-BR/veo-superior-carmenere/w/7801647</t>
  </si>
  <si>
    <t>VINHO VEO SUPERIOR CARMENERE 750ML</t>
  </si>
  <si>
    <t>https://www.vivino.com/BR/pt-BR/veo-superior-cabernet-sauvignon/w/8602640</t>
  </si>
  <si>
    <t>VINHO VEO SUPERIOR CABERNET SAUVIGNON 750ML</t>
  </si>
  <si>
    <t>https://www.vivino.com/BR/pt-BR/casillero-del-diablo-merlot-reserva-central-valley/w/1135161</t>
  </si>
  <si>
    <t>VINHO CASILLERO DEL DIABLO MERLOT 12X750ML</t>
  </si>
  <si>
    <t>https://www.vivino.com/BR/pt-BR/pueblo-del-sol-cabernet-sauvignon-juanico/w/5844652</t>
  </si>
  <si>
    <t>VINHO PUEBLO DEL SOL CABERNET SAUVIG 2020 750ML</t>
  </si>
  <si>
    <t>https://www.vivino.com/BR/pt-BR/pueblo-del-sol-sauvignon-blanc/w/2562133</t>
  </si>
  <si>
    <t>VINHO PUEBLO DEL SOL SAUVIGNON BLANC 2020 750ML</t>
  </si>
  <si>
    <t>https://www.vivino.com/BR/pt-BR/pueblo-del-sol-tannat/w/1231628</t>
  </si>
  <si>
    <t>VINHO PUEBLO DEL SOL TANNAT 2020 750ML</t>
  </si>
  <si>
    <t>https://www.vivino.com/BR/pt-BR/pueblo-del-sol-tannat-rose/w/4253232</t>
  </si>
  <si>
    <t>VINHO PUEBLO DEL SOL TANNAT ROSE 2020 750ML</t>
  </si>
  <si>
    <t>https://www.vivino.com/BR/pt-BR/ropiteau-chardonnay-les-plants-nobles/w/1385299</t>
  </si>
  <si>
    <t>VINHO ROPITEAU LES PLANTS NOBLES CHARDONNAY 750ML</t>
  </si>
  <si>
    <t>https://www.vivino.com/BR/pt-BR/santa-vita-reserva-especial-sauvignon-blanc/w/7566966?ref=nav-search</t>
  </si>
  <si>
    <t>VINHO SANTA VITA SAUVIGNON BLANC 750ML</t>
  </si>
  <si>
    <t>https://www.vivino.com/BR/pt-BR/casillero-del-diablo-reserva-red-blend-rapel-valley-red-wine/w/1786369</t>
  </si>
  <si>
    <t>VINHO CASILLERO DEL DIABLO RED BLEND 12X750ML</t>
  </si>
  <si>
    <t>https://www.vivino.com/BR/pt-BR/cl-el-principal-calicanto/w/1179830</t>
  </si>
  <si>
    <t>VINHO CALICANTO EL PRINCIPAL 6X750ML</t>
  </si>
  <si>
    <t>https://www.vivino.com/BR/pt-BR/jose-maria-da-fonseca-periquita-branco/w/94397</t>
  </si>
  <si>
    <t>VINHO PERIQUITA BRANCO 6X750ML</t>
  </si>
  <si>
    <t>https://www.vivino.com/BR/pt-BR/jose-maria-da-fonseca-periquita-rose/w/94393</t>
  </si>
  <si>
    <t>VINHO PERIQUITA ROSE 6X750ML</t>
  </si>
  <si>
    <t>https://www.vivino.com/BR/pt-BR/santa-carolina-rapel-valley-reservado-cabernet-sauvignon/w/1130020</t>
  </si>
  <si>
    <t>VINHO ST CAROLINA RESERVADO CAB SAUV 750ML</t>
  </si>
  <si>
    <t>https://www.vivino.com/BR/pt-BR/santa-carolina-rapel-valley-reservado-carmenere/w/1133246</t>
  </si>
  <si>
    <t>VINHO ST CAROLINA RESERVADO CARMEN TTO 750ML</t>
  </si>
  <si>
    <t>https://www.vivino.com/BR/pt-BR/santa-carolina-rapel-valley-reservado-malbec/w/7132805</t>
  </si>
  <si>
    <t>VINHO ST CAROLINA RESERVADO MALBEC 750ML</t>
  </si>
  <si>
    <t>https://www.vivino.com/BR/pt-BR/santa-carolina-rapel-valley-reservado-merlot/w/1676618</t>
  </si>
  <si>
    <t>VINHO ST CAROLINA RESERVADO MERLOT 750ML</t>
  </si>
  <si>
    <t>https://www.vivino.com/BR/pt-BR/santa-carolina-rapel-valley-reservado-sauvignon-blanc/w/1241960</t>
  </si>
  <si>
    <t>VINHO ST CAROLINA RESERVADO SAUV BLANC 12X750ML</t>
  </si>
  <si>
    <t>https://www.vivino.com/BR/pt-BR/santa-carolina-rapel-valley-reservado-cabernet-sauvignon-rose/w/1242998</t>
  </si>
  <si>
    <t>VINHO ST CAROLINA RESERVADO ROSE 12X750ML</t>
  </si>
  <si>
    <t>https://www.vivino.com/BR/pt-BR/manos-negras-malbec/w/1160853</t>
  </si>
  <si>
    <t>VINHO MANOS NEGRAS MALBEC 2020 750ML</t>
  </si>
  <si>
    <t>https://www.vivino.com/BR/pt-BR/veo-superior-chardonnay/w/7582963</t>
  </si>
  <si>
    <t>VINHO VEO SUPERIOR CHARDONNAY 6X750ML</t>
  </si>
  <si>
    <t>VINHO VEO ULTIMA CARMENERE 12X750ML</t>
  </si>
  <si>
    <t>https://www.vivino.com/BR/pt-BR/quinta-da-alorna-portal-da-aguia-tinto/w/1278857</t>
  </si>
  <si>
    <t>VINHO PORTAL DA AGUIA TINTO 6X750ML</t>
  </si>
  <si>
    <t>https://www.vivino.com/BR/pt-BR/carlos-lucas-vinha-do-reino-tinto/w/1636765</t>
  </si>
  <si>
    <t>VINHO VINHA DO REINO TINTO DOURO D.O.C 6X750ML</t>
  </si>
  <si>
    <t>https://www.vivino.com/BR/pt-BR/vina-santa-helena-reservado-malbec/w/1280847</t>
  </si>
  <si>
    <t>VINHO STA HELENA RESERVADO MALBEC 12X750ML</t>
  </si>
  <si>
    <t>https://www.vivino.com/BR/pt-BR/casal-garcia-sweet-red/w/8740211</t>
  </si>
  <si>
    <t>VINHO AVELEDA CASAL GARCIA SWEET RED 6X750ML</t>
  </si>
  <si>
    <t>https://www.vivino.com/BR/pt-BR/reservado-rose/w/1527771</t>
  </si>
  <si>
    <t>VINHO CONCHA Y.TORO RESERVADO ROSE 12X750ML</t>
  </si>
  <si>
    <t>https://www.vivino.com/BR/pt-BR/reservado-spritzer-moscato/w/10518607</t>
  </si>
  <si>
    <t>VINHO CONCHA Y.TORO RESERVADO SPR MOSCATO 12X750ML</t>
  </si>
  <si>
    <t>https://www.vivino.com/BR/pt-BR/casa-perini-cabernet-sauvignon/w/1235194</t>
  </si>
  <si>
    <t>VINHO CASA PERINI CABERNET SAUVG TTO SECO 6X750ML</t>
  </si>
  <si>
    <t>https://www.vivino.com/BR/pt-BR/casa-perini-chardonnay/w/1546824</t>
  </si>
  <si>
    <t>VINHO CASA PERINI CHARDONNAY BCO SECO 6X750ML</t>
  </si>
  <si>
    <t>https://www.vivino.com/BR/pt-BR/casa-perini-solidario-rose/w/8663639</t>
  </si>
  <si>
    <t>VINHO CASA PERINI SOLIDARIO ROSE 6X750ML</t>
  </si>
  <si>
    <t>https://www.vivino.com/BR/pt-BR/diablo-maule-valley-dark-red/w/6123450</t>
  </si>
  <si>
    <t>VINHO CASILLERO DEL DIABLO DARK RED 12X750ML</t>
  </si>
  <si>
    <t>https://www.vivino.com/BR/pt-BR/casillero-del-diablo-rose-reserva/w/1135292</t>
  </si>
  <si>
    <t>VINHO CASILLERO DEL DIABLO ROSE SUM ED 12X750ML</t>
  </si>
  <si>
    <t>https://www.vivino.com/BR/pt-BR/casillero-del-diablo-sauvignon-blanc-reserva-casablanca-valley/w/1135203</t>
  </si>
  <si>
    <t>VINHO CASILLERO DEL DIABLO SAUVIG BLANC 12X750ML</t>
  </si>
  <si>
    <t>https://www.vivino.com/BR/pt-BR/cl-chilano-vintage-collection-cabernet-sauvignon/w/1553487</t>
  </si>
  <si>
    <t>VINHO CHILANO CABERNET SAUVIGNON TTO 12X750ML</t>
  </si>
  <si>
    <t>https://www.vivino.com/BR/pt-BR/cl-chilano-vintage-collection-carmenere/w/3740121</t>
  </si>
  <si>
    <t>VINHO CHILANO CARMENERE TTO 12X750ML</t>
  </si>
  <si>
    <t>https://www.vivino.com/BR/pt-BR/cl-chilano-vintage-collection-merlot/w/7405193</t>
  </si>
  <si>
    <t>VINHO CHILANO MERLOT TTO 12X750ML</t>
  </si>
  <si>
    <t>https://www.vivino.com/BR/pt-BR/cl-chilano-vintage-collection-moscato/w/7396581</t>
  </si>
  <si>
    <t>VINHO CHILANO MOSCATO BCO 12X750ML</t>
  </si>
  <si>
    <t>https://www.vivino.com/BR/pt-BR/cl-chilano-vintage-collection-pink-moscato/w/8471498</t>
  </si>
  <si>
    <t>VINHO CHILANO PINK MOSCATO ROSE 12X750ML</t>
  </si>
  <si>
    <t>https://www.vivino.com/BR/pt-BR/cl-chilano-special-collection-red-blend-central-valley/w/6111454</t>
  </si>
  <si>
    <t>VINHO CHILANO RED BLEND TTO 12X750ML</t>
  </si>
  <si>
    <t>https://www.vivino.com/BR/pt-BR/cl-chilano-vintage-collection-sauvignon-blanc/w/3132463</t>
  </si>
  <si>
    <t>VINHO CHILANO SAUVIGNON BLANC BRANCO 12X750ML</t>
  </si>
  <si>
    <t>https://www.vivino.com/BR/pt-BR/cl-chilano-sunset-blanco-de-verano-central-valley/w/10643070</t>
  </si>
  <si>
    <t>VINHO CHILANO SUNSET BCO 12X750ML</t>
  </si>
  <si>
    <t>https://www.vivino.com/BR/pt-BR/cartuxa-ea-rose/w/3600107</t>
  </si>
  <si>
    <t>VINHO EA ROSE 6X750ML</t>
  </si>
  <si>
    <t>https://www.vivino.com/BR/pt-BR/san-pedro-central-valley-gato-negro-malbec/w/1141085</t>
  </si>
  <si>
    <t>VINHO GATO NEGRO MALBEC 12X750ML</t>
  </si>
  <si>
    <t>https://www.vivino.com/BR/pt-BR/marques-de-casa-concha-cabernet-sauvignon/w/1135073</t>
  </si>
  <si>
    <t>VINHO MARQUES CASA CONCHA CAB SAUV 6X750ML</t>
  </si>
  <si>
    <t>https://www.vivino.com/BR/pt-BR/marques-de-casa-concha-chardonnay/w/20726</t>
  </si>
  <si>
    <t>VINHO MARQUES CASA CONCHA CHARDONNAY 6X750ML</t>
  </si>
  <si>
    <t>https://www.vivino.com/BR/pt-BR/marques-de-casa-concha-etiqueta-negra-rcfdb/w/6416066</t>
  </si>
  <si>
    <t>VINHO MARQUES CASA CONCHA ET NEGRA 6X750ML</t>
  </si>
  <si>
    <t>https://www.vivino.com/BR/pt-BR/vina-santa-helena-reservado-red-blend/w/7371265</t>
  </si>
  <si>
    <t>VINHO STA HELENA RESERVADO RED BLEND 12X750ML</t>
  </si>
  <si>
    <t>https://www.vivino.com/BR/pt-BR/tarapaca-gran-reserva-etiqueta-negra-cabernet-sauvignon/w/4016</t>
  </si>
  <si>
    <t>VINHO TARAPACA GRAN RESERV ET NEGRA CARM TTO 6X750</t>
  </si>
  <si>
    <t>https://www.vivino.com/BR/pt-BR/tarapaca-gran-reserva-etiqueta-azul-red-blend/w/1774164</t>
  </si>
  <si>
    <t>VINHO TARAPACA GRAN RESERV ET AZUL RED BLEND 6X750</t>
  </si>
  <si>
    <t>https://www.vivino.com/BR/pt-BR/terrazas-de-los-andes-altos-del-plata-malbec/w/1161128</t>
  </si>
  <si>
    <t>VINHO TERRAZAS ALTOS DEL PLATA CAB SAUV TTO 6X750M</t>
  </si>
  <si>
    <t>VINHO TERRAZAS ALTOS DEL PLATA MALBEC TTO 6X750ML</t>
  </si>
  <si>
    <t>https://www.vivino.com/BR/pt-BR/casa-perini-merlot/w/1237704</t>
  </si>
  <si>
    <t>VINHO CASA PERINI MERLOT TTO SECO 6X750ML</t>
  </si>
  <si>
    <t>https://www.vivino.com/BR/pt-BR/trivento-reserve-white-malbec/w/7708062</t>
  </si>
  <si>
    <t>VINHO TRIVENTO RESERVE MALBEC BRANCO 12X750ML</t>
  </si>
  <si>
    <t>https://www.vivino.com/BR/pt-BR/trivento-reserve-malbec-rose/w/8456602</t>
  </si>
  <si>
    <t>VINHO TRIVENTO RESERVE MALBEC ROSE 12X750ML</t>
  </si>
  <si>
    <t>https://www.vivino.com/BR/pt-BR/punto-maximo-gran-reserva-syrah/w/3779156</t>
  </si>
  <si>
    <t>VINHO PUNTO MAXIMO GRAN RESERVA SYRAH 12X750ML</t>
  </si>
  <si>
    <t>https://www.vivino.com/BR/pt-BR/monte-paschoal-virtus-brut-serra-gaucha/w/3884631</t>
  </si>
  <si>
    <t>ESPUMANTE VIRTUS BRUT MONTE PASCHOAL 6X750ML</t>
  </si>
  <si>
    <t>https://www.vivino.com/BR/pt-BR/monte-paschoal-vinho-branco-espumante-natural-demi-sec/w/2302379</t>
  </si>
  <si>
    <t>ESPUMANTE VIRTUS DEMI-SEC MONTE PASCHOAL 6X750ML</t>
  </si>
  <si>
    <t>https://www.vivino.com/BR/pt-BR/monte-paschoal-brut-rose/w/1424188</t>
  </si>
  <si>
    <t>ESPUMANTE VIRTUS ROSE BRUT MONTE PASCHOAL 6X750ML</t>
  </si>
  <si>
    <t>https://www.vivino.com/BR/pt-BR/apothic-red-winemaker-s-blend/w/1130327</t>
  </si>
  <si>
    <t>VINHO APOTHIC RED WINWMAKERS BLEND TT 2019 6X750ML</t>
  </si>
  <si>
    <t>Preços Tresmann</t>
  </si>
  <si>
    <t>Código</t>
  </si>
  <si>
    <t>Nome</t>
  </si>
  <si>
    <t>Pr Venda</t>
  </si>
  <si>
    <t xml:space="preserve">ESPUMANTE CASA PERINI BRANCO DEMI </t>
  </si>
  <si>
    <t xml:space="preserve">ESPUMANTE CASA PERINI BRUT CHARMAT </t>
  </si>
  <si>
    <t xml:space="preserve">ESPUMANTE CASA PERINI PROSECCO </t>
  </si>
  <si>
    <t xml:space="preserve">ESPUMANTE CASA PERINI ROSE BRUT </t>
  </si>
  <si>
    <t xml:space="preserve">ESPUMANTE CASA PERINI ROSE </t>
  </si>
  <si>
    <t xml:space="preserve">ESPUMANTE CHANDON DEMI-SECO C/03 </t>
  </si>
  <si>
    <t xml:space="preserve">ESPUMANTE CHANDON RESERVE BRUT </t>
  </si>
  <si>
    <t>ESPUMANTE SALTON BRUT 6X750ML</t>
  </si>
  <si>
    <t xml:space="preserve">ESPUMANTE SALTON CLASSIC BRUT </t>
  </si>
  <si>
    <t xml:space="preserve">ESPUMANTE SALTON CLASSIC DEMI SEC </t>
  </si>
  <si>
    <t>ESPUMANTE SALTON DEMI SEC 6X750ML</t>
  </si>
  <si>
    <t>ESPUMANTE VERSE BRUT 6X750ML</t>
  </si>
  <si>
    <t>ESPUMANTE VERSE DEMI SEC 6X750ML</t>
  </si>
  <si>
    <t>ESPUMANTE VERSE MOSCATEL 6X750ML</t>
  </si>
  <si>
    <t xml:space="preserve">ESPUMANTE VIRTUS BRUT MONTE </t>
  </si>
  <si>
    <t xml:space="preserve">ESPUMANTE VIRTUS DEMI-SEC MONTE </t>
  </si>
  <si>
    <t xml:space="preserve">ESPUMANTE VIRTUS MOSCATO DOCE </t>
  </si>
  <si>
    <t xml:space="preserve">ESPUMANTE VIRTUS ROSE BRUT MONTE </t>
  </si>
  <si>
    <t xml:space="preserve">VINHO APOTHIC RED WINWMAKERS BLEND </t>
  </si>
  <si>
    <t xml:space="preserve">VINHO AVELEDA CASAL GARCIA BRANCO </t>
  </si>
  <si>
    <t xml:space="preserve">VINHO AVELEDA CASAL GARCIA PORT </t>
  </si>
  <si>
    <t xml:space="preserve">VINHO AVELEDA CASAL GARCIA SWEET </t>
  </si>
  <si>
    <t xml:space="preserve">VINHO CASA MADEIRA GASTRONOMICO </t>
  </si>
  <si>
    <t xml:space="preserve">VINHO CASA MADEIRA P/RISOTTO </t>
  </si>
  <si>
    <t xml:space="preserve">VINHO CASA PERINI CABERNET SAUVG </t>
  </si>
  <si>
    <t xml:space="preserve">VINHO CASA PERINI CHARDONNAY BCO </t>
  </si>
  <si>
    <t xml:space="preserve">VINHO CASA PERINI MACAW DEMI SEC CAB </t>
  </si>
  <si>
    <t xml:space="preserve">VINHO CASA PERINI MACAW DEMI SEC </t>
  </si>
  <si>
    <t xml:space="preserve">VINHO CASA PERINI MARSELAN TINTO </t>
  </si>
  <si>
    <t xml:space="preserve">VINHO CASA PERINI MERLOT TTO SECO </t>
  </si>
  <si>
    <t xml:space="preserve">VINHO CASA PERINI SOLIDARIO ROSE </t>
  </si>
  <si>
    <t xml:space="preserve">VINHO CASAL GARCIA SANGRIA BRANCA </t>
  </si>
  <si>
    <t xml:space="preserve">VINHO CASAL GARCIA SANGRIA ROSE </t>
  </si>
  <si>
    <t xml:space="preserve">VINHO CASAL GARCIA SANGRIA TINTO </t>
  </si>
  <si>
    <t xml:space="preserve">VINHO CASAS DEL TOQUI CABERNET </t>
  </si>
  <si>
    <t xml:space="preserve">VINHO CASILLERO DEL DIABLO </t>
  </si>
  <si>
    <t xml:space="preserve">VINHO CASILLERO DEL DIABLO DARK RED </t>
  </si>
  <si>
    <t xml:space="preserve">VINHO CASILLERO DEL DIABLO MERLOT </t>
  </si>
  <si>
    <t xml:space="preserve">VINHO CASILLERO DEL DIABLO RED BLEND </t>
  </si>
  <si>
    <t xml:space="preserve">VINHO CASILLERO DEL DIABLO ROSE SUM </t>
  </si>
  <si>
    <t xml:space="preserve">VINHO CASILLERO DEL DIABLO SAUVIG </t>
  </si>
  <si>
    <t xml:space="preserve">VINHO CATENA CARBENET SAUVIGNON </t>
  </si>
  <si>
    <t xml:space="preserve">VINHO CAVA NEGRA CABERNET </t>
  </si>
  <si>
    <t xml:space="preserve">VINHO CHAC CHAC CABERNET FRANC </t>
  </si>
  <si>
    <t xml:space="preserve">VINHO CHILANO CABERNET SAUVIGNON </t>
  </si>
  <si>
    <t xml:space="preserve">VINHO CHILANO CARMENERE TTO </t>
  </si>
  <si>
    <t xml:space="preserve">VINHO CHILANO PINK MOSCATO ROSE </t>
  </si>
  <si>
    <t xml:space="preserve">VINHO CHILANO SAUVIGNON BLANC </t>
  </si>
  <si>
    <t xml:space="preserve">VINHO CONCHA Y TORO RESERVADO </t>
  </si>
  <si>
    <t xml:space="preserve">VINHO DARK HORSE BIG RED BLEND </t>
  </si>
  <si>
    <t xml:space="preserve">VINHO DARK HORSE CABERNET </t>
  </si>
  <si>
    <t xml:space="preserve">VINHO DEL SALENTO ALESE </t>
  </si>
  <si>
    <t xml:space="preserve">VINHO DEL SALENTO LIANTO PRIMITIVO </t>
  </si>
  <si>
    <t xml:space="preserve">VINHO DO DAO ESCADAS BEIRA </t>
  </si>
  <si>
    <t xml:space="preserve">VINHO DOURO COROA DE REI BRANCO </t>
  </si>
  <si>
    <t xml:space="preserve">VINHO DOURO COROA DE REI TINTO </t>
  </si>
  <si>
    <t xml:space="preserve">VINHO ERRAZURIZ RESERV CHARDONNAY </t>
  </si>
  <si>
    <t xml:space="preserve">VINHO ERRAZURIZ RESERV SAUVIG </t>
  </si>
  <si>
    <t xml:space="preserve">VINHO ERRAZURIZ RESERVADO </t>
  </si>
  <si>
    <t xml:space="preserve">VINHO ERRAZURIZ RESERVADO MERLOT </t>
  </si>
  <si>
    <t xml:space="preserve">VINHO ESTEBAN MARTIN CHARDONNAY </t>
  </si>
  <si>
    <t xml:space="preserve">VINHO ESTEBAN MARTIN GARNACHA </t>
  </si>
  <si>
    <t xml:space="preserve">VINHO FOYE CABERNET SAUVIGNON </t>
  </si>
  <si>
    <t>VINHO FREIXENET CHIANTI TINTO 6X750ML</t>
  </si>
  <si>
    <t xml:space="preserve">VINHO FRISANTE MACAW TROPICAL NAC. </t>
  </si>
  <si>
    <t xml:space="preserve">VINHO GATO NEGRO CABERNET </t>
  </si>
  <si>
    <t xml:space="preserve">VINHO GATO NEGRO SAN PEDRO TTO </t>
  </si>
  <si>
    <t xml:space="preserve">VINHO GRAN TARAPACA RESERVA CAB </t>
  </si>
  <si>
    <t>VINHO INTERDITO TINTO 750ML</t>
  </si>
  <si>
    <t xml:space="preserve">VINHO ISELEN ALDEANUEVA DE EBRO </t>
  </si>
  <si>
    <t xml:space="preserve">VINHO KULA PUENTE AUSTRAL WINES CAB </t>
  </si>
  <si>
    <t xml:space="preserve">VINHO LAGUNA ANDINA CAB.SAUVIGNON </t>
  </si>
  <si>
    <t xml:space="preserve">VINHO LAGUNA ANDINA CABERNET </t>
  </si>
  <si>
    <t xml:space="preserve">VINHO LAGUNA ANDINA CHARDONNAY </t>
  </si>
  <si>
    <t xml:space="preserve">VINHO LAGUNA ANDINA SAUVIGNON </t>
  </si>
  <si>
    <t xml:space="preserve">VINHO LLAMA MALBEC OLD VINE </t>
  </si>
  <si>
    <t xml:space="preserve">VINHO MANOS NEGRAS MALBEC 2020 </t>
  </si>
  <si>
    <t xml:space="preserve">VINHO MARCHIGUE LIEBRE RES.CABERNET </t>
  </si>
  <si>
    <t xml:space="preserve">VINHO MARCHIGUE LIEBRE RESERVA </t>
  </si>
  <si>
    <t xml:space="preserve">VINHO MARCHIGUE RESERVE PINOT NOIR </t>
  </si>
  <si>
    <t xml:space="preserve">VINHO MARQUES CASA CONCHA CAB </t>
  </si>
  <si>
    <t xml:space="preserve">VINHO MARQUES CASA CONCHA </t>
  </si>
  <si>
    <t xml:space="preserve">VINHO MARQUES CASA CONCHA ET </t>
  </si>
  <si>
    <t xml:space="preserve">VINHO MARQUES D ALGARES BRANCO </t>
  </si>
  <si>
    <t xml:space="preserve">VINHO MARQUES D ALGARES TINTO D.O.C </t>
  </si>
  <si>
    <t>VINHO MEMORIAS 6X750ML</t>
  </si>
  <si>
    <t>VINHO PERIQUITA RESERVE 6X750ML</t>
  </si>
  <si>
    <t xml:space="preserve">VINHO PLENO D.O. NAVARRA BLANCO </t>
  </si>
  <si>
    <t xml:space="preserve">VINHO PLENO D.O. NAVARRA ROSADO </t>
  </si>
  <si>
    <t xml:space="preserve">VINHO PLENO D.O. NAVARRA </t>
  </si>
  <si>
    <t xml:space="preserve">VINHO PORTAL DA AGUIA BRANCO </t>
  </si>
  <si>
    <t xml:space="preserve">VINHO PUCARA CABERNET SAUVIGNON </t>
  </si>
  <si>
    <t>VINHO PUCARA ROSE 12X750ML</t>
  </si>
  <si>
    <t xml:space="preserve">VINHO PUCARA SAUVIGNON BLANC </t>
  </si>
  <si>
    <t xml:space="preserve">VINHO PUEBLO DEL SOL CABERNET </t>
  </si>
  <si>
    <t xml:space="preserve">VINHO PUEBLO DEL SOL SAUVIGNON </t>
  </si>
  <si>
    <t xml:space="preserve">VINHO PUEBLO DEL SOL TANNAT 2020 </t>
  </si>
  <si>
    <t xml:space="preserve">VINHO PUEBLO DEL SOL TANNAT ROSE </t>
  </si>
  <si>
    <t xml:space="preserve">VINHO PUENTE AUSTRAL WINES CAB </t>
  </si>
  <si>
    <t xml:space="preserve">VINHO PUNTO MAXIMO FRANCES MERLOT </t>
  </si>
  <si>
    <t xml:space="preserve">VINHO PUNTO MAXIMO GRAN RESERV CAB </t>
  </si>
  <si>
    <t xml:space="preserve">VINHO PUNTO MAXIMO GRAN RESERVA </t>
  </si>
  <si>
    <t xml:space="preserve">VINHO PUNTO MAXIMO TEMPRANILLO </t>
  </si>
  <si>
    <t xml:space="preserve">VINHO QPA VERDE ESTRELA ALVARINHO </t>
  </si>
  <si>
    <t xml:space="preserve">VINHO QUINTA DO SOBRAL SANTAR TINTO </t>
  </si>
  <si>
    <t xml:space="preserve">VINHO RENO CABERNET SAUVIGNON 2021 </t>
  </si>
  <si>
    <t>VINHO RESERVADO SYRAH 12X750ML</t>
  </si>
  <si>
    <t xml:space="preserve">VINHO ROPITEAU FRERES PINOT NOIR </t>
  </si>
  <si>
    <t xml:space="preserve">VINHO ROPITEAU LES PLANTS NOBLES </t>
  </si>
  <si>
    <t xml:space="preserve">VINHO SALTO GRANDE CABERNET </t>
  </si>
  <si>
    <t xml:space="preserve">VINHO SALTO GRANDE CARMENERE </t>
  </si>
  <si>
    <t xml:space="preserve">VINHO SALTO GRANDE MALBEC RESERVA </t>
  </si>
  <si>
    <t xml:space="preserve">VINHO SALTON FRIZZ PROSECCO </t>
  </si>
  <si>
    <t xml:space="preserve">VINHO SALTON LUNAE BRANCO FRISANTE </t>
  </si>
  <si>
    <t xml:space="preserve">VINHO SALTON LUNAE DRINKS CLERICOT </t>
  </si>
  <si>
    <t xml:space="preserve">VINHO SALTON LUNAE ROSE FRISANTE </t>
  </si>
  <si>
    <t xml:space="preserve">VINHO SANTA VILLA CAB.SAUVIGNON </t>
  </si>
  <si>
    <t xml:space="preserve">VINHO SANTA VILLA CARMENERE </t>
  </si>
  <si>
    <t xml:space="preserve">VINHO SANTA VILLA CHARDONNAY </t>
  </si>
  <si>
    <t xml:space="preserve">VINHO SANTA VILLA RED BLEND </t>
  </si>
  <si>
    <t xml:space="preserve">VINHO SANTA VILLA SAUVIGNON BLANC </t>
  </si>
  <si>
    <t xml:space="preserve">VINHO SANTA VITA CABERNET </t>
  </si>
  <si>
    <t>VINHO SANTA VITA CARMENERE 750ML</t>
  </si>
  <si>
    <t xml:space="preserve">VINHO SANTA VITA SAUVIGNON BLANC </t>
  </si>
  <si>
    <t xml:space="preserve">VINHO ST CAROLINA RESERVADO CAB </t>
  </si>
  <si>
    <t xml:space="preserve">VINHO ST CAROLINA RESERVADO </t>
  </si>
  <si>
    <t xml:space="preserve">VINHO ST CAROLINA RESERVADO MALBEC </t>
  </si>
  <si>
    <t xml:space="preserve">VINHO ST CAROLINA RESERVADO MERLOT </t>
  </si>
  <si>
    <t xml:space="preserve">VINHO ST CAROLINA RESERVADO ROSE </t>
  </si>
  <si>
    <t xml:space="preserve">VINHO ST CAROLINA RESERVADO SAUV </t>
  </si>
  <si>
    <t xml:space="preserve">VINHO STA HELENA CHARDONNAY BRC </t>
  </si>
  <si>
    <t xml:space="preserve">VINHO STA HELENA RESERVADO MALBEC </t>
  </si>
  <si>
    <t xml:space="preserve">VINHO STA HELENA RESERVADO RED </t>
  </si>
  <si>
    <t xml:space="preserve">VINHO STA HELENA SAUVIGNON BLANC </t>
  </si>
  <si>
    <t xml:space="preserve">VINHO STA HELENA TINTO CABERNET </t>
  </si>
  <si>
    <t xml:space="preserve">VINHO STA HELENA TINTO CARMENERE </t>
  </si>
  <si>
    <t xml:space="preserve">VINHO STA HELENA TINTO MERLOT </t>
  </si>
  <si>
    <t>VINHO TALACASTO BRANCO 6X750ML</t>
  </si>
  <si>
    <t xml:space="preserve">VINHO TARAPACA COSECHA CAB SAUVG </t>
  </si>
  <si>
    <t xml:space="preserve">VINHO TARAPACA COSECHA SAUVIG </t>
  </si>
  <si>
    <t xml:space="preserve">VINHO TARAPACA GRAN RESERV ET AZUL </t>
  </si>
  <si>
    <t xml:space="preserve">VINHO TARAPACA GRAN RESERV ET </t>
  </si>
  <si>
    <t xml:space="preserve">VINHO TERRA D ALTER BRANCO </t>
  </si>
  <si>
    <t xml:space="preserve">VINHO TERRAZAS ALTOS DEL PLATA CAB </t>
  </si>
  <si>
    <t xml:space="preserve">VINHO TERRAZAS ALTOS DEL PLATA </t>
  </si>
  <si>
    <t xml:space="preserve">VINHO TERRES CALC PINOT NOIR TINTO </t>
  </si>
  <si>
    <t xml:space="preserve">VINHO TRICYCLO CS MERLOT-CABERNET F </t>
  </si>
  <si>
    <t xml:space="preserve">VINHO TRICYCLO MALBEC CAB S SYRAH </t>
  </si>
  <si>
    <t xml:space="preserve">VINHO TRICYCLO MERLOT CABERNET </t>
  </si>
  <si>
    <t xml:space="preserve">VINHO TRIVENTO RESERVE MALBEC </t>
  </si>
  <si>
    <t xml:space="preserve">VINHO TRIVENTO RESERVE MALBEC ROSE </t>
  </si>
  <si>
    <t xml:space="preserve">VINHO VEO SUPERIOR CABERNET </t>
  </si>
  <si>
    <t xml:space="preserve">VINHO VEO SUPERIOR CHARDONNAY </t>
  </si>
  <si>
    <t xml:space="preserve">VINHO VEO SUPERIOR SAUVIGNON BLANC </t>
  </si>
  <si>
    <t xml:space="preserve">VINHO VEO ULTIMA CABERNET </t>
  </si>
  <si>
    <t xml:space="preserve">VINHO VINHA DO REINO TINTO DOURO </t>
  </si>
  <si>
    <t>VINHO CASA PERINI MACAW DEMI SEC MOSCATO BRC 750ML</t>
  </si>
  <si>
    <t>VINHO AVELEDA CASAL GARCIA SWEET 6X750ML</t>
  </si>
  <si>
    <t>https://www.vivino.com/BR/pt-BR/santa-vita-vinas-del-penasco-reserva-especial-carmenere/w/8334679</t>
  </si>
  <si>
    <t>https://www.vivino.com/BR/pt-BR/casa-perini-macaw-moscato/w/1576003</t>
  </si>
  <si>
    <t>https://www.vivino.com/BR/pt-BR/casal-garcia-vinho-verde-sweet-vinho-verde/w/4537649</t>
  </si>
  <si>
    <t xml:space="preserve">VINHO ALTURAS DE CHILE CARMENERE </t>
  </si>
  <si>
    <t xml:space="preserve">VINHO ALTURAS DE CHILE SUAV BLANC </t>
  </si>
  <si>
    <t xml:space="preserve">VINHO ALTURAS DE CHILE SYRAH CHI </t>
  </si>
  <si>
    <t xml:space="preserve">VINHO BARON PHILIPPE RESERVA </t>
  </si>
  <si>
    <t xml:space="preserve">VINHO BATASIOLO BARBERA DALBA DOC </t>
  </si>
  <si>
    <t>VINHO CARNIVOR ZINFANDEL EUA 750ML</t>
  </si>
  <si>
    <t xml:space="preserve">VINHO CASA DEL PUENTE CABER </t>
  </si>
  <si>
    <t xml:space="preserve">VINHO CASA DEL PUENTE CHARDONAY </t>
  </si>
  <si>
    <t xml:space="preserve">VINHO CASA DEL PUENTE SECO MALBEC  </t>
  </si>
  <si>
    <t xml:space="preserve">VINHO CASAS DEL TOQUI CARMENERE CHI </t>
  </si>
  <si>
    <t xml:space="preserve">VINHO CONCHA Y TORO RESERVADO SPR </t>
  </si>
  <si>
    <t xml:space="preserve">VINHO ENCOSTAS DO ESTREMOZ BIS </t>
  </si>
  <si>
    <t xml:space="preserve">VINHO LAS PERDICES MALBEC ARG 750ML </t>
  </si>
  <si>
    <t xml:space="preserve">VINHO LAS PERDICES PINOT GRIGIO ARG </t>
  </si>
  <si>
    <t>VINHO MANOS PINOT NOIR ARG 750ML</t>
  </si>
  <si>
    <t xml:space="preserve">VINHO NAVALDAR RIOJA TEMPRANILLO </t>
  </si>
  <si>
    <t xml:space="preserve">VINHO NEGRO MALBEC MENDOZA TINTO </t>
  </si>
  <si>
    <t xml:space="preserve">VINHO REDWOOD CREEK PINOT NOIR EUA </t>
  </si>
  <si>
    <t>VINHO SAGRADO TINTO POR 750ML</t>
  </si>
  <si>
    <t>https://www.vivino.com/BR/pt-BR/alturas-de-chile-carmenere/w/6771218</t>
  </si>
  <si>
    <t>https://www.vivino.com/BR/pt-BR/bodegas-garbin-estate-casa-del-puente-chardonnay/w/11470220</t>
  </si>
  <si>
    <t>https://www.vivino.com/BR/pt-BR/bodegas-garbin-estate-casa-del-puente-malbec/w/9752535</t>
  </si>
  <si>
    <t>https://www.vivino.com/BR/pt-BR/alturas-de-chile-sauvignon-blanc/w/6726700</t>
  </si>
  <si>
    <t>VINHO ALTURAS DE CHILE CARMENERE RESERVA 6X750ML</t>
  </si>
  <si>
    <t>VINHO CASA DEL PUENTE CHARDONAY ARG 6X750ML</t>
  </si>
  <si>
    <t>VINHO CASA DEL PUENTE SECO MALBEC ARG 6X750ML</t>
  </si>
  <si>
    <t>VINHO ALTURAS DE CHILE CARMENERE 6X750ML</t>
  </si>
  <si>
    <t>VINHO ALTURAS DE CHILE SUAV BLANC CHI 6X750ML</t>
  </si>
  <si>
    <t xml:space="preserve">VINHO ALTURAS DE CHILE MERLOT CHI </t>
  </si>
  <si>
    <t xml:space="preserve">VINHO ALTURAS DE CHILE MERLOT </t>
  </si>
  <si>
    <t xml:space="preserve">VINHO ALTURAS DE CHILE PINOT NOIR </t>
  </si>
  <si>
    <t xml:space="preserve">VINHO CASA DEL PUENTE MEIO SECO </t>
  </si>
  <si>
    <t xml:space="preserve">VINHO LAGUNA ANDINA CARMENERE </t>
  </si>
  <si>
    <t>VINHO PUCARA CARMENERE 12X750ML</t>
  </si>
  <si>
    <t>VINHO STA HELENA TINTO MERLOT 12X750ML</t>
  </si>
  <si>
    <t>https://www.vivino.com/BR/pt-BR/vina-santa-helena-reservado-merlot/w/1134441</t>
  </si>
  <si>
    <t>VINHO STA HELENA TINTO CABERNET SUAV 12X750ML</t>
  </si>
  <si>
    <t>https://www.vivino.com/BR/pt-BR/vina-santa-helena-reservado-cabernet-sauvignon/w/1134409</t>
  </si>
  <si>
    <t>https://www.vivino.com/BR/pt-BR/alturas-de-chile-merlot/w/6755456</t>
  </si>
  <si>
    <t xml:space="preserve">VINHO CHI. MERLOT ALTURAS DE CHILE </t>
  </si>
  <si>
    <t>https://www.vivino.com/BR/pt-BR/alturas-de-chile-rose-syrah/w/6783895</t>
  </si>
  <si>
    <t xml:space="preserve">VINHO CHI. SYRAH ALTURAS DE CHILE </t>
  </si>
  <si>
    <t>https://www.vivino.com/BR/pt-BR/alturas-de-chile-reserva-pinot-noir-central-valley/w/11672747</t>
  </si>
  <si>
    <t xml:space="preserve">VINHO ALTURAS DO CHILE PINOT NOIR </t>
  </si>
  <si>
    <t>https://www.vivino.com/BR/pt-BR/carlos-lucas-escadas-da-beira-branco/w/6666374</t>
  </si>
  <si>
    <t>https://www.vivino.com/BR/pt-BR/casa-perini-aquarela-moscatel-espumante/w/4441484</t>
  </si>
  <si>
    <t>https://www.vivino.com/BR/pt-BR/d-mateos-navaldar-rioja/w/1586430</t>
  </si>
  <si>
    <t xml:space="preserve">VINHO ESP NAVALDAR RIOJA </t>
  </si>
  <si>
    <t>https://www.vivino.com/BR/pt-BR/interdito-branco/w/5907856</t>
  </si>
  <si>
    <t>https://www.vivino.com/BR/pt-BR/laguna-andina-cabernet-sauvignon/w/6093467</t>
  </si>
  <si>
    <t>https://www.vivino.com/BR/pt-BR/laguna-andina-chardonnay/w/6085238</t>
  </si>
  <si>
    <t>https://www.vivino.com/BR/pt-BR/laguna-andina-reserva-carmenere/w/6351131</t>
  </si>
  <si>
    <t xml:space="preserve">VINHO LAGUNA ANDINA CAMERNERE </t>
  </si>
  <si>
    <t>https://www.vivino.com/BR/pt-BR/marchigue-liebre-reserva-cabernet-sauvignon/w/2633065</t>
  </si>
  <si>
    <t>https://www.vivino.com/BR/pt-BR/marchigue-liebre-reserva-syrah/w/1706725</t>
  </si>
  <si>
    <t>https://www.vivino.com/BR/pt-BR/marchigue-reserve-pinot-noir/w/1308716</t>
  </si>
  <si>
    <t>https://www.vivino.com/BR/pt-BR/monte-paschoal-virtus-moscato-doce/w/6867191</t>
  </si>
  <si>
    <t>https://www.vivino.com/BR/pt-BR/santa-villa-reservado-chardonnay/w/8634229</t>
  </si>
  <si>
    <t>https://www.vivino.com/BR/pt-BR/santa-villa-reservado-sauvignon-blanc/w/9497949</t>
  </si>
  <si>
    <t>https://www.vivino.com/BR/pt-BR/pedra-alta-vinho-verde-rose/w/4122379</t>
  </si>
  <si>
    <t>https://www.vivino.com/BR/pt-BR/pocas-coroa-de-rei-branco/w/2785361</t>
  </si>
  <si>
    <t>https://www.vivino.com/BR/pt-BR/pocas-coroa-de-rei-tinto/w/2620268</t>
  </si>
  <si>
    <t>https://www.vivino.com/BR/pt-BR/quinta-da-alorna-portal-da-aguia-branco/w/1278856</t>
  </si>
  <si>
    <t>https://www.vivino.com/BR/pt-BR/santa-vita-reserva-especial-cabernet-sauvignon/w/7585000?ref=nav-search</t>
  </si>
  <si>
    <t>https://www.vivino.com/BR/pt-BR/veo-superior-sauvignon-blanc/w/8834195</t>
  </si>
  <si>
    <t>https://www.vivino.com/BR/pt-BR/veo-ultima-carmenere/w/5685616</t>
  </si>
  <si>
    <t>https://www.vivino.com/BR/pt-BR/veo-ultima-syrah/w/7889803</t>
  </si>
  <si>
    <t>https://www.vivino.com/BR/pt-BR/laguna-andina-carmenere/w/5747995</t>
  </si>
  <si>
    <t>https://www.vivino.com/BR/pt-BR/puente-austral-kula-cabernet-sauvignon-central-valley/w/4684078</t>
  </si>
  <si>
    <t>https://www.vivino.com/BR/pt-BR/puente-austral-reserva-privada-carmenere/w/3837460</t>
  </si>
  <si>
    <t>https://www.vivino.com/BR/pt-BR/quinta-do-sobral-branco/w/6295315</t>
  </si>
  <si>
    <t>https://www.vivino.com/BR/pt-BR/pt-terra-dalter-verdelho-alentejano/w/3785035</t>
  </si>
  <si>
    <t>https://www.vivino.com/BR/pt-BR/laguna-andina-reserva-cabernet-sauvignon/w/8489593</t>
  </si>
  <si>
    <t>https://www.vivino.com/BR/pt-BR/pucara-curico-valley-sauvignon-blanc/w/7839449</t>
  </si>
  <si>
    <t>https://www.vivino.com/BR/pt-BR/alqueire-tinto/w/1154616</t>
  </si>
  <si>
    <t>https://www.vivino.com/BR/pt-BR/salto-grande-reserva-especial-carmenere/w/8628229</t>
  </si>
  <si>
    <t>https://www.vivino.com/BR/pt-BR/bodegas-garbin-estate-casa-del-puente-reserva-cabernet-sauvignon/w/9387961</t>
  </si>
  <si>
    <t xml:space="preserve">VINHO ARG. CABER SUAVIGNON CASA </t>
  </si>
  <si>
    <t xml:space="preserve">VINHO CONCHA Y.TORO RESERVADO </t>
  </si>
  <si>
    <t xml:space="preserve">VINHO POR ENCOSTAS DO ESTREMOZ BIS </t>
  </si>
  <si>
    <t>VINHO POR SAGRADO TINTO 750ML</t>
  </si>
  <si>
    <t>VINHO PUCARA CAMERNERE 12X750ML</t>
  </si>
  <si>
    <t xml:space="preserve">VINHO ARG.MEIO SECO BLEND CASA DEL </t>
  </si>
  <si>
    <t xml:space="preserve">VINHO ALTURAS DO CHILE CARMENERE </t>
  </si>
  <si>
    <t>//*[@id="purchase-availability"]/div/div/p</t>
  </si>
  <si>
    <t>Não Encontrado</t>
  </si>
  <si>
    <t>//*[@id="purchase-availability"]/div/div[2]/div/div[1]/div[1]/span[1]</t>
  </si>
  <si>
    <t>VINHO MARQUES D ALGARES BRANCO D.O 6X750ML</t>
  </si>
  <si>
    <t>https://www.vivino.com/BR/pt-BR/marquez-d-algares-classico-branco/w/7979135</t>
  </si>
  <si>
    <t>VINHO MARQUES D ALGARES TINTO D.O.C 6X750ML</t>
  </si>
  <si>
    <t>https://www.vivino.com/BR/pt-BR/marquez-d-algares-tinto-pt-tejo/w/6145388</t>
  </si>
  <si>
    <t>VINHO CASAL GARCIA SANGRIA TINTO 12X750ML</t>
  </si>
  <si>
    <t>VINHO CASAL GARCIA SANGRIA BRANCA 12X750ML</t>
  </si>
  <si>
    <t>https://www.vivino.com/BR/pt-BR/casal-garcia-white-sangria/w/7255128</t>
  </si>
  <si>
    <t>VINHO CASAL GARCIA SANGRIA ROSE 12X750ML</t>
  </si>
  <si>
    <t>//*[@id="purchase-availability"]/div/div[3]/p</t>
  </si>
  <si>
    <t>https://www.vivino.com/BR/pt-BR/salton-branco-espumante-natural-demi-sec/w/9525544</t>
  </si>
  <si>
    <t>https://www.vivino.com/BR/pt-BR/casal-garcia-vinho-verde/w/1226459</t>
  </si>
  <si>
    <t>https://www.vivino.com/BR/pt-BR/salton-lunae-rose-demi-sec/w/1631513</t>
  </si>
  <si>
    <t>https://www.vivino.com/BR/pt-BR/salton-frizz-prosecco/w/6867274</t>
  </si>
  <si>
    <t>https://www.vivino.com/BR/pt-BR/salton-lunae-drinks-clericot/w/8286246</t>
  </si>
  <si>
    <t>https://www.vivino.com/BR/pt-BR/freixenet-chianti/w/8280895</t>
  </si>
  <si>
    <t>Link</t>
  </si>
  <si>
    <t>https://www.vivino.com/BR/pt-BR/casal-garcia-sangria-dessert-wine/w/6218577</t>
  </si>
  <si>
    <t>https://www.vivino.com/BR/pt-BR/salton-lunae-frisante-branco-serra-gaucha/w/5810911</t>
  </si>
  <si>
    <t>https://www.vivino.com/BR/pt-BR/salton-classic-moscatel-espumante-branco/w/8767639</t>
  </si>
  <si>
    <t>https://www.vivino.com/BR/pt-BR/salton-classic-branco-demi-sec/w/7920397</t>
  </si>
  <si>
    <t>https://www.vivino.com/BR/pt-BR/casa-madeira-vinho-para-risotto-chardonnay/w/9902445</t>
  </si>
  <si>
    <t>SACOLA P7 PARA VINHOS 12X39X9,7CM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</si>
</sst>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44" fontId="0" fillId="0" borderId="0" xfId="1" applyFont="1" applyProtection="1">
      <protection locked="0"/>
    </xf>
    <xf numFmtId="44" fontId="0" fillId="0" borderId="0" xfId="1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0" xfId="0" applyProtection="1">
      <protection locked="0"/>
    </xf>
    <xf numFmtId="0" fontId="3" fillId="0" borderId="0" xfId="2"/>
    <xf numFmtId="0" fontId="0" fillId="2" borderId="0" xfId="0" applyFill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vino.com/BR/pt-BR/santa-carolina-rapel-valley-reservado-merlot/w/1676618" TargetMode="External"/><Relationship Id="rId13" Type="http://schemas.openxmlformats.org/officeDocument/2006/relationships/hyperlink" Target="https://www.vivino.com/BR/pt-BR/ropiteau-les-plants-nobles-pinot-noir/w/1273026" TargetMode="External"/><Relationship Id="rId18" Type="http://schemas.openxmlformats.org/officeDocument/2006/relationships/hyperlink" Target="https://www.vivino.com/BR/pt-BR/casa-perini-macaw-tropical-frisante-branco/w/2692414" TargetMode="External"/><Relationship Id="rId26" Type="http://schemas.openxmlformats.org/officeDocument/2006/relationships/hyperlink" Target="https://www.vivino.com/BR/pt-BR/casa-perini-macaw-moscato/w/1576003" TargetMode="External"/><Relationship Id="rId3" Type="http://schemas.openxmlformats.org/officeDocument/2006/relationships/hyperlink" Target="https://www.vivino.com/BR/pt-BR/casal-garcia-vinho-tinto-estremadura/w/1207621" TargetMode="External"/><Relationship Id="rId21" Type="http://schemas.openxmlformats.org/officeDocument/2006/relationships/hyperlink" Target="https://www.vivino.com/BR/pt-BR/alturas-de-chile-carmenere/w/6771218" TargetMode="External"/><Relationship Id="rId7" Type="http://schemas.openxmlformats.org/officeDocument/2006/relationships/hyperlink" Target="https://www.vivino.com/BR/pt-BR/carlos-lucas-vinha-do-reino-tinto/w/1636765" TargetMode="External"/><Relationship Id="rId12" Type="http://schemas.openxmlformats.org/officeDocument/2006/relationships/hyperlink" Target="https://www.vivino.com/BR/pt-BR/foye-reserva-cabernet-sauvignon/w/8890520" TargetMode="External"/><Relationship Id="rId17" Type="http://schemas.openxmlformats.org/officeDocument/2006/relationships/hyperlink" Target="https://www.vivino.com/BR/pt-BR/casa-perini-macaw-tropical-moscato-frisante-rose/w/2113069" TargetMode="External"/><Relationship Id="rId25" Type="http://schemas.openxmlformats.org/officeDocument/2006/relationships/hyperlink" Target="https://www.vivino.com/BR/pt-BR/casal-garcia-vinho-verde-sweet-vinho-verde/w/4537649" TargetMode="External"/><Relationship Id="rId2" Type="http://schemas.openxmlformats.org/officeDocument/2006/relationships/hyperlink" Target="https://www.vivino.com/BR/pt-BR/freixenet-pinot-grigio/w/8351117" TargetMode="External"/><Relationship Id="rId16" Type="http://schemas.openxmlformats.org/officeDocument/2006/relationships/hyperlink" Target="https://www.vivino.com/BR/pt-BR/casa-perini-metodo-charmat-demi-sec/w/1380364" TargetMode="External"/><Relationship Id="rId20" Type="http://schemas.openxmlformats.org/officeDocument/2006/relationships/hyperlink" Target="https://www.vivino.com/BR/pt-BR/bodegas-garbin-estate-casa-del-puente-chardonnay/w/11470220" TargetMode="External"/><Relationship Id="rId1" Type="http://schemas.openxmlformats.org/officeDocument/2006/relationships/hyperlink" Target="https://www.vivino.com/BR/pt-BR/casillero-del-diablo-merlot-reserva-central-valley/w/1135161" TargetMode="External"/><Relationship Id="rId6" Type="http://schemas.openxmlformats.org/officeDocument/2006/relationships/hyperlink" Target="https://www.vivino.com/BR/pt-BR/tarapaca-gran-reserva-etiqueta-azul-red-blend/w/1774164" TargetMode="External"/><Relationship Id="rId11" Type="http://schemas.openxmlformats.org/officeDocument/2006/relationships/hyperlink" Target="https://www.vivino.com/BR/pt-BR/foye-reserva-carmenere-maule-valley/w/9683985" TargetMode="External"/><Relationship Id="rId24" Type="http://schemas.openxmlformats.org/officeDocument/2006/relationships/hyperlink" Target="https://www.vivino.com/BR/pt-BR/alturas-de-chile-carmenere/w/6771218" TargetMode="External"/><Relationship Id="rId5" Type="http://schemas.openxmlformats.org/officeDocument/2006/relationships/hyperlink" Target="https://www.vivino.com/BR/pt-BR/monte-paschoal-virtus-brut-serra-gaucha/w/3884631" TargetMode="External"/><Relationship Id="rId15" Type="http://schemas.openxmlformats.org/officeDocument/2006/relationships/hyperlink" Target="https://www.vivino.com/BR/pt-BR/casa-perini-macaw-cabernet-sauvignon/w/1667140" TargetMode="External"/><Relationship Id="rId23" Type="http://schemas.openxmlformats.org/officeDocument/2006/relationships/hyperlink" Target="https://www.vivino.com/BR/pt-BR/bodegas-garbin-estate-casa-del-puente-malbec/w/9752535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vivino.com/BR/pt-BR/vina-casas-del-toqui-single-estate-cabernet-sauvignon/w/1693744" TargetMode="External"/><Relationship Id="rId19" Type="http://schemas.openxmlformats.org/officeDocument/2006/relationships/hyperlink" Target="https://www.vivino.com/BR/pt-BR/casa-perini-metodo-charmat-demi-sec/w/1380364" TargetMode="External"/><Relationship Id="rId4" Type="http://schemas.openxmlformats.org/officeDocument/2006/relationships/hyperlink" Target="https://www.vivino.com/BR/pt-BR/vina-santa-helena-reservado-merlot/w/1134441" TargetMode="External"/><Relationship Id="rId9" Type="http://schemas.openxmlformats.org/officeDocument/2006/relationships/hyperlink" Target="https://www.vivino.com/BR/pt-BR/santa-carolina-rapel-valley-reservado-cabernet-sauvignon/w/1130020" TargetMode="External"/><Relationship Id="rId14" Type="http://schemas.openxmlformats.org/officeDocument/2006/relationships/hyperlink" Target="https://www.vivino.com/BR/pt-BR/casa-perini-vitis-marselan/w/6889479" TargetMode="External"/><Relationship Id="rId22" Type="http://schemas.openxmlformats.org/officeDocument/2006/relationships/hyperlink" Target="https://www.vivino.com/BR/pt-BR/alturas-de-chile-sauvignon-blanc/w/6726700" TargetMode="External"/><Relationship Id="rId27" Type="http://schemas.openxmlformats.org/officeDocument/2006/relationships/hyperlink" Target="https://www.vivino.com/BR/pt-BR/santa-vita-vinas-del-penasco-reserva-especial-carmenere/w/833467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vino.com/BR/pt-BR/casal-garcia-sangria-dessert-wine/w/6218577" TargetMode="External"/><Relationship Id="rId2" Type="http://schemas.openxmlformats.org/officeDocument/2006/relationships/hyperlink" Target="https://www.vivino.com/BR/pt-BR/casa-madeira-vinho-para-risotto-chardonnay/w/9902445" TargetMode="External"/><Relationship Id="rId1" Type="http://schemas.openxmlformats.org/officeDocument/2006/relationships/hyperlink" Target="https://www.vivino.com/BR/pt-BR/casal-garcia-white-sangria/w/7255128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workbookViewId="0">
      <selection activeCell="F2" sqref="F2"/>
    </sheetView>
  </sheetViews>
  <sheetFormatPr defaultRowHeight="15" x14ac:dyDescent="0.25"/>
  <cols>
    <col min="1" max="1" width="57" bestFit="1" customWidth="1"/>
    <col min="2" max="2" width="9.140625" style="4"/>
    <col min="3" max="3" width="9.140625" customWidth="1"/>
    <col min="5" max="5" width="10.85546875" bestFit="1" customWidth="1"/>
  </cols>
  <sheetData>
    <row r="1" spans="1:5" ht="37.5" customHeight="1" x14ac:dyDescent="0.25">
      <c r="A1" s="5" t="s">
        <v>3</v>
      </c>
      <c r="B1" s="5" t="s">
        <v>2</v>
      </c>
      <c r="C1" s="5" t="s">
        <v>0</v>
      </c>
      <c r="D1" s="5" t="s">
        <v>1</v>
      </c>
      <c r="E1" s="6" t="s">
        <v>307</v>
      </c>
    </row>
    <row r="2" spans="1:5" x14ac:dyDescent="0.25">
      <c r="A2" t="s">
        <v>6</v>
      </c>
      <c r="B2" s="4">
        <v>13403</v>
      </c>
      <c r="C2" t="s">
        <v>4</v>
      </c>
      <c r="D2" t="s">
        <v>5</v>
      </c>
      <c r="E2">
        <f>IFERROR(IF(VLOOKUP(B2,'P. SUP'!$A$2:$C$98573,3,0) = 0, " ", VLOOKUP(B2,'P. SUP'!$A$2:$C$98573,3,0)), " ")</f>
        <v>79</v>
      </c>
    </row>
    <row r="3" spans="1:5" x14ac:dyDescent="0.25">
      <c r="A3" t="s">
        <v>508</v>
      </c>
      <c r="B3" s="4">
        <v>13468</v>
      </c>
      <c r="C3" s="7" t="s">
        <v>509</v>
      </c>
      <c r="D3" t="s">
        <v>5</v>
      </c>
      <c r="E3" s="7">
        <f>IFERROR(IF(VLOOKUP(B3,'P. SUP'!$A$2:$C$98573,3,0) = 0, " ", VLOOKUP(B3,'P. SUP'!$A$2:$C$98573,3,0)), " ")</f>
        <v>41.9</v>
      </c>
    </row>
    <row r="4" spans="1:5" x14ac:dyDescent="0.25">
      <c r="A4" t="s">
        <v>8</v>
      </c>
      <c r="B4" s="4">
        <v>19183</v>
      </c>
      <c r="C4" s="7" t="s">
        <v>7</v>
      </c>
      <c r="D4" s="7" t="s">
        <v>5</v>
      </c>
      <c r="E4" s="7">
        <f>IFERROR(IF(VLOOKUP(B4,'P. SUP'!$A$2:$C$98573,3,0) = 0, " ", VLOOKUP(B4,'P. SUP'!$A$2:$C$98573,3,0)), " ")</f>
        <v>119</v>
      </c>
    </row>
    <row r="5" spans="1:5" x14ac:dyDescent="0.25">
      <c r="A5" t="s">
        <v>506</v>
      </c>
      <c r="B5" s="4">
        <v>20051</v>
      </c>
      <c r="C5" s="7" t="s">
        <v>507</v>
      </c>
      <c r="D5" t="s">
        <v>5</v>
      </c>
      <c r="E5" s="7">
        <f>IFERROR(IF(VLOOKUP(B5,'P. SUP'!$A$2:$C$98573,3,0) = 0, " ", VLOOKUP(B5,'P. SUP'!$A$2:$C$98573,3,0)), " ")</f>
        <v>41.9</v>
      </c>
    </row>
    <row r="6" spans="1:5" x14ac:dyDescent="0.25">
      <c r="A6" t="s">
        <v>10</v>
      </c>
      <c r="B6" s="4">
        <v>25732</v>
      </c>
      <c r="C6" s="7" t="s">
        <v>9</v>
      </c>
      <c r="D6" t="s">
        <v>5</v>
      </c>
      <c r="E6" s="7">
        <f>IFERROR(IF(VLOOKUP(B6,'P. SUP'!$A$2:$C$98573,3,0) = 0, " ", VLOOKUP(B6,'P. SUP'!$A$2:$C$98573,3,0)), " ")</f>
        <v>49</v>
      </c>
    </row>
    <row r="7" spans="1:5" x14ac:dyDescent="0.25">
      <c r="A7" t="s">
        <v>12</v>
      </c>
      <c r="B7" s="4">
        <v>30458</v>
      </c>
      <c r="C7" s="7" t="s">
        <v>11</v>
      </c>
      <c r="D7" t="s">
        <v>5</v>
      </c>
      <c r="E7" s="7">
        <f>IFERROR(IF(VLOOKUP(B7,'P. SUP'!$A$2:$C$98573,3,0) = 0, " ", VLOOKUP(B7,'P. SUP'!$A$2:$C$98573,3,0)), " ")</f>
        <v>41.9</v>
      </c>
    </row>
    <row r="8" spans="1:5" x14ac:dyDescent="0.25">
      <c r="A8" t="s">
        <v>15</v>
      </c>
      <c r="B8" s="4">
        <v>31158</v>
      </c>
      <c r="C8" s="7" t="s">
        <v>13</v>
      </c>
      <c r="D8" t="s">
        <v>14</v>
      </c>
      <c r="E8" s="7">
        <f>IFERROR(IF(VLOOKUP(B8,'P. SUP'!$A$2:$C$98573,3,0) = 0, " ", VLOOKUP(B8,'P. SUP'!$A$2:$C$98573,3,0)), " ")</f>
        <v>38.9</v>
      </c>
    </row>
    <row r="9" spans="1:5" x14ac:dyDescent="0.25">
      <c r="A9" t="s">
        <v>17</v>
      </c>
      <c r="B9" s="4">
        <v>31662</v>
      </c>
      <c r="C9" s="7" t="s">
        <v>16</v>
      </c>
      <c r="D9" t="s">
        <v>5</v>
      </c>
      <c r="E9" s="7">
        <f>IFERROR(IF(VLOOKUP(B9,'P. SUP'!$A$2:$C$98573,3,0) = 0, " ", VLOOKUP(B9,'P. SUP'!$A$2:$C$98573,3,0)), " ")</f>
        <v>41.9</v>
      </c>
    </row>
    <row r="10" spans="1:5" x14ac:dyDescent="0.25">
      <c r="A10" t="s">
        <v>19</v>
      </c>
      <c r="B10" s="4">
        <v>32423</v>
      </c>
      <c r="C10" s="7" t="s">
        <v>18</v>
      </c>
      <c r="D10" t="s">
        <v>5</v>
      </c>
      <c r="E10" s="7">
        <f>IFERROR(IF(VLOOKUP(B10,'P. SUP'!$A$2:$C$98573,3,0) = 0, " ", VLOOKUP(B10,'P. SUP'!$A$2:$C$98573,3,0)), " ")</f>
        <v>32.9</v>
      </c>
    </row>
    <row r="11" spans="1:5" x14ac:dyDescent="0.25">
      <c r="A11" t="s">
        <v>321</v>
      </c>
      <c r="B11" s="4">
        <v>32901</v>
      </c>
      <c r="C11" s="7" t="s">
        <v>568</v>
      </c>
      <c r="D11" t="s">
        <v>14</v>
      </c>
      <c r="E11" s="7">
        <f>IFERROR(IF(VLOOKUP(B11,'P. SUP'!$A$2:$C$98573,3,0) = 0, " ", VLOOKUP(B11,'P. SUP'!$A$2:$C$98573,3,0)), " ")</f>
        <v>49</v>
      </c>
    </row>
    <row r="12" spans="1:5" x14ac:dyDescent="0.25">
      <c r="A12" t="s">
        <v>21</v>
      </c>
      <c r="B12" s="4">
        <v>38503</v>
      </c>
      <c r="C12" s="7" t="s">
        <v>20</v>
      </c>
      <c r="D12" t="s">
        <v>14</v>
      </c>
      <c r="E12" s="7">
        <f>IFERROR(IF(VLOOKUP(B12,'P. SUP'!$A$2:$C$98573,3,0) = 0, " ", VLOOKUP(B12,'P. SUP'!$A$2:$C$98573,3,0)), " ")</f>
        <v>95</v>
      </c>
    </row>
    <row r="13" spans="1:5" x14ac:dyDescent="0.25">
      <c r="A13" t="s">
        <v>23</v>
      </c>
      <c r="B13" s="4">
        <v>38504</v>
      </c>
      <c r="C13" s="7" t="s">
        <v>22</v>
      </c>
      <c r="D13" t="s">
        <v>5</v>
      </c>
      <c r="E13" s="7">
        <f>IFERROR(IF(VLOOKUP(B13,'P. SUP'!$A$2:$C$98573,3,0) = 0, " ", VLOOKUP(B13,'P. SUP'!$A$2:$C$98573,3,0)), " ")</f>
        <v>51</v>
      </c>
    </row>
    <row r="14" spans="1:5" x14ac:dyDescent="0.25">
      <c r="A14" t="s">
        <v>25</v>
      </c>
      <c r="B14" s="4">
        <v>38505</v>
      </c>
      <c r="C14" s="7" t="s">
        <v>24</v>
      </c>
      <c r="D14" t="s">
        <v>5</v>
      </c>
      <c r="E14" s="7">
        <f>IFERROR(IF(VLOOKUP(B14,'P. SUP'!$A$2:$C$98573,3,0) = 0, " ", VLOOKUP(B14,'P. SUP'!$A$2:$C$98573,3,0)), " ")</f>
        <v>51</v>
      </c>
    </row>
    <row r="15" spans="1:5" x14ac:dyDescent="0.25">
      <c r="A15" t="s">
        <v>366</v>
      </c>
      <c r="B15" s="4">
        <v>38506</v>
      </c>
      <c r="C15" s="7" t="s">
        <v>533</v>
      </c>
      <c r="D15" t="s">
        <v>556</v>
      </c>
      <c r="E15" s="7">
        <f>IFERROR(IF(VLOOKUP(B15,'P. SUP'!$A$2:$C$98573,3,0) = 0, " ", VLOOKUP(B15,'P. SUP'!$A$2:$C$98573,3,0)), " ")</f>
        <v>92</v>
      </c>
    </row>
    <row r="16" spans="1:5" x14ac:dyDescent="0.25">
      <c r="A16" t="s">
        <v>27</v>
      </c>
      <c r="B16" s="4">
        <v>39020</v>
      </c>
      <c r="C16" s="7" t="s">
        <v>26</v>
      </c>
      <c r="D16" t="s">
        <v>14</v>
      </c>
      <c r="E16" s="7">
        <f>IFERROR(IF(VLOOKUP(B16,'P. SUP'!$A$2:$C$98573,3,0) = 0, " ", VLOOKUP(B16,'P. SUP'!$A$2:$C$98573,3,0)), " ")</f>
        <v>117</v>
      </c>
    </row>
    <row r="17" spans="1:5" x14ac:dyDescent="0.25">
      <c r="A17" t="s">
        <v>29</v>
      </c>
      <c r="B17" s="4">
        <v>40476</v>
      </c>
      <c r="C17" s="7" t="s">
        <v>28</v>
      </c>
      <c r="D17" t="s">
        <v>5</v>
      </c>
      <c r="E17" s="7">
        <f>IFERROR(IF(VLOOKUP(B17,'P. SUP'!$A$2:$C$98573,3,0) = 0, " ", VLOOKUP(B17,'P. SUP'!$A$2:$C$98573,3,0)), " ")</f>
        <v>41.9</v>
      </c>
    </row>
    <row r="18" spans="1:5" x14ac:dyDescent="0.25">
      <c r="A18" t="s">
        <v>31</v>
      </c>
      <c r="B18" s="4">
        <v>43813</v>
      </c>
      <c r="C18" s="7" t="s">
        <v>30</v>
      </c>
      <c r="D18" s="7" t="s">
        <v>5</v>
      </c>
      <c r="E18" s="7">
        <f>IFERROR(IF(VLOOKUP(B18,'P. SUP'!$A$2:$C$98573,3,0) = 0, " ", VLOOKUP(B18,'P. SUP'!$A$2:$C$98573,3,0)), " ")</f>
        <v>66</v>
      </c>
    </row>
    <row r="19" spans="1:5" x14ac:dyDescent="0.25">
      <c r="A19" t="s">
        <v>32</v>
      </c>
      <c r="B19" s="4">
        <v>44266</v>
      </c>
      <c r="C19" s="7" t="s">
        <v>538</v>
      </c>
      <c r="D19" s="7" t="s">
        <v>556</v>
      </c>
      <c r="E19" s="7">
        <f>IFERROR(IF(VLOOKUP(B19,'P. SUP'!$A$2:$C$98573,3,0) = 0, " ", VLOOKUP(B19,'P. SUP'!$A$2:$C$98573,3,0)), " ")</f>
        <v>119</v>
      </c>
    </row>
    <row r="20" spans="1:5" x14ac:dyDescent="0.25">
      <c r="A20" t="s">
        <v>35</v>
      </c>
      <c r="B20" s="4">
        <v>44811</v>
      </c>
      <c r="C20" s="7" t="s">
        <v>33</v>
      </c>
      <c r="D20" t="s">
        <v>567</v>
      </c>
      <c r="E20" s="7">
        <f>IFERROR(IF(VLOOKUP(B20,'P. SUP'!$A$2:$C$98573,3,0) = 0, " ", VLOOKUP(B20,'P. SUP'!$A$2:$C$98573,3,0)), " ")</f>
        <v>43.9</v>
      </c>
    </row>
    <row r="21" spans="1:5" x14ac:dyDescent="0.25">
      <c r="A21" t="s">
        <v>37</v>
      </c>
      <c r="B21" s="4">
        <v>45611</v>
      </c>
      <c r="C21" s="7" t="s">
        <v>36</v>
      </c>
      <c r="D21" t="s">
        <v>14</v>
      </c>
      <c r="E21" s="7">
        <f>IFERROR(IF(VLOOKUP(B21,'P. SUP'!$A$2:$C$98573,3,0) = 0, " ", VLOOKUP(B21,'P. SUP'!$A$2:$C$98573,3,0)), " ")</f>
        <v>51</v>
      </c>
    </row>
    <row r="22" spans="1:5" x14ac:dyDescent="0.25">
      <c r="A22" t="s">
        <v>330</v>
      </c>
      <c r="B22" s="4">
        <v>47893</v>
      </c>
      <c r="C22" s="7" t="s">
        <v>569</v>
      </c>
      <c r="D22" t="s">
        <v>556</v>
      </c>
      <c r="E22" s="7">
        <f>IFERROR(IF(VLOOKUP(B22,'P. SUP'!$A$2:$C$98573,3,0) = 0, " ", VLOOKUP(B22,'P. SUP'!$A$2:$C$98573,3,0)), " ")</f>
        <v>67.900000000000006</v>
      </c>
    </row>
    <row r="23" spans="1:5" x14ac:dyDescent="0.25">
      <c r="A23" t="s">
        <v>39</v>
      </c>
      <c r="B23" s="4">
        <v>47916</v>
      </c>
      <c r="C23" s="7" t="s">
        <v>38</v>
      </c>
      <c r="D23" t="s">
        <v>14</v>
      </c>
      <c r="E23" s="7">
        <f>IFERROR(IF(VLOOKUP(B23,'P. SUP'!$A$2:$C$98573,3,0) = 0, " ", VLOOKUP(B23,'P. SUP'!$A$2:$C$98573,3,0)), " ")</f>
        <v>78</v>
      </c>
    </row>
    <row r="24" spans="1:5" x14ac:dyDescent="0.25">
      <c r="A24" t="s">
        <v>41</v>
      </c>
      <c r="B24" s="4">
        <v>47918</v>
      </c>
      <c r="C24" s="7" t="s">
        <v>40</v>
      </c>
      <c r="D24" t="s">
        <v>14</v>
      </c>
      <c r="E24" s="7">
        <f>IFERROR(IF(VLOOKUP(B24,'P. SUP'!$A$2:$C$98573,3,0) = 0, " ", VLOOKUP(B24,'P. SUP'!$A$2:$C$98573,3,0)), " ")</f>
        <v>64.900000000000006</v>
      </c>
    </row>
    <row r="25" spans="1:5" x14ac:dyDescent="0.25">
      <c r="A25" t="s">
        <v>43</v>
      </c>
      <c r="B25" s="4">
        <v>48603</v>
      </c>
      <c r="C25" s="7" t="s">
        <v>42</v>
      </c>
      <c r="D25" s="7" t="s">
        <v>5</v>
      </c>
      <c r="E25" s="7">
        <f>IFERROR(IF(VLOOKUP(B25,'P. SUP'!$A$2:$C$98573,3,0) = 0, " ", VLOOKUP(B25,'P. SUP'!$A$2:$C$98573,3,0)), " ")</f>
        <v>49</v>
      </c>
    </row>
    <row r="26" spans="1:5" x14ac:dyDescent="0.25">
      <c r="A26" t="s">
        <v>45</v>
      </c>
      <c r="B26" s="4">
        <v>48604</v>
      </c>
      <c r="C26" s="7" t="s">
        <v>44</v>
      </c>
      <c r="D26" t="s">
        <v>5</v>
      </c>
      <c r="E26" s="7">
        <f>IFERROR(IF(VLOOKUP(B26,'P. SUP'!$A$2:$C$98573,3,0) = 0, " ", VLOOKUP(B26,'P. SUP'!$A$2:$C$98573,3,0)), " ")</f>
        <v>49</v>
      </c>
    </row>
    <row r="27" spans="1:5" x14ac:dyDescent="0.25">
      <c r="A27" t="s">
        <v>426</v>
      </c>
      <c r="B27" s="4">
        <v>52455</v>
      </c>
      <c r="C27" s="7" t="s">
        <v>570</v>
      </c>
      <c r="D27" t="s">
        <v>5</v>
      </c>
      <c r="E27" s="7">
        <f>IFERROR(IF(VLOOKUP(B27,'P. SUP'!$A$2:$C$98573,3,0) = 0, " ", VLOOKUP(B27,'P. SUP'!$A$2:$C$98573,3,0)), " ")</f>
        <v>34</v>
      </c>
    </row>
    <row r="28" spans="1:5" x14ac:dyDescent="0.25">
      <c r="A28" t="s">
        <v>47</v>
      </c>
      <c r="B28" s="4">
        <v>56061</v>
      </c>
      <c r="C28" s="7" t="s">
        <v>46</v>
      </c>
      <c r="D28" t="s">
        <v>567</v>
      </c>
      <c r="E28" s="7">
        <f>IFERROR(IF(VLOOKUP(B28,'P. SUP'!$A$2:$C$98573,3,0) = 0, " ", VLOOKUP(B28,'P. SUP'!$A$2:$C$98573,3,0)), " ")</f>
        <v>95</v>
      </c>
    </row>
    <row r="29" spans="1:5" x14ac:dyDescent="0.25">
      <c r="A29" t="s">
        <v>49</v>
      </c>
      <c r="B29" s="4">
        <v>58832</v>
      </c>
      <c r="C29" s="7" t="s">
        <v>48</v>
      </c>
      <c r="D29" t="s">
        <v>14</v>
      </c>
      <c r="E29" s="7">
        <f>IFERROR(IF(VLOOKUP(B29,'P. SUP'!$A$2:$C$98573,3,0) = 0, " ", VLOOKUP(B29,'P. SUP'!$A$2:$C$98573,3,0)), " ")</f>
        <v>64.900000000000006</v>
      </c>
    </row>
    <row r="30" spans="1:5" x14ac:dyDescent="0.25">
      <c r="A30" t="s">
        <v>51</v>
      </c>
      <c r="B30" s="4">
        <v>59001</v>
      </c>
      <c r="C30" s="7" t="s">
        <v>50</v>
      </c>
      <c r="D30" t="s">
        <v>34</v>
      </c>
      <c r="E30" s="7">
        <f>IFERROR(IF(VLOOKUP(B30,'P. SUP'!$A$2:$C$98573,3,0) = 0, " ", VLOOKUP(B30,'P. SUP'!$A$2:$C$98573,3,0)), " ")</f>
        <v>105</v>
      </c>
    </row>
    <row r="31" spans="1:5" x14ac:dyDescent="0.25">
      <c r="A31" t="s">
        <v>52</v>
      </c>
      <c r="B31" s="4">
        <v>60189</v>
      </c>
      <c r="C31" s="7" t="s">
        <v>531</v>
      </c>
      <c r="D31" t="s">
        <v>556</v>
      </c>
      <c r="E31" s="7">
        <f>IFERROR(IF(VLOOKUP(B31,'P. SUP'!$A$2:$C$98573,3,0) = 0, " ", VLOOKUP(B31,'P. SUP'!$A$2:$C$98573,3,0)), " ")</f>
        <v>64.900000000000006</v>
      </c>
    </row>
    <row r="32" spans="1:5" x14ac:dyDescent="0.25">
      <c r="A32" t="s">
        <v>383</v>
      </c>
      <c r="B32" s="4">
        <v>62406</v>
      </c>
      <c r="C32" s="7" t="s">
        <v>521</v>
      </c>
      <c r="D32" t="s">
        <v>556</v>
      </c>
      <c r="E32" s="7">
        <f>IFERROR(IF(VLOOKUP(B32,'P. SUP'!$A$2:$C$98573,3,0) = 0, " ", VLOOKUP(B32,'P. SUP'!$A$2:$C$98573,3,0)), " ")</f>
        <v>46.9</v>
      </c>
    </row>
    <row r="33" spans="1:5" x14ac:dyDescent="0.25">
      <c r="A33" t="s">
        <v>524</v>
      </c>
      <c r="B33" s="4">
        <v>62407</v>
      </c>
      <c r="C33" s="7" t="s">
        <v>539</v>
      </c>
      <c r="D33" t="s">
        <v>556</v>
      </c>
      <c r="E33" s="7">
        <f>IFERROR(IF(VLOOKUP(B33,'P. SUP'!$A$2:$C$98573,3,0) = 0, " ", VLOOKUP(B33,'P. SUP'!$A$2:$C$98573,3,0)), " ")</f>
        <v>46.9</v>
      </c>
    </row>
    <row r="34" spans="1:5" x14ac:dyDescent="0.25">
      <c r="A34" t="s">
        <v>54</v>
      </c>
      <c r="B34" s="4">
        <v>62408</v>
      </c>
      <c r="C34" s="7" t="s">
        <v>53</v>
      </c>
      <c r="D34" t="s">
        <v>14</v>
      </c>
      <c r="E34" s="7">
        <f>IFERROR(IF(VLOOKUP(B34,'P. SUP'!$A$2:$C$98573,3,0) = 0, " ", VLOOKUP(B34,'P. SUP'!$A$2:$C$98573,3,0)), " ")</f>
        <v>44</v>
      </c>
    </row>
    <row r="35" spans="1:5" x14ac:dyDescent="0.25">
      <c r="A35" t="s">
        <v>56</v>
      </c>
      <c r="B35" s="4">
        <v>62589</v>
      </c>
      <c r="C35" s="7" t="s">
        <v>55</v>
      </c>
      <c r="D35" t="s">
        <v>14</v>
      </c>
      <c r="E35" s="7">
        <f>IFERROR(IF(VLOOKUP(B35,'P. SUP'!$A$2:$C$98573,3,0) = 0, " ", VLOOKUP(B35,'P. SUP'!$A$2:$C$98573,3,0)), " ")</f>
        <v>45.9</v>
      </c>
    </row>
    <row r="36" spans="1:5" x14ac:dyDescent="0.25">
      <c r="A36" t="s">
        <v>381</v>
      </c>
      <c r="B36" s="4">
        <v>63216</v>
      </c>
      <c r="C36" s="7" t="s">
        <v>540</v>
      </c>
      <c r="D36" t="s">
        <v>556</v>
      </c>
      <c r="E36" s="7">
        <f>IFERROR(IF(VLOOKUP(B36,'P. SUP'!$A$2:$C$98573,3,0) = 0, " ", VLOOKUP(B36,'P. SUP'!$A$2:$C$98573,3,0)), " ")</f>
        <v>52.9</v>
      </c>
    </row>
    <row r="37" spans="1:5" x14ac:dyDescent="0.25">
      <c r="A37" t="s">
        <v>409</v>
      </c>
      <c r="B37" s="4">
        <v>63220</v>
      </c>
      <c r="C37" s="7" t="s">
        <v>541</v>
      </c>
      <c r="D37" t="s">
        <v>556</v>
      </c>
      <c r="E37" s="7">
        <f>IFERROR(IF(VLOOKUP(B37,'P. SUP'!$A$2:$C$98573,3,0) = 0, " ", VLOOKUP(B37,'P. SUP'!$A$2:$C$98573,3,0)), " ")</f>
        <v>71.900000000000006</v>
      </c>
    </row>
    <row r="38" spans="1:5" x14ac:dyDescent="0.25">
      <c r="A38" t="s">
        <v>58</v>
      </c>
      <c r="B38" s="4">
        <v>64807</v>
      </c>
      <c r="C38" s="7" t="s">
        <v>57</v>
      </c>
      <c r="D38" t="s">
        <v>5</v>
      </c>
      <c r="E38" s="7">
        <f>IFERROR(IF(VLOOKUP(B38,'P. SUP'!$A$2:$C$98573,3,0) = 0, " ", VLOOKUP(B38,'P. SUP'!$A$2:$C$98573,3,0)), " ")</f>
        <v>49</v>
      </c>
    </row>
    <row r="39" spans="1:5" x14ac:dyDescent="0.25">
      <c r="A39" t="s">
        <v>60</v>
      </c>
      <c r="B39" s="4">
        <v>64846</v>
      </c>
      <c r="C39" s="7" t="s">
        <v>59</v>
      </c>
      <c r="D39" t="s">
        <v>34</v>
      </c>
      <c r="E39" s="7">
        <f>IFERROR(IF(VLOOKUP(B39,'P. SUP'!$A$2:$C$98573,3,0) = 0, " ", VLOOKUP(B39,'P. SUP'!$A$2:$C$98573,3,0)), " ")</f>
        <v>89</v>
      </c>
    </row>
    <row r="40" spans="1:5" x14ac:dyDescent="0.25">
      <c r="A40" t="s">
        <v>62</v>
      </c>
      <c r="B40" s="4">
        <v>64847</v>
      </c>
      <c r="C40" s="7" t="s">
        <v>61</v>
      </c>
      <c r="D40" t="s">
        <v>34</v>
      </c>
      <c r="E40" s="7">
        <f>IFERROR(IF(VLOOKUP(B40,'P. SUP'!$A$2:$C$98573,3,0) = 0, " ", VLOOKUP(B40,'P. SUP'!$A$2:$C$98573,3,0)), " ")</f>
        <v>137</v>
      </c>
    </row>
    <row r="41" spans="1:5" x14ac:dyDescent="0.25">
      <c r="A41" t="s">
        <v>64</v>
      </c>
      <c r="B41" s="4">
        <v>64848</v>
      </c>
      <c r="C41" s="7" t="s">
        <v>63</v>
      </c>
      <c r="D41" t="s">
        <v>34</v>
      </c>
      <c r="E41" s="7">
        <f>IFERROR(IF(VLOOKUP(B41,'P. SUP'!$A$2:$C$98573,3,0) = 0, " ", VLOOKUP(B41,'P. SUP'!$A$2:$C$98573,3,0)), " ")</f>
        <v>59</v>
      </c>
    </row>
    <row r="42" spans="1:5" x14ac:dyDescent="0.25">
      <c r="A42" t="s">
        <v>66</v>
      </c>
      <c r="B42" s="4">
        <v>64849</v>
      </c>
      <c r="C42" s="7" t="s">
        <v>65</v>
      </c>
      <c r="D42" t="s">
        <v>14</v>
      </c>
      <c r="E42" s="7">
        <f>IFERROR(IF(VLOOKUP(B42,'P. SUP'!$A$2:$C$98573,3,0) = 0, " ", VLOOKUP(B42,'P. SUP'!$A$2:$C$98573,3,0)), " ")</f>
        <v>89.9</v>
      </c>
    </row>
    <row r="43" spans="1:5" x14ac:dyDescent="0.25">
      <c r="A43" t="s">
        <v>67</v>
      </c>
      <c r="B43" s="4">
        <v>64851</v>
      </c>
      <c r="C43" s="7" t="s">
        <v>542</v>
      </c>
      <c r="D43" t="s">
        <v>556</v>
      </c>
      <c r="E43" s="7">
        <f>IFERROR(IF(VLOOKUP(B43,'P. SUP'!$A$2:$C$98573,3,0) = 0, " ", VLOOKUP(B43,'P. SUP'!$A$2:$C$98573,3,0)), " ")</f>
        <v>89.9</v>
      </c>
    </row>
    <row r="44" spans="1:5" x14ac:dyDescent="0.25">
      <c r="A44" t="s">
        <v>453</v>
      </c>
      <c r="B44" s="4">
        <v>64853</v>
      </c>
      <c r="C44" s="7" t="s">
        <v>543</v>
      </c>
      <c r="D44" t="s">
        <v>556</v>
      </c>
      <c r="E44" s="7">
        <f>IFERROR(IF(VLOOKUP(B44,'P. SUP'!$A$2:$C$98573,3,0) = 0, " ", VLOOKUP(B44,'P. SUP'!$A$2:$C$98573,3,0)), " ")</f>
        <v>94</v>
      </c>
    </row>
    <row r="45" spans="1:5" x14ac:dyDescent="0.25">
      <c r="A45" t="s">
        <v>70</v>
      </c>
      <c r="B45" s="4">
        <v>64854</v>
      </c>
      <c r="C45" s="7" t="s">
        <v>68</v>
      </c>
      <c r="D45" t="s">
        <v>69</v>
      </c>
      <c r="E45" s="7">
        <f>IFERROR(IF(VLOOKUP(B45,'P. SUP'!$A$2:$C$98573,3,0) = 0, " ", VLOOKUP(B45,'P. SUP'!$A$2:$C$98573,3,0)), " ")</f>
        <v>95</v>
      </c>
    </row>
    <row r="46" spans="1:5" x14ac:dyDescent="0.25">
      <c r="A46" t="s">
        <v>382</v>
      </c>
      <c r="B46" s="4">
        <v>66484</v>
      </c>
      <c r="C46" s="7" t="s">
        <v>544</v>
      </c>
      <c r="D46" t="s">
        <v>556</v>
      </c>
      <c r="E46" s="7">
        <f>IFERROR(IF(VLOOKUP(B46,'P. SUP'!$A$2:$C$98573,3,0) = 0, " ", VLOOKUP(B46,'P. SUP'!$A$2:$C$98573,3,0)), " ")</f>
        <v>69</v>
      </c>
    </row>
    <row r="47" spans="1:5" x14ac:dyDescent="0.25">
      <c r="A47" t="s">
        <v>524</v>
      </c>
      <c r="B47" s="4">
        <v>66485</v>
      </c>
      <c r="C47" s="7" t="s">
        <v>523</v>
      </c>
      <c r="D47" t="s">
        <v>556</v>
      </c>
      <c r="E47" s="7">
        <f>IFERROR(IF(VLOOKUP(B47,'P. SUP'!$A$2:$C$98573,3,0) = 0, " ", VLOOKUP(B47,'P. SUP'!$A$2:$C$98573,3,0)), " ")</f>
        <v>73.78</v>
      </c>
    </row>
    <row r="48" spans="1:5" x14ac:dyDescent="0.25">
      <c r="A48" t="s">
        <v>72</v>
      </c>
      <c r="B48" s="4">
        <v>66973</v>
      </c>
      <c r="C48" s="7" t="s">
        <v>71</v>
      </c>
      <c r="D48" t="s">
        <v>5</v>
      </c>
      <c r="E48" s="7">
        <f>IFERROR(IF(VLOOKUP(B48,'P. SUP'!$A$2:$C$98573,3,0) = 0, " ", VLOOKUP(B48,'P. SUP'!$A$2:$C$98573,3,0)), " ")</f>
        <v>51</v>
      </c>
    </row>
    <row r="49" spans="1:5" x14ac:dyDescent="0.25">
      <c r="A49" t="s">
        <v>384</v>
      </c>
      <c r="B49" s="4">
        <v>68142</v>
      </c>
      <c r="C49" s="7" t="s">
        <v>522</v>
      </c>
      <c r="D49" t="s">
        <v>556</v>
      </c>
      <c r="E49" s="7">
        <f>IFERROR(IF(VLOOKUP(B49,'P. SUP'!$A$2:$C$98573,3,0) = 0, " ", VLOOKUP(B49,'P. SUP'!$A$2:$C$98573,3,0)), " ")</f>
        <v>46</v>
      </c>
    </row>
    <row r="50" spans="1:5" x14ac:dyDescent="0.25">
      <c r="A50" t="s">
        <v>73</v>
      </c>
      <c r="B50" s="4">
        <v>69263</v>
      </c>
      <c r="C50" s="7" t="s">
        <v>520</v>
      </c>
      <c r="D50" t="s">
        <v>556</v>
      </c>
      <c r="E50" s="7">
        <f>IFERROR(IF(VLOOKUP(B50,'P. SUP'!$A$2:$C$98573,3,0) = 0, " ", VLOOKUP(B50,'P. SUP'!$A$2:$C$98573,3,0)), " ")</f>
        <v>41.6</v>
      </c>
    </row>
    <row r="51" spans="1:5" x14ac:dyDescent="0.25">
      <c r="A51" t="s">
        <v>75</v>
      </c>
      <c r="B51" s="4">
        <v>69268</v>
      </c>
      <c r="C51" s="7" t="s">
        <v>74</v>
      </c>
      <c r="D51" t="s">
        <v>5</v>
      </c>
      <c r="E51" s="7">
        <f>IFERROR(IF(VLOOKUP(B51,'P. SUP'!$A$2:$C$98573,3,0) = 0, " ", VLOOKUP(B51,'P. SUP'!$A$2:$C$98573,3,0)), " ")</f>
        <v>64.8</v>
      </c>
    </row>
    <row r="52" spans="1:5" x14ac:dyDescent="0.25">
      <c r="A52" t="s">
        <v>315</v>
      </c>
      <c r="B52" s="4">
        <v>69269</v>
      </c>
      <c r="C52" s="7" t="s">
        <v>517</v>
      </c>
      <c r="D52" t="s">
        <v>558</v>
      </c>
      <c r="E52" s="7">
        <f>IFERROR(IF(VLOOKUP(B52,'P. SUP'!$A$2:$C$98573,3,0) = 0, " ", VLOOKUP(B52,'P. SUP'!$A$2:$C$98573,3,0)), " ")</f>
        <v>67.900000000000006</v>
      </c>
    </row>
    <row r="53" spans="1:5" x14ac:dyDescent="0.25">
      <c r="A53" t="s">
        <v>77</v>
      </c>
      <c r="B53" s="4">
        <v>69270</v>
      </c>
      <c r="C53" s="7" t="s">
        <v>76</v>
      </c>
      <c r="D53" t="s">
        <v>5</v>
      </c>
      <c r="E53" s="7">
        <f>IFERROR(IF(VLOOKUP(B53,'P. SUP'!$A$2:$C$98573,3,0) = 0, " ", VLOOKUP(B53,'P. SUP'!$A$2:$C$98573,3,0)), " ")</f>
        <v>59.6</v>
      </c>
    </row>
    <row r="54" spans="1:5" x14ac:dyDescent="0.25">
      <c r="A54" t="s">
        <v>79</v>
      </c>
      <c r="B54" s="4">
        <v>69271</v>
      </c>
      <c r="C54" s="7" t="s">
        <v>78</v>
      </c>
      <c r="D54" t="s">
        <v>5</v>
      </c>
      <c r="E54" s="7">
        <f>IFERROR(IF(VLOOKUP(B54,'P. SUP'!$A$2:$C$98573,3,0) = 0, " ", VLOOKUP(B54,'P. SUP'!$A$2:$C$98573,3,0)), " ")</f>
        <v>59.6</v>
      </c>
    </row>
    <row r="55" spans="1:5" x14ac:dyDescent="0.25">
      <c r="A55" t="s">
        <v>81</v>
      </c>
      <c r="B55" s="4">
        <v>69272</v>
      </c>
      <c r="C55" s="7" t="s">
        <v>80</v>
      </c>
      <c r="D55" t="s">
        <v>5</v>
      </c>
      <c r="E55" s="7">
        <f>IFERROR(IF(VLOOKUP(B55,'P. SUP'!$A$2:$C$98573,3,0) = 0, " ", VLOOKUP(B55,'P. SUP'!$A$2:$C$98573,3,0)), " ")</f>
        <v>59.9</v>
      </c>
    </row>
    <row r="56" spans="1:5" x14ac:dyDescent="0.25">
      <c r="A56" t="s">
        <v>83</v>
      </c>
      <c r="B56" s="4">
        <v>69273</v>
      </c>
      <c r="C56" s="7" t="s">
        <v>82</v>
      </c>
      <c r="D56" t="s">
        <v>5</v>
      </c>
      <c r="E56" s="7">
        <f>IFERROR(IF(VLOOKUP(B56,'P. SUP'!$A$2:$C$98573,3,0) = 0, " ", VLOOKUP(B56,'P. SUP'!$A$2:$C$98573,3,0)), " ")</f>
        <v>41.9</v>
      </c>
    </row>
    <row r="57" spans="1:5" x14ac:dyDescent="0.25">
      <c r="A57" t="s">
        <v>85</v>
      </c>
      <c r="B57" s="4">
        <v>69274</v>
      </c>
      <c r="C57" s="7" t="s">
        <v>84</v>
      </c>
      <c r="D57" t="s">
        <v>5</v>
      </c>
      <c r="E57" s="7">
        <f>IFERROR(IF(VLOOKUP(B57,'P. SUP'!$A$2:$C$98573,3,0) = 0, " ", VLOOKUP(B57,'P. SUP'!$A$2:$C$98573,3,0)), " ")</f>
        <v>37.9</v>
      </c>
    </row>
    <row r="58" spans="1:5" x14ac:dyDescent="0.25">
      <c r="A58" t="s">
        <v>423</v>
      </c>
      <c r="B58" s="4">
        <v>69475</v>
      </c>
      <c r="C58" s="7" t="s">
        <v>571</v>
      </c>
      <c r="D58" t="s">
        <v>556</v>
      </c>
      <c r="E58" s="7">
        <f>IFERROR(IF(VLOOKUP(B58,'P. SUP'!$A$2:$C$98573,3,0) = 0, " ", VLOOKUP(B58,'P. SUP'!$A$2:$C$98573,3,0)), " ")</f>
        <v>39</v>
      </c>
    </row>
    <row r="59" spans="1:5" x14ac:dyDescent="0.25">
      <c r="A59" t="s">
        <v>425</v>
      </c>
      <c r="B59" s="4">
        <v>69485</v>
      </c>
      <c r="C59" s="7" t="s">
        <v>572</v>
      </c>
      <c r="D59" t="s">
        <v>5</v>
      </c>
      <c r="E59" s="7">
        <f>IFERROR(IF(VLOOKUP(B59,'P. SUP'!$A$2:$C$98573,3,0) = 0, " ", VLOOKUP(B59,'P. SUP'!$A$2:$C$98573,3,0)), " ")</f>
        <v>34</v>
      </c>
    </row>
    <row r="60" spans="1:5" x14ac:dyDescent="0.25">
      <c r="A60" t="s">
        <v>87</v>
      </c>
      <c r="B60" s="4">
        <v>69602</v>
      </c>
      <c r="C60" s="7" t="s">
        <v>86</v>
      </c>
      <c r="D60" t="s">
        <v>34</v>
      </c>
      <c r="E60" s="7">
        <f>IFERROR(IF(VLOOKUP(B60,'P. SUP'!$A$2:$C$98573,3,0) = 0, " ", VLOOKUP(B60,'P. SUP'!$A$2:$C$98573,3,0)), " ")</f>
        <v>94</v>
      </c>
    </row>
    <row r="61" spans="1:5" x14ac:dyDescent="0.25">
      <c r="A61" t="s">
        <v>89</v>
      </c>
      <c r="B61" s="4">
        <v>69994</v>
      </c>
      <c r="C61" s="7" t="s">
        <v>88</v>
      </c>
      <c r="D61" t="s">
        <v>5</v>
      </c>
      <c r="E61" s="7">
        <f>IFERROR(IF(VLOOKUP(B61,'P. SUP'!$A$2:$C$98573,3,0) = 0, " ", VLOOKUP(B61,'P. SUP'!$A$2:$C$98573,3,0)), " ")</f>
        <v>193</v>
      </c>
    </row>
    <row r="62" spans="1:5" x14ac:dyDescent="0.25">
      <c r="A62" t="s">
        <v>91</v>
      </c>
      <c r="B62" s="4">
        <v>70417</v>
      </c>
      <c r="C62" s="7" t="s">
        <v>90</v>
      </c>
      <c r="D62" t="s">
        <v>34</v>
      </c>
      <c r="E62" s="7">
        <f>IFERROR(IF(VLOOKUP(B62,'P. SUP'!$A$2:$C$98573,3,0) = 0, " ", VLOOKUP(B62,'P. SUP'!$A$2:$C$98573,3,0)), " ")</f>
        <v>49.9</v>
      </c>
    </row>
    <row r="63" spans="1:5" x14ac:dyDescent="0.25">
      <c r="A63" t="s">
        <v>93</v>
      </c>
      <c r="B63" s="4">
        <v>70426</v>
      </c>
      <c r="C63" s="7" t="s">
        <v>92</v>
      </c>
      <c r="D63" t="s">
        <v>34</v>
      </c>
      <c r="E63" s="7">
        <f>IFERROR(IF(VLOOKUP(B63,'P. SUP'!$A$2:$C$98573,3,0) = 0, " ", VLOOKUP(B63,'P. SUP'!$A$2:$C$98573,3,0)), " ")</f>
        <v>69</v>
      </c>
    </row>
    <row r="64" spans="1:5" x14ac:dyDescent="0.25">
      <c r="A64" t="s">
        <v>95</v>
      </c>
      <c r="B64" s="4">
        <v>70427</v>
      </c>
      <c r="C64" s="7" t="s">
        <v>94</v>
      </c>
      <c r="D64" t="s">
        <v>34</v>
      </c>
      <c r="E64" s="7">
        <f>IFERROR(IF(VLOOKUP(B64,'P. SUP'!$A$2:$C$98573,3,0) = 0, " ", VLOOKUP(B64,'P. SUP'!$A$2:$C$98573,3,0)), " ")</f>
        <v>47.9</v>
      </c>
    </row>
    <row r="65" spans="1:5" x14ac:dyDescent="0.25">
      <c r="A65" t="s">
        <v>97</v>
      </c>
      <c r="B65" s="4">
        <v>70428</v>
      </c>
      <c r="C65" s="7" t="s">
        <v>96</v>
      </c>
      <c r="D65" t="s">
        <v>34</v>
      </c>
      <c r="E65" s="7">
        <f>IFERROR(IF(VLOOKUP(B65,'P. SUP'!$A$2:$C$98573,3,0) = 0, " ", VLOOKUP(B65,'P. SUP'!$A$2:$C$98573,3,0)), " ")</f>
        <v>49.9</v>
      </c>
    </row>
    <row r="66" spans="1:5" x14ac:dyDescent="0.25">
      <c r="A66" t="s">
        <v>99</v>
      </c>
      <c r="B66" s="4">
        <v>70429</v>
      </c>
      <c r="C66" s="7" t="s">
        <v>98</v>
      </c>
      <c r="D66" t="s">
        <v>34</v>
      </c>
      <c r="E66" s="7">
        <f>IFERROR(IF(VLOOKUP(B66,'P. SUP'!$A$2:$C$98573,3,0) = 0, " ", VLOOKUP(B66,'P. SUP'!$A$2:$C$98573,3,0)), " ")</f>
        <v>49.9</v>
      </c>
    </row>
    <row r="67" spans="1:5" x14ac:dyDescent="0.25">
      <c r="A67" t="s">
        <v>101</v>
      </c>
      <c r="B67" s="4">
        <v>70430</v>
      </c>
      <c r="C67" s="7" t="s">
        <v>100</v>
      </c>
      <c r="D67" t="s">
        <v>14</v>
      </c>
      <c r="E67" s="7">
        <f>IFERROR(IF(VLOOKUP(B67,'P. SUP'!$A$2:$C$98573,3,0) = 0, " ", VLOOKUP(B67,'P. SUP'!$A$2:$C$98573,3,0)), " ")</f>
        <v>49.9</v>
      </c>
    </row>
    <row r="68" spans="1:5" x14ac:dyDescent="0.25">
      <c r="A68" t="s">
        <v>103</v>
      </c>
      <c r="B68" s="4">
        <v>70431</v>
      </c>
      <c r="C68" s="7" t="s">
        <v>102</v>
      </c>
      <c r="D68" s="7" t="s">
        <v>34</v>
      </c>
      <c r="E68" s="7">
        <f>IFERROR(IF(VLOOKUP(B68,'P. SUP'!$A$2:$C$98573,3,0) = 0, " ", VLOOKUP(B68,'P. SUP'!$A$2:$C$98573,3,0)), " ")</f>
        <v>49.9</v>
      </c>
    </row>
    <row r="69" spans="1:5" x14ac:dyDescent="0.25">
      <c r="A69" t="s">
        <v>105</v>
      </c>
      <c r="B69" s="4">
        <v>70432</v>
      </c>
      <c r="C69" s="7" t="s">
        <v>104</v>
      </c>
      <c r="D69" t="s">
        <v>14</v>
      </c>
      <c r="E69" s="7">
        <f>IFERROR(IF(VLOOKUP(B69,'P. SUP'!$A$2:$C$98573,3,0) = 0, " ", VLOOKUP(B69,'P. SUP'!$A$2:$C$98573,3,0)), " ")</f>
        <v>64.900000000000006</v>
      </c>
    </row>
    <row r="70" spans="1:5" x14ac:dyDescent="0.25">
      <c r="A70" t="s">
        <v>107</v>
      </c>
      <c r="B70" s="4">
        <v>70433</v>
      </c>
      <c r="C70" s="7" t="s">
        <v>106</v>
      </c>
      <c r="D70" s="7" t="s">
        <v>5</v>
      </c>
      <c r="E70" s="7">
        <f>IFERROR(IF(VLOOKUP(B70,'P. SUP'!$A$2:$C$98573,3,0) = 0, " ", VLOOKUP(B70,'P. SUP'!$A$2:$C$98573,3,0)), " ")</f>
        <v>64.900000000000006</v>
      </c>
    </row>
    <row r="71" spans="1:5" x14ac:dyDescent="0.25">
      <c r="A71" t="s">
        <v>109</v>
      </c>
      <c r="B71" s="4">
        <v>70464</v>
      </c>
      <c r="C71" s="7" t="s">
        <v>108</v>
      </c>
      <c r="D71" s="7" t="s">
        <v>5</v>
      </c>
      <c r="E71" s="7">
        <f>IFERROR(IF(VLOOKUP(B71,'P. SUP'!$A$2:$C$98573,3,0) = 0, " ", VLOOKUP(B71,'P. SUP'!$A$2:$C$98573,3,0)), " ")</f>
        <v>85</v>
      </c>
    </row>
    <row r="72" spans="1:5" x14ac:dyDescent="0.25">
      <c r="A72" t="s">
        <v>519</v>
      </c>
      <c r="B72" s="4">
        <v>70468</v>
      </c>
      <c r="C72" s="7" t="s">
        <v>518</v>
      </c>
      <c r="D72" t="s">
        <v>556</v>
      </c>
      <c r="E72" s="7">
        <f>IFERROR(IF(VLOOKUP(B72,'P. SUP'!$A$2:$C$98573,3,0) = 0, " ", VLOOKUP(B72,'P. SUP'!$A$2:$C$98573,3,0)), " ")</f>
        <v>69</v>
      </c>
    </row>
    <row r="73" spans="1:5" x14ac:dyDescent="0.25">
      <c r="A73" t="s">
        <v>111</v>
      </c>
      <c r="B73" s="4">
        <v>70469</v>
      </c>
      <c r="C73" s="7" t="s">
        <v>110</v>
      </c>
      <c r="D73" t="s">
        <v>5</v>
      </c>
      <c r="E73" s="7">
        <f>IFERROR(IF(VLOOKUP(B73,'P. SUP'!$A$2:$C$98573,3,0) = 0, " ", VLOOKUP(B73,'P. SUP'!$A$2:$C$98573,3,0)), " ")</f>
        <v>129</v>
      </c>
    </row>
    <row r="74" spans="1:5" x14ac:dyDescent="0.25">
      <c r="A74" t="s">
        <v>113</v>
      </c>
      <c r="B74" s="4">
        <v>70472</v>
      </c>
      <c r="C74" s="7" t="s">
        <v>112</v>
      </c>
      <c r="D74" t="s">
        <v>14</v>
      </c>
      <c r="E74" s="7">
        <f>IFERROR(IF(VLOOKUP(B74,'P. SUP'!$A$2:$C$98573,3,0) = 0, " ", VLOOKUP(B74,'P. SUP'!$A$2:$C$98573,3,0)), " ")</f>
        <v>129</v>
      </c>
    </row>
    <row r="75" spans="1:5" x14ac:dyDescent="0.25">
      <c r="A75" t="s">
        <v>115</v>
      </c>
      <c r="B75" s="4">
        <v>70473</v>
      </c>
      <c r="C75" s="7" t="s">
        <v>114</v>
      </c>
      <c r="D75" t="s">
        <v>5</v>
      </c>
      <c r="E75" s="7">
        <f>IFERROR(IF(VLOOKUP(B75,'P. SUP'!$A$2:$C$98573,3,0) = 0, " ", VLOOKUP(B75,'P. SUP'!$A$2:$C$98573,3,0)), " ")</f>
        <v>71</v>
      </c>
    </row>
    <row r="76" spans="1:5" x14ac:dyDescent="0.25">
      <c r="A76" t="s">
        <v>117</v>
      </c>
      <c r="B76" s="4">
        <v>70975</v>
      </c>
      <c r="C76" s="7" t="s">
        <v>116</v>
      </c>
      <c r="D76" t="s">
        <v>34</v>
      </c>
      <c r="E76" s="7">
        <f>IFERROR(IF(VLOOKUP(B76,'P. SUP'!$A$2:$C$98573,3,0) = 0, " ", VLOOKUP(B76,'P. SUP'!$A$2:$C$98573,3,0)), " ")</f>
        <v>42.9</v>
      </c>
    </row>
    <row r="77" spans="1:5" x14ac:dyDescent="0.25">
      <c r="A77" t="s">
        <v>118</v>
      </c>
      <c r="B77" s="4">
        <v>72653</v>
      </c>
      <c r="C77" s="7" t="s">
        <v>80</v>
      </c>
      <c r="D77" t="s">
        <v>5</v>
      </c>
      <c r="E77" s="7">
        <f>IFERROR(IF(VLOOKUP(B77,'P. SUP'!$A$2:$C$98573,3,0) = 0, " ", VLOOKUP(B77,'P. SUP'!$A$2:$C$98573,3,0)), " ")</f>
        <v>64.900000000000006</v>
      </c>
    </row>
    <row r="78" spans="1:5" x14ac:dyDescent="0.25">
      <c r="A78" t="s">
        <v>120</v>
      </c>
      <c r="B78" s="4">
        <v>73099</v>
      </c>
      <c r="C78" s="7" t="s">
        <v>119</v>
      </c>
      <c r="D78" t="s">
        <v>14</v>
      </c>
      <c r="E78" s="7">
        <f>IFERROR(IF(VLOOKUP(B78,'P. SUP'!$A$2:$C$98573,3,0) = 0, " ", VLOOKUP(B78,'P. SUP'!$A$2:$C$98573,3,0)), " ")</f>
        <v>59</v>
      </c>
    </row>
    <row r="79" spans="1:5" x14ac:dyDescent="0.25">
      <c r="A79" t="s">
        <v>429</v>
      </c>
      <c r="B79" s="4">
        <v>73285</v>
      </c>
      <c r="C79" s="7" t="s">
        <v>529</v>
      </c>
      <c r="D79" t="s">
        <v>556</v>
      </c>
      <c r="E79" s="7">
        <f>IFERROR(IF(VLOOKUP(B79,'P. SUP'!$A$2:$C$98573,3,0) = 0, " ", VLOOKUP(B79,'P. SUP'!$A$2:$C$98573,3,0)), " ")</f>
        <v>39.9</v>
      </c>
    </row>
    <row r="80" spans="1:5" x14ac:dyDescent="0.25">
      <c r="A80" t="s">
        <v>122</v>
      </c>
      <c r="B80" s="4">
        <v>73288</v>
      </c>
      <c r="C80" s="7" t="s">
        <v>121</v>
      </c>
      <c r="D80" t="s">
        <v>34</v>
      </c>
      <c r="E80" s="7">
        <f>IFERROR(IF(VLOOKUP(B80,'P. SUP'!$A$2:$C$98573,3,0) = 0, " ", VLOOKUP(B80,'P. SUP'!$A$2:$C$98573,3,0)), " ")</f>
        <v>39.9</v>
      </c>
    </row>
    <row r="81" spans="1:5" x14ac:dyDescent="0.25">
      <c r="A81" t="s">
        <v>431</v>
      </c>
      <c r="B81" s="4">
        <v>73289</v>
      </c>
      <c r="C81" s="7" t="s">
        <v>530</v>
      </c>
      <c r="D81" t="s">
        <v>556</v>
      </c>
      <c r="E81" s="7">
        <f>IFERROR(IF(VLOOKUP(B81,'P. SUP'!$A$2:$C$98573,3,0) = 0, " ", VLOOKUP(B81,'P. SUP'!$A$2:$C$98573,3,0)), " ")</f>
        <v>39.9</v>
      </c>
    </row>
    <row r="82" spans="1:5" x14ac:dyDescent="0.25">
      <c r="A82" t="s">
        <v>124</v>
      </c>
      <c r="B82" s="4">
        <v>73290</v>
      </c>
      <c r="C82" s="7" t="s">
        <v>123</v>
      </c>
      <c r="D82" t="s">
        <v>34</v>
      </c>
      <c r="E82" s="7">
        <f>IFERROR(IF(VLOOKUP(B82,'P. SUP'!$A$2:$C$98573,3,0) = 0, " ", VLOOKUP(B82,'P. SUP'!$A$2:$C$98573,3,0)), " ")</f>
        <v>39.9</v>
      </c>
    </row>
    <row r="83" spans="1:5" x14ac:dyDescent="0.25">
      <c r="A83" t="s">
        <v>126</v>
      </c>
      <c r="B83" s="4">
        <v>73559</v>
      </c>
      <c r="C83" s="7" t="s">
        <v>125</v>
      </c>
      <c r="D83" t="s">
        <v>34</v>
      </c>
      <c r="E83" s="7">
        <f>IFERROR(IF(VLOOKUP(B83,'P. SUP'!$A$2:$C$98573,3,0) = 0, " ", VLOOKUP(B83,'P. SUP'!$A$2:$C$98573,3,0)), " ")</f>
        <v>49</v>
      </c>
    </row>
    <row r="84" spans="1:5" x14ac:dyDescent="0.25">
      <c r="A84" t="s">
        <v>128</v>
      </c>
      <c r="B84" s="4">
        <v>73560</v>
      </c>
      <c r="C84" s="7" t="s">
        <v>127</v>
      </c>
      <c r="D84" t="s">
        <v>34</v>
      </c>
      <c r="E84" s="7">
        <f>IFERROR(IF(VLOOKUP(B84,'P. SUP'!$A$2:$C$98573,3,0) = 0, " ", VLOOKUP(B84,'P. SUP'!$A$2:$C$98573,3,0)), " ")</f>
        <v>59</v>
      </c>
    </row>
    <row r="85" spans="1:5" x14ac:dyDescent="0.25">
      <c r="A85" t="s">
        <v>130</v>
      </c>
      <c r="B85" s="4">
        <v>73580</v>
      </c>
      <c r="C85" s="7" t="s">
        <v>129</v>
      </c>
      <c r="D85" t="s">
        <v>5</v>
      </c>
      <c r="E85" s="7">
        <f>IFERROR(IF(VLOOKUP(B85,'P. SUP'!$A$2:$C$98573,3,0) = 0, " ", VLOOKUP(B85,'P. SUP'!$A$2:$C$98573,3,0)), " ")</f>
        <v>37</v>
      </c>
    </row>
    <row r="86" spans="1:5" x14ac:dyDescent="0.25">
      <c r="A86" t="s">
        <v>132</v>
      </c>
      <c r="B86" s="4">
        <v>73581</v>
      </c>
      <c r="C86" s="7" t="s">
        <v>131</v>
      </c>
      <c r="D86" t="s">
        <v>5</v>
      </c>
      <c r="E86" s="7">
        <f>IFERROR(IF(VLOOKUP(B86,'P. SUP'!$A$2:$C$98573,3,0) = 0, " ", VLOOKUP(B86,'P. SUP'!$A$2:$C$98573,3,0)), " ")</f>
        <v>65</v>
      </c>
    </row>
    <row r="87" spans="1:5" x14ac:dyDescent="0.25">
      <c r="A87" t="s">
        <v>135</v>
      </c>
      <c r="B87" s="4">
        <v>73582</v>
      </c>
      <c r="C87" s="7" t="s">
        <v>133</v>
      </c>
      <c r="D87" t="s">
        <v>5</v>
      </c>
      <c r="E87" s="7">
        <f>IFERROR(IF(VLOOKUP(B87,'P. SUP'!$A$2:$C$98573,3,0) = 0, " ", VLOOKUP(B87,'P. SUP'!$A$2:$C$98573,3,0)), " ")</f>
        <v>89</v>
      </c>
    </row>
    <row r="88" spans="1:5" x14ac:dyDescent="0.25">
      <c r="A88" t="s">
        <v>137</v>
      </c>
      <c r="B88" s="4">
        <v>73610</v>
      </c>
      <c r="C88" s="7" t="s">
        <v>136</v>
      </c>
      <c r="D88" t="s">
        <v>5</v>
      </c>
      <c r="E88" s="7">
        <f>IFERROR(IF(VLOOKUP(B88,'P. SUP'!$A$2:$C$98573,3,0) = 0, " ", VLOOKUP(B88,'P. SUP'!$A$2:$C$98573,3,0)), " ")</f>
        <v>87</v>
      </c>
    </row>
    <row r="89" spans="1:5" x14ac:dyDescent="0.25">
      <c r="A89" t="s">
        <v>139</v>
      </c>
      <c r="B89" s="4">
        <v>73862</v>
      </c>
      <c r="C89" s="7" t="s">
        <v>138</v>
      </c>
      <c r="D89" t="s">
        <v>14</v>
      </c>
      <c r="E89" s="7">
        <f>IFERROR(IF(VLOOKUP(B89,'P. SUP'!$A$2:$C$98573,3,0) = 0, " ", VLOOKUP(B89,'P. SUP'!$A$2:$C$98573,3,0)), " ")</f>
        <v>119</v>
      </c>
    </row>
    <row r="90" spans="1:5" x14ac:dyDescent="0.25">
      <c r="A90" t="s">
        <v>141</v>
      </c>
      <c r="B90" s="4">
        <v>74618</v>
      </c>
      <c r="C90" s="7" t="s">
        <v>140</v>
      </c>
      <c r="D90" t="s">
        <v>14</v>
      </c>
      <c r="E90" s="7">
        <f>IFERROR(IF(VLOOKUP(B90,'P. SUP'!$A$2:$C$98573,3,0) = 0, " ", VLOOKUP(B90,'P. SUP'!$A$2:$C$98573,3,0)), " ")</f>
        <v>43</v>
      </c>
    </row>
    <row r="91" spans="1:5" x14ac:dyDescent="0.25">
      <c r="A91" t="s">
        <v>143</v>
      </c>
      <c r="B91" s="4">
        <v>74619</v>
      </c>
      <c r="C91" s="7" t="s">
        <v>142</v>
      </c>
      <c r="D91" t="s">
        <v>14</v>
      </c>
      <c r="E91" s="7">
        <f>IFERROR(IF(VLOOKUP(B91,'P. SUP'!$A$2:$C$98573,3,0) = 0, " ", VLOOKUP(B91,'P. SUP'!$A$2:$C$98573,3,0)), " ")</f>
        <v>43</v>
      </c>
    </row>
    <row r="92" spans="1:5" x14ac:dyDescent="0.25">
      <c r="A92" t="s">
        <v>404</v>
      </c>
      <c r="B92" s="4">
        <v>74620</v>
      </c>
      <c r="C92" s="7" t="s">
        <v>545</v>
      </c>
      <c r="D92" t="s">
        <v>556</v>
      </c>
      <c r="E92" s="7">
        <f>IFERROR(IF(VLOOKUP(B92,'P. SUP'!$A$2:$C$98573,3,0) = 0, " ", VLOOKUP(B92,'P. SUP'!$A$2:$C$98573,3,0)), " ")</f>
        <v>43</v>
      </c>
    </row>
    <row r="93" spans="1:5" x14ac:dyDescent="0.25">
      <c r="A93" t="s">
        <v>144</v>
      </c>
      <c r="B93" s="4">
        <v>74862</v>
      </c>
      <c r="C93" s="7" t="s">
        <v>546</v>
      </c>
      <c r="D93" t="s">
        <v>556</v>
      </c>
      <c r="E93" s="7">
        <f>IFERROR(IF(VLOOKUP(B93,'P. SUP'!$A$2:$C$98573,3,0) = 0, " ", VLOOKUP(B93,'P. SUP'!$A$2:$C$98573,3,0)), " ")</f>
        <v>37</v>
      </c>
    </row>
    <row r="94" spans="1:5" x14ac:dyDescent="0.25">
      <c r="A94" t="s">
        <v>146</v>
      </c>
      <c r="B94" s="4">
        <v>75838</v>
      </c>
      <c r="C94" s="7" t="s">
        <v>145</v>
      </c>
      <c r="D94" t="s">
        <v>5</v>
      </c>
      <c r="E94" s="7">
        <f>IFERROR(IF(VLOOKUP(B94,'P. SUP'!$A$2:$C$98573,3,0) = 0, " ", VLOOKUP(B94,'P. SUP'!$A$2:$C$98573,3,0)), " ")</f>
        <v>109</v>
      </c>
    </row>
    <row r="95" spans="1:5" x14ac:dyDescent="0.25">
      <c r="A95" t="s">
        <v>374</v>
      </c>
      <c r="B95" s="4">
        <v>75839</v>
      </c>
      <c r="C95" s="7" t="s">
        <v>573</v>
      </c>
      <c r="D95" t="s">
        <v>5</v>
      </c>
      <c r="E95" s="7">
        <f>IFERROR(IF(VLOOKUP(B95,'P. SUP'!$A$2:$C$98573,3,0) = 0, " ", VLOOKUP(B95,'P. SUP'!$A$2:$C$98573,3,0)), " ")</f>
        <v>129.9</v>
      </c>
    </row>
    <row r="96" spans="1:5" x14ac:dyDescent="0.25">
      <c r="A96" t="s">
        <v>148</v>
      </c>
      <c r="B96" s="4">
        <v>75840</v>
      </c>
      <c r="C96" s="7" t="s">
        <v>147</v>
      </c>
      <c r="D96" t="s">
        <v>34</v>
      </c>
      <c r="E96" s="7">
        <f>IFERROR(IF(VLOOKUP(B96,'P. SUP'!$A$2:$C$98573,3,0) = 0, " ", VLOOKUP(B96,'P. SUP'!$A$2:$C$98573,3,0)), " ")</f>
        <v>109</v>
      </c>
    </row>
    <row r="97" spans="1:5" x14ac:dyDescent="0.25">
      <c r="A97" t="s">
        <v>150</v>
      </c>
      <c r="B97" s="4">
        <v>75874</v>
      </c>
      <c r="C97" s="7" t="s">
        <v>149</v>
      </c>
      <c r="D97" t="s">
        <v>14</v>
      </c>
      <c r="E97" s="7">
        <f>IFERROR(IF(VLOOKUP(B97,'P. SUP'!$A$2:$C$98573,3,0) = 0, " ", VLOOKUP(B97,'P. SUP'!$A$2:$C$98573,3,0)), " ")</f>
        <v>35.979999999999997</v>
      </c>
    </row>
    <row r="98" spans="1:5" x14ac:dyDescent="0.25">
      <c r="A98" t="s">
        <v>152</v>
      </c>
      <c r="B98" s="4">
        <v>75875</v>
      </c>
      <c r="C98" s="7" t="s">
        <v>151</v>
      </c>
      <c r="D98" t="s">
        <v>14</v>
      </c>
      <c r="E98" s="7">
        <f>IFERROR(IF(VLOOKUP(B98,'P. SUP'!$A$2:$C$98573,3,0) = 0, " ", VLOOKUP(B98,'P. SUP'!$A$2:$C$98573,3,0)), " ")</f>
        <v>38</v>
      </c>
    </row>
    <row r="99" spans="1:5" x14ac:dyDescent="0.25">
      <c r="A99" t="s">
        <v>154</v>
      </c>
      <c r="B99" s="4">
        <v>76933</v>
      </c>
      <c r="C99" s="7" t="s">
        <v>153</v>
      </c>
      <c r="D99" t="s">
        <v>34</v>
      </c>
      <c r="E99" s="7">
        <f>IFERROR(IF(VLOOKUP(B99,'P. SUP'!$A$2:$C$98573,3,0) = 0, " ", VLOOKUP(B99,'P. SUP'!$A$2:$C$98573,3,0)), " ")</f>
        <v>37</v>
      </c>
    </row>
    <row r="100" spans="1:5" x14ac:dyDescent="0.25">
      <c r="A100" t="s">
        <v>156</v>
      </c>
      <c r="B100" s="4">
        <v>76934</v>
      </c>
      <c r="C100" s="7" t="s">
        <v>155</v>
      </c>
      <c r="D100" t="s">
        <v>134</v>
      </c>
      <c r="E100" s="7">
        <f>IFERROR(IF(VLOOKUP(B100,'P. SUP'!$A$2:$C$98573,3,0) = 0, " ", VLOOKUP(B100,'P. SUP'!$A$2:$C$98573,3,0)), " ")</f>
        <v>37</v>
      </c>
    </row>
    <row r="101" spans="1:5" x14ac:dyDescent="0.25">
      <c r="A101" t="s">
        <v>467</v>
      </c>
      <c r="B101" s="4">
        <v>76935</v>
      </c>
      <c r="C101" s="7" t="s">
        <v>470</v>
      </c>
      <c r="D101" t="s">
        <v>134</v>
      </c>
      <c r="E101" s="7">
        <f>IFERROR(IF(VLOOKUP(B101,'P. SUP'!$A$2:$C$98573,3,0) = 0, " ", VLOOKUP(B101,'P. SUP'!$A$2:$C$98573,3,0)), " ")</f>
        <v>37</v>
      </c>
    </row>
    <row r="102" spans="1:5" x14ac:dyDescent="0.25">
      <c r="A102" t="s">
        <v>158</v>
      </c>
      <c r="B102" s="4">
        <v>77364</v>
      </c>
      <c r="C102" s="7" t="s">
        <v>157</v>
      </c>
      <c r="D102" t="s">
        <v>69</v>
      </c>
      <c r="E102" s="7">
        <f>IFERROR(IF(VLOOKUP(B102,'P. SUP'!$A$2:$C$98573,3,0) = 0, " ", VLOOKUP(B102,'P. SUP'!$A$2:$C$98573,3,0)), " ")</f>
        <v>81.900000000000006</v>
      </c>
    </row>
    <row r="103" spans="1:5" x14ac:dyDescent="0.25">
      <c r="A103" t="s">
        <v>160</v>
      </c>
      <c r="B103" s="4">
        <v>77387</v>
      </c>
      <c r="C103" s="7" t="s">
        <v>159</v>
      </c>
      <c r="D103" t="s">
        <v>34</v>
      </c>
      <c r="E103" s="7">
        <f>IFERROR(IF(VLOOKUP(B103,'P. SUP'!$A$2:$C$98573,3,0) = 0, " ", VLOOKUP(B103,'P. SUP'!$A$2:$C$98573,3,0)), " ")</f>
        <v>45.9</v>
      </c>
    </row>
    <row r="104" spans="1:5" x14ac:dyDescent="0.25">
      <c r="A104" t="s">
        <v>162</v>
      </c>
      <c r="B104" s="4">
        <v>77388</v>
      </c>
      <c r="C104" s="7" t="s">
        <v>161</v>
      </c>
      <c r="D104" t="s">
        <v>5</v>
      </c>
      <c r="E104" s="7">
        <f>IFERROR(IF(VLOOKUP(B104,'P. SUP'!$A$2:$C$98573,3,0) = 0, " ", VLOOKUP(B104,'P. SUP'!$A$2:$C$98573,3,0)), " ")</f>
        <v>45.9</v>
      </c>
    </row>
    <row r="105" spans="1:5" x14ac:dyDescent="0.25">
      <c r="A105" t="s">
        <v>164</v>
      </c>
      <c r="B105" s="4">
        <v>77389</v>
      </c>
      <c r="C105" s="7" t="s">
        <v>163</v>
      </c>
      <c r="D105" t="s">
        <v>34</v>
      </c>
      <c r="E105" s="7">
        <f>IFERROR(IF(VLOOKUP(B105,'P. SUP'!$A$2:$C$98573,3,0) = 0, " ", VLOOKUP(B105,'P. SUP'!$A$2:$C$98573,3,0)), " ")</f>
        <v>42.9</v>
      </c>
    </row>
    <row r="106" spans="1:5" x14ac:dyDescent="0.25">
      <c r="A106" t="s">
        <v>166</v>
      </c>
      <c r="B106" s="4">
        <v>77390</v>
      </c>
      <c r="C106" s="7" t="s">
        <v>165</v>
      </c>
      <c r="D106" t="s">
        <v>5</v>
      </c>
      <c r="E106" s="7">
        <f>IFERROR(IF(VLOOKUP(B106,'P. SUP'!$A$2:$C$98573,3,0) = 0, " ", VLOOKUP(B106,'P. SUP'!$A$2:$C$98573,3,0)), " ")</f>
        <v>39.9</v>
      </c>
    </row>
    <row r="107" spans="1:5" x14ac:dyDescent="0.25">
      <c r="A107" t="s">
        <v>168</v>
      </c>
      <c r="B107" s="4">
        <v>77391</v>
      </c>
      <c r="C107" s="7" t="s">
        <v>167</v>
      </c>
      <c r="D107" t="s">
        <v>5</v>
      </c>
      <c r="E107" s="7">
        <f>IFERROR(IF(VLOOKUP(B107,'P. SUP'!$A$2:$C$98573,3,0) = 0, " ", VLOOKUP(B107,'P. SUP'!$A$2:$C$98573,3,0)), " ")</f>
        <v>39.9</v>
      </c>
    </row>
    <row r="108" spans="1:5" x14ac:dyDescent="0.25">
      <c r="A108" t="s">
        <v>170</v>
      </c>
      <c r="B108" s="4">
        <v>77393</v>
      </c>
      <c r="C108" s="7" t="s">
        <v>169</v>
      </c>
      <c r="D108" t="s">
        <v>34</v>
      </c>
      <c r="E108" s="7">
        <f>IFERROR(IF(VLOOKUP(B108,'P. SUP'!$A$2:$C$98573,3,0) = 0, " ", VLOOKUP(B108,'P. SUP'!$A$2:$C$98573,3,0)), " ")</f>
        <v>39.9</v>
      </c>
    </row>
    <row r="109" spans="1:5" x14ac:dyDescent="0.25">
      <c r="A109" t="s">
        <v>421</v>
      </c>
      <c r="B109" s="4">
        <v>77578</v>
      </c>
      <c r="C109" s="7" t="s">
        <v>547</v>
      </c>
      <c r="D109" t="s">
        <v>556</v>
      </c>
      <c r="E109" s="7">
        <f>IFERROR(IF(VLOOKUP(B109,'P. SUP'!$A$2:$C$98573,3,0) = 0, " ", VLOOKUP(B109,'P. SUP'!$A$2:$C$98573,3,0)), " ")</f>
        <v>69</v>
      </c>
    </row>
    <row r="110" spans="1:5" x14ac:dyDescent="0.25">
      <c r="A110" t="s">
        <v>172</v>
      </c>
      <c r="B110" s="4">
        <v>77635</v>
      </c>
      <c r="C110" s="7" t="s">
        <v>171</v>
      </c>
      <c r="D110" t="s">
        <v>69</v>
      </c>
      <c r="E110" s="7">
        <f>IFERROR(IF(VLOOKUP(B110,'P. SUP'!$A$2:$C$98573,3,0) = 0, " ", VLOOKUP(B110,'P. SUP'!$A$2:$C$98573,3,0)), " ")</f>
        <v>33.9</v>
      </c>
    </row>
    <row r="111" spans="1:5" x14ac:dyDescent="0.25">
      <c r="A111" t="s">
        <v>174</v>
      </c>
      <c r="B111" s="4">
        <v>77636</v>
      </c>
      <c r="C111" s="7" t="s">
        <v>173</v>
      </c>
      <c r="D111" t="s">
        <v>14</v>
      </c>
      <c r="E111" s="7">
        <f>IFERROR(IF(VLOOKUP(B111,'P. SUP'!$A$2:$C$98573,3,0) = 0, " ", VLOOKUP(B111,'P. SUP'!$A$2:$C$98573,3,0)), " ")</f>
        <v>72.489999999999995</v>
      </c>
    </row>
    <row r="112" spans="1:5" x14ac:dyDescent="0.25">
      <c r="A112" t="s">
        <v>176</v>
      </c>
      <c r="B112" s="4">
        <v>77638</v>
      </c>
      <c r="C112" s="7" t="s">
        <v>175</v>
      </c>
      <c r="D112" t="s">
        <v>5</v>
      </c>
      <c r="E112" s="7">
        <f>IFERROR(IF(VLOOKUP(B112,'P. SUP'!$A$2:$C$98573,3,0) = 0, " ", VLOOKUP(B112,'P. SUP'!$A$2:$C$98573,3,0)), " ")</f>
        <v>74.900000000000006</v>
      </c>
    </row>
    <row r="113" spans="1:5" x14ac:dyDescent="0.25">
      <c r="A113" t="s">
        <v>178</v>
      </c>
      <c r="B113" s="4">
        <v>77722</v>
      </c>
      <c r="C113" s="7" t="s">
        <v>177</v>
      </c>
      <c r="D113" t="s">
        <v>14</v>
      </c>
      <c r="E113" s="7">
        <f>IFERROR(IF(VLOOKUP(B113,'P. SUP'!$A$2:$C$98573,3,0) = 0, " ", VLOOKUP(B113,'P. SUP'!$A$2:$C$98573,3,0)), " ")</f>
        <v>49.9</v>
      </c>
    </row>
    <row r="114" spans="1:5" x14ac:dyDescent="0.25">
      <c r="A114" t="s">
        <v>180</v>
      </c>
      <c r="B114" s="4">
        <v>77723</v>
      </c>
      <c r="C114" s="7" t="s">
        <v>179</v>
      </c>
      <c r="D114" t="s">
        <v>5</v>
      </c>
      <c r="E114" s="7">
        <f>IFERROR(IF(VLOOKUP(B114,'P. SUP'!$A$2:$C$98573,3,0) = 0, " ", VLOOKUP(B114,'P. SUP'!$A$2:$C$98573,3,0)), " ")</f>
        <v>44.9</v>
      </c>
    </row>
    <row r="115" spans="1:5" x14ac:dyDescent="0.25">
      <c r="A115" t="s">
        <v>182</v>
      </c>
      <c r="B115" s="4">
        <v>77725</v>
      </c>
      <c r="C115" s="7" t="s">
        <v>181</v>
      </c>
      <c r="D115" t="s">
        <v>134</v>
      </c>
      <c r="E115" s="7">
        <f>IFERROR(IF(VLOOKUP(B115,'P. SUP'!$A$2:$C$98573,3,0) = 0, " ", VLOOKUP(B115,'P. SUP'!$A$2:$C$98573,3,0)), " ")</f>
        <v>44.9</v>
      </c>
    </row>
    <row r="116" spans="1:5" x14ac:dyDescent="0.25">
      <c r="A116" t="s">
        <v>184</v>
      </c>
      <c r="B116" s="4">
        <v>77780</v>
      </c>
      <c r="C116" s="7" t="s">
        <v>183</v>
      </c>
      <c r="D116" t="s">
        <v>69</v>
      </c>
      <c r="E116" s="7">
        <f>IFERROR(IF(VLOOKUP(B116,'P. SUP'!$A$2:$C$98573,3,0) = 0, " ", VLOOKUP(B116,'P. SUP'!$A$2:$C$98573,3,0)), " ")</f>
        <v>52</v>
      </c>
    </row>
    <row r="117" spans="1:5" x14ac:dyDescent="0.25">
      <c r="A117" t="s">
        <v>186</v>
      </c>
      <c r="B117" s="4">
        <v>77782</v>
      </c>
      <c r="C117" s="7" t="s">
        <v>185</v>
      </c>
      <c r="D117" t="s">
        <v>14</v>
      </c>
      <c r="E117" s="7">
        <f>IFERROR(IF(VLOOKUP(B117,'P. SUP'!$A$2:$C$98573,3,0) = 0, " ", VLOOKUP(B117,'P. SUP'!$A$2:$C$98573,3,0)), " ")</f>
        <v>45.98</v>
      </c>
    </row>
    <row r="118" spans="1:5" x14ac:dyDescent="0.25">
      <c r="A118" t="s">
        <v>188</v>
      </c>
      <c r="B118" s="4">
        <v>77783</v>
      </c>
      <c r="C118" s="7" t="s">
        <v>187</v>
      </c>
      <c r="D118" t="s">
        <v>14</v>
      </c>
      <c r="E118" s="7">
        <f>IFERROR(IF(VLOOKUP(B118,'P. SUP'!$A$2:$C$98573,3,0) = 0, " ", VLOOKUP(B118,'P. SUP'!$A$2:$C$98573,3,0)), " ")</f>
        <v>53</v>
      </c>
    </row>
    <row r="119" spans="1:5" x14ac:dyDescent="0.25">
      <c r="A119" t="s">
        <v>190</v>
      </c>
      <c r="B119" s="4">
        <v>78098</v>
      </c>
      <c r="C119" s="7" t="s">
        <v>189</v>
      </c>
      <c r="D119" t="s">
        <v>34</v>
      </c>
      <c r="E119" s="7">
        <f>IFERROR(IF(VLOOKUP(B119,'P. SUP'!$A$2:$C$98573,3,0) = 0, " ", VLOOKUP(B119,'P. SUP'!$A$2:$C$98573,3,0)), " ")</f>
        <v>46</v>
      </c>
    </row>
    <row r="120" spans="1:5" x14ac:dyDescent="0.25">
      <c r="A120" t="s">
        <v>192</v>
      </c>
      <c r="B120" s="4">
        <v>78100</v>
      </c>
      <c r="C120" s="7" t="s">
        <v>191</v>
      </c>
      <c r="D120" t="s">
        <v>34</v>
      </c>
      <c r="E120" s="7">
        <f>IFERROR(IF(VLOOKUP(B120,'P. SUP'!$A$2:$C$98573,3,0) = 0, " ", VLOOKUP(B120,'P. SUP'!$A$2:$C$98573,3,0)), " ")</f>
        <v>46</v>
      </c>
    </row>
    <row r="121" spans="1:5" x14ac:dyDescent="0.25">
      <c r="A121" t="s">
        <v>194</v>
      </c>
      <c r="B121" s="4">
        <v>78361</v>
      </c>
      <c r="C121" s="7" t="s">
        <v>193</v>
      </c>
      <c r="D121" t="s">
        <v>14</v>
      </c>
      <c r="E121" s="7">
        <f>IFERROR(IF(VLOOKUP(B121,'P. SUP'!$A$2:$C$98573,3,0) = 0, " ", VLOOKUP(B121,'P. SUP'!$A$2:$C$98573,3,0)), " ")</f>
        <v>68.900000000000006</v>
      </c>
    </row>
    <row r="122" spans="1:5" x14ac:dyDescent="0.25">
      <c r="A122" t="s">
        <v>196</v>
      </c>
      <c r="B122" s="4">
        <v>78478</v>
      </c>
      <c r="C122" s="7" t="s">
        <v>195</v>
      </c>
      <c r="D122" t="s">
        <v>34</v>
      </c>
      <c r="E122" s="7">
        <f>IFERROR(IF(VLOOKUP(B122,'P. SUP'!$A$2:$C$98573,3,0) = 0, " ", VLOOKUP(B122,'P. SUP'!$A$2:$C$98573,3,0)), " ")</f>
        <v>39.9</v>
      </c>
    </row>
    <row r="123" spans="1:5" x14ac:dyDescent="0.25">
      <c r="A123" t="s">
        <v>198</v>
      </c>
      <c r="B123" s="4">
        <v>78479</v>
      </c>
      <c r="C123" s="7" t="s">
        <v>197</v>
      </c>
      <c r="D123" t="s">
        <v>134</v>
      </c>
      <c r="E123" s="7">
        <f>IFERROR(IF(VLOOKUP(B123,'P. SUP'!$A$2:$C$98573,3,0) = 0, " ", VLOOKUP(B123,'P. SUP'!$A$2:$C$98573,3,0)), " ")</f>
        <v>39.9</v>
      </c>
    </row>
    <row r="124" spans="1:5" x14ac:dyDescent="0.25">
      <c r="A124" t="s">
        <v>200</v>
      </c>
      <c r="B124" s="4">
        <v>78482</v>
      </c>
      <c r="C124" s="7" t="s">
        <v>199</v>
      </c>
      <c r="D124" t="s">
        <v>34</v>
      </c>
      <c r="E124" s="7">
        <f>IFERROR(IF(VLOOKUP(B124,'P. SUP'!$A$2:$C$98573,3,0) = 0, " ", VLOOKUP(B124,'P. SUP'!$A$2:$C$98573,3,0)), " ")</f>
        <v>39.9</v>
      </c>
    </row>
    <row r="125" spans="1:5" x14ac:dyDescent="0.25">
      <c r="A125" t="s">
        <v>202</v>
      </c>
      <c r="B125" s="4">
        <v>78483</v>
      </c>
      <c r="C125" s="7" t="s">
        <v>201</v>
      </c>
      <c r="D125" t="s">
        <v>69</v>
      </c>
      <c r="E125" s="7">
        <f>IFERROR(IF(VLOOKUP(B125,'P. SUP'!$A$2:$C$98573,3,0) = 0, " ", VLOOKUP(B125,'P. SUP'!$A$2:$C$98573,3,0)), " ")</f>
        <v>39.9</v>
      </c>
    </row>
    <row r="126" spans="1:5" x14ac:dyDescent="0.25">
      <c r="A126" t="s">
        <v>204</v>
      </c>
      <c r="B126" s="4">
        <v>78489</v>
      </c>
      <c r="C126" s="7" t="s">
        <v>203</v>
      </c>
      <c r="D126" t="s">
        <v>69</v>
      </c>
      <c r="E126" s="7">
        <f>IFERROR(IF(VLOOKUP(B126,'P. SUP'!$A$2:$C$98573,3,0) = 0, " ", VLOOKUP(B126,'P. SUP'!$A$2:$C$98573,3,0)), " ")</f>
        <v>79.900000000000006</v>
      </c>
    </row>
    <row r="127" spans="1:5" x14ac:dyDescent="0.25">
      <c r="A127" t="s">
        <v>432</v>
      </c>
      <c r="B127" s="4">
        <v>78737</v>
      </c>
      <c r="C127" s="7" t="s">
        <v>535</v>
      </c>
      <c r="D127" t="s">
        <v>14</v>
      </c>
      <c r="E127" s="7">
        <f>IFERROR(IF(VLOOKUP(B127,'P. SUP'!$A$2:$C$98573,3,0) = 0, " ", VLOOKUP(B127,'P. SUP'!$A$2:$C$98573,3,0)), " ")</f>
        <v>37.9</v>
      </c>
    </row>
    <row r="128" spans="1:5" x14ac:dyDescent="0.25">
      <c r="A128" t="s">
        <v>433</v>
      </c>
      <c r="B128" s="4">
        <v>78738</v>
      </c>
      <c r="C128" s="7" t="s">
        <v>469</v>
      </c>
      <c r="D128" t="s">
        <v>14</v>
      </c>
      <c r="E128" s="7">
        <f>IFERROR(IF(VLOOKUP(B128,'P. SUP'!$A$2:$C$98573,3,0) = 0, " ", VLOOKUP(B128,'P. SUP'!$A$2:$C$98573,3,0)), " ")</f>
        <v>37.9</v>
      </c>
    </row>
    <row r="129" spans="1:5" x14ac:dyDescent="0.25">
      <c r="A129" t="s">
        <v>206</v>
      </c>
      <c r="B129" s="4">
        <v>78739</v>
      </c>
      <c r="C129" s="7" t="s">
        <v>205</v>
      </c>
      <c r="D129" t="s">
        <v>14</v>
      </c>
      <c r="E129" s="7">
        <f>IFERROR(IF(VLOOKUP(B129,'P. SUP'!$A$2:$C$98573,3,0) = 0, " ", VLOOKUP(B129,'P. SUP'!$A$2:$C$98573,3,0)), " ")</f>
        <v>37.9</v>
      </c>
    </row>
    <row r="130" spans="1:5" x14ac:dyDescent="0.25">
      <c r="A130" t="s">
        <v>208</v>
      </c>
      <c r="B130" s="4">
        <v>78783</v>
      </c>
      <c r="C130" s="7" t="s">
        <v>207</v>
      </c>
      <c r="D130" t="s">
        <v>14</v>
      </c>
      <c r="E130" s="7">
        <f>IFERROR(IF(VLOOKUP(B130,'P. SUP'!$A$2:$C$98573,3,0) = 0, " ", VLOOKUP(B130,'P. SUP'!$A$2:$C$98573,3,0)), " ")</f>
        <v>80.97</v>
      </c>
    </row>
    <row r="131" spans="1:5" x14ac:dyDescent="0.25">
      <c r="A131" t="s">
        <v>210</v>
      </c>
      <c r="B131" s="4">
        <v>80854</v>
      </c>
      <c r="C131" s="7" t="s">
        <v>209</v>
      </c>
      <c r="D131" t="s">
        <v>5</v>
      </c>
      <c r="E131" s="7">
        <f>IFERROR(IF(VLOOKUP(B131,'P. SUP'!$A$2:$C$98573,3,0) = 0, " ", VLOOKUP(B131,'P. SUP'!$A$2:$C$98573,3,0)), " ")</f>
        <v>169</v>
      </c>
    </row>
    <row r="132" spans="1:5" x14ac:dyDescent="0.25">
      <c r="A132" t="s">
        <v>212</v>
      </c>
      <c r="B132" s="4">
        <v>80864</v>
      </c>
      <c r="C132" s="7" t="s">
        <v>211</v>
      </c>
      <c r="D132" t="s">
        <v>5</v>
      </c>
      <c r="E132" s="7">
        <f>IFERROR(IF(VLOOKUP(B132,'P. SUP'!$A$2:$C$98573,3,0) = 0, " ", VLOOKUP(B132,'P. SUP'!$A$2:$C$98573,3,0)), " ")</f>
        <v>68.89</v>
      </c>
    </row>
    <row r="133" spans="1:5" x14ac:dyDescent="0.25">
      <c r="A133" t="s">
        <v>214</v>
      </c>
      <c r="B133" s="4">
        <v>80865</v>
      </c>
      <c r="C133" s="7" t="s">
        <v>213</v>
      </c>
      <c r="D133" t="s">
        <v>5</v>
      </c>
      <c r="E133" s="7">
        <f>IFERROR(IF(VLOOKUP(B133,'P. SUP'!$A$2:$C$98573,3,0) = 0, " ", VLOOKUP(B133,'P. SUP'!$A$2:$C$98573,3,0)), " ")</f>
        <v>79</v>
      </c>
    </row>
    <row r="134" spans="1:5" x14ac:dyDescent="0.25">
      <c r="A134" t="s">
        <v>216</v>
      </c>
      <c r="B134" s="4">
        <v>81350</v>
      </c>
      <c r="C134" s="7" t="s">
        <v>215</v>
      </c>
      <c r="D134" t="s">
        <v>5</v>
      </c>
      <c r="E134" s="7">
        <f>IFERROR(IF(VLOOKUP(B134,'P. SUP'!$A$2:$C$98573,3,0) = 0, " ", VLOOKUP(B134,'P. SUP'!$A$2:$C$98573,3,0)), " ")</f>
        <v>32.9</v>
      </c>
    </row>
    <row r="135" spans="1:5" x14ac:dyDescent="0.25">
      <c r="A135" t="s">
        <v>218</v>
      </c>
      <c r="B135" s="4">
        <v>81352</v>
      </c>
      <c r="C135" s="7" t="s">
        <v>217</v>
      </c>
      <c r="D135" t="s">
        <v>5</v>
      </c>
      <c r="E135" s="7">
        <f>IFERROR(IF(VLOOKUP(B135,'P. SUP'!$A$2:$C$98573,3,0) = 0, " ", VLOOKUP(B135,'P. SUP'!$A$2:$C$98573,3,0)), " ")</f>
        <v>32.9</v>
      </c>
    </row>
    <row r="136" spans="1:5" x14ac:dyDescent="0.25">
      <c r="A136" t="s">
        <v>220</v>
      </c>
      <c r="B136" s="4">
        <v>81353</v>
      </c>
      <c r="C136" s="7" t="s">
        <v>219</v>
      </c>
      <c r="D136" t="s">
        <v>5</v>
      </c>
      <c r="E136" s="7">
        <f>IFERROR(IF(VLOOKUP(B136,'P. SUP'!$A$2:$C$98573,3,0) = 0, " ", VLOOKUP(B136,'P. SUP'!$A$2:$C$98573,3,0)), " ")</f>
        <v>41.7</v>
      </c>
    </row>
    <row r="137" spans="1:5" x14ac:dyDescent="0.25">
      <c r="A137" t="s">
        <v>222</v>
      </c>
      <c r="B137" s="4">
        <v>81354</v>
      </c>
      <c r="C137" s="7" t="s">
        <v>221</v>
      </c>
      <c r="D137" t="s">
        <v>5</v>
      </c>
      <c r="E137" s="7">
        <f>IFERROR(IF(VLOOKUP(B137,'P. SUP'!$A$2:$C$98573,3,0) = 0, " ", VLOOKUP(B137,'P. SUP'!$A$2:$C$98573,3,0)), " ")</f>
        <v>37</v>
      </c>
    </row>
    <row r="138" spans="1:5" x14ac:dyDescent="0.25">
      <c r="A138" t="s">
        <v>224</v>
      </c>
      <c r="B138" s="4">
        <v>81637</v>
      </c>
      <c r="C138" s="7" t="s">
        <v>223</v>
      </c>
      <c r="D138" t="s">
        <v>5</v>
      </c>
      <c r="E138" s="7">
        <f>IFERROR(IF(VLOOKUP(B138,'P. SUP'!$A$2:$C$98573,3,0) = 0, " ", VLOOKUP(B138,'P. SUP'!$A$2:$C$98573,3,0)), " ")</f>
        <v>42.9</v>
      </c>
    </row>
    <row r="139" spans="1:5" x14ac:dyDescent="0.25">
      <c r="A139" t="s">
        <v>226</v>
      </c>
      <c r="B139" s="4">
        <v>81649</v>
      </c>
      <c r="C139" s="7" t="s">
        <v>225</v>
      </c>
      <c r="D139" t="s">
        <v>5</v>
      </c>
      <c r="E139" s="7">
        <f>IFERROR(IF(VLOOKUP(B139,'P. SUP'!$A$2:$C$98573,3,0) = 0, " ", VLOOKUP(B139,'P. SUP'!$A$2:$C$98573,3,0)), " ")</f>
        <v>38</v>
      </c>
    </row>
    <row r="140" spans="1:5" x14ac:dyDescent="0.25">
      <c r="A140" t="s">
        <v>228</v>
      </c>
      <c r="B140" s="4">
        <v>82101</v>
      </c>
      <c r="C140" s="7" t="s">
        <v>227</v>
      </c>
      <c r="D140" t="s">
        <v>5</v>
      </c>
      <c r="E140" s="7">
        <f>IFERROR(IF(VLOOKUP(B140,'P. SUP'!$A$2:$C$98573,3,0) = 0, " ", VLOOKUP(B140,'P. SUP'!$A$2:$C$98573,3,0)), " ")</f>
        <v>77.900000000000006</v>
      </c>
    </row>
    <row r="141" spans="1:5" x14ac:dyDescent="0.25">
      <c r="A141" t="s">
        <v>388</v>
      </c>
      <c r="B141" s="4">
        <v>82218</v>
      </c>
      <c r="C141" s="7" t="s">
        <v>525</v>
      </c>
      <c r="D141" t="s">
        <v>556</v>
      </c>
      <c r="E141" s="7" t="str">
        <f>IFERROR(IF(VLOOKUP(B141,'P. SUP'!$A$2:$C$98573,3,0) = 0, " ", VLOOKUP(B141,'P. SUP'!$A$2:$C$98573,3,0)), " ")</f>
        <v xml:space="preserve"> </v>
      </c>
    </row>
    <row r="142" spans="1:5" x14ac:dyDescent="0.25">
      <c r="A142" t="s">
        <v>389</v>
      </c>
      <c r="B142" s="4">
        <v>82219</v>
      </c>
      <c r="C142" s="7" t="s">
        <v>526</v>
      </c>
      <c r="D142" t="s">
        <v>556</v>
      </c>
      <c r="E142" s="7">
        <f>IFERROR(IF(VLOOKUP(B142,'P. SUP'!$A$2:$C$98573,3,0) = 0, " ", VLOOKUP(B142,'P. SUP'!$A$2:$C$98573,3,0)), " ")</f>
        <v>92</v>
      </c>
    </row>
    <row r="143" spans="1:5" x14ac:dyDescent="0.25">
      <c r="A143" t="s">
        <v>390</v>
      </c>
      <c r="B143" s="4">
        <v>82220</v>
      </c>
      <c r="C143" s="7" t="s">
        <v>527</v>
      </c>
      <c r="D143" t="s">
        <v>556</v>
      </c>
      <c r="E143" s="7">
        <f>IFERROR(IF(VLOOKUP(B143,'P. SUP'!$A$2:$C$98573,3,0) = 0, " ", VLOOKUP(B143,'P. SUP'!$A$2:$C$98573,3,0)), " ")</f>
        <v>92</v>
      </c>
    </row>
    <row r="144" spans="1:5" x14ac:dyDescent="0.25">
      <c r="A144" t="s">
        <v>559</v>
      </c>
      <c r="B144" s="4">
        <v>82221</v>
      </c>
      <c r="C144" s="7" t="s">
        <v>560</v>
      </c>
      <c r="D144" t="s">
        <v>556</v>
      </c>
      <c r="E144" s="7">
        <f>IFERROR(IF(VLOOKUP(B144,'P. SUP'!$A$2:$C$98573,3,0) = 0, " ", VLOOKUP(B144,'P. SUP'!$A$2:$C$98573,3,0)), " ")</f>
        <v>58</v>
      </c>
    </row>
    <row r="145" spans="1:5" x14ac:dyDescent="0.25">
      <c r="A145" t="s">
        <v>561</v>
      </c>
      <c r="B145" s="4">
        <v>82222</v>
      </c>
      <c r="C145" s="7" t="s">
        <v>562</v>
      </c>
      <c r="D145" t="s">
        <v>556</v>
      </c>
      <c r="E145" s="7">
        <f>IFERROR(IF(VLOOKUP(B145,'P. SUP'!$A$2:$C$98573,3,0) = 0, " ", VLOOKUP(B145,'P. SUP'!$A$2:$C$98573,3,0)), " ")</f>
        <v>49</v>
      </c>
    </row>
    <row r="146" spans="1:5" x14ac:dyDescent="0.25">
      <c r="A146" t="s">
        <v>230</v>
      </c>
      <c r="B146" s="4">
        <v>82224</v>
      </c>
      <c r="C146" s="7" t="s">
        <v>229</v>
      </c>
      <c r="D146" t="s">
        <v>34</v>
      </c>
      <c r="E146" s="7">
        <f>IFERROR(IF(VLOOKUP(B146,'P. SUP'!$A$2:$C$98573,3,0) = 0, " ", VLOOKUP(B146,'P. SUP'!$A$2:$C$98573,3,0)), " ")</f>
        <v>46</v>
      </c>
    </row>
    <row r="147" spans="1:5" x14ac:dyDescent="0.25">
      <c r="A147" t="s">
        <v>464</v>
      </c>
      <c r="B147" s="4">
        <v>82225</v>
      </c>
      <c r="C147" s="7" t="s">
        <v>536</v>
      </c>
      <c r="D147" t="s">
        <v>556</v>
      </c>
      <c r="E147" s="7">
        <f>IFERROR(IF(VLOOKUP(B147,'P. SUP'!$A$2:$C$98573,3,0) = 0, " ", VLOOKUP(B147,'P. SUP'!$A$2:$C$98573,3,0)), " ")</f>
        <v>59</v>
      </c>
    </row>
    <row r="148" spans="1:5" x14ac:dyDescent="0.25">
      <c r="A148" t="s">
        <v>231</v>
      </c>
      <c r="B148" s="4">
        <v>82226</v>
      </c>
      <c r="C148" s="7" t="s">
        <v>537</v>
      </c>
      <c r="D148" t="s">
        <v>556</v>
      </c>
      <c r="E148" s="7">
        <f>IFERROR(IF(VLOOKUP(B148,'P. SUP'!$A$2:$C$98573,3,0) = 0, " ", VLOOKUP(B148,'P. SUP'!$A$2:$C$98573,3,0)), " ")</f>
        <v>119.9</v>
      </c>
    </row>
    <row r="149" spans="1:5" x14ac:dyDescent="0.25">
      <c r="A149" t="s">
        <v>364</v>
      </c>
      <c r="B149" s="4">
        <v>82227</v>
      </c>
      <c r="C149" s="7" t="s">
        <v>516</v>
      </c>
      <c r="D149" t="s">
        <v>556</v>
      </c>
      <c r="E149" s="7">
        <f>IFERROR(IF(VLOOKUP(B149,'P. SUP'!$A$2:$C$98573,3,0) = 0, " ", VLOOKUP(B149,'P. SUP'!$A$2:$C$98573,3,0)), " ")</f>
        <v>115</v>
      </c>
    </row>
    <row r="150" spans="1:5" x14ac:dyDescent="0.25">
      <c r="A150" t="s">
        <v>365</v>
      </c>
      <c r="B150" s="4">
        <v>82229</v>
      </c>
      <c r="C150" s="7" t="s">
        <v>532</v>
      </c>
      <c r="D150" t="s">
        <v>556</v>
      </c>
      <c r="E150" s="7">
        <f>IFERROR(IF(VLOOKUP(B150,'P. SUP'!$A$2:$C$98573,3,0) = 0, " ", VLOOKUP(B150,'P. SUP'!$A$2:$C$98573,3,0)), " ")</f>
        <v>79</v>
      </c>
    </row>
    <row r="151" spans="1:5" x14ac:dyDescent="0.25">
      <c r="A151" t="s">
        <v>401</v>
      </c>
      <c r="B151" s="4">
        <v>82230</v>
      </c>
      <c r="C151" s="7" t="s">
        <v>534</v>
      </c>
      <c r="D151" t="s">
        <v>556</v>
      </c>
      <c r="E151" s="7">
        <f>IFERROR(IF(VLOOKUP(B151,'P. SUP'!$A$2:$C$98573,3,0) = 0, " ", VLOOKUP(B151,'P. SUP'!$A$2:$C$98573,3,0)), " ")</f>
        <v>49.9</v>
      </c>
    </row>
    <row r="152" spans="1:5" x14ac:dyDescent="0.25">
      <c r="A152" t="s">
        <v>233</v>
      </c>
      <c r="B152" s="4">
        <v>82231</v>
      </c>
      <c r="C152" s="7" t="s">
        <v>232</v>
      </c>
      <c r="D152" s="7" t="s">
        <v>14</v>
      </c>
      <c r="E152" s="7">
        <f>IFERROR(IF(VLOOKUP(B152,'P. SUP'!$A$2:$C$98573,3,0) = 0, " ", VLOOKUP(B152,'P. SUP'!$A$2:$C$98573,3,0)), " ")</f>
        <v>49.9</v>
      </c>
    </row>
    <row r="153" spans="1:5" x14ac:dyDescent="0.25">
      <c r="A153" t="s">
        <v>235</v>
      </c>
      <c r="B153" s="4">
        <v>82232</v>
      </c>
      <c r="C153" s="7" t="s">
        <v>234</v>
      </c>
      <c r="D153" t="s">
        <v>34</v>
      </c>
      <c r="E153" s="7">
        <f>IFERROR(IF(VLOOKUP(B153,'P. SUP'!$A$2:$C$98573,3,0) = 0, " ", VLOOKUP(B153,'P. SUP'!$A$2:$C$98573,3,0)), " ")</f>
        <v>139</v>
      </c>
    </row>
    <row r="154" spans="1:5" x14ac:dyDescent="0.25">
      <c r="A154" t="s">
        <v>237</v>
      </c>
      <c r="B154" s="4">
        <v>83071</v>
      </c>
      <c r="C154" s="7" t="s">
        <v>236</v>
      </c>
      <c r="D154" t="s">
        <v>5</v>
      </c>
      <c r="E154" s="7">
        <f>IFERROR(IF(VLOOKUP(B154,'P. SUP'!$A$2:$C$98573,3,0) = 0, " ", VLOOKUP(B154,'P. SUP'!$A$2:$C$98573,3,0)), " ")</f>
        <v>39</v>
      </c>
    </row>
    <row r="155" spans="1:5" x14ac:dyDescent="0.25">
      <c r="A155" t="s">
        <v>239</v>
      </c>
      <c r="B155" s="4">
        <v>83204</v>
      </c>
      <c r="C155" s="7" t="s">
        <v>238</v>
      </c>
      <c r="D155" t="s">
        <v>14</v>
      </c>
      <c r="E155" s="7">
        <f>IFERROR(IF(VLOOKUP(B155,'P. SUP'!$A$2:$C$98573,3,0) = 0, " ", VLOOKUP(B155,'P. SUP'!$A$2:$C$98573,3,0)), " ")</f>
        <v>57.9</v>
      </c>
    </row>
    <row r="156" spans="1:5" x14ac:dyDescent="0.25">
      <c r="A156" t="s">
        <v>468</v>
      </c>
      <c r="B156" s="4">
        <v>83205</v>
      </c>
      <c r="C156" s="7" t="s">
        <v>471</v>
      </c>
      <c r="D156" t="s">
        <v>5</v>
      </c>
      <c r="E156" s="7">
        <f>IFERROR(IF(VLOOKUP(B156,'P. SUP'!$A$2:$C$98573,3,0) = 0, " ", VLOOKUP(B156,'P. SUP'!$A$2:$C$98573,3,0)), " ")</f>
        <v>68</v>
      </c>
    </row>
    <row r="157" spans="1:5" x14ac:dyDescent="0.25">
      <c r="A157" t="s">
        <v>241</v>
      </c>
      <c r="B157" s="4">
        <v>83209</v>
      </c>
      <c r="C157" s="7" t="s">
        <v>240</v>
      </c>
      <c r="D157" t="s">
        <v>34</v>
      </c>
      <c r="E157" s="7">
        <f>IFERROR(IF(VLOOKUP(B157,'P. SUP'!$A$2:$C$98573,3,0) = 0, " ", VLOOKUP(B157,'P. SUP'!$A$2:$C$98573,3,0)), " ")</f>
        <v>38.9</v>
      </c>
    </row>
    <row r="158" spans="1:5" x14ac:dyDescent="0.25">
      <c r="A158" t="s">
        <v>243</v>
      </c>
      <c r="B158" s="4">
        <v>83210</v>
      </c>
      <c r="C158" s="7" t="s">
        <v>242</v>
      </c>
      <c r="D158" t="s">
        <v>69</v>
      </c>
      <c r="E158" s="7">
        <f>IFERROR(IF(VLOOKUP(B158,'P. SUP'!$A$2:$C$98573,3,0) = 0, " ", VLOOKUP(B158,'P. SUP'!$A$2:$C$98573,3,0)), " ")</f>
        <v>38.9</v>
      </c>
    </row>
    <row r="159" spans="1:5" x14ac:dyDescent="0.25">
      <c r="A159" t="s">
        <v>245</v>
      </c>
      <c r="B159" s="4">
        <v>83212</v>
      </c>
      <c r="C159" s="7" t="s">
        <v>244</v>
      </c>
      <c r="D159" t="s">
        <v>5</v>
      </c>
      <c r="E159" s="7">
        <f>IFERROR(IF(VLOOKUP(B159,'P. SUP'!$A$2:$C$98573,3,0) = 0, " ", VLOOKUP(B159,'P. SUP'!$A$2:$C$98573,3,0)), " ")</f>
        <v>63.9</v>
      </c>
    </row>
    <row r="160" spans="1:5" x14ac:dyDescent="0.25">
      <c r="A160" t="s">
        <v>247</v>
      </c>
      <c r="B160" s="4">
        <v>83213</v>
      </c>
      <c r="C160" s="7" t="s">
        <v>246</v>
      </c>
      <c r="D160" s="7" t="s">
        <v>5</v>
      </c>
      <c r="E160" s="7">
        <f>IFERROR(IF(VLOOKUP(B160,'P. SUP'!$A$2:$C$98573,3,0) = 0, " ", VLOOKUP(B160,'P. SUP'!$A$2:$C$98573,3,0)), " ")</f>
        <v>63.9</v>
      </c>
    </row>
    <row r="161" spans="1:5" x14ac:dyDescent="0.25">
      <c r="A161" t="s">
        <v>249</v>
      </c>
      <c r="B161" s="4">
        <v>83214</v>
      </c>
      <c r="C161" s="7" t="s">
        <v>248</v>
      </c>
      <c r="D161" s="7" t="s">
        <v>5</v>
      </c>
      <c r="E161" s="7">
        <f>IFERROR(IF(VLOOKUP(B161,'P. SUP'!$A$2:$C$98573,3,0) = 0, " ", VLOOKUP(B161,'P. SUP'!$A$2:$C$98573,3,0)), " ")</f>
        <v>66</v>
      </c>
    </row>
    <row r="162" spans="1:5" x14ac:dyDescent="0.25">
      <c r="A162" t="s">
        <v>251</v>
      </c>
      <c r="B162" s="4">
        <v>83215</v>
      </c>
      <c r="C162" s="7" t="s">
        <v>250</v>
      </c>
      <c r="D162" s="7" t="s">
        <v>5</v>
      </c>
      <c r="E162" s="7">
        <f>IFERROR(IF(VLOOKUP(B162,'P. SUP'!$A$2:$C$98573,3,0) = 0, " ", VLOOKUP(B162,'P. SUP'!$A$2:$C$98573,3,0)), " ")</f>
        <v>99</v>
      </c>
    </row>
    <row r="163" spans="1:5" x14ac:dyDescent="0.25">
      <c r="A163" t="s">
        <v>253</v>
      </c>
      <c r="B163" s="4">
        <v>83216</v>
      </c>
      <c r="C163" s="7" t="s">
        <v>252</v>
      </c>
      <c r="D163" s="7" t="s">
        <v>5</v>
      </c>
      <c r="E163" s="7">
        <f>IFERROR(IF(VLOOKUP(B163,'P. SUP'!$A$2:$C$98573,3,0) = 0, " ", VLOOKUP(B163,'P. SUP'!$A$2:$C$98573,3,0)), " ")</f>
        <v>72</v>
      </c>
    </row>
    <row r="164" spans="1:5" x14ac:dyDescent="0.25">
      <c r="A164" t="s">
        <v>255</v>
      </c>
      <c r="B164" s="4">
        <v>83217</v>
      </c>
      <c r="C164" s="7" t="s">
        <v>254</v>
      </c>
      <c r="D164" s="7" t="s">
        <v>5</v>
      </c>
      <c r="E164" s="7">
        <f>IFERROR(IF(VLOOKUP(B164,'P. SUP'!$A$2:$C$98573,3,0) = 0, " ", VLOOKUP(B164,'P. SUP'!$A$2:$C$98573,3,0)), " ")</f>
        <v>68.900000000000006</v>
      </c>
    </row>
    <row r="165" spans="1:5" x14ac:dyDescent="0.25">
      <c r="A165" t="s">
        <v>257</v>
      </c>
      <c r="B165" s="4">
        <v>83218</v>
      </c>
      <c r="C165" s="7" t="s">
        <v>256</v>
      </c>
      <c r="D165" s="7" t="s">
        <v>34</v>
      </c>
      <c r="E165" s="7">
        <f>IFERROR(IF(VLOOKUP(B165,'P. SUP'!$A$2:$C$98573,3,0) = 0, " ", VLOOKUP(B165,'P. SUP'!$A$2:$C$98573,3,0)), " ")</f>
        <v>33</v>
      </c>
    </row>
    <row r="166" spans="1:5" x14ac:dyDescent="0.25">
      <c r="A166" t="s">
        <v>259</v>
      </c>
      <c r="B166" s="4">
        <v>83219</v>
      </c>
      <c r="C166" s="7" t="s">
        <v>258</v>
      </c>
      <c r="D166" s="7" t="s">
        <v>14</v>
      </c>
      <c r="E166" s="7">
        <f>IFERROR(IF(VLOOKUP(B166,'P. SUP'!$A$2:$C$98573,3,0) = 0, " ", VLOOKUP(B166,'P. SUP'!$A$2:$C$98573,3,0)), " ")</f>
        <v>33</v>
      </c>
    </row>
    <row r="167" spans="1:5" x14ac:dyDescent="0.25">
      <c r="A167" t="s">
        <v>261</v>
      </c>
      <c r="B167" s="4">
        <v>83220</v>
      </c>
      <c r="C167" s="7" t="s">
        <v>260</v>
      </c>
      <c r="D167" s="7" t="s">
        <v>14</v>
      </c>
      <c r="E167" s="7">
        <f>IFERROR(IF(VLOOKUP(B167,'P. SUP'!$A$2:$C$98573,3,0) = 0, " ", VLOOKUP(B167,'P. SUP'!$A$2:$C$98573,3,0)), " ")</f>
        <v>33</v>
      </c>
    </row>
    <row r="168" spans="1:5" x14ac:dyDescent="0.25">
      <c r="A168" t="s">
        <v>263</v>
      </c>
      <c r="B168" s="4">
        <v>83221</v>
      </c>
      <c r="C168" s="7" t="s">
        <v>262</v>
      </c>
      <c r="D168" s="7" t="s">
        <v>134</v>
      </c>
      <c r="E168" s="7">
        <f>IFERROR(IF(VLOOKUP(B168,'P. SUP'!$A$2:$C$98573,3,0) = 0, " ", VLOOKUP(B168,'P. SUP'!$A$2:$C$98573,3,0)), " ")</f>
        <v>33</v>
      </c>
    </row>
    <row r="169" spans="1:5" x14ac:dyDescent="0.25">
      <c r="A169" t="s">
        <v>265</v>
      </c>
      <c r="B169" s="4">
        <v>83222</v>
      </c>
      <c r="C169" s="7" t="s">
        <v>264</v>
      </c>
      <c r="D169" s="7" t="s">
        <v>14</v>
      </c>
      <c r="E169" s="7">
        <f>IFERROR(IF(VLOOKUP(B169,'P. SUP'!$A$2:$C$98573,3,0) = 0, " ", VLOOKUP(B169,'P. SUP'!$A$2:$C$98573,3,0)), " ")</f>
        <v>33</v>
      </c>
    </row>
    <row r="170" spans="1:5" x14ac:dyDescent="0.25">
      <c r="A170" t="s">
        <v>267</v>
      </c>
      <c r="B170" s="4">
        <v>83223</v>
      </c>
      <c r="C170" s="7" t="s">
        <v>266</v>
      </c>
      <c r="D170" s="7" t="s">
        <v>69</v>
      </c>
      <c r="E170" s="7">
        <f>IFERROR(IF(VLOOKUP(B170,'P. SUP'!$A$2:$C$98573,3,0) = 0, " ", VLOOKUP(B170,'P. SUP'!$A$2:$C$98573,3,0)), " ")</f>
        <v>33</v>
      </c>
    </row>
    <row r="171" spans="1:5" x14ac:dyDescent="0.25">
      <c r="A171" t="s">
        <v>269</v>
      </c>
      <c r="B171" s="4">
        <v>83224</v>
      </c>
      <c r="C171" s="7" t="s">
        <v>268</v>
      </c>
      <c r="D171" s="7" t="s">
        <v>34</v>
      </c>
      <c r="E171" s="7">
        <f>IFERROR(IF(VLOOKUP(B171,'P. SUP'!$A$2:$C$98573,3,0) = 0, " ", VLOOKUP(B171,'P. SUP'!$A$2:$C$98573,3,0)), " ")</f>
        <v>33</v>
      </c>
    </row>
    <row r="172" spans="1:5" x14ac:dyDescent="0.25">
      <c r="A172" t="s">
        <v>271</v>
      </c>
      <c r="B172" s="4">
        <v>83225</v>
      </c>
      <c r="C172" s="7" t="s">
        <v>270</v>
      </c>
      <c r="D172" s="7" t="s">
        <v>69</v>
      </c>
      <c r="E172" s="7">
        <f>IFERROR(IF(VLOOKUP(B172,'P. SUP'!$A$2:$C$98573,3,0) = 0, " ", VLOOKUP(B172,'P. SUP'!$A$2:$C$98573,3,0)), " ")</f>
        <v>33</v>
      </c>
    </row>
    <row r="173" spans="1:5" x14ac:dyDescent="0.25">
      <c r="A173" t="s">
        <v>273</v>
      </c>
      <c r="B173" s="4">
        <v>83226</v>
      </c>
      <c r="C173" s="7" t="s">
        <v>272</v>
      </c>
      <c r="D173" s="7" t="s">
        <v>5</v>
      </c>
      <c r="E173" s="7">
        <f>IFERROR(IF(VLOOKUP(B173,'P. SUP'!$A$2:$C$98573,3,0) = 0, " ", VLOOKUP(B173,'P. SUP'!$A$2:$C$98573,3,0)), " ")</f>
        <v>79</v>
      </c>
    </row>
    <row r="174" spans="1:5" x14ac:dyDescent="0.25">
      <c r="A174" t="s">
        <v>275</v>
      </c>
      <c r="B174" s="4">
        <v>83227</v>
      </c>
      <c r="C174" s="7" t="s">
        <v>274</v>
      </c>
      <c r="D174" s="7" t="s">
        <v>5</v>
      </c>
      <c r="E174" s="7">
        <f>IFERROR(IF(VLOOKUP(B174,'P. SUP'!$A$2:$C$98573,3,0) = 0, " ", VLOOKUP(B174,'P. SUP'!$A$2:$C$98573,3,0)), " ")</f>
        <v>49</v>
      </c>
    </row>
    <row r="175" spans="1:5" x14ac:dyDescent="0.25">
      <c r="A175" t="s">
        <v>277</v>
      </c>
      <c r="B175" s="4">
        <v>83228</v>
      </c>
      <c r="C175" s="7" t="s">
        <v>276</v>
      </c>
      <c r="D175" s="7" t="s">
        <v>5</v>
      </c>
      <c r="E175" s="7">
        <f>IFERROR(IF(VLOOKUP(B175,'P. SUP'!$A$2:$C$98573,3,0) = 0, " ", VLOOKUP(B175,'P. SUP'!$A$2:$C$98573,3,0)), " ")</f>
        <v>189</v>
      </c>
    </row>
    <row r="176" spans="1:5" x14ac:dyDescent="0.25">
      <c r="A176" t="s">
        <v>279</v>
      </c>
      <c r="B176" s="4">
        <v>83229</v>
      </c>
      <c r="C176" s="7" t="s">
        <v>278</v>
      </c>
      <c r="D176" s="7" t="s">
        <v>34</v>
      </c>
      <c r="E176" s="7">
        <f>IFERROR(IF(VLOOKUP(B176,'P. SUP'!$A$2:$C$98573,3,0) = 0, " ", VLOOKUP(B176,'P. SUP'!$A$2:$C$98573,3,0)), " ")</f>
        <v>155</v>
      </c>
    </row>
    <row r="177" spans="1:5" x14ac:dyDescent="0.25">
      <c r="A177" t="s">
        <v>281</v>
      </c>
      <c r="B177" s="4">
        <v>83230</v>
      </c>
      <c r="C177" s="7" t="s">
        <v>280</v>
      </c>
      <c r="D177" s="7" t="s">
        <v>5</v>
      </c>
      <c r="E177" s="7">
        <f>IFERROR(IF(VLOOKUP(B177,'P. SUP'!$A$2:$C$98573,3,0) = 0, " ", VLOOKUP(B177,'P. SUP'!$A$2:$C$98573,3,0)), " ")</f>
        <v>169</v>
      </c>
    </row>
    <row r="178" spans="1:5" x14ac:dyDescent="0.25">
      <c r="A178" t="s">
        <v>283</v>
      </c>
      <c r="B178" s="4">
        <v>83232</v>
      </c>
      <c r="C178" s="7" t="s">
        <v>282</v>
      </c>
      <c r="D178" s="7" t="s">
        <v>134</v>
      </c>
      <c r="E178" s="7">
        <f>IFERROR(IF(VLOOKUP(B178,'P. SUP'!$A$2:$C$98573,3,0) = 0, " ", VLOOKUP(B178,'P. SUP'!$A$2:$C$98573,3,0)), " ")</f>
        <v>39.9</v>
      </c>
    </row>
    <row r="179" spans="1:5" x14ac:dyDescent="0.25">
      <c r="A179" t="s">
        <v>285</v>
      </c>
      <c r="B179" s="4">
        <v>83233</v>
      </c>
      <c r="C179" s="7" t="s">
        <v>284</v>
      </c>
      <c r="D179" s="7" t="s">
        <v>5</v>
      </c>
      <c r="E179" s="7">
        <f>IFERROR(IF(VLOOKUP(B179,'P. SUP'!$A$2:$C$98573,3,0) = 0, " ", VLOOKUP(B179,'P. SUP'!$A$2:$C$98573,3,0)), " ")</f>
        <v>229</v>
      </c>
    </row>
    <row r="180" spans="1:5" x14ac:dyDescent="0.25">
      <c r="A180" t="s">
        <v>287</v>
      </c>
      <c r="B180" s="4">
        <v>83234</v>
      </c>
      <c r="C180" s="7" t="s">
        <v>286</v>
      </c>
      <c r="D180" s="7" t="s">
        <v>5</v>
      </c>
      <c r="E180" s="7">
        <f>IFERROR(IF(VLOOKUP(B180,'P. SUP'!$A$2:$C$98573,3,0) = 0, " ", VLOOKUP(B180,'P. SUP'!$A$2:$C$98573,3,0)), " ")</f>
        <v>289</v>
      </c>
    </row>
    <row r="181" spans="1:5" x14ac:dyDescent="0.25">
      <c r="A181" t="s">
        <v>289</v>
      </c>
      <c r="B181" s="4">
        <v>83235</v>
      </c>
      <c r="C181" s="7" t="s">
        <v>288</v>
      </c>
      <c r="D181" s="7" t="s">
        <v>5</v>
      </c>
      <c r="E181" s="7">
        <f>IFERROR(IF(VLOOKUP(B181,'P. SUP'!$A$2:$C$98573,3,0) = 0, " ", VLOOKUP(B181,'P. SUP'!$A$2:$C$98573,3,0)), " ")</f>
        <v>69</v>
      </c>
    </row>
    <row r="182" spans="1:5" x14ac:dyDescent="0.25">
      <c r="A182" t="s">
        <v>290</v>
      </c>
      <c r="B182" s="4">
        <v>83236</v>
      </c>
      <c r="C182" s="7" t="s">
        <v>288</v>
      </c>
      <c r="D182" s="7" t="s">
        <v>5</v>
      </c>
      <c r="E182" s="7">
        <f>IFERROR(IF(VLOOKUP(B182,'P. SUP'!$A$2:$C$98573,3,0) = 0, " ", VLOOKUP(B182,'P. SUP'!$A$2:$C$98573,3,0)), " ")</f>
        <v>71</v>
      </c>
    </row>
    <row r="183" spans="1:5" x14ac:dyDescent="0.25">
      <c r="A183" t="s">
        <v>292</v>
      </c>
      <c r="B183" s="4">
        <v>83248</v>
      </c>
      <c r="C183" s="7" t="s">
        <v>291</v>
      </c>
      <c r="D183" s="7" t="s">
        <v>5</v>
      </c>
      <c r="E183" s="7">
        <f>IFERROR(IF(VLOOKUP(B183,'P. SUP'!$A$2:$C$98573,3,0) = 0, " ", VLOOKUP(B183,'P. SUP'!$A$2:$C$98573,3,0)), " ")</f>
        <v>65</v>
      </c>
    </row>
    <row r="184" spans="1:5" x14ac:dyDescent="0.25">
      <c r="A184" t="s">
        <v>294</v>
      </c>
      <c r="B184" s="4">
        <v>83249</v>
      </c>
      <c r="C184" s="7" t="s">
        <v>293</v>
      </c>
      <c r="D184" s="7" t="s">
        <v>34</v>
      </c>
      <c r="E184" s="7">
        <f>IFERROR(IF(VLOOKUP(B184,'P. SUP'!$A$2:$C$98573,3,0) = 0, " ", VLOOKUP(B184,'P. SUP'!$A$2:$C$98573,3,0)), " ")</f>
        <v>78</v>
      </c>
    </row>
    <row r="185" spans="1:5" x14ac:dyDescent="0.25">
      <c r="A185" t="s">
        <v>296</v>
      </c>
      <c r="B185" s="4">
        <v>83250</v>
      </c>
      <c r="C185" s="7" t="s">
        <v>295</v>
      </c>
      <c r="D185" s="7" t="s">
        <v>34</v>
      </c>
      <c r="E185" s="7">
        <f>IFERROR(IF(VLOOKUP(B185,'P. SUP'!$A$2:$C$98573,3,0) = 0, " ", VLOOKUP(B185,'P. SUP'!$A$2:$C$98573,3,0)), " ")</f>
        <v>63.9</v>
      </c>
    </row>
    <row r="186" spans="1:5" x14ac:dyDescent="0.25">
      <c r="A186" t="s">
        <v>298</v>
      </c>
      <c r="B186" s="4">
        <v>83365</v>
      </c>
      <c r="C186" s="7" t="s">
        <v>297</v>
      </c>
      <c r="D186" s="7" t="s">
        <v>34</v>
      </c>
      <c r="E186" s="7">
        <f>IFERROR(IF(VLOOKUP(B186,'P. SUP'!$A$2:$C$98573,3,0) = 0, " ", VLOOKUP(B186,'P. SUP'!$A$2:$C$98573,3,0)), " ")</f>
        <v>89</v>
      </c>
    </row>
    <row r="187" spans="1:5" x14ac:dyDescent="0.25">
      <c r="A187" t="s">
        <v>300</v>
      </c>
      <c r="B187" s="4">
        <v>83410</v>
      </c>
      <c r="C187" s="7" t="s">
        <v>299</v>
      </c>
      <c r="D187" s="7" t="s">
        <v>34</v>
      </c>
      <c r="E187" s="7">
        <f>IFERROR(IF(VLOOKUP(B187,'P. SUP'!$A$2:$C$98573,3,0) = 0, " ", VLOOKUP(B187,'P. SUP'!$A$2:$C$98573,3,0)), " ")</f>
        <v>39.9</v>
      </c>
    </row>
    <row r="188" spans="1:5" x14ac:dyDescent="0.25">
      <c r="A188" t="s">
        <v>302</v>
      </c>
      <c r="B188" s="4">
        <v>83411</v>
      </c>
      <c r="C188" s="7" t="s">
        <v>301</v>
      </c>
      <c r="D188" s="7" t="s">
        <v>34</v>
      </c>
      <c r="E188" s="7">
        <f>IFERROR(IF(VLOOKUP(B188,'P. SUP'!$A$2:$C$98573,3,0) = 0, " ", VLOOKUP(B188,'P. SUP'!$A$2:$C$98573,3,0)), " ")</f>
        <v>39.9</v>
      </c>
    </row>
    <row r="189" spans="1:5" x14ac:dyDescent="0.25">
      <c r="A189" t="s">
        <v>327</v>
      </c>
      <c r="B189" s="4">
        <v>83412</v>
      </c>
      <c r="C189" s="7" t="s">
        <v>528</v>
      </c>
      <c r="D189" s="7" t="s">
        <v>556</v>
      </c>
      <c r="E189" s="7">
        <f>IFERROR(IF(VLOOKUP(B189,'P. SUP'!$A$2:$C$98573,3,0) = 0, " ", VLOOKUP(B189,'P. SUP'!$A$2:$C$98573,3,0)), " ")</f>
        <v>39.9</v>
      </c>
    </row>
    <row r="190" spans="1:5" x14ac:dyDescent="0.25">
      <c r="A190" t="s">
        <v>304</v>
      </c>
      <c r="B190" s="4">
        <v>83413</v>
      </c>
      <c r="C190" s="7" t="s">
        <v>303</v>
      </c>
      <c r="D190" s="7" t="s">
        <v>5</v>
      </c>
      <c r="E190" s="7" t="str">
        <f>IFERROR(IF(VLOOKUP(B190,'P. SUP'!$A$2:$C$98573,3,0) = 0, " ", VLOOKUP(B190,'P. SUP'!$A$2:$C$98573,3,0)), " ")</f>
        <v xml:space="preserve"> </v>
      </c>
    </row>
    <row r="191" spans="1:5" x14ac:dyDescent="0.25">
      <c r="A191" t="s">
        <v>306</v>
      </c>
      <c r="B191" s="4">
        <v>83518</v>
      </c>
      <c r="C191" s="7" t="s">
        <v>305</v>
      </c>
      <c r="D191" s="7" t="s">
        <v>14</v>
      </c>
      <c r="E191" s="7" t="str">
        <f>IFERROR(IF(VLOOKUP(B191,'P. SUP'!$A$2:$C$98573,3,0) = 0, " ", VLOOKUP(B191,'P. SUP'!$A$2:$C$98573,3,0)), " ")</f>
        <v xml:space="preserve"> </v>
      </c>
    </row>
    <row r="192" spans="1:5" x14ac:dyDescent="0.25">
      <c r="A192" t="s">
        <v>497</v>
      </c>
      <c r="B192" s="4">
        <v>84035</v>
      </c>
      <c r="C192" s="7" t="s">
        <v>493</v>
      </c>
      <c r="D192" s="7" t="s">
        <v>14</v>
      </c>
      <c r="E192" s="7">
        <f>IFERROR(IF(VLOOKUP(B192,'P. SUP'!$A$2:$C$98573,3,0) = 0, " ", VLOOKUP(B192,'P. SUP'!$A$2:$C$98573,3,0)), " ")</f>
        <v>38.9</v>
      </c>
    </row>
    <row r="193" spans="1:5" x14ac:dyDescent="0.25">
      <c r="A193" t="s">
        <v>549</v>
      </c>
      <c r="B193" s="4">
        <v>84036</v>
      </c>
      <c r="C193" t="s">
        <v>548</v>
      </c>
      <c r="D193" t="s">
        <v>556</v>
      </c>
      <c r="E193" s="7">
        <f>IFERROR(IF(VLOOKUP(B193,'P. SUP'!$A$2:$C$98573,3,0) = 0, " ", VLOOKUP(B193,'P. SUP'!$A$2:$C$98573,3,0)), " ")</f>
        <v>43.9</v>
      </c>
    </row>
    <row r="194" spans="1:5" x14ac:dyDescent="0.25">
      <c r="A194" t="s">
        <v>496</v>
      </c>
      <c r="B194" s="4">
        <v>84037</v>
      </c>
      <c r="C194" t="s">
        <v>492</v>
      </c>
      <c r="D194" t="s">
        <v>14</v>
      </c>
      <c r="E194" s="7">
        <f>IFERROR(IF(VLOOKUP(B194,'P. SUP'!$A$2:$C$98573,3,0) = 0, " ", VLOOKUP(B194,'P. SUP'!$A$2:$C$98573,3,0)), " ")</f>
        <v>38.9</v>
      </c>
    </row>
    <row r="195" spans="1:5" x14ac:dyDescent="0.25">
      <c r="A195" t="s">
        <v>511</v>
      </c>
      <c r="B195" s="4">
        <v>84038</v>
      </c>
      <c r="C195" t="s">
        <v>510</v>
      </c>
      <c r="D195" t="s">
        <v>556</v>
      </c>
      <c r="E195" s="7">
        <f>IFERROR(IF(VLOOKUP(B195,'P. SUP'!$A$2:$C$98573,3,0) = 0, " ", VLOOKUP(B195,'P. SUP'!$A$2:$C$98573,3,0)), " ")</f>
        <v>39</v>
      </c>
    </row>
    <row r="196" spans="1:5" x14ac:dyDescent="0.25">
      <c r="A196" t="s">
        <v>498</v>
      </c>
      <c r="B196" s="4">
        <v>84039</v>
      </c>
      <c r="C196" t="s">
        <v>491</v>
      </c>
      <c r="D196" t="s">
        <v>14</v>
      </c>
      <c r="E196" s="7">
        <f>IFERROR(IF(VLOOKUP(B196,'P. SUP'!$A$2:$C$98573,3,0) = 0, " ", VLOOKUP(B196,'P. SUP'!$A$2:$C$98573,3,0)), " ")</f>
        <v>39</v>
      </c>
    </row>
    <row r="197" spans="1:5" x14ac:dyDescent="0.25">
      <c r="A197" t="s">
        <v>513</v>
      </c>
      <c r="B197" s="4">
        <v>84040</v>
      </c>
      <c r="C197" t="s">
        <v>512</v>
      </c>
      <c r="D197" t="s">
        <v>556</v>
      </c>
      <c r="E197" s="7">
        <f>IFERROR(IF(VLOOKUP(B197,'P. SUP'!$A$2:$C$98573,3,0) = 0, " ", VLOOKUP(B197,'P. SUP'!$A$2:$C$98573,3,0)), " ")</f>
        <v>39</v>
      </c>
    </row>
    <row r="198" spans="1:5" x14ac:dyDescent="0.25">
      <c r="A198" t="s">
        <v>499</v>
      </c>
      <c r="B198" s="4">
        <v>84041</v>
      </c>
      <c r="C198" t="s">
        <v>494</v>
      </c>
      <c r="D198" t="s">
        <v>14</v>
      </c>
      <c r="E198" s="7">
        <f>IFERROR(IF(VLOOKUP(B198,'P. SUP'!$A$2:$C$98573,3,0) = 0, " ", VLOOKUP(B198,'P. SUP'!$A$2:$C$98573,3,0)), " ")</f>
        <v>29.9</v>
      </c>
    </row>
    <row r="199" spans="1:5" x14ac:dyDescent="0.25">
      <c r="A199" t="s">
        <v>495</v>
      </c>
      <c r="B199" s="4">
        <v>84373</v>
      </c>
      <c r="C199" t="s">
        <v>491</v>
      </c>
      <c r="D199" t="s">
        <v>14</v>
      </c>
      <c r="E199" s="7">
        <f>IFERROR(IF(VLOOKUP(B199,'P. SUP'!$A$2:$C$98573,3,0) = 0, " ", VLOOKUP(B199,'P. SUP'!$A$2:$C$98573,3,0)), " ")</f>
        <v>57.9</v>
      </c>
    </row>
    <row r="200" spans="1:5" x14ac:dyDescent="0.25">
      <c r="A200" t="s">
        <v>515</v>
      </c>
      <c r="B200" s="4">
        <v>84374</v>
      </c>
      <c r="C200" t="s">
        <v>514</v>
      </c>
      <c r="D200" t="s">
        <v>556</v>
      </c>
      <c r="E200" s="7">
        <f>IFERROR(IF(VLOOKUP(B200,'P. SUP'!$A$2:$C$98573,3,0) = 0, " ", VLOOKUP(B200,'P. SUP'!$A$2:$C$98573,3,0)), " ")</f>
        <v>57.9</v>
      </c>
    </row>
    <row r="201" spans="1:5" x14ac:dyDescent="0.25">
      <c r="A201" t="s">
        <v>555</v>
      </c>
      <c r="B201" s="4">
        <v>84375</v>
      </c>
      <c r="C201" t="s">
        <v>491</v>
      </c>
      <c r="D201" t="s">
        <v>14</v>
      </c>
      <c r="E201" s="7">
        <f>IFERROR(IF(VLOOKUP(B201,'P. SUP'!$A$2:$C$98573,3,0) = 0, " ", VLOOKUP(B201,'P. SUP'!$A$2:$C$98573,3,0)), " ")</f>
        <v>57.9</v>
      </c>
    </row>
    <row r="202" spans="1:5" x14ac:dyDescent="0.25">
      <c r="A202" t="s">
        <v>424</v>
      </c>
      <c r="B202" s="4">
        <v>47929</v>
      </c>
      <c r="C202" t="s">
        <v>576</v>
      </c>
      <c r="D202" t="s">
        <v>14</v>
      </c>
      <c r="E202" s="7">
        <f>IFERROR(IF(VLOOKUP(B202,'P. SUP'!$A$2:$C$98573,3,0) = 0, " ", VLOOKUP(B202,'P. SUP'!$A$2:$C$98573,3,0)), " ")</f>
        <v>34</v>
      </c>
    </row>
    <row r="203" spans="1:5" x14ac:dyDescent="0.25">
      <c r="A203" t="s">
        <v>319</v>
      </c>
      <c r="B203" s="4">
        <v>75498</v>
      </c>
      <c r="C203" t="s">
        <v>577</v>
      </c>
      <c r="D203" t="s">
        <v>34</v>
      </c>
      <c r="E203" s="7">
        <f>IFERROR(IF(VLOOKUP(B203,'P. SUP'!$A$2:$C$98573,3,0) = 0, " ", VLOOKUP(B203,'P. SUP'!$A$2:$C$98573,3,0)), " ")</f>
        <v>36.9</v>
      </c>
    </row>
    <row r="204" spans="1:5" x14ac:dyDescent="0.25">
      <c r="A204" t="s">
        <v>320</v>
      </c>
      <c r="B204" s="4">
        <v>75499</v>
      </c>
      <c r="C204" t="s">
        <v>578</v>
      </c>
      <c r="D204" t="s">
        <v>5</v>
      </c>
      <c r="E204" s="7">
        <f>IFERROR(IF(VLOOKUP(B204,'P. SUP'!$A$2:$C$98573,3,0) = 0, " ", VLOOKUP(B204,'P. SUP'!$A$2:$C$98573,3,0)), " ")</f>
        <v>34.9</v>
      </c>
    </row>
  </sheetData>
  <autoFilter ref="A1:E204">
    <sortState ref="A2:E201">
      <sortCondition ref="B1:B201"/>
    </sortState>
  </autoFilter>
  <hyperlinks>
    <hyperlink ref="C121" r:id="rId1"/>
    <hyperlink ref="C96" r:id="rId2"/>
    <hyperlink ref="C18" r:id="rId3"/>
    <hyperlink ref="C5" r:id="rId4"/>
    <hyperlink ref="C187" r:id="rId5"/>
    <hyperlink ref="C180" r:id="rId6"/>
    <hyperlink ref="C153" r:id="rId7"/>
    <hyperlink ref="C137" r:id="rId8"/>
    <hyperlink ref="C134" r:id="rId9"/>
    <hyperlink ref="C113" r:id="rId10"/>
    <hyperlink ref="C107" r:id="rId11"/>
    <hyperlink ref="C106" r:id="rId12"/>
    <hyperlink ref="C102" r:id="rId13"/>
    <hyperlink ref="C87" r:id="rId14"/>
    <hyperlink ref="C85" r:id="rId15"/>
    <hyperlink ref="C77" r:id="rId16"/>
    <hyperlink ref="C57" r:id="rId17"/>
    <hyperlink ref="C56" r:id="rId18"/>
    <hyperlink ref="C55" r:id="rId19"/>
    <hyperlink ref="C194" r:id="rId20"/>
    <hyperlink ref="C196" r:id="rId21"/>
    <hyperlink ref="C198" r:id="rId22"/>
    <hyperlink ref="C192" r:id="rId23"/>
    <hyperlink ref="C199" r:id="rId24"/>
    <hyperlink ref="C156" r:id="rId25"/>
    <hyperlink ref="C101" r:id="rId26"/>
    <hyperlink ref="C128" r:id="rId27"/>
  </hyperlinks>
  <pageMargins left="0.511811024" right="0.511811024" top="0.78740157499999996" bottom="0.78740157499999996" header="0.31496062000000002" footer="0.31496062000000002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B2" sqref="B2"/>
    </sheetView>
  </sheetViews>
  <sheetFormatPr defaultRowHeight="15" x14ac:dyDescent="0.25"/>
  <cols>
    <col min="1" max="1" width="7.140625" bestFit="1" customWidth="1"/>
    <col min="2" max="2" width="40.140625" bestFit="1" customWidth="1"/>
    <col min="3" max="3" width="10.5703125" style="3" bestFit="1" customWidth="1"/>
  </cols>
  <sheetData>
    <row r="1" spans="1:3" x14ac:dyDescent="0.25">
      <c r="A1" s="1" t="s">
        <v>308</v>
      </c>
      <c r="B1" s="1" t="s">
        <v>309</v>
      </c>
      <c r="C1" s="2" t="s">
        <v>310</v>
      </c>
    </row>
    <row r="2" spans="1:3" x14ac:dyDescent="0.25">
      <c r="A2" s="8">
        <v>72653</v>
      </c>
      <c r="B2" s="8" t="s">
        <v>311</v>
      </c>
      <c r="C2" s="8">
        <v>64.900000000000006</v>
      </c>
    </row>
    <row r="3" spans="1:3" x14ac:dyDescent="0.25">
      <c r="A3" s="8">
        <v>69270</v>
      </c>
      <c r="B3" s="8" t="s">
        <v>312</v>
      </c>
      <c r="C3" s="8">
        <v>59.6</v>
      </c>
    </row>
    <row r="4" spans="1:3" x14ac:dyDescent="0.25">
      <c r="A4" s="8">
        <v>69272</v>
      </c>
      <c r="B4" s="8" t="s">
        <v>81</v>
      </c>
      <c r="C4" s="8">
        <v>59.9</v>
      </c>
    </row>
    <row r="5" spans="1:3" x14ac:dyDescent="0.25">
      <c r="A5" s="8">
        <v>69271</v>
      </c>
      <c r="B5" s="8" t="s">
        <v>313</v>
      </c>
      <c r="C5" s="8">
        <v>59.6</v>
      </c>
    </row>
    <row r="6" spans="1:3" x14ac:dyDescent="0.25">
      <c r="A6" s="8">
        <v>69268</v>
      </c>
      <c r="B6" s="8" t="s">
        <v>314</v>
      </c>
      <c r="C6" s="8">
        <v>64.8</v>
      </c>
    </row>
    <row r="7" spans="1:3" x14ac:dyDescent="0.25">
      <c r="A7" s="8">
        <v>69269</v>
      </c>
      <c r="B7" s="8" t="s">
        <v>315</v>
      </c>
      <c r="C7" s="8">
        <v>67.900000000000006</v>
      </c>
    </row>
    <row r="8" spans="1:3" x14ac:dyDescent="0.25">
      <c r="A8" s="8">
        <v>83408</v>
      </c>
      <c r="B8" s="8" t="s">
        <v>316</v>
      </c>
      <c r="C8" s="8">
        <v>0</v>
      </c>
    </row>
    <row r="9" spans="1:3" x14ac:dyDescent="0.25">
      <c r="A9" s="8">
        <v>19183</v>
      </c>
      <c r="B9" s="8" t="s">
        <v>317</v>
      </c>
      <c r="C9" s="8">
        <v>119</v>
      </c>
    </row>
    <row r="10" spans="1:3" x14ac:dyDescent="0.25">
      <c r="A10" s="8">
        <v>32900</v>
      </c>
      <c r="B10" s="8" t="s">
        <v>318</v>
      </c>
      <c r="C10" s="8">
        <v>48.9</v>
      </c>
    </row>
    <row r="11" spans="1:3" x14ac:dyDescent="0.25">
      <c r="A11" s="8">
        <v>75498</v>
      </c>
      <c r="B11" s="8" t="s">
        <v>319</v>
      </c>
      <c r="C11" s="8">
        <v>36.9</v>
      </c>
    </row>
    <row r="12" spans="1:3" x14ac:dyDescent="0.25">
      <c r="A12" s="8">
        <v>75499</v>
      </c>
      <c r="B12" s="8" t="s">
        <v>320</v>
      </c>
      <c r="C12" s="8">
        <v>34.9</v>
      </c>
    </row>
    <row r="13" spans="1:3" x14ac:dyDescent="0.25">
      <c r="A13" s="8">
        <v>32901</v>
      </c>
      <c r="B13" s="8" t="s">
        <v>321</v>
      </c>
      <c r="C13" s="8">
        <v>49</v>
      </c>
    </row>
    <row r="14" spans="1:3" x14ac:dyDescent="0.25">
      <c r="A14" s="8">
        <v>80038</v>
      </c>
      <c r="B14" s="8" t="s">
        <v>322</v>
      </c>
      <c r="C14" s="8">
        <v>31.9</v>
      </c>
    </row>
    <row r="15" spans="1:3" x14ac:dyDescent="0.25">
      <c r="A15" s="8">
        <v>80037</v>
      </c>
      <c r="B15" s="8" t="s">
        <v>323</v>
      </c>
      <c r="C15" s="8">
        <v>31.9</v>
      </c>
    </row>
    <row r="16" spans="1:3" x14ac:dyDescent="0.25">
      <c r="A16" s="8">
        <v>80127</v>
      </c>
      <c r="B16" s="8" t="s">
        <v>324</v>
      </c>
      <c r="C16" s="8">
        <v>0</v>
      </c>
    </row>
    <row r="17" spans="1:3" x14ac:dyDescent="0.25">
      <c r="A17" s="8">
        <v>83410</v>
      </c>
      <c r="B17" s="8" t="s">
        <v>325</v>
      </c>
      <c r="C17" s="8">
        <v>39.9</v>
      </c>
    </row>
    <row r="18" spans="1:3" x14ac:dyDescent="0.25">
      <c r="A18" s="8">
        <v>83411</v>
      </c>
      <c r="B18" s="8" t="s">
        <v>326</v>
      </c>
      <c r="C18" s="8">
        <v>39.9</v>
      </c>
    </row>
    <row r="19" spans="1:3" x14ac:dyDescent="0.25">
      <c r="A19" s="8">
        <v>83412</v>
      </c>
      <c r="B19" s="8" t="s">
        <v>327</v>
      </c>
      <c r="C19" s="8">
        <v>39.9</v>
      </c>
    </row>
    <row r="20" spans="1:3" x14ac:dyDescent="0.25">
      <c r="A20" s="8">
        <v>83413</v>
      </c>
      <c r="B20" s="8" t="s">
        <v>328</v>
      </c>
      <c r="C20" s="8">
        <v>0</v>
      </c>
    </row>
    <row r="21" spans="1:3" x14ac:dyDescent="0.25">
      <c r="A21" s="8">
        <v>65565</v>
      </c>
      <c r="B21" s="8" t="s">
        <v>580</v>
      </c>
      <c r="C21" s="8">
        <v>2.95</v>
      </c>
    </row>
    <row r="22" spans="1:3" x14ac:dyDescent="0.25">
      <c r="A22" s="8">
        <v>75875</v>
      </c>
      <c r="B22" s="8" t="s">
        <v>152</v>
      </c>
      <c r="C22" s="8">
        <v>38</v>
      </c>
    </row>
    <row r="23" spans="1:3" x14ac:dyDescent="0.25">
      <c r="A23" s="8">
        <v>77635</v>
      </c>
      <c r="B23" s="8" t="s">
        <v>172</v>
      </c>
      <c r="C23" s="8">
        <v>33.9</v>
      </c>
    </row>
    <row r="24" spans="1:3" x14ac:dyDescent="0.25">
      <c r="A24" s="8">
        <v>75874</v>
      </c>
      <c r="B24" s="8" t="s">
        <v>150</v>
      </c>
      <c r="C24" s="8">
        <v>35.979999999999997</v>
      </c>
    </row>
    <row r="25" spans="1:3" x14ac:dyDescent="0.25">
      <c r="A25" s="8">
        <v>74862</v>
      </c>
      <c r="B25" s="8" t="s">
        <v>144</v>
      </c>
      <c r="C25" s="8">
        <v>37</v>
      </c>
    </row>
    <row r="26" spans="1:3" x14ac:dyDescent="0.25">
      <c r="A26" s="8">
        <v>84039</v>
      </c>
      <c r="B26" s="8" t="s">
        <v>472</v>
      </c>
      <c r="C26" s="8">
        <v>39</v>
      </c>
    </row>
    <row r="27" spans="1:3" x14ac:dyDescent="0.25">
      <c r="A27" s="8">
        <v>84373</v>
      </c>
      <c r="B27" s="8" t="s">
        <v>472</v>
      </c>
      <c r="C27" s="8">
        <v>57.9</v>
      </c>
    </row>
    <row r="28" spans="1:3" x14ac:dyDescent="0.25">
      <c r="A28" s="8">
        <v>84038</v>
      </c>
      <c r="B28" s="8" t="s">
        <v>500</v>
      </c>
      <c r="C28" s="8">
        <v>39</v>
      </c>
    </row>
    <row r="29" spans="1:3" x14ac:dyDescent="0.25">
      <c r="A29" s="8">
        <v>84375</v>
      </c>
      <c r="B29" s="8" t="s">
        <v>501</v>
      </c>
      <c r="C29" s="8">
        <v>57.9</v>
      </c>
    </row>
    <row r="30" spans="1:3" x14ac:dyDescent="0.25">
      <c r="A30" s="8">
        <v>84374</v>
      </c>
      <c r="B30" s="8" t="s">
        <v>502</v>
      </c>
      <c r="C30" s="8">
        <v>57.9</v>
      </c>
    </row>
    <row r="31" spans="1:3" x14ac:dyDescent="0.25">
      <c r="A31" s="8">
        <v>84041</v>
      </c>
      <c r="B31" s="8" t="s">
        <v>473</v>
      </c>
      <c r="C31" s="8">
        <v>29.9</v>
      </c>
    </row>
    <row r="32" spans="1:3" x14ac:dyDescent="0.25">
      <c r="A32" s="8">
        <v>84040</v>
      </c>
      <c r="B32" s="8" t="s">
        <v>474</v>
      </c>
      <c r="C32" s="8">
        <v>39</v>
      </c>
    </row>
    <row r="33" spans="1:3" x14ac:dyDescent="0.25">
      <c r="A33" s="8">
        <v>68062</v>
      </c>
      <c r="B33" s="8" t="s">
        <v>329</v>
      </c>
      <c r="C33" s="8">
        <v>122.9</v>
      </c>
    </row>
    <row r="34" spans="1:3" x14ac:dyDescent="0.25">
      <c r="A34" s="8">
        <v>47893</v>
      </c>
      <c r="B34" s="8" t="s">
        <v>330</v>
      </c>
      <c r="C34" s="8">
        <v>67.900000000000006</v>
      </c>
    </row>
    <row r="35" spans="1:3" x14ac:dyDescent="0.25">
      <c r="A35" s="8">
        <v>43813</v>
      </c>
      <c r="B35" s="8" t="s">
        <v>331</v>
      </c>
      <c r="C35" s="8">
        <v>66</v>
      </c>
    </row>
    <row r="36" spans="1:3" x14ac:dyDescent="0.25">
      <c r="A36" s="8">
        <v>83205</v>
      </c>
      <c r="B36" s="8" t="s">
        <v>332</v>
      </c>
      <c r="C36" s="8">
        <v>68</v>
      </c>
    </row>
    <row r="37" spans="1:3" x14ac:dyDescent="0.25">
      <c r="A37" s="8">
        <v>83204</v>
      </c>
      <c r="B37" s="8" t="s">
        <v>332</v>
      </c>
      <c r="C37" s="8">
        <v>57.9</v>
      </c>
    </row>
    <row r="38" spans="1:3" x14ac:dyDescent="0.25">
      <c r="A38" s="8">
        <v>70429</v>
      </c>
      <c r="B38" s="8" t="s">
        <v>475</v>
      </c>
      <c r="C38" s="8">
        <v>49.9</v>
      </c>
    </row>
    <row r="39" spans="1:3" x14ac:dyDescent="0.25">
      <c r="A39" s="8">
        <v>70430</v>
      </c>
      <c r="B39" s="8" t="s">
        <v>475</v>
      </c>
      <c r="C39" s="8">
        <v>49.9</v>
      </c>
    </row>
    <row r="40" spans="1:3" x14ac:dyDescent="0.25">
      <c r="A40" s="8">
        <v>70431</v>
      </c>
      <c r="B40" s="8" t="s">
        <v>475</v>
      </c>
      <c r="C40" s="8">
        <v>49.9</v>
      </c>
    </row>
    <row r="41" spans="1:3" x14ac:dyDescent="0.25">
      <c r="A41" s="8">
        <v>70472</v>
      </c>
      <c r="B41" s="8" t="s">
        <v>476</v>
      </c>
      <c r="C41" s="8">
        <v>129</v>
      </c>
    </row>
    <row r="42" spans="1:3" x14ac:dyDescent="0.25">
      <c r="A42" s="8">
        <v>80854</v>
      </c>
      <c r="B42" s="8" t="s">
        <v>210</v>
      </c>
      <c r="C42" s="8">
        <v>169</v>
      </c>
    </row>
    <row r="43" spans="1:3" x14ac:dyDescent="0.25">
      <c r="A43" s="8">
        <v>70469</v>
      </c>
      <c r="B43" s="8" t="s">
        <v>477</v>
      </c>
      <c r="C43" s="8">
        <v>129</v>
      </c>
    </row>
    <row r="44" spans="1:3" x14ac:dyDescent="0.25">
      <c r="A44" s="8">
        <v>84036</v>
      </c>
      <c r="B44" s="8" t="s">
        <v>478</v>
      </c>
      <c r="C44" s="8">
        <v>43.9</v>
      </c>
    </row>
    <row r="45" spans="1:3" x14ac:dyDescent="0.25">
      <c r="A45" s="8">
        <v>84037</v>
      </c>
      <c r="B45" s="8" t="s">
        <v>479</v>
      </c>
      <c r="C45" s="8">
        <v>38.9</v>
      </c>
    </row>
    <row r="46" spans="1:3" x14ac:dyDescent="0.25">
      <c r="A46" s="8">
        <v>84034</v>
      </c>
      <c r="B46" s="8" t="s">
        <v>503</v>
      </c>
      <c r="C46" s="8">
        <v>29.9</v>
      </c>
    </row>
    <row r="47" spans="1:3" x14ac:dyDescent="0.25">
      <c r="A47" s="8">
        <v>84035</v>
      </c>
      <c r="B47" s="8" t="s">
        <v>480</v>
      </c>
      <c r="C47" s="8">
        <v>38.9</v>
      </c>
    </row>
    <row r="48" spans="1:3" x14ac:dyDescent="0.25">
      <c r="A48" s="8">
        <v>82305</v>
      </c>
      <c r="B48" s="8" t="s">
        <v>333</v>
      </c>
      <c r="C48" s="8">
        <v>49.9</v>
      </c>
    </row>
    <row r="49" spans="1:3" x14ac:dyDescent="0.25">
      <c r="A49" s="8">
        <v>78978</v>
      </c>
      <c r="B49" s="8" t="s">
        <v>334</v>
      </c>
      <c r="C49" s="8">
        <v>49.9</v>
      </c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8">
        <v>83212</v>
      </c>
      <c r="B52" s="8" t="s">
        <v>335</v>
      </c>
      <c r="C52" s="8">
        <v>63.9</v>
      </c>
    </row>
    <row r="53" spans="1:3" x14ac:dyDescent="0.25">
      <c r="A53" s="8">
        <v>83213</v>
      </c>
      <c r="B53" s="8" t="s">
        <v>336</v>
      </c>
      <c r="C53" s="8">
        <v>63.9</v>
      </c>
    </row>
    <row r="54" spans="1:3" x14ac:dyDescent="0.25">
      <c r="A54" s="8">
        <v>73580</v>
      </c>
      <c r="B54" s="8" t="s">
        <v>337</v>
      </c>
      <c r="C54" s="8">
        <v>37</v>
      </c>
    </row>
    <row r="55" spans="1:3" x14ac:dyDescent="0.25">
      <c r="A55" s="8">
        <v>76933</v>
      </c>
      <c r="B55" s="8" t="s">
        <v>338</v>
      </c>
      <c r="C55" s="8">
        <v>37</v>
      </c>
    </row>
    <row r="56" spans="1:3" x14ac:dyDescent="0.25">
      <c r="A56" s="8">
        <v>76935</v>
      </c>
      <c r="B56" s="8" t="s">
        <v>338</v>
      </c>
      <c r="C56" s="8">
        <v>37</v>
      </c>
    </row>
    <row r="57" spans="1:3" x14ac:dyDescent="0.25">
      <c r="A57" s="8">
        <v>76934</v>
      </c>
      <c r="B57" s="8" t="s">
        <v>338</v>
      </c>
      <c r="C57" s="8">
        <v>37</v>
      </c>
    </row>
    <row r="58" spans="1:3" x14ac:dyDescent="0.25">
      <c r="A58" s="8">
        <v>73582</v>
      </c>
      <c r="B58" s="8" t="s">
        <v>339</v>
      </c>
      <c r="C58" s="8">
        <v>89</v>
      </c>
    </row>
    <row r="59" spans="1:3" x14ac:dyDescent="0.25">
      <c r="A59" s="8">
        <v>83248</v>
      </c>
      <c r="B59" s="8" t="s">
        <v>340</v>
      </c>
      <c r="C59" s="8">
        <v>65</v>
      </c>
    </row>
    <row r="60" spans="1:3" x14ac:dyDescent="0.25">
      <c r="A60" s="8">
        <v>83214</v>
      </c>
      <c r="B60" s="8" t="s">
        <v>341</v>
      </c>
      <c r="C60" s="8">
        <v>66</v>
      </c>
    </row>
    <row r="61" spans="1:3" x14ac:dyDescent="0.25">
      <c r="A61" s="8">
        <v>73581</v>
      </c>
      <c r="B61" s="8" t="s">
        <v>132</v>
      </c>
      <c r="C61" s="8">
        <v>65</v>
      </c>
    </row>
    <row r="62" spans="1:3" x14ac:dyDescent="0.25">
      <c r="A62" s="8">
        <v>80861</v>
      </c>
      <c r="B62" s="8" t="s">
        <v>342</v>
      </c>
      <c r="C62" s="8">
        <v>0</v>
      </c>
    </row>
    <row r="63" spans="1:3" x14ac:dyDescent="0.25">
      <c r="A63" s="8">
        <v>80862</v>
      </c>
      <c r="B63" s="8" t="s">
        <v>343</v>
      </c>
      <c r="C63" s="8">
        <v>66.900000000000006</v>
      </c>
    </row>
    <row r="64" spans="1:3" x14ac:dyDescent="0.25">
      <c r="A64" s="8">
        <v>80859</v>
      </c>
      <c r="B64" s="8" t="s">
        <v>344</v>
      </c>
      <c r="C64" s="8">
        <v>0</v>
      </c>
    </row>
    <row r="65" spans="1:3" x14ac:dyDescent="0.25">
      <c r="A65" s="8">
        <v>77722</v>
      </c>
      <c r="B65" s="8" t="s">
        <v>345</v>
      </c>
      <c r="C65" s="8">
        <v>49.9</v>
      </c>
    </row>
    <row r="66" spans="1:3" x14ac:dyDescent="0.25">
      <c r="A66" s="8">
        <v>70428</v>
      </c>
      <c r="B66" s="8" t="s">
        <v>481</v>
      </c>
      <c r="C66" s="8">
        <v>49.9</v>
      </c>
    </row>
    <row r="67" spans="1:3" x14ac:dyDescent="0.25">
      <c r="A67" s="8">
        <v>47918</v>
      </c>
      <c r="B67" s="8" t="s">
        <v>346</v>
      </c>
      <c r="C67" s="8">
        <v>64.900000000000006</v>
      </c>
    </row>
    <row r="68" spans="1:3" x14ac:dyDescent="0.25">
      <c r="A68" s="8">
        <v>83215</v>
      </c>
      <c r="B68" s="8" t="s">
        <v>347</v>
      </c>
      <c r="C68" s="8">
        <v>99</v>
      </c>
    </row>
    <row r="69" spans="1:3" x14ac:dyDescent="0.25">
      <c r="A69" s="8">
        <v>78361</v>
      </c>
      <c r="B69" s="8" t="s">
        <v>348</v>
      </c>
      <c r="C69" s="8">
        <v>68.900000000000006</v>
      </c>
    </row>
    <row r="70" spans="1:3" x14ac:dyDescent="0.25">
      <c r="A70" s="8">
        <v>78783</v>
      </c>
      <c r="B70" s="8" t="s">
        <v>349</v>
      </c>
      <c r="C70" s="8">
        <v>80.97</v>
      </c>
    </row>
    <row r="71" spans="1:3" x14ac:dyDescent="0.25">
      <c r="A71" s="8">
        <v>83216</v>
      </c>
      <c r="B71" s="8" t="s">
        <v>350</v>
      </c>
      <c r="C71" s="8">
        <v>72</v>
      </c>
    </row>
    <row r="72" spans="1:3" x14ac:dyDescent="0.25">
      <c r="A72" s="8">
        <v>83217</v>
      </c>
      <c r="B72" s="8" t="s">
        <v>351</v>
      </c>
      <c r="C72" s="8">
        <v>68.900000000000006</v>
      </c>
    </row>
    <row r="73" spans="1:3" x14ac:dyDescent="0.25">
      <c r="A73" s="8">
        <v>69994</v>
      </c>
      <c r="B73" s="8" t="s">
        <v>352</v>
      </c>
      <c r="C73" s="8">
        <v>193</v>
      </c>
    </row>
    <row r="74" spans="1:3" x14ac:dyDescent="0.25">
      <c r="A74" s="8">
        <v>77389</v>
      </c>
      <c r="B74" s="8" t="s">
        <v>353</v>
      </c>
      <c r="C74" s="8">
        <v>42.9</v>
      </c>
    </row>
    <row r="75" spans="1:3" x14ac:dyDescent="0.25">
      <c r="A75" s="8">
        <v>70427</v>
      </c>
      <c r="B75" s="8" t="s">
        <v>95</v>
      </c>
      <c r="C75" s="8">
        <v>47.9</v>
      </c>
    </row>
    <row r="76" spans="1:3" x14ac:dyDescent="0.25">
      <c r="A76" s="8">
        <v>70417</v>
      </c>
      <c r="B76" s="8" t="s">
        <v>91</v>
      </c>
      <c r="C76" s="8">
        <v>49.9</v>
      </c>
    </row>
    <row r="77" spans="1:3" x14ac:dyDescent="0.25">
      <c r="A77" s="8">
        <v>77388</v>
      </c>
      <c r="B77" s="8" t="s">
        <v>354</v>
      </c>
      <c r="C77" s="8">
        <v>45.9</v>
      </c>
    </row>
    <row r="78" spans="1:3" x14ac:dyDescent="0.25">
      <c r="A78" s="8">
        <v>77387</v>
      </c>
      <c r="B78" s="8" t="s">
        <v>160</v>
      </c>
      <c r="C78" s="8">
        <v>45.9</v>
      </c>
    </row>
    <row r="79" spans="1:3" x14ac:dyDescent="0.25">
      <c r="A79" s="8">
        <v>83218</v>
      </c>
      <c r="B79" s="8" t="s">
        <v>355</v>
      </c>
      <c r="C79" s="8">
        <v>33</v>
      </c>
    </row>
    <row r="80" spans="1:3" x14ac:dyDescent="0.25">
      <c r="A80" s="8">
        <v>83219</v>
      </c>
      <c r="B80" s="8" t="s">
        <v>356</v>
      </c>
      <c r="C80" s="8">
        <v>33</v>
      </c>
    </row>
    <row r="81" spans="1:3" x14ac:dyDescent="0.25">
      <c r="A81" s="8">
        <v>83220</v>
      </c>
      <c r="B81" s="8" t="s">
        <v>261</v>
      </c>
      <c r="C81" s="8">
        <v>33</v>
      </c>
    </row>
    <row r="82" spans="1:3" x14ac:dyDescent="0.25">
      <c r="A82" s="8">
        <v>83221</v>
      </c>
      <c r="B82" s="8" t="s">
        <v>263</v>
      </c>
      <c r="C82" s="8">
        <v>33</v>
      </c>
    </row>
    <row r="83" spans="1:3" x14ac:dyDescent="0.25">
      <c r="A83" s="8">
        <v>83222</v>
      </c>
      <c r="B83" s="8" t="s">
        <v>357</v>
      </c>
      <c r="C83" s="8">
        <v>33</v>
      </c>
    </row>
    <row r="84" spans="1:3" x14ac:dyDescent="0.25">
      <c r="A84" s="8">
        <v>83223</v>
      </c>
      <c r="B84" s="8" t="s">
        <v>267</v>
      </c>
      <c r="C84" s="8">
        <v>33</v>
      </c>
    </row>
    <row r="85" spans="1:3" x14ac:dyDescent="0.25">
      <c r="A85" s="8">
        <v>83224</v>
      </c>
      <c r="B85" s="8" t="s">
        <v>358</v>
      </c>
      <c r="C85" s="8">
        <v>33</v>
      </c>
    </row>
    <row r="86" spans="1:3" x14ac:dyDescent="0.25">
      <c r="A86" s="8">
        <v>83225</v>
      </c>
      <c r="B86" s="8" t="s">
        <v>271</v>
      </c>
      <c r="C86" s="8">
        <v>33</v>
      </c>
    </row>
    <row r="87" spans="1:3" x14ac:dyDescent="0.25">
      <c r="A87" s="8">
        <v>31158</v>
      </c>
      <c r="B87" s="8" t="s">
        <v>359</v>
      </c>
      <c r="C87" s="8">
        <v>38.9</v>
      </c>
    </row>
    <row r="88" spans="1:3" x14ac:dyDescent="0.25">
      <c r="A88" s="8">
        <v>12936</v>
      </c>
      <c r="B88" s="8" t="s">
        <v>359</v>
      </c>
      <c r="C88" s="8">
        <v>38.9</v>
      </c>
    </row>
    <row r="89" spans="1:3" x14ac:dyDescent="0.25">
      <c r="A89" s="8">
        <v>83207</v>
      </c>
      <c r="B89" s="8" t="s">
        <v>359</v>
      </c>
      <c r="C89" s="8">
        <v>38.9</v>
      </c>
    </row>
    <row r="90" spans="1:3" x14ac:dyDescent="0.25">
      <c r="A90" s="8">
        <v>77394</v>
      </c>
      <c r="B90" s="8" t="s">
        <v>359</v>
      </c>
      <c r="C90" s="8">
        <v>38.9</v>
      </c>
    </row>
    <row r="91" spans="1:3" x14ac:dyDescent="0.25">
      <c r="A91" s="8">
        <v>83209</v>
      </c>
      <c r="B91" s="8" t="s">
        <v>359</v>
      </c>
      <c r="C91" s="8">
        <v>38.9</v>
      </c>
    </row>
    <row r="92" spans="1:3" x14ac:dyDescent="0.25">
      <c r="A92" s="8">
        <v>84371</v>
      </c>
      <c r="B92" s="8" t="s">
        <v>359</v>
      </c>
      <c r="C92" s="8">
        <v>0</v>
      </c>
    </row>
    <row r="93" spans="1:3" x14ac:dyDescent="0.25">
      <c r="A93" s="8">
        <v>83210</v>
      </c>
      <c r="B93" s="8" t="s">
        <v>482</v>
      </c>
      <c r="C93" s="8">
        <v>38.9</v>
      </c>
    </row>
    <row r="94" spans="1:3" x14ac:dyDescent="0.25">
      <c r="A94" s="8">
        <v>83211</v>
      </c>
      <c r="B94" s="8" t="s">
        <v>359</v>
      </c>
      <c r="C94" s="8">
        <v>38.9</v>
      </c>
    </row>
    <row r="95" spans="1:3" x14ac:dyDescent="0.25">
      <c r="A95" s="8">
        <v>83953</v>
      </c>
      <c r="B95" s="8" t="s">
        <v>360</v>
      </c>
      <c r="C95" s="8">
        <v>115.95</v>
      </c>
    </row>
    <row r="96" spans="1:3" x14ac:dyDescent="0.25">
      <c r="A96" s="8">
        <v>83954</v>
      </c>
      <c r="B96" s="8" t="s">
        <v>361</v>
      </c>
      <c r="C96" s="8">
        <v>115.95</v>
      </c>
    </row>
    <row r="97" spans="1:3" x14ac:dyDescent="0.25">
      <c r="A97" s="8">
        <v>77636</v>
      </c>
      <c r="B97" s="8" t="s">
        <v>362</v>
      </c>
      <c r="C97" s="8">
        <v>72.489999999999995</v>
      </c>
    </row>
    <row r="98" spans="1:3" x14ac:dyDescent="0.25">
      <c r="A98" s="8">
        <v>77638</v>
      </c>
      <c r="B98" s="8" t="s">
        <v>363</v>
      </c>
      <c r="C98" s="8">
        <v>74.900000000000006</v>
      </c>
    </row>
    <row r="99" spans="1:3" x14ac:dyDescent="0.25">
      <c r="A99" s="8">
        <v>82227</v>
      </c>
      <c r="B99" s="8" t="s">
        <v>364</v>
      </c>
      <c r="C99" s="8">
        <v>115</v>
      </c>
    </row>
    <row r="100" spans="1:3" x14ac:dyDescent="0.25">
      <c r="A100" s="8">
        <v>82229</v>
      </c>
      <c r="B100" s="8" t="s">
        <v>365</v>
      </c>
      <c r="C100" s="8">
        <v>79</v>
      </c>
    </row>
    <row r="101" spans="1:3" x14ac:dyDescent="0.25">
      <c r="A101" s="8">
        <v>38506</v>
      </c>
      <c r="B101" s="8" t="s">
        <v>366</v>
      </c>
      <c r="C101" s="8">
        <v>92</v>
      </c>
    </row>
    <row r="102" spans="1:3" x14ac:dyDescent="0.25">
      <c r="A102" s="8">
        <v>83226</v>
      </c>
      <c r="B102" s="8" t="s">
        <v>273</v>
      </c>
      <c r="C102" s="8">
        <v>79</v>
      </c>
    </row>
    <row r="103" spans="1:3" x14ac:dyDescent="0.25">
      <c r="A103" s="8">
        <v>70422</v>
      </c>
      <c r="B103" s="8" t="s">
        <v>483</v>
      </c>
      <c r="C103" s="8">
        <v>55</v>
      </c>
    </row>
    <row r="104" spans="1:3" x14ac:dyDescent="0.25">
      <c r="A104" s="8">
        <v>64807</v>
      </c>
      <c r="B104" s="8" t="s">
        <v>367</v>
      </c>
      <c r="C104" s="8">
        <v>49</v>
      </c>
    </row>
    <row r="105" spans="1:3" x14ac:dyDescent="0.25">
      <c r="A105" s="8">
        <v>66973</v>
      </c>
      <c r="B105" s="8" t="s">
        <v>368</v>
      </c>
      <c r="C105" s="8">
        <v>51</v>
      </c>
    </row>
    <row r="106" spans="1:3" x14ac:dyDescent="0.25">
      <c r="A106" s="8">
        <v>38505</v>
      </c>
      <c r="B106" s="8" t="s">
        <v>369</v>
      </c>
      <c r="C106" s="8">
        <v>51</v>
      </c>
    </row>
    <row r="107" spans="1:3" x14ac:dyDescent="0.25">
      <c r="A107" s="8">
        <v>38504</v>
      </c>
      <c r="B107" s="8" t="s">
        <v>369</v>
      </c>
      <c r="C107" s="8">
        <v>51</v>
      </c>
    </row>
    <row r="108" spans="1:3" x14ac:dyDescent="0.25">
      <c r="A108" s="8">
        <v>45611</v>
      </c>
      <c r="B108" s="8" t="s">
        <v>370</v>
      </c>
      <c r="C108" s="8">
        <v>51</v>
      </c>
    </row>
    <row r="109" spans="1:3" x14ac:dyDescent="0.25">
      <c r="A109" s="8">
        <v>77725</v>
      </c>
      <c r="B109" s="8" t="s">
        <v>371</v>
      </c>
      <c r="C109" s="8">
        <v>44.9</v>
      </c>
    </row>
    <row r="110" spans="1:3" x14ac:dyDescent="0.25">
      <c r="A110" s="8">
        <v>77723</v>
      </c>
      <c r="B110" s="8" t="s">
        <v>372</v>
      </c>
      <c r="C110" s="8">
        <v>44.9</v>
      </c>
    </row>
    <row r="111" spans="1:3" x14ac:dyDescent="0.25">
      <c r="A111" s="8">
        <v>77390</v>
      </c>
      <c r="B111" s="8" t="s">
        <v>373</v>
      </c>
      <c r="C111" s="8">
        <v>39.9</v>
      </c>
    </row>
    <row r="112" spans="1:3" x14ac:dyDescent="0.25">
      <c r="A112" s="8">
        <v>77391</v>
      </c>
      <c r="B112" s="8" t="s">
        <v>168</v>
      </c>
      <c r="C112" s="8">
        <v>39.9</v>
      </c>
    </row>
    <row r="113" spans="1:3" x14ac:dyDescent="0.25">
      <c r="A113" s="8">
        <v>77393</v>
      </c>
      <c r="B113" s="8" t="s">
        <v>170</v>
      </c>
      <c r="C113" s="8">
        <v>39.9</v>
      </c>
    </row>
    <row r="114" spans="1:3" x14ac:dyDescent="0.25">
      <c r="A114" s="8">
        <v>75839</v>
      </c>
      <c r="B114" s="8" t="s">
        <v>374</v>
      </c>
      <c r="C114" s="8">
        <v>129.9</v>
      </c>
    </row>
    <row r="115" spans="1:3" x14ac:dyDescent="0.25">
      <c r="A115" s="8">
        <v>75838</v>
      </c>
      <c r="B115" s="8" t="s">
        <v>146</v>
      </c>
      <c r="C115" s="8">
        <v>109</v>
      </c>
    </row>
    <row r="116" spans="1:3" x14ac:dyDescent="0.25">
      <c r="A116" s="8">
        <v>75840</v>
      </c>
      <c r="B116" s="8" t="s">
        <v>148</v>
      </c>
      <c r="C116" s="8">
        <v>109</v>
      </c>
    </row>
    <row r="117" spans="1:3" x14ac:dyDescent="0.25">
      <c r="A117" s="8">
        <v>69273</v>
      </c>
      <c r="B117" s="8" t="s">
        <v>375</v>
      </c>
      <c r="C117" s="8">
        <v>41.9</v>
      </c>
    </row>
    <row r="118" spans="1:3" x14ac:dyDescent="0.25">
      <c r="A118" s="8">
        <v>69274</v>
      </c>
      <c r="B118" s="8" t="s">
        <v>375</v>
      </c>
      <c r="C118" s="8">
        <v>37.9</v>
      </c>
    </row>
    <row r="119" spans="1:3" x14ac:dyDescent="0.25">
      <c r="A119" s="8">
        <v>25732</v>
      </c>
      <c r="B119" s="8" t="s">
        <v>376</v>
      </c>
      <c r="C119" s="8">
        <v>49</v>
      </c>
    </row>
    <row r="120" spans="1:3" x14ac:dyDescent="0.25">
      <c r="A120" s="8">
        <v>83227</v>
      </c>
      <c r="B120" s="8" t="s">
        <v>275</v>
      </c>
      <c r="C120" s="8">
        <v>49</v>
      </c>
    </row>
    <row r="121" spans="1:3" x14ac:dyDescent="0.25">
      <c r="A121" s="8">
        <v>48603</v>
      </c>
      <c r="B121" s="8" t="s">
        <v>377</v>
      </c>
      <c r="C121" s="8">
        <v>49</v>
      </c>
    </row>
    <row r="122" spans="1:3" x14ac:dyDescent="0.25">
      <c r="A122" s="8">
        <v>48604</v>
      </c>
      <c r="B122" s="8" t="s">
        <v>377</v>
      </c>
      <c r="C122" s="8">
        <v>49</v>
      </c>
    </row>
    <row r="123" spans="1:3" x14ac:dyDescent="0.25">
      <c r="A123" s="8">
        <v>73610</v>
      </c>
      <c r="B123" s="8" t="s">
        <v>378</v>
      </c>
      <c r="C123" s="8">
        <v>87</v>
      </c>
    </row>
    <row r="124" spans="1:3" x14ac:dyDescent="0.25">
      <c r="A124" s="8">
        <v>74863</v>
      </c>
      <c r="B124" s="8" t="s">
        <v>379</v>
      </c>
      <c r="C124" s="8">
        <v>39.99</v>
      </c>
    </row>
    <row r="125" spans="1:3" x14ac:dyDescent="0.25">
      <c r="A125" s="8">
        <v>69263</v>
      </c>
      <c r="B125" s="8" t="s">
        <v>73</v>
      </c>
      <c r="C125" s="8">
        <v>41.6</v>
      </c>
    </row>
    <row r="126" spans="1:3" x14ac:dyDescent="0.25">
      <c r="A126" s="8">
        <v>77785</v>
      </c>
      <c r="B126" s="8" t="s">
        <v>380</v>
      </c>
      <c r="C126" s="8">
        <v>48</v>
      </c>
    </row>
    <row r="127" spans="1:3" x14ac:dyDescent="0.25">
      <c r="A127" s="8">
        <v>77786</v>
      </c>
      <c r="B127" s="8" t="s">
        <v>380</v>
      </c>
      <c r="C127" s="8">
        <v>51</v>
      </c>
    </row>
    <row r="128" spans="1:3" x14ac:dyDescent="0.25">
      <c r="A128" s="8">
        <v>63216</v>
      </c>
      <c r="B128" s="8" t="s">
        <v>381</v>
      </c>
      <c r="C128" s="8">
        <v>52.9</v>
      </c>
    </row>
    <row r="129" spans="1:3" x14ac:dyDescent="0.25">
      <c r="A129" s="8">
        <v>66484</v>
      </c>
      <c r="B129" s="8" t="s">
        <v>382</v>
      </c>
      <c r="C129" s="8">
        <v>69</v>
      </c>
    </row>
    <row r="130" spans="1:3" x14ac:dyDescent="0.25">
      <c r="A130" s="8">
        <v>62406</v>
      </c>
      <c r="B130" s="8" t="s">
        <v>383</v>
      </c>
      <c r="C130" s="8">
        <v>46.9</v>
      </c>
    </row>
    <row r="131" spans="1:3" x14ac:dyDescent="0.25">
      <c r="A131" s="8">
        <v>62407</v>
      </c>
      <c r="B131" s="8" t="s">
        <v>504</v>
      </c>
      <c r="C131" s="8">
        <v>46.9</v>
      </c>
    </row>
    <row r="132" spans="1:3" x14ac:dyDescent="0.25">
      <c r="A132" s="8">
        <v>66485</v>
      </c>
      <c r="B132" s="8" t="s">
        <v>504</v>
      </c>
      <c r="C132" s="8">
        <v>73.78</v>
      </c>
    </row>
    <row r="133" spans="1:3" x14ac:dyDescent="0.25">
      <c r="A133" s="8">
        <v>68142</v>
      </c>
      <c r="B133" s="8" t="s">
        <v>384</v>
      </c>
      <c r="C133" s="8">
        <v>46</v>
      </c>
    </row>
    <row r="134" spans="1:3" x14ac:dyDescent="0.25">
      <c r="A134" s="8">
        <v>62589</v>
      </c>
      <c r="B134" s="8" t="s">
        <v>56</v>
      </c>
      <c r="C134" s="8">
        <v>45.9</v>
      </c>
    </row>
    <row r="135" spans="1:3" x14ac:dyDescent="0.25">
      <c r="A135" s="8">
        <v>62408</v>
      </c>
      <c r="B135" s="8" t="s">
        <v>385</v>
      </c>
      <c r="C135" s="8">
        <v>44</v>
      </c>
    </row>
    <row r="136" spans="1:3" x14ac:dyDescent="0.25">
      <c r="A136" s="8">
        <v>70433</v>
      </c>
      <c r="B136" s="8" t="s">
        <v>484</v>
      </c>
      <c r="C136" s="8">
        <v>64.900000000000006</v>
      </c>
    </row>
    <row r="137" spans="1:3" x14ac:dyDescent="0.25">
      <c r="A137" s="8">
        <v>70432</v>
      </c>
      <c r="B137" s="8" t="s">
        <v>485</v>
      </c>
      <c r="C137" s="8">
        <v>64.900000000000006</v>
      </c>
    </row>
    <row r="138" spans="1:3" x14ac:dyDescent="0.25">
      <c r="A138" s="8">
        <v>73862</v>
      </c>
      <c r="B138" s="8" t="s">
        <v>386</v>
      </c>
      <c r="C138" s="8">
        <v>119</v>
      </c>
    </row>
    <row r="139" spans="1:3" x14ac:dyDescent="0.25">
      <c r="A139" s="8">
        <v>82101</v>
      </c>
      <c r="B139" s="8" t="s">
        <v>387</v>
      </c>
      <c r="C139" s="8">
        <v>77.900000000000006</v>
      </c>
    </row>
    <row r="140" spans="1:3" x14ac:dyDescent="0.25">
      <c r="A140" s="8">
        <v>70464</v>
      </c>
      <c r="B140" s="8" t="s">
        <v>486</v>
      </c>
      <c r="C140" s="8">
        <v>85</v>
      </c>
    </row>
    <row r="141" spans="1:3" x14ac:dyDescent="0.25">
      <c r="A141" s="8">
        <v>82218</v>
      </c>
      <c r="B141" s="8" t="s">
        <v>388</v>
      </c>
      <c r="C141" s="8">
        <v>0</v>
      </c>
    </row>
    <row r="142" spans="1:3" x14ac:dyDescent="0.25">
      <c r="A142" s="8">
        <v>82219</v>
      </c>
      <c r="B142" s="8" t="s">
        <v>389</v>
      </c>
      <c r="C142" s="8">
        <v>92</v>
      </c>
    </row>
    <row r="143" spans="1:3" x14ac:dyDescent="0.25">
      <c r="A143" s="8">
        <v>82220</v>
      </c>
      <c r="B143" s="8" t="s">
        <v>390</v>
      </c>
      <c r="C143" s="8">
        <v>92</v>
      </c>
    </row>
    <row r="144" spans="1:3" x14ac:dyDescent="0.25">
      <c r="A144" s="8">
        <v>83228</v>
      </c>
      <c r="B144" s="8" t="s">
        <v>391</v>
      </c>
      <c r="C144" s="8">
        <v>189</v>
      </c>
    </row>
    <row r="145" spans="1:3" x14ac:dyDescent="0.25">
      <c r="A145" s="8">
        <v>83229</v>
      </c>
      <c r="B145" s="8" t="s">
        <v>392</v>
      </c>
      <c r="C145" s="8">
        <v>155</v>
      </c>
    </row>
    <row r="146" spans="1:3" x14ac:dyDescent="0.25">
      <c r="A146" s="8">
        <v>83230</v>
      </c>
      <c r="B146" s="8" t="s">
        <v>393</v>
      </c>
      <c r="C146" s="8">
        <v>169</v>
      </c>
    </row>
    <row r="147" spans="1:3" x14ac:dyDescent="0.25">
      <c r="A147" s="8">
        <v>82221</v>
      </c>
      <c r="B147" s="8" t="s">
        <v>394</v>
      </c>
      <c r="C147" s="8">
        <v>58</v>
      </c>
    </row>
    <row r="148" spans="1:3" x14ac:dyDescent="0.25">
      <c r="A148" s="8">
        <v>82222</v>
      </c>
      <c r="B148" s="8" t="s">
        <v>395</v>
      </c>
      <c r="C148" s="8">
        <v>49</v>
      </c>
    </row>
    <row r="149" spans="1:3" x14ac:dyDescent="0.25">
      <c r="A149" s="8">
        <v>83231</v>
      </c>
      <c r="B149" s="8" t="s">
        <v>396</v>
      </c>
      <c r="C149" s="8">
        <v>399</v>
      </c>
    </row>
    <row r="150" spans="1:3" x14ac:dyDescent="0.25">
      <c r="A150" s="8">
        <v>70468</v>
      </c>
      <c r="B150" s="8" t="s">
        <v>487</v>
      </c>
      <c r="C150" s="8">
        <v>69</v>
      </c>
    </row>
    <row r="151" spans="1:3" x14ac:dyDescent="0.25">
      <c r="A151" s="8">
        <v>70473</v>
      </c>
      <c r="B151" s="8" t="s">
        <v>488</v>
      </c>
      <c r="C151" s="8">
        <v>71</v>
      </c>
    </row>
    <row r="152" spans="1:3" x14ac:dyDescent="0.25">
      <c r="A152" s="8">
        <v>80864</v>
      </c>
      <c r="B152" s="8" t="s">
        <v>212</v>
      </c>
      <c r="C152" s="8">
        <v>68.89</v>
      </c>
    </row>
    <row r="153" spans="1:3" x14ac:dyDescent="0.25">
      <c r="A153" s="8">
        <v>80866</v>
      </c>
      <c r="B153" s="8" t="s">
        <v>397</v>
      </c>
      <c r="C153" s="8">
        <v>108</v>
      </c>
    </row>
    <row r="154" spans="1:3" x14ac:dyDescent="0.25">
      <c r="A154" s="8">
        <v>80865</v>
      </c>
      <c r="B154" s="8" t="s">
        <v>214</v>
      </c>
      <c r="C154" s="8">
        <v>79</v>
      </c>
    </row>
    <row r="155" spans="1:3" x14ac:dyDescent="0.25">
      <c r="A155" s="8">
        <v>13403</v>
      </c>
      <c r="B155" s="8" t="s">
        <v>6</v>
      </c>
      <c r="C155" s="8">
        <v>79</v>
      </c>
    </row>
    <row r="156" spans="1:3" x14ac:dyDescent="0.25">
      <c r="A156" s="8">
        <v>77780</v>
      </c>
      <c r="B156" s="8" t="s">
        <v>398</v>
      </c>
      <c r="C156" s="8">
        <v>52</v>
      </c>
    </row>
    <row r="157" spans="1:3" x14ac:dyDescent="0.25">
      <c r="A157" s="8">
        <v>77782</v>
      </c>
      <c r="B157" s="8" t="s">
        <v>399</v>
      </c>
      <c r="C157" s="8">
        <v>45.98</v>
      </c>
    </row>
    <row r="158" spans="1:3" x14ac:dyDescent="0.25">
      <c r="A158" s="8">
        <v>77783</v>
      </c>
      <c r="B158" s="8" t="s">
        <v>400</v>
      </c>
      <c r="C158" s="8">
        <v>53</v>
      </c>
    </row>
    <row r="159" spans="1:3" x14ac:dyDescent="0.25">
      <c r="A159" s="8">
        <v>82230</v>
      </c>
      <c r="B159" s="8" t="s">
        <v>401</v>
      </c>
      <c r="C159" s="8">
        <v>49.9</v>
      </c>
    </row>
    <row r="160" spans="1:3" x14ac:dyDescent="0.25">
      <c r="A160" s="8">
        <v>82231</v>
      </c>
      <c r="B160" s="8" t="s">
        <v>233</v>
      </c>
      <c r="C160" s="8">
        <v>49.9</v>
      </c>
    </row>
    <row r="161" spans="1:3" x14ac:dyDescent="0.25">
      <c r="A161" s="8">
        <v>74619</v>
      </c>
      <c r="B161" s="8" t="s">
        <v>402</v>
      </c>
      <c r="C161" s="8">
        <v>43</v>
      </c>
    </row>
    <row r="162" spans="1:3" x14ac:dyDescent="0.25">
      <c r="A162" s="8">
        <v>74617</v>
      </c>
      <c r="B162" s="8" t="s">
        <v>505</v>
      </c>
      <c r="C162" s="8">
        <v>43</v>
      </c>
    </row>
    <row r="163" spans="1:3" x14ac:dyDescent="0.25">
      <c r="A163" s="8">
        <v>74618</v>
      </c>
      <c r="B163" s="8" t="s">
        <v>141</v>
      </c>
      <c r="C163" s="8">
        <v>43</v>
      </c>
    </row>
    <row r="164" spans="1:3" x14ac:dyDescent="0.25">
      <c r="A164" s="8">
        <v>74621</v>
      </c>
      <c r="B164" s="8" t="s">
        <v>403</v>
      </c>
      <c r="C164" s="8">
        <v>43</v>
      </c>
    </row>
    <row r="165" spans="1:3" x14ac:dyDescent="0.25">
      <c r="A165" s="8">
        <v>74620</v>
      </c>
      <c r="B165" s="8" t="s">
        <v>404</v>
      </c>
      <c r="C165" s="8">
        <v>43</v>
      </c>
    </row>
    <row r="166" spans="1:3" x14ac:dyDescent="0.25">
      <c r="A166" s="8">
        <v>78478</v>
      </c>
      <c r="B166" s="8" t="s">
        <v>405</v>
      </c>
      <c r="C166" s="8">
        <v>39.9</v>
      </c>
    </row>
    <row r="167" spans="1:3" x14ac:dyDescent="0.25">
      <c r="A167" s="8">
        <v>78479</v>
      </c>
      <c r="B167" s="8" t="s">
        <v>406</v>
      </c>
      <c r="C167" s="8">
        <v>39.9</v>
      </c>
    </row>
    <row r="168" spans="1:3" x14ac:dyDescent="0.25">
      <c r="A168" s="8">
        <v>78482</v>
      </c>
      <c r="B168" s="8" t="s">
        <v>407</v>
      </c>
      <c r="C168" s="8">
        <v>39.9</v>
      </c>
    </row>
    <row r="169" spans="1:3" x14ac:dyDescent="0.25">
      <c r="A169" s="8">
        <v>78483</v>
      </c>
      <c r="B169" s="8" t="s">
        <v>408</v>
      </c>
      <c r="C169" s="8">
        <v>39.9</v>
      </c>
    </row>
    <row r="170" spans="1:3" x14ac:dyDescent="0.25">
      <c r="A170" s="8">
        <v>63220</v>
      </c>
      <c r="B170" s="8" t="s">
        <v>409</v>
      </c>
      <c r="C170" s="8">
        <v>71.900000000000006</v>
      </c>
    </row>
    <row r="171" spans="1:3" x14ac:dyDescent="0.25">
      <c r="A171" s="8">
        <v>69602</v>
      </c>
      <c r="B171" s="8" t="s">
        <v>410</v>
      </c>
      <c r="C171" s="8">
        <v>94</v>
      </c>
    </row>
    <row r="172" spans="1:3" x14ac:dyDescent="0.25">
      <c r="A172" s="8">
        <v>64846</v>
      </c>
      <c r="B172" s="8" t="s">
        <v>411</v>
      </c>
      <c r="C172" s="8">
        <v>89</v>
      </c>
    </row>
    <row r="173" spans="1:3" x14ac:dyDescent="0.25">
      <c r="A173" s="8">
        <v>64847</v>
      </c>
      <c r="B173" s="8" t="s">
        <v>412</v>
      </c>
      <c r="C173" s="8">
        <v>137</v>
      </c>
    </row>
    <row r="174" spans="1:3" x14ac:dyDescent="0.25">
      <c r="A174" s="8">
        <v>83365</v>
      </c>
      <c r="B174" s="8" t="s">
        <v>412</v>
      </c>
      <c r="C174" s="8">
        <v>89</v>
      </c>
    </row>
    <row r="175" spans="1:3" x14ac:dyDescent="0.25">
      <c r="A175" s="8">
        <v>59001</v>
      </c>
      <c r="B175" s="8" t="s">
        <v>51</v>
      </c>
      <c r="C175" s="8">
        <v>105</v>
      </c>
    </row>
    <row r="176" spans="1:3" x14ac:dyDescent="0.25">
      <c r="A176" s="8">
        <v>64848</v>
      </c>
      <c r="B176" s="8" t="s">
        <v>413</v>
      </c>
      <c r="C176" s="8">
        <v>59</v>
      </c>
    </row>
    <row r="177" spans="1:3" x14ac:dyDescent="0.25">
      <c r="A177" s="8">
        <v>73099</v>
      </c>
      <c r="B177" s="8" t="s">
        <v>120</v>
      </c>
      <c r="C177" s="8">
        <v>59</v>
      </c>
    </row>
    <row r="178" spans="1:3" x14ac:dyDescent="0.25">
      <c r="A178" s="8">
        <v>60189</v>
      </c>
      <c r="B178" s="8" t="s">
        <v>52</v>
      </c>
      <c r="C178" s="8">
        <v>64.900000000000006</v>
      </c>
    </row>
    <row r="179" spans="1:3" x14ac:dyDescent="0.25">
      <c r="A179" s="8">
        <v>58832</v>
      </c>
      <c r="B179" s="8" t="s">
        <v>49</v>
      </c>
      <c r="C179" s="8">
        <v>64.900000000000006</v>
      </c>
    </row>
    <row r="180" spans="1:3" x14ac:dyDescent="0.25">
      <c r="A180" s="8">
        <v>82234</v>
      </c>
      <c r="B180" s="8" t="s">
        <v>414</v>
      </c>
      <c r="C180" s="8">
        <v>69</v>
      </c>
    </row>
    <row r="181" spans="1:3" x14ac:dyDescent="0.25">
      <c r="A181" s="8">
        <v>64849</v>
      </c>
      <c r="B181" s="8" t="s">
        <v>415</v>
      </c>
      <c r="C181" s="8">
        <v>89.9</v>
      </c>
    </row>
    <row r="182" spans="1:3" x14ac:dyDescent="0.25">
      <c r="A182" s="8">
        <v>70426</v>
      </c>
      <c r="B182" s="8" t="s">
        <v>489</v>
      </c>
      <c r="C182" s="8">
        <v>69</v>
      </c>
    </row>
    <row r="183" spans="1:3" x14ac:dyDescent="0.25">
      <c r="A183" s="8">
        <v>83955</v>
      </c>
      <c r="B183" s="8" t="s">
        <v>416</v>
      </c>
      <c r="C183" s="8">
        <v>31.9</v>
      </c>
    </row>
    <row r="184" spans="1:3" x14ac:dyDescent="0.25">
      <c r="A184" s="8">
        <v>39026</v>
      </c>
      <c r="B184" s="8" t="s">
        <v>417</v>
      </c>
      <c r="C184" s="8">
        <v>34.9</v>
      </c>
    </row>
    <row r="185" spans="1:3" x14ac:dyDescent="0.25">
      <c r="A185" s="8">
        <v>77364</v>
      </c>
      <c r="B185" s="8" t="s">
        <v>418</v>
      </c>
      <c r="C185" s="8">
        <v>81.900000000000006</v>
      </c>
    </row>
    <row r="186" spans="1:3" x14ac:dyDescent="0.25">
      <c r="A186" s="8">
        <v>78489</v>
      </c>
      <c r="B186" s="8" t="s">
        <v>419</v>
      </c>
      <c r="C186" s="8">
        <v>79.900000000000006</v>
      </c>
    </row>
    <row r="187" spans="1:3" x14ac:dyDescent="0.25">
      <c r="A187" s="8">
        <v>70466</v>
      </c>
      <c r="B187" s="8" t="s">
        <v>490</v>
      </c>
      <c r="C187" s="8">
        <v>119</v>
      </c>
    </row>
    <row r="188" spans="1:3" x14ac:dyDescent="0.25">
      <c r="A188" s="8">
        <v>77579</v>
      </c>
      <c r="B188" s="8" t="s">
        <v>420</v>
      </c>
      <c r="C188" s="8">
        <v>69</v>
      </c>
    </row>
    <row r="189" spans="1:3" x14ac:dyDescent="0.25">
      <c r="A189" s="8">
        <v>77578</v>
      </c>
      <c r="B189" s="8" t="s">
        <v>421</v>
      </c>
      <c r="C189" s="8">
        <v>69</v>
      </c>
    </row>
    <row r="190" spans="1:3" x14ac:dyDescent="0.25">
      <c r="A190" s="8">
        <v>77575</v>
      </c>
      <c r="B190" s="8" t="s">
        <v>422</v>
      </c>
      <c r="C190" s="8">
        <v>69</v>
      </c>
    </row>
    <row r="191" spans="1:3" x14ac:dyDescent="0.25">
      <c r="A191" s="8">
        <v>69475</v>
      </c>
      <c r="B191" s="8" t="s">
        <v>423</v>
      </c>
      <c r="C191" s="8">
        <v>39</v>
      </c>
    </row>
    <row r="192" spans="1:3" x14ac:dyDescent="0.25">
      <c r="A192" s="8">
        <v>47929</v>
      </c>
      <c r="B192" s="8" t="s">
        <v>424</v>
      </c>
      <c r="C192" s="8">
        <v>34</v>
      </c>
    </row>
    <row r="193" spans="1:3" x14ac:dyDescent="0.25">
      <c r="A193" s="8">
        <v>69485</v>
      </c>
      <c r="B193" s="8" t="s">
        <v>425</v>
      </c>
      <c r="C193" s="8">
        <v>34</v>
      </c>
    </row>
    <row r="194" spans="1:3" x14ac:dyDescent="0.25">
      <c r="A194" s="8">
        <v>52455</v>
      </c>
      <c r="B194" s="8" t="s">
        <v>426</v>
      </c>
      <c r="C194" s="8">
        <v>34</v>
      </c>
    </row>
    <row r="195" spans="1:3" x14ac:dyDescent="0.25">
      <c r="A195" s="8">
        <v>73288</v>
      </c>
      <c r="B195" s="8" t="s">
        <v>427</v>
      </c>
      <c r="C195" s="8">
        <v>39.9</v>
      </c>
    </row>
    <row r="196" spans="1:3" x14ac:dyDescent="0.25">
      <c r="A196" s="8">
        <v>73290</v>
      </c>
      <c r="B196" s="8" t="s">
        <v>428</v>
      </c>
      <c r="C196" s="8">
        <v>39.9</v>
      </c>
    </row>
    <row r="197" spans="1:3" x14ac:dyDescent="0.25">
      <c r="A197" s="8">
        <v>73285</v>
      </c>
      <c r="B197" s="8" t="s">
        <v>429</v>
      </c>
      <c r="C197" s="8">
        <v>39.9</v>
      </c>
    </row>
    <row r="198" spans="1:3" x14ac:dyDescent="0.25">
      <c r="A198" s="8">
        <v>82223</v>
      </c>
      <c r="B198" s="8" t="s">
        <v>430</v>
      </c>
      <c r="C198" s="8">
        <v>39.9</v>
      </c>
    </row>
    <row r="199" spans="1:3" x14ac:dyDescent="0.25">
      <c r="A199" s="8">
        <v>73289</v>
      </c>
      <c r="B199" s="8" t="s">
        <v>431</v>
      </c>
      <c r="C199" s="8">
        <v>39.9</v>
      </c>
    </row>
    <row r="200" spans="1:3" x14ac:dyDescent="0.25">
      <c r="A200" s="8">
        <v>78737</v>
      </c>
      <c r="B200" s="8" t="s">
        <v>432</v>
      </c>
      <c r="C200" s="8">
        <v>37.9</v>
      </c>
    </row>
    <row r="201" spans="1:3" x14ac:dyDescent="0.25">
      <c r="A201" s="8">
        <v>78738</v>
      </c>
      <c r="B201" s="8" t="s">
        <v>433</v>
      </c>
      <c r="C201" s="8">
        <v>37.9</v>
      </c>
    </row>
    <row r="202" spans="1:3" x14ac:dyDescent="0.25">
      <c r="A202" s="8">
        <v>78739</v>
      </c>
      <c r="B202" s="8" t="s">
        <v>434</v>
      </c>
      <c r="C202" s="8">
        <v>37.9</v>
      </c>
    </row>
    <row r="203" spans="1:3" x14ac:dyDescent="0.25">
      <c r="A203" s="8">
        <v>64851</v>
      </c>
      <c r="B203" s="8" t="s">
        <v>67</v>
      </c>
      <c r="C203" s="8">
        <v>89.9</v>
      </c>
    </row>
    <row r="204" spans="1:3" x14ac:dyDescent="0.25">
      <c r="A204" s="8">
        <v>81350</v>
      </c>
      <c r="B204" s="8" t="s">
        <v>435</v>
      </c>
      <c r="C204" s="8">
        <v>32.9</v>
      </c>
    </row>
    <row r="205" spans="1:3" x14ac:dyDescent="0.25">
      <c r="A205" s="8">
        <v>81352</v>
      </c>
      <c r="B205" s="8" t="s">
        <v>436</v>
      </c>
      <c r="C205" s="8">
        <v>32.9</v>
      </c>
    </row>
    <row r="206" spans="1:3" x14ac:dyDescent="0.25">
      <c r="A206" s="8">
        <v>81353</v>
      </c>
      <c r="B206" s="8" t="s">
        <v>437</v>
      </c>
      <c r="C206" s="8">
        <v>41.7</v>
      </c>
    </row>
    <row r="207" spans="1:3" x14ac:dyDescent="0.25">
      <c r="A207" s="8">
        <v>81354</v>
      </c>
      <c r="B207" s="8" t="s">
        <v>438</v>
      </c>
      <c r="C207" s="8">
        <v>37</v>
      </c>
    </row>
    <row r="208" spans="1:3" x14ac:dyDescent="0.25">
      <c r="A208" s="8">
        <v>81649</v>
      </c>
      <c r="B208" s="8" t="s">
        <v>439</v>
      </c>
      <c r="C208" s="8">
        <v>38</v>
      </c>
    </row>
    <row r="209" spans="1:3" x14ac:dyDescent="0.25">
      <c r="A209" s="8">
        <v>81637</v>
      </c>
      <c r="B209" s="8" t="s">
        <v>440</v>
      </c>
      <c r="C209" s="8">
        <v>42.9</v>
      </c>
    </row>
    <row r="210" spans="1:3" x14ac:dyDescent="0.25">
      <c r="A210" s="8">
        <v>32423</v>
      </c>
      <c r="B210" s="8" t="s">
        <v>441</v>
      </c>
      <c r="C210" s="8">
        <v>32.9</v>
      </c>
    </row>
    <row r="211" spans="1:3" x14ac:dyDescent="0.25">
      <c r="A211" s="8">
        <v>83071</v>
      </c>
      <c r="B211" s="8" t="s">
        <v>442</v>
      </c>
      <c r="C211" s="8">
        <v>39</v>
      </c>
    </row>
    <row r="212" spans="1:3" x14ac:dyDescent="0.25">
      <c r="A212" s="8">
        <v>83232</v>
      </c>
      <c r="B212" s="8" t="s">
        <v>443</v>
      </c>
      <c r="C212" s="8">
        <v>39.9</v>
      </c>
    </row>
    <row r="213" spans="1:3" x14ac:dyDescent="0.25">
      <c r="A213" s="8">
        <v>30458</v>
      </c>
      <c r="B213" s="8" t="s">
        <v>444</v>
      </c>
      <c r="C213" s="8">
        <v>41.9</v>
      </c>
    </row>
    <row r="214" spans="1:3" x14ac:dyDescent="0.25">
      <c r="A214" s="8">
        <v>31662</v>
      </c>
      <c r="B214" s="8" t="s">
        <v>445</v>
      </c>
      <c r="C214" s="8">
        <v>41.9</v>
      </c>
    </row>
    <row r="215" spans="1:3" x14ac:dyDescent="0.25">
      <c r="A215" s="8">
        <v>13468</v>
      </c>
      <c r="B215" s="8" t="s">
        <v>445</v>
      </c>
      <c r="C215" s="8">
        <v>41.9</v>
      </c>
    </row>
    <row r="216" spans="1:3" x14ac:dyDescent="0.25">
      <c r="A216" s="8">
        <v>40476</v>
      </c>
      <c r="B216" s="8" t="s">
        <v>446</v>
      </c>
      <c r="C216" s="8">
        <v>41.9</v>
      </c>
    </row>
    <row r="217" spans="1:3" x14ac:dyDescent="0.25">
      <c r="A217" s="8">
        <v>20051</v>
      </c>
      <c r="B217" s="8" t="s">
        <v>447</v>
      </c>
      <c r="C217" s="8">
        <v>41.9</v>
      </c>
    </row>
    <row r="218" spans="1:3" x14ac:dyDescent="0.25">
      <c r="A218" s="8">
        <v>71895</v>
      </c>
      <c r="B218" s="8" t="s">
        <v>448</v>
      </c>
      <c r="C218" s="8">
        <v>38</v>
      </c>
    </row>
    <row r="219" spans="1:3" x14ac:dyDescent="0.25">
      <c r="A219" s="8">
        <v>44811</v>
      </c>
      <c r="B219" s="8" t="s">
        <v>449</v>
      </c>
      <c r="C219" s="8">
        <v>43.9</v>
      </c>
    </row>
    <row r="220" spans="1:3" x14ac:dyDescent="0.25">
      <c r="A220" s="8">
        <v>70975</v>
      </c>
      <c r="B220" s="8" t="s">
        <v>450</v>
      </c>
      <c r="C220" s="8">
        <v>42.9</v>
      </c>
    </row>
    <row r="221" spans="1:3" x14ac:dyDescent="0.25">
      <c r="A221" s="8">
        <v>83234</v>
      </c>
      <c r="B221" s="8" t="s">
        <v>451</v>
      </c>
      <c r="C221" s="8">
        <v>289</v>
      </c>
    </row>
    <row r="222" spans="1:3" x14ac:dyDescent="0.25">
      <c r="A222" s="8">
        <v>83233</v>
      </c>
      <c r="B222" s="8" t="s">
        <v>452</v>
      </c>
      <c r="C222" s="8">
        <v>229</v>
      </c>
    </row>
    <row r="223" spans="1:3" x14ac:dyDescent="0.25">
      <c r="A223" s="8">
        <v>64853</v>
      </c>
      <c r="B223" s="8" t="s">
        <v>453</v>
      </c>
      <c r="C223" s="8">
        <v>94</v>
      </c>
    </row>
    <row r="224" spans="1:3" x14ac:dyDescent="0.25">
      <c r="A224" s="8">
        <v>73559</v>
      </c>
      <c r="B224" s="8" t="s">
        <v>126</v>
      </c>
      <c r="C224" s="8">
        <v>49</v>
      </c>
    </row>
    <row r="225" spans="1:3" x14ac:dyDescent="0.25">
      <c r="A225" s="8">
        <v>73560</v>
      </c>
      <c r="B225" s="8" t="s">
        <v>128</v>
      </c>
      <c r="C225" s="8">
        <v>59</v>
      </c>
    </row>
    <row r="226" spans="1:3" x14ac:dyDescent="0.25">
      <c r="A226" s="8">
        <v>83235</v>
      </c>
      <c r="B226" s="8" t="s">
        <v>454</v>
      </c>
      <c r="C226" s="8">
        <v>69</v>
      </c>
    </row>
    <row r="227" spans="1:3" x14ac:dyDescent="0.25">
      <c r="A227" s="8">
        <v>83236</v>
      </c>
      <c r="B227" s="8" t="s">
        <v>455</v>
      </c>
      <c r="C227" s="8">
        <v>71</v>
      </c>
    </row>
    <row r="228" spans="1:3" x14ac:dyDescent="0.25">
      <c r="A228" s="8">
        <v>83971</v>
      </c>
      <c r="B228" s="8" t="s">
        <v>456</v>
      </c>
      <c r="C228" s="8">
        <v>110</v>
      </c>
    </row>
    <row r="229" spans="1:3" x14ac:dyDescent="0.25">
      <c r="A229" s="8">
        <v>38503</v>
      </c>
      <c r="B229" s="8" t="s">
        <v>457</v>
      </c>
      <c r="C229" s="8">
        <v>95</v>
      </c>
    </row>
    <row r="230" spans="1:3" x14ac:dyDescent="0.25">
      <c r="A230" s="8">
        <v>64854</v>
      </c>
      <c r="B230" s="8" t="s">
        <v>458</v>
      </c>
      <c r="C230" s="8">
        <v>95</v>
      </c>
    </row>
    <row r="231" spans="1:3" x14ac:dyDescent="0.25">
      <c r="A231" s="8">
        <v>56061</v>
      </c>
      <c r="B231" s="8" t="s">
        <v>459</v>
      </c>
      <c r="C231" s="8">
        <v>95</v>
      </c>
    </row>
    <row r="232" spans="1:3" x14ac:dyDescent="0.25">
      <c r="A232" s="8">
        <v>47916</v>
      </c>
      <c r="B232" s="8" t="s">
        <v>460</v>
      </c>
      <c r="C232" s="8">
        <v>78</v>
      </c>
    </row>
    <row r="233" spans="1:3" x14ac:dyDescent="0.25">
      <c r="A233" s="8">
        <v>83249</v>
      </c>
      <c r="B233" s="8" t="s">
        <v>460</v>
      </c>
      <c r="C233" s="8">
        <v>78</v>
      </c>
    </row>
    <row r="234" spans="1:3" x14ac:dyDescent="0.25">
      <c r="A234" s="8">
        <v>83250</v>
      </c>
      <c r="B234" s="8" t="s">
        <v>461</v>
      </c>
      <c r="C234" s="8">
        <v>63.9</v>
      </c>
    </row>
    <row r="235" spans="1:3" x14ac:dyDescent="0.25">
      <c r="A235" s="8">
        <v>78100</v>
      </c>
      <c r="B235" s="8" t="s">
        <v>462</v>
      </c>
      <c r="C235" s="8">
        <v>46</v>
      </c>
    </row>
    <row r="236" spans="1:3" x14ac:dyDescent="0.25">
      <c r="A236" s="8">
        <v>78098</v>
      </c>
      <c r="B236" s="8" t="s">
        <v>190</v>
      </c>
      <c r="C236" s="8">
        <v>46</v>
      </c>
    </row>
    <row r="237" spans="1:3" x14ac:dyDescent="0.25">
      <c r="A237" s="8">
        <v>82224</v>
      </c>
      <c r="B237" s="8" t="s">
        <v>463</v>
      </c>
      <c r="C237" s="8">
        <v>46</v>
      </c>
    </row>
    <row r="238" spans="1:3" x14ac:dyDescent="0.25">
      <c r="A238" s="8">
        <v>82225</v>
      </c>
      <c r="B238" s="8" t="s">
        <v>464</v>
      </c>
      <c r="C238" s="8">
        <v>59</v>
      </c>
    </row>
    <row r="239" spans="1:3" x14ac:dyDescent="0.25">
      <c r="A239" s="8">
        <v>39020</v>
      </c>
      <c r="B239" s="8" t="s">
        <v>465</v>
      </c>
      <c r="C239" s="8">
        <v>117</v>
      </c>
    </row>
    <row r="240" spans="1:3" x14ac:dyDescent="0.25">
      <c r="A240" s="8">
        <v>82226</v>
      </c>
      <c r="B240" s="8" t="s">
        <v>231</v>
      </c>
      <c r="C240" s="8">
        <v>119.9</v>
      </c>
    </row>
    <row r="241" spans="1:3" x14ac:dyDescent="0.25">
      <c r="A241" s="8">
        <v>44266</v>
      </c>
      <c r="B241" s="8" t="s">
        <v>32</v>
      </c>
      <c r="C241" s="8">
        <v>119</v>
      </c>
    </row>
    <row r="242" spans="1:3" x14ac:dyDescent="0.25">
      <c r="A242" s="8">
        <v>82232</v>
      </c>
      <c r="B242" s="8" t="s">
        <v>466</v>
      </c>
      <c r="C242" s="8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width="46.85546875" bestFit="1" customWidth="1"/>
    <col min="3" max="3" width="74.5703125" bestFit="1" customWidth="1"/>
  </cols>
  <sheetData>
    <row r="1" spans="1:4" x14ac:dyDescent="0.25">
      <c r="A1" s="5" t="s">
        <v>3</v>
      </c>
      <c r="B1" s="5" t="s">
        <v>2</v>
      </c>
      <c r="C1" s="5" t="s">
        <v>0</v>
      </c>
    </row>
    <row r="2" spans="1:4" x14ac:dyDescent="0.25">
      <c r="A2" t="s">
        <v>564</v>
      </c>
      <c r="B2" s="4">
        <v>80861</v>
      </c>
      <c r="C2" s="9" t="s">
        <v>565</v>
      </c>
    </row>
    <row r="3" spans="1:4" x14ac:dyDescent="0.25">
      <c r="A3" t="s">
        <v>563</v>
      </c>
      <c r="B3" s="4">
        <v>80859</v>
      </c>
      <c r="C3" s="9" t="s">
        <v>575</v>
      </c>
      <c r="D3" s="7"/>
    </row>
    <row r="4" spans="1:4" x14ac:dyDescent="0.25">
      <c r="A4" s="10" t="s">
        <v>334</v>
      </c>
      <c r="B4" s="4">
        <v>78978</v>
      </c>
      <c r="C4" s="9" t="s">
        <v>579</v>
      </c>
      <c r="D4" s="7"/>
    </row>
  </sheetData>
  <hyperlinks>
    <hyperlink ref="C2" r:id="rId1"/>
    <hyperlink ref="C4" r:id="rId2"/>
    <hyperlink ref="C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0" sqref="A20"/>
    </sheetView>
  </sheetViews>
  <sheetFormatPr defaultRowHeight="15" x14ac:dyDescent="0.25"/>
  <cols>
    <col min="1" max="1" width="39.42578125" bestFit="1" customWidth="1"/>
    <col min="2" max="2" width="9.42578125" bestFit="1" customWidth="1"/>
    <col min="3" max="3" width="15.140625" bestFit="1" customWidth="1"/>
  </cols>
  <sheetData>
    <row r="1" spans="1:3" x14ac:dyDescent="0.25">
      <c r="A1" s="5" t="s">
        <v>3</v>
      </c>
      <c r="B1" s="5" t="s">
        <v>2</v>
      </c>
      <c r="C1" s="5" t="s">
        <v>574</v>
      </c>
    </row>
    <row r="2" spans="1:3" x14ac:dyDescent="0.25">
      <c r="A2" t="s">
        <v>550</v>
      </c>
      <c r="B2" s="4">
        <v>12936</v>
      </c>
      <c r="C2" s="7" t="s">
        <v>557</v>
      </c>
    </row>
    <row r="3" spans="1:3" x14ac:dyDescent="0.25">
      <c r="A3" t="s">
        <v>318</v>
      </c>
      <c r="B3" s="4">
        <v>32900</v>
      </c>
      <c r="C3" s="7" t="s">
        <v>557</v>
      </c>
    </row>
    <row r="4" spans="1:3" x14ac:dyDescent="0.25">
      <c r="A4" s="7" t="s">
        <v>417</v>
      </c>
      <c r="B4" s="4">
        <v>39026</v>
      </c>
      <c r="C4" s="7" t="s">
        <v>557</v>
      </c>
    </row>
    <row r="5" spans="1:3" x14ac:dyDescent="0.25">
      <c r="A5" s="7" t="s">
        <v>551</v>
      </c>
      <c r="B5" s="4">
        <v>70422</v>
      </c>
      <c r="C5" s="7" t="s">
        <v>557</v>
      </c>
    </row>
    <row r="6" spans="1:3" x14ac:dyDescent="0.25">
      <c r="A6" s="7" t="s">
        <v>552</v>
      </c>
      <c r="B6" s="4">
        <v>70466</v>
      </c>
      <c r="C6" s="7" t="s">
        <v>557</v>
      </c>
    </row>
    <row r="7" spans="1:3" x14ac:dyDescent="0.25">
      <c r="A7" s="7" t="s">
        <v>448</v>
      </c>
      <c r="B7" s="4">
        <v>71895</v>
      </c>
      <c r="C7" s="7" t="s">
        <v>557</v>
      </c>
    </row>
    <row r="8" spans="1:3" x14ac:dyDescent="0.25">
      <c r="A8" s="7" t="s">
        <v>553</v>
      </c>
      <c r="B8" s="4">
        <v>74617</v>
      </c>
      <c r="C8" s="7" t="s">
        <v>557</v>
      </c>
    </row>
    <row r="9" spans="1:3" x14ac:dyDescent="0.25">
      <c r="A9" s="7" t="s">
        <v>403</v>
      </c>
      <c r="B9" s="4">
        <v>74621</v>
      </c>
      <c r="C9" s="7" t="s">
        <v>557</v>
      </c>
    </row>
    <row r="10" spans="1:3" x14ac:dyDescent="0.25">
      <c r="A10" t="s">
        <v>379</v>
      </c>
      <c r="B10" s="4">
        <v>74863</v>
      </c>
      <c r="C10" s="7" t="s">
        <v>557</v>
      </c>
    </row>
    <row r="11" spans="1:3" x14ac:dyDescent="0.25">
      <c r="A11" t="s">
        <v>359</v>
      </c>
      <c r="B11" s="4">
        <v>77394</v>
      </c>
      <c r="C11" s="7" t="s">
        <v>557</v>
      </c>
    </row>
    <row r="12" spans="1:3" x14ac:dyDescent="0.25">
      <c r="A12" t="s">
        <v>422</v>
      </c>
      <c r="B12" s="4">
        <v>77575</v>
      </c>
      <c r="C12" s="7" t="s">
        <v>557</v>
      </c>
    </row>
    <row r="13" spans="1:3" x14ac:dyDescent="0.25">
      <c r="A13" t="s">
        <v>380</v>
      </c>
      <c r="B13" s="4">
        <v>77785</v>
      </c>
      <c r="C13" s="7" t="s">
        <v>557</v>
      </c>
    </row>
    <row r="14" spans="1:3" x14ac:dyDescent="0.25">
      <c r="A14" t="s">
        <v>380</v>
      </c>
      <c r="B14" s="4">
        <v>77786</v>
      </c>
      <c r="C14" s="7" t="s">
        <v>557</v>
      </c>
    </row>
    <row r="15" spans="1:3" x14ac:dyDescent="0.25">
      <c r="A15" s="7" t="s">
        <v>323</v>
      </c>
      <c r="B15" s="4">
        <v>80037</v>
      </c>
      <c r="C15" s="7" t="s">
        <v>557</v>
      </c>
    </row>
    <row r="16" spans="1:3" x14ac:dyDescent="0.25">
      <c r="A16" t="s">
        <v>322</v>
      </c>
      <c r="B16" s="4">
        <v>80038</v>
      </c>
      <c r="C16" s="7" t="s">
        <v>557</v>
      </c>
    </row>
    <row r="17" spans="1:3" x14ac:dyDescent="0.25">
      <c r="A17" t="s">
        <v>324</v>
      </c>
      <c r="B17" s="4">
        <v>80127</v>
      </c>
      <c r="C17" s="7" t="s">
        <v>557</v>
      </c>
    </row>
    <row r="18" spans="1:3" x14ac:dyDescent="0.25">
      <c r="A18" t="s">
        <v>566</v>
      </c>
      <c r="B18" s="4">
        <v>80862</v>
      </c>
      <c r="C18" s="7" t="s">
        <v>557</v>
      </c>
    </row>
    <row r="19" spans="1:3" x14ac:dyDescent="0.25">
      <c r="A19" t="s">
        <v>397</v>
      </c>
      <c r="B19" s="4">
        <v>80866</v>
      </c>
      <c r="C19" s="7" t="s">
        <v>557</v>
      </c>
    </row>
    <row r="20" spans="1:3" x14ac:dyDescent="0.25">
      <c r="A20" t="s">
        <v>430</v>
      </c>
      <c r="B20" s="4">
        <v>82223</v>
      </c>
      <c r="C20" s="7" t="s">
        <v>557</v>
      </c>
    </row>
    <row r="21" spans="1:3" x14ac:dyDescent="0.25">
      <c r="A21" t="s">
        <v>414</v>
      </c>
      <c r="B21" s="4">
        <v>82234</v>
      </c>
      <c r="C21" s="7" t="s">
        <v>557</v>
      </c>
    </row>
    <row r="22" spans="1:3" x14ac:dyDescent="0.25">
      <c r="A22" t="s">
        <v>333</v>
      </c>
      <c r="B22" s="4">
        <v>82305</v>
      </c>
      <c r="C22" s="7" t="s">
        <v>557</v>
      </c>
    </row>
    <row r="23" spans="1:3" x14ac:dyDescent="0.25">
      <c r="A23" t="s">
        <v>550</v>
      </c>
      <c r="B23" s="4">
        <v>83207</v>
      </c>
      <c r="C23" s="7" t="s">
        <v>557</v>
      </c>
    </row>
    <row r="24" spans="1:3" x14ac:dyDescent="0.25">
      <c r="A24" t="s">
        <v>550</v>
      </c>
      <c r="B24" s="4">
        <v>83211</v>
      </c>
      <c r="C24" s="7" t="s">
        <v>557</v>
      </c>
    </row>
    <row r="25" spans="1:3" x14ac:dyDescent="0.25">
      <c r="A25" t="s">
        <v>396</v>
      </c>
      <c r="B25" s="4">
        <v>83231</v>
      </c>
      <c r="C25" s="7" t="s">
        <v>557</v>
      </c>
    </row>
    <row r="26" spans="1:3" x14ac:dyDescent="0.25">
      <c r="A26" t="s">
        <v>316</v>
      </c>
      <c r="B26" s="4">
        <v>83408</v>
      </c>
      <c r="C26" s="7" t="s">
        <v>557</v>
      </c>
    </row>
    <row r="27" spans="1:3" x14ac:dyDescent="0.25">
      <c r="A27" s="7" t="s">
        <v>554</v>
      </c>
      <c r="B27" s="4">
        <v>84034</v>
      </c>
      <c r="C27" s="7" t="s">
        <v>557</v>
      </c>
    </row>
  </sheetData>
  <autoFilter ref="A1:C1">
    <sortState ref="A2:C32">
      <sortCondition ref="B1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02FE2-CC52-433E-B369-3E2ED86A6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P. SUP</vt:lpstr>
      <vt:lpstr>SEM PREÇO</vt:lpstr>
      <vt:lpstr>NÃO ENCONTRADO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Luiza</cp:lastModifiedBy>
  <dcterms:created xsi:type="dcterms:W3CDTF">2023-07-30T20:38:04Z</dcterms:created>
  <dcterms:modified xsi:type="dcterms:W3CDTF">2023-11-23T19:16:01Z</dcterms:modified>
</cp:coreProperties>
</file>