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58" documentId="C850CAA20DB0E90F26E01494F2EB340551D5C382" xr6:coauthVersionLast="34" xr6:coauthVersionMax="34" xr10:uidLastSave="{F8019540-B1B5-4C81-ADCF-D0934420C971}"/>
  <bookViews>
    <workbookView xWindow="0" yWindow="0" windowWidth="20520" windowHeight="9900" xr2:uid="{E530D8CF-9006-4990-AFF7-605CCCFDACC5}"/>
  </bookViews>
  <sheets>
    <sheet name="Lemonade" sheetId="3" r:id="rId1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7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7" i="3"/>
  <c r="I2" i="3"/>
  <c r="I365" i="3"/>
  <c r="I366" i="3"/>
  <c r="C2" i="3"/>
  <c r="C6" i="3"/>
  <c r="C24" i="3"/>
  <c r="C62" i="3"/>
  <c r="C52" i="3"/>
  <c r="C4" i="3"/>
  <c r="C8" i="3"/>
  <c r="C9" i="3"/>
  <c r="C33" i="3"/>
  <c r="C61" i="3"/>
  <c r="C20" i="3"/>
  <c r="C35" i="3"/>
  <c r="C31" i="3"/>
  <c r="C15" i="3"/>
  <c r="C16" i="3"/>
  <c r="C10" i="3"/>
  <c r="C17" i="3"/>
  <c r="C59" i="3"/>
  <c r="C60" i="3"/>
  <c r="C13" i="3"/>
  <c r="C22" i="3"/>
  <c r="C23" i="3"/>
  <c r="C34" i="3"/>
  <c r="C5" i="3"/>
  <c r="C18" i="3"/>
  <c r="C27" i="3"/>
  <c r="C47" i="3"/>
  <c r="C29" i="3"/>
  <c r="C30" i="3"/>
  <c r="C45" i="3"/>
  <c r="C39" i="3"/>
  <c r="C53" i="3"/>
  <c r="C102" i="3"/>
  <c r="C94" i="3"/>
  <c r="C36" i="3"/>
  <c r="C37" i="3"/>
  <c r="C69" i="3"/>
  <c r="C104" i="3"/>
  <c r="C108" i="3"/>
  <c r="C55" i="3"/>
  <c r="C90" i="3"/>
  <c r="C43" i="3"/>
  <c r="C44" i="3"/>
  <c r="C76" i="3"/>
  <c r="C83" i="3"/>
  <c r="C103" i="3"/>
  <c r="C80" i="3"/>
  <c r="C40" i="3"/>
  <c r="C50" i="3"/>
  <c r="C51" i="3"/>
  <c r="C95" i="3"/>
  <c r="C54" i="3"/>
  <c r="C84" i="3"/>
  <c r="C70" i="3"/>
  <c r="C81" i="3"/>
  <c r="C57" i="3"/>
  <c r="C58" i="3"/>
  <c r="C73" i="3"/>
  <c r="C89" i="3"/>
  <c r="C143" i="3"/>
  <c r="C137" i="3"/>
  <c r="C171" i="3"/>
  <c r="C64" i="3"/>
  <c r="C65" i="3"/>
  <c r="C187" i="3"/>
  <c r="C172" i="3"/>
  <c r="C150" i="3"/>
  <c r="C109" i="3"/>
  <c r="C161" i="3"/>
  <c r="C71" i="3"/>
  <c r="C72" i="3"/>
  <c r="C124" i="3"/>
  <c r="C160" i="3"/>
  <c r="C131" i="3"/>
  <c r="C173" i="3"/>
  <c r="C132" i="3"/>
  <c r="C78" i="3"/>
  <c r="C79" i="3"/>
  <c r="C144" i="3"/>
  <c r="C138" i="3"/>
  <c r="C133" i="3"/>
  <c r="C125" i="3"/>
  <c r="C136" i="3"/>
  <c r="C85" i="3"/>
  <c r="C86" i="3"/>
  <c r="C175" i="3"/>
  <c r="C126" i="3"/>
  <c r="C139" i="3"/>
  <c r="C122" i="3"/>
  <c r="C151" i="3"/>
  <c r="C92" i="3"/>
  <c r="C93" i="3"/>
  <c r="C180" i="3"/>
  <c r="C200" i="3"/>
  <c r="C216" i="3"/>
  <c r="C140" i="3"/>
  <c r="C165" i="3"/>
  <c r="C99" i="3"/>
  <c r="C100" i="3"/>
  <c r="C152" i="3"/>
  <c r="C181" i="3"/>
  <c r="C230" i="3"/>
  <c r="C182" i="3"/>
  <c r="C192" i="3"/>
  <c r="C106" i="3"/>
  <c r="C107" i="3"/>
  <c r="C215" i="3"/>
  <c r="C201" i="3"/>
  <c r="C166" i="3"/>
  <c r="C248" i="3"/>
  <c r="C237" i="3"/>
  <c r="C113" i="3"/>
  <c r="C114" i="3"/>
  <c r="C222" i="3"/>
  <c r="C223" i="3"/>
  <c r="C202" i="3"/>
  <c r="C210" i="3"/>
  <c r="C159" i="3"/>
  <c r="C120" i="3"/>
  <c r="C121" i="3"/>
  <c r="C234" i="3"/>
  <c r="C227" i="3"/>
  <c r="C265" i="3"/>
  <c r="C271" i="3"/>
  <c r="C255" i="3"/>
  <c r="C127" i="3"/>
  <c r="C128" i="3"/>
  <c r="C293" i="3"/>
  <c r="C272" i="3"/>
  <c r="C256" i="3"/>
  <c r="C286" i="3"/>
  <c r="C235" i="3"/>
  <c r="C134" i="3"/>
  <c r="C135" i="3"/>
  <c r="C208" i="3"/>
  <c r="C228" i="3"/>
  <c r="C259" i="3"/>
  <c r="C279" i="3"/>
  <c r="C301" i="3"/>
  <c r="C141" i="3"/>
  <c r="C142" i="3"/>
  <c r="C266" i="3"/>
  <c r="C308" i="3"/>
  <c r="C257" i="3"/>
  <c r="C276" i="3"/>
  <c r="C280" i="3"/>
  <c r="C148" i="3"/>
  <c r="C149" i="3"/>
  <c r="C236" i="3"/>
  <c r="C294" i="3"/>
  <c r="C315" i="3"/>
  <c r="C273" i="3"/>
  <c r="C322" i="3"/>
  <c r="C155" i="3"/>
  <c r="C156" i="3"/>
  <c r="C320" i="3"/>
  <c r="C339" i="3"/>
  <c r="C348" i="3"/>
  <c r="C353" i="3"/>
  <c r="C318" i="3"/>
  <c r="C162" i="3"/>
  <c r="C163" i="3"/>
  <c r="C356" i="3"/>
  <c r="C305" i="3"/>
  <c r="C328" i="3"/>
  <c r="C341" i="3"/>
  <c r="C362" i="3"/>
  <c r="C169" i="3"/>
  <c r="C170" i="3"/>
  <c r="C343" i="3"/>
  <c r="C342" i="3"/>
  <c r="C357" i="3"/>
  <c r="C284" i="3"/>
  <c r="C325" i="3"/>
  <c r="C176" i="3"/>
  <c r="C177" i="3"/>
  <c r="C364" i="3"/>
  <c r="C304" i="3"/>
  <c r="C307" i="3"/>
  <c r="C346" i="3"/>
  <c r="C350" i="3"/>
  <c r="C183" i="3"/>
  <c r="C184" i="3"/>
  <c r="C332" i="3"/>
  <c r="C340" i="3"/>
  <c r="C287" i="3"/>
  <c r="C354" i="3"/>
  <c r="C333" i="3"/>
  <c r="C190" i="3"/>
  <c r="C191" i="3"/>
  <c r="C361" i="3"/>
  <c r="C334" i="3"/>
  <c r="C327" i="3"/>
  <c r="C321" i="3"/>
  <c r="C355" i="3"/>
  <c r="C197" i="3"/>
  <c r="C198" i="3"/>
  <c r="C329" i="3"/>
  <c r="C363" i="3"/>
  <c r="C336" i="3"/>
  <c r="C347" i="3"/>
  <c r="C314" i="3"/>
  <c r="C204" i="3"/>
  <c r="C205" i="3"/>
  <c r="C335" i="3"/>
  <c r="C326" i="3"/>
  <c r="C312" i="3"/>
  <c r="C360" i="3"/>
  <c r="C349" i="3"/>
  <c r="C211" i="3"/>
  <c r="C212" i="3"/>
  <c r="C291" i="3"/>
  <c r="C306" i="3"/>
  <c r="C311" i="3"/>
  <c r="C297" i="3"/>
  <c r="C262" i="3"/>
  <c r="C218" i="3"/>
  <c r="C219" i="3"/>
  <c r="C298" i="3"/>
  <c r="C251" i="3"/>
  <c r="C313" i="3"/>
  <c r="C258" i="3"/>
  <c r="C299" i="3"/>
  <c r="C225" i="3"/>
  <c r="C226" i="3"/>
  <c r="C285" i="3"/>
  <c r="C290" i="3"/>
  <c r="C269" i="3"/>
  <c r="C244" i="3"/>
  <c r="C229" i="3"/>
  <c r="C232" i="3"/>
  <c r="C233" i="3"/>
  <c r="C245" i="3"/>
  <c r="C252" i="3"/>
  <c r="C263" i="3"/>
  <c r="C292" i="3"/>
  <c r="C270" i="3"/>
  <c r="C239" i="3"/>
  <c r="C240" i="3"/>
  <c r="C319" i="3"/>
  <c r="C300" i="3"/>
  <c r="C283" i="3"/>
  <c r="C243" i="3"/>
  <c r="C277" i="3"/>
  <c r="C246" i="3"/>
  <c r="C247" i="3"/>
  <c r="C167" i="3"/>
  <c r="C196" i="3"/>
  <c r="C278" i="3"/>
  <c r="C249" i="3"/>
  <c r="C224" i="3"/>
  <c r="C253" i="3"/>
  <c r="C254" i="3"/>
  <c r="C250" i="3"/>
  <c r="C185" i="3"/>
  <c r="C217" i="3"/>
  <c r="C214" i="3"/>
  <c r="C209" i="3"/>
  <c r="C260" i="3"/>
  <c r="C261" i="3"/>
  <c r="C220" i="3"/>
  <c r="C241" i="3"/>
  <c r="C238" i="3"/>
  <c r="C168" i="3"/>
  <c r="C221" i="3"/>
  <c r="C267" i="3"/>
  <c r="C268" i="3"/>
  <c r="C186" i="3"/>
  <c r="C199" i="3"/>
  <c r="C264" i="3"/>
  <c r="C242" i="3"/>
  <c r="C231" i="3"/>
  <c r="C274" i="3"/>
  <c r="C275" i="3"/>
  <c r="C153" i="3"/>
  <c r="C164" i="3"/>
  <c r="C188" i="3"/>
  <c r="C178" i="3"/>
  <c r="C203" i="3"/>
  <c r="C281" i="3"/>
  <c r="C282" i="3"/>
  <c r="C213" i="3"/>
  <c r="C154" i="3"/>
  <c r="C193" i="3"/>
  <c r="C145" i="3"/>
  <c r="C194" i="3"/>
  <c r="C288" i="3"/>
  <c r="C289" i="3"/>
  <c r="C146" i="3"/>
  <c r="C157" i="3"/>
  <c r="C206" i="3"/>
  <c r="C179" i="3"/>
  <c r="C174" i="3"/>
  <c r="C295" i="3"/>
  <c r="C296" i="3"/>
  <c r="C158" i="3"/>
  <c r="C195" i="3"/>
  <c r="C189" i="3"/>
  <c r="C116" i="3"/>
  <c r="C207" i="3"/>
  <c r="C302" i="3"/>
  <c r="C303" i="3"/>
  <c r="C147" i="3"/>
  <c r="C117" i="3"/>
  <c r="C98" i="3"/>
  <c r="C110" i="3"/>
  <c r="C96" i="3"/>
  <c r="C309" i="3"/>
  <c r="C310" i="3"/>
  <c r="C97" i="3"/>
  <c r="C105" i="3"/>
  <c r="C63" i="3"/>
  <c r="C112" i="3"/>
  <c r="C118" i="3"/>
  <c r="C316" i="3"/>
  <c r="C317" i="3"/>
  <c r="C66" i="3"/>
  <c r="C129" i="3"/>
  <c r="C130" i="3"/>
  <c r="C82" i="3"/>
  <c r="C75" i="3"/>
  <c r="C323" i="3"/>
  <c r="C324" i="3"/>
  <c r="C123" i="3"/>
  <c r="C77" i="3"/>
  <c r="C87" i="3"/>
  <c r="C101" i="3"/>
  <c r="C111" i="3"/>
  <c r="C330" i="3"/>
  <c r="C331" i="3"/>
  <c r="C115" i="3"/>
  <c r="C119" i="3"/>
  <c r="C91" i="3"/>
  <c r="C67" i="3"/>
  <c r="C88" i="3"/>
  <c r="C337" i="3"/>
  <c r="C338" i="3"/>
  <c r="C25" i="3"/>
  <c r="C3" i="3"/>
  <c r="C68" i="3"/>
  <c r="C48" i="3"/>
  <c r="C41" i="3"/>
  <c r="C344" i="3"/>
  <c r="C345" i="3"/>
  <c r="C74" i="3"/>
  <c r="C21" i="3"/>
  <c r="C19" i="3"/>
  <c r="C14" i="3"/>
  <c r="C49" i="3"/>
  <c r="C351" i="3"/>
  <c r="C352" i="3"/>
  <c r="C11" i="3"/>
  <c r="C46" i="3"/>
  <c r="C28" i="3"/>
  <c r="C42" i="3"/>
  <c r="C12" i="3"/>
  <c r="C358" i="3"/>
  <c r="C359" i="3"/>
  <c r="C26" i="3"/>
  <c r="C7" i="3"/>
  <c r="C56" i="3"/>
  <c r="C32" i="3"/>
  <c r="C38" i="3"/>
  <c r="C365" i="3"/>
  <c r="C366" i="3"/>
</calcChain>
</file>

<file path=xl/sharedStrings.xml><?xml version="1.0" encoding="utf-8"?>
<sst xmlns="http://schemas.openxmlformats.org/spreadsheetml/2006/main" count="374" uniqueCount="16">
  <si>
    <t>Date</t>
  </si>
  <si>
    <t>Day</t>
  </si>
  <si>
    <t>Month</t>
  </si>
  <si>
    <t>Temperature</t>
  </si>
  <si>
    <t>Rainfall</t>
  </si>
  <si>
    <t>Flyers</t>
  </si>
  <si>
    <t>Price</t>
  </si>
  <si>
    <t>Sales</t>
  </si>
  <si>
    <t>Revenue</t>
  </si>
  <si>
    <t>Sunday</t>
  </si>
  <si>
    <t>Tuesday</t>
  </si>
  <si>
    <t>Friday</t>
  </si>
  <si>
    <t>Monday</t>
  </si>
  <si>
    <t>Saturday</t>
  </si>
  <si>
    <t>Thursday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</si>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</sst>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9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-* #,##0.00_-;\-* #,##0.00_-;_-* &quot;-&quot;??_-;_-@_-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E81A9-B851-4FCD-9E13-2032F0DB37F1}" name="Tabla1" displayName="Tabla1" ref="A1:I367" totalsRowCount="1">
  <autoFilter ref="A1:I366" xr:uid="{851CBACD-67B3-47CB-A71C-B23550225047}"/>
  <sortState ref="A2:I366">
    <sortCondition ref="D1:D366"/>
  </sortState>
  <tableColumns count="9">
    <tableColumn id="1" xr3:uid="{D88E402A-320E-4393-926D-415DDBE6983E}" name="Date" dataDxfId="6" totalsRowDxfId="7"/>
    <tableColumn id="2" xr3:uid="{C6D06139-D279-4213-B143-78308A5D524F}" name="Day"/>
    <tableColumn id="9" xr3:uid="{5140A978-1AF7-4EA8-A49F-74A60EE5A855}" name="Month" dataDxfId="5">
      <calculatedColumnFormula>TEXT(A2,"mmmm")</calculatedColumnFormula>
    </tableColumn>
    <tableColumn id="3" xr3:uid="{6A9C17BB-67FE-4FBB-AE8A-2CBE5ADA69A9}" name="Temperature"/>
    <tableColumn id="4" xr3:uid="{BFD092B1-0304-4464-B9D6-5D4BC14A7F7E}" name="Rainfall" dataDxfId="3" totalsRowDxfId="4"/>
    <tableColumn id="5" xr3:uid="{F5E01C39-B576-43E4-913B-DAC385B283F2}" name="Flyers" totalsRowFunction="sum" totalsRowDxfId="2"/>
    <tableColumn id="6" xr3:uid="{8E130E18-3BDB-4D11-87A0-690146F8F44F}" name="Price"/>
    <tableColumn id="7" xr3:uid="{E7E7735D-B299-473A-9C20-DC6A9E6F6CDE}" name="Sales"/>
    <tableColumn id="10" xr3:uid="{EE996056-4686-41C8-87ED-B4D6003C152E}" name="Revenue" totalsRowFunction="sum" dataDxfId="0" totalsRowDxfId="1">
      <calculatedColumnFormula>H2*G2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tabSelected="1" workbookViewId="0" xr3:uid="{99FC09E5-4A8C-533B-A422-0EB99E9EAECF}">
      <selection activeCell="H2" sqref="H2:H366"/>
    </sheetView>
  </sheetViews>
  <sheetFormatPr defaultRowHeight="14.25"/>
  <cols>
    <col min="1" max="1" width="15.140625" style="1" customWidth="1"/>
    <col min="2" max="3" width="11.5703125" customWidth="1"/>
    <col min="4" max="4" width="15" bestFit="1" customWidth="1"/>
    <col min="5" max="5" width="16.140625" style="2" customWidth="1"/>
    <col min="6" max="6" width="10.140625" bestFit="1" customWidth="1"/>
    <col min="9" max="9" width="15" style="3" customWidth="1"/>
  </cols>
  <sheetData>
    <row r="1" spans="1:11" ht="1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8</v>
      </c>
    </row>
    <row r="2" spans="1:11" ht="15">
      <c r="A2" s="1">
        <v>42736</v>
      </c>
      <c r="B2" t="s">
        <v>9</v>
      </c>
      <c r="C2" t="str">
        <f t="shared" ref="C2:C65" si="0">TEXT(A2,"mmmm")</f>
        <v>enero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>H2*G2</f>
        <v>3</v>
      </c>
    </row>
    <row r="3" spans="1:11" ht="15">
      <c r="A3" s="1">
        <v>43074</v>
      </c>
      <c r="B3" t="s">
        <v>10</v>
      </c>
      <c r="C3" t="str">
        <f>TEXT(A3,"mmmm")</f>
        <v>diciembre</v>
      </c>
      <c r="D3">
        <v>22</v>
      </c>
      <c r="E3" s="2">
        <v>1.82</v>
      </c>
      <c r="F3">
        <v>11</v>
      </c>
      <c r="G3">
        <v>0.3</v>
      </c>
      <c r="H3">
        <v>10</v>
      </c>
      <c r="I3" s="3">
        <f>H3*G3</f>
        <v>3</v>
      </c>
      <c r="K3" s="2"/>
    </row>
    <row r="4" spans="1:11" ht="15">
      <c r="A4" s="1">
        <v>42741</v>
      </c>
      <c r="B4" t="s">
        <v>11</v>
      </c>
      <c r="C4" t="str">
        <f>TEXT(A4,"mmmm")</f>
        <v>enero</v>
      </c>
      <c r="D4">
        <v>25.299999999999997</v>
      </c>
      <c r="E4" s="2">
        <v>1.54</v>
      </c>
      <c r="F4">
        <v>23</v>
      </c>
      <c r="G4">
        <v>0.3</v>
      </c>
      <c r="H4">
        <v>11</v>
      </c>
      <c r="I4" s="3">
        <f>H4*G4</f>
        <v>3.3</v>
      </c>
    </row>
    <row r="5" spans="1:11" ht="15">
      <c r="A5" s="1">
        <v>42759</v>
      </c>
      <c r="B5" t="s">
        <v>10</v>
      </c>
      <c r="C5" t="str">
        <f>TEXT(A5,"mmmm")</f>
        <v>enero</v>
      </c>
      <c r="D5">
        <v>28.599999999999998</v>
      </c>
      <c r="E5" s="2">
        <v>1.54</v>
      </c>
      <c r="F5">
        <v>20</v>
      </c>
      <c r="G5">
        <v>0.3</v>
      </c>
      <c r="H5">
        <v>12</v>
      </c>
      <c r="I5" s="3">
        <f>H5*G5</f>
        <v>3.5999999999999996</v>
      </c>
    </row>
    <row r="6" spans="1:11" ht="15">
      <c r="A6" s="1">
        <v>42737</v>
      </c>
      <c r="B6" t="s">
        <v>12</v>
      </c>
      <c r="C6" t="str">
        <f>TEXT(A6,"mmmm")</f>
        <v>enero</v>
      </c>
      <c r="D6">
        <v>28.9</v>
      </c>
      <c r="E6" s="2">
        <v>1.33</v>
      </c>
      <c r="F6">
        <v>15</v>
      </c>
      <c r="G6">
        <v>0.3</v>
      </c>
      <c r="H6">
        <v>13</v>
      </c>
      <c r="I6" s="3">
        <f>H6*G6</f>
        <v>3.9</v>
      </c>
    </row>
    <row r="7" spans="1:11" ht="15">
      <c r="A7" s="1">
        <v>43095</v>
      </c>
      <c r="B7" t="s">
        <v>10</v>
      </c>
      <c r="C7" t="str">
        <f>TEXT(A7,"mmmm")</f>
        <v>diciembre</v>
      </c>
      <c r="D7">
        <v>28.9</v>
      </c>
      <c r="E7" s="2">
        <v>1.43</v>
      </c>
      <c r="F7">
        <v>23</v>
      </c>
      <c r="G7">
        <v>0.3</v>
      </c>
      <c r="H7">
        <v>13</v>
      </c>
      <c r="I7" s="3">
        <f>H7*G7</f>
        <v>3.9</v>
      </c>
    </row>
    <row r="8" spans="1:11" ht="15">
      <c r="A8" s="1">
        <v>42742</v>
      </c>
      <c r="B8" t="s">
        <v>13</v>
      </c>
      <c r="C8" t="str">
        <f>TEXT(A8,"mmmm")</f>
        <v>enero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>H8*G8</f>
        <v>3.9</v>
      </c>
    </row>
    <row r="9" spans="1:11" ht="15">
      <c r="A9" s="1">
        <v>42743</v>
      </c>
      <c r="B9" t="s">
        <v>9</v>
      </c>
      <c r="C9" t="str">
        <f>TEXT(A9,"mmmm")</f>
        <v>enero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>H9*G9</f>
        <v>4.5</v>
      </c>
    </row>
    <row r="10" spans="1:11" ht="15">
      <c r="A10" s="1">
        <v>42751</v>
      </c>
      <c r="B10" t="s">
        <v>12</v>
      </c>
      <c r="C10" t="str">
        <f>TEXT(A10,"mmmm")</f>
        <v>enero</v>
      </c>
      <c r="D10">
        <v>30.599999999999998</v>
      </c>
      <c r="E10" s="2">
        <v>1.67</v>
      </c>
      <c r="F10">
        <v>24</v>
      </c>
      <c r="G10">
        <v>0.3</v>
      </c>
      <c r="H10">
        <v>12</v>
      </c>
      <c r="I10" s="3">
        <f>H10*G10</f>
        <v>3.5999999999999996</v>
      </c>
    </row>
    <row r="11" spans="1:11" ht="15">
      <c r="A11" s="1">
        <v>43087</v>
      </c>
      <c r="B11" t="s">
        <v>12</v>
      </c>
      <c r="C11" t="str">
        <f>TEXT(A11,"mmmm")</f>
        <v>diciembre</v>
      </c>
      <c r="D11">
        <v>30.9</v>
      </c>
      <c r="E11" s="2">
        <v>1.43</v>
      </c>
      <c r="F11">
        <v>27</v>
      </c>
      <c r="G11">
        <v>0.3</v>
      </c>
      <c r="H11">
        <v>13</v>
      </c>
      <c r="I11" s="3">
        <f>H11*G11</f>
        <v>3.9</v>
      </c>
    </row>
    <row r="12" spans="1:11" ht="15">
      <c r="A12" s="1">
        <v>43091</v>
      </c>
      <c r="B12" t="s">
        <v>11</v>
      </c>
      <c r="C12" t="str">
        <f>TEXT(A12,"mmmm")</f>
        <v>diciembre</v>
      </c>
      <c r="D12">
        <v>30.9</v>
      </c>
      <c r="E12" s="2">
        <v>1.54</v>
      </c>
      <c r="F12">
        <v>17</v>
      </c>
      <c r="G12">
        <v>0.3</v>
      </c>
      <c r="H12">
        <v>13</v>
      </c>
      <c r="I12" s="3">
        <f>H12*G12</f>
        <v>3.9</v>
      </c>
    </row>
    <row r="13" spans="1:11" ht="15">
      <c r="A13" s="1">
        <v>42755</v>
      </c>
      <c r="B13" t="s">
        <v>11</v>
      </c>
      <c r="C13" t="str">
        <f>TEXT(A13,"mmmm")</f>
        <v>enero</v>
      </c>
      <c r="D13">
        <v>31.599999999999998</v>
      </c>
      <c r="E13" s="2">
        <v>1.43</v>
      </c>
      <c r="F13">
        <v>20</v>
      </c>
      <c r="G13">
        <v>0.3</v>
      </c>
      <c r="H13">
        <v>12</v>
      </c>
      <c r="I13" s="3">
        <f>H13*G13</f>
        <v>3.5999999999999996</v>
      </c>
    </row>
    <row r="14" spans="1:11" ht="15">
      <c r="A14" s="1">
        <v>43083</v>
      </c>
      <c r="B14" t="s">
        <v>14</v>
      </c>
      <c r="C14" t="str">
        <f>TEXT(A14,"mmmm")</f>
        <v>diciembre</v>
      </c>
      <c r="D14">
        <v>31.9</v>
      </c>
      <c r="E14" s="2">
        <v>1.54</v>
      </c>
      <c r="F14">
        <v>24</v>
      </c>
      <c r="G14">
        <v>0.3</v>
      </c>
      <c r="H14">
        <v>13</v>
      </c>
      <c r="I14" s="3">
        <f>H14*G14</f>
        <v>3.9</v>
      </c>
    </row>
    <row r="15" spans="1:11" ht="15">
      <c r="A15" s="1">
        <v>42749</v>
      </c>
      <c r="B15" t="s">
        <v>13</v>
      </c>
      <c r="C15" t="str">
        <f>TEXT(A15,"mmmm")</f>
        <v>enero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>H15*G15</f>
        <v>5.0999999999999996</v>
      </c>
    </row>
    <row r="16" spans="1:11" ht="15">
      <c r="A16" s="1">
        <v>42750</v>
      </c>
      <c r="B16" t="s">
        <v>9</v>
      </c>
      <c r="C16" t="str">
        <f>TEXT(A16,"mmmm")</f>
        <v>enero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>H16*G16</f>
        <v>5.3999999999999995</v>
      </c>
    </row>
    <row r="17" spans="1:9" ht="15">
      <c r="A17" s="1">
        <v>42752</v>
      </c>
      <c r="B17" t="s">
        <v>10</v>
      </c>
      <c r="C17" t="str">
        <f>TEXT(A17,"mmmm")</f>
        <v>enero</v>
      </c>
      <c r="D17">
        <v>32.199999999999996</v>
      </c>
      <c r="E17" s="2">
        <v>1.43</v>
      </c>
      <c r="F17">
        <v>26</v>
      </c>
      <c r="G17">
        <v>0.3</v>
      </c>
      <c r="H17">
        <v>14</v>
      </c>
      <c r="I17" s="3">
        <f>H17*G17</f>
        <v>4.2</v>
      </c>
    </row>
    <row r="18" spans="1:9" ht="15">
      <c r="A18" s="1">
        <v>42760</v>
      </c>
      <c r="B18" t="s">
        <v>15</v>
      </c>
      <c r="C18" t="str">
        <f>TEXT(A18,"mmmm")</f>
        <v>enero</v>
      </c>
      <c r="D18">
        <v>32.199999999999996</v>
      </c>
      <c r="E18" s="2">
        <v>1.25</v>
      </c>
      <c r="F18">
        <v>24</v>
      </c>
      <c r="G18">
        <v>0.3</v>
      </c>
      <c r="H18">
        <v>14</v>
      </c>
      <c r="I18" s="3">
        <f>H18*G18</f>
        <v>4.2</v>
      </c>
    </row>
    <row r="19" spans="1:9" ht="15">
      <c r="A19" s="1">
        <v>43082</v>
      </c>
      <c r="B19" t="s">
        <v>15</v>
      </c>
      <c r="C19" t="str">
        <f>TEXT(A19,"mmmm")</f>
        <v>diciembre</v>
      </c>
      <c r="D19">
        <v>32.199999999999996</v>
      </c>
      <c r="E19" s="2">
        <v>1.43</v>
      </c>
      <c r="F19">
        <v>26</v>
      </c>
      <c r="G19">
        <v>0.3</v>
      </c>
      <c r="H19">
        <v>14</v>
      </c>
      <c r="I19" s="3">
        <f>H19*G19</f>
        <v>4.2</v>
      </c>
    </row>
    <row r="20" spans="1:9" ht="15">
      <c r="A20" s="1">
        <v>42746</v>
      </c>
      <c r="B20" t="s">
        <v>15</v>
      </c>
      <c r="C20" t="str">
        <f>TEXT(A20,"mmmm")</f>
        <v>enero</v>
      </c>
      <c r="D20">
        <v>32.599999999999994</v>
      </c>
      <c r="E20" s="2">
        <v>1.54</v>
      </c>
      <c r="F20">
        <v>23</v>
      </c>
      <c r="G20">
        <v>0.3</v>
      </c>
      <c r="H20">
        <v>12</v>
      </c>
      <c r="I20" s="3">
        <f>H20*G20</f>
        <v>3.5999999999999996</v>
      </c>
    </row>
    <row r="21" spans="1:9" ht="15">
      <c r="A21" s="1">
        <v>43081</v>
      </c>
      <c r="B21" t="s">
        <v>10</v>
      </c>
      <c r="C21" t="str">
        <f>TEXT(A21,"mmmm")</f>
        <v>diciembre</v>
      </c>
      <c r="D21">
        <v>33.5</v>
      </c>
      <c r="E21" s="2">
        <v>1.33</v>
      </c>
      <c r="F21">
        <v>22</v>
      </c>
      <c r="G21">
        <v>0.3</v>
      </c>
      <c r="H21">
        <v>15</v>
      </c>
      <c r="I21" s="3">
        <f>H21*G21</f>
        <v>4.5</v>
      </c>
    </row>
    <row r="22" spans="1:9" ht="15">
      <c r="A22" s="1">
        <v>42756</v>
      </c>
      <c r="B22" t="s">
        <v>13</v>
      </c>
      <c r="C22" t="str">
        <f>TEXT(A22,"mmmm")</f>
        <v>enero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>H22*G22</f>
        <v>4.2</v>
      </c>
    </row>
    <row r="23" spans="1:9" ht="15">
      <c r="A23" s="1">
        <v>42757</v>
      </c>
      <c r="B23" t="s">
        <v>9</v>
      </c>
      <c r="C23" t="str">
        <f>TEXT(A23,"mmmm")</f>
        <v>enero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H23*G23</f>
        <v>4.8</v>
      </c>
    </row>
    <row r="24" spans="1:9" ht="15">
      <c r="A24" s="1">
        <v>42738</v>
      </c>
      <c r="B24" t="s">
        <v>10</v>
      </c>
      <c r="C24" t="str">
        <f>TEXT(A24,"mmmm")</f>
        <v>enero</v>
      </c>
      <c r="D24">
        <v>34.5</v>
      </c>
      <c r="E24" s="2">
        <v>1.33</v>
      </c>
      <c r="F24">
        <v>27</v>
      </c>
      <c r="G24">
        <v>0.3</v>
      </c>
      <c r="H24">
        <v>15</v>
      </c>
      <c r="I24" s="3">
        <f>H24*G24</f>
        <v>4.5</v>
      </c>
    </row>
    <row r="25" spans="1:9" ht="15">
      <c r="A25" s="1">
        <v>43073</v>
      </c>
      <c r="B25" t="s">
        <v>12</v>
      </c>
      <c r="C25" t="str">
        <f>TEXT(A25,"mmmm")</f>
        <v>diciembre</v>
      </c>
      <c r="D25">
        <v>34.9</v>
      </c>
      <c r="E25" s="2">
        <v>1.54</v>
      </c>
      <c r="F25">
        <v>16</v>
      </c>
      <c r="G25">
        <v>0.3</v>
      </c>
      <c r="H25">
        <v>13</v>
      </c>
      <c r="I25" s="3">
        <f>H25*G25</f>
        <v>3.9</v>
      </c>
    </row>
    <row r="26" spans="1:9" ht="15">
      <c r="A26" s="1">
        <v>43094</v>
      </c>
      <c r="B26" t="s">
        <v>12</v>
      </c>
      <c r="C26" t="str">
        <f>TEXT(A26,"mmmm")</f>
        <v>diciembre</v>
      </c>
      <c r="D26">
        <v>35.5</v>
      </c>
      <c r="E26" s="2">
        <v>1.25</v>
      </c>
      <c r="F26">
        <v>19</v>
      </c>
      <c r="G26">
        <v>0.3</v>
      </c>
      <c r="H26">
        <v>15</v>
      </c>
      <c r="I26" s="3">
        <f>H26*G26</f>
        <v>4.5</v>
      </c>
    </row>
    <row r="27" spans="1:9" ht="15">
      <c r="A27" s="1">
        <v>42761</v>
      </c>
      <c r="B27" t="s">
        <v>14</v>
      </c>
      <c r="C27" t="str">
        <f>TEXT(A27,"mmmm")</f>
        <v>enero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>H27*G27</f>
        <v>4.8</v>
      </c>
    </row>
    <row r="28" spans="1:9" ht="15">
      <c r="A28" s="1">
        <v>43089</v>
      </c>
      <c r="B28" t="s">
        <v>15</v>
      </c>
      <c r="C28" t="str">
        <f>TEXT(A28,"mmmm")</f>
        <v>diciembre</v>
      </c>
      <c r="D28">
        <v>36.799999999999997</v>
      </c>
      <c r="E28" s="2">
        <v>1.25</v>
      </c>
      <c r="F28">
        <v>20</v>
      </c>
      <c r="G28">
        <v>0.3</v>
      </c>
      <c r="H28">
        <v>16</v>
      </c>
      <c r="I28" s="3">
        <f>H28*G28</f>
        <v>4.8</v>
      </c>
    </row>
    <row r="29" spans="1:9" ht="15">
      <c r="A29" s="1">
        <v>42763</v>
      </c>
      <c r="B29" t="s">
        <v>13</v>
      </c>
      <c r="C29" t="str">
        <f>TEXT(A29,"mmmm")</f>
        <v>enero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>H29*G29</f>
        <v>3.9</v>
      </c>
    </row>
    <row r="30" spans="1:9" ht="15">
      <c r="A30" s="1">
        <v>42764</v>
      </c>
      <c r="B30" t="s">
        <v>9</v>
      </c>
      <c r="C30" t="str">
        <f>TEXT(A30,"mmmm")</f>
        <v>enero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>H30*G30</f>
        <v>4.2</v>
      </c>
    </row>
    <row r="31" spans="1:9" ht="15">
      <c r="A31" s="1">
        <v>42748</v>
      </c>
      <c r="B31" t="s">
        <v>11</v>
      </c>
      <c r="C31" t="str">
        <f>TEXT(A31,"mmmm")</f>
        <v>enero</v>
      </c>
      <c r="D31">
        <v>37.5</v>
      </c>
      <c r="E31" s="2">
        <v>1.33</v>
      </c>
      <c r="F31">
        <v>19</v>
      </c>
      <c r="G31">
        <v>0.3</v>
      </c>
      <c r="H31">
        <v>15</v>
      </c>
      <c r="I31" s="3">
        <f>H31*G31</f>
        <v>4.5</v>
      </c>
    </row>
    <row r="32" spans="1:9" ht="15">
      <c r="A32" s="1">
        <v>43097</v>
      </c>
      <c r="B32" t="s">
        <v>14</v>
      </c>
      <c r="C32" t="str">
        <f>TEXT(A32,"mmmm")</f>
        <v>diciembre</v>
      </c>
      <c r="D32">
        <v>37.799999999999997</v>
      </c>
      <c r="E32" s="2">
        <v>1.25</v>
      </c>
      <c r="F32">
        <v>32</v>
      </c>
      <c r="G32">
        <v>0.3</v>
      </c>
      <c r="H32">
        <v>16</v>
      </c>
      <c r="I32" s="3">
        <f>H32*G32</f>
        <v>4.8</v>
      </c>
    </row>
    <row r="33" spans="1:9" ht="15">
      <c r="A33" s="1">
        <v>42744</v>
      </c>
      <c r="B33" t="s">
        <v>12</v>
      </c>
      <c r="C33" t="str">
        <f>TEXT(A33,"mmmm")</f>
        <v>enero</v>
      </c>
      <c r="D33">
        <v>38.099999999999994</v>
      </c>
      <c r="E33" s="2">
        <v>1.18</v>
      </c>
      <c r="F33">
        <v>20</v>
      </c>
      <c r="G33">
        <v>0.3</v>
      </c>
      <c r="H33">
        <v>17</v>
      </c>
      <c r="I33" s="3">
        <f>H33*G33</f>
        <v>5.0999999999999996</v>
      </c>
    </row>
    <row r="34" spans="1:9" ht="15">
      <c r="A34" s="1">
        <v>42758</v>
      </c>
      <c r="B34" t="s">
        <v>12</v>
      </c>
      <c r="C34" t="str">
        <f>TEXT(A34,"mmmm")</f>
        <v>enero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>H34*G34</f>
        <v>5.0999999999999996</v>
      </c>
    </row>
    <row r="35" spans="1:9" ht="15">
      <c r="A35" s="1">
        <v>42747</v>
      </c>
      <c r="B35" t="s">
        <v>14</v>
      </c>
      <c r="C35" t="str">
        <f>TEXT(A35,"mmmm")</f>
        <v>enero</v>
      </c>
      <c r="D35">
        <v>38.199999999999996</v>
      </c>
      <c r="E35" s="2">
        <v>1.33</v>
      </c>
      <c r="F35">
        <v>16</v>
      </c>
      <c r="G35">
        <v>0.3</v>
      </c>
      <c r="H35">
        <v>14</v>
      </c>
      <c r="I35" s="3">
        <f>H35*G35</f>
        <v>4.2</v>
      </c>
    </row>
    <row r="36" spans="1:9" ht="15">
      <c r="A36" s="1">
        <v>42770</v>
      </c>
      <c r="B36" t="s">
        <v>13</v>
      </c>
      <c r="C36" t="str">
        <f>TEXT(A36,"mmmm")</f>
        <v>febrero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H36*G36</f>
        <v>6.6</v>
      </c>
    </row>
    <row r="37" spans="1:9" ht="15">
      <c r="A37" s="1">
        <v>42771</v>
      </c>
      <c r="B37" t="s">
        <v>9</v>
      </c>
      <c r="C37" t="str">
        <f>TEXT(A37,"mmmm")</f>
        <v>febrero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H37*G37</f>
        <v>5.3999999999999995</v>
      </c>
    </row>
    <row r="38" spans="1:9" ht="15">
      <c r="A38" s="1">
        <v>43098</v>
      </c>
      <c r="B38" t="s">
        <v>11</v>
      </c>
      <c r="C38" t="str">
        <f>TEXT(A38,"mmmm")</f>
        <v>diciembre</v>
      </c>
      <c r="D38">
        <v>39.5</v>
      </c>
      <c r="E38" s="2">
        <v>1.25</v>
      </c>
      <c r="F38">
        <v>17</v>
      </c>
      <c r="G38">
        <v>0.3</v>
      </c>
      <c r="H38">
        <v>15</v>
      </c>
      <c r="I38" s="3">
        <f>H38*G38</f>
        <v>4.5</v>
      </c>
    </row>
    <row r="39" spans="1:9" ht="15">
      <c r="A39" s="1">
        <v>42766</v>
      </c>
      <c r="B39" t="s">
        <v>10</v>
      </c>
      <c r="C39" t="str">
        <f>TEXT(A39,"mmmm")</f>
        <v>enero</v>
      </c>
      <c r="D39">
        <v>40.4</v>
      </c>
      <c r="E39" s="2">
        <v>1.05</v>
      </c>
      <c r="F39">
        <v>37</v>
      </c>
      <c r="G39">
        <v>0.3</v>
      </c>
      <c r="H39">
        <v>18</v>
      </c>
      <c r="I39" s="3">
        <f>H39*G39</f>
        <v>5.3999999999999995</v>
      </c>
    </row>
    <row r="40" spans="1:9" ht="15">
      <c r="A40" s="1">
        <v>42783</v>
      </c>
      <c r="B40" t="s">
        <v>11</v>
      </c>
      <c r="C40" t="str">
        <f>TEXT(A40,"mmmm")</f>
        <v>febrero</v>
      </c>
      <c r="D40">
        <v>40.4</v>
      </c>
      <c r="E40" s="2">
        <v>1</v>
      </c>
      <c r="F40">
        <v>29</v>
      </c>
      <c r="G40">
        <v>0.3</v>
      </c>
      <c r="H40">
        <v>18</v>
      </c>
      <c r="I40" s="3">
        <f>H40*G40</f>
        <v>5.3999999999999995</v>
      </c>
    </row>
    <row r="41" spans="1:9" ht="15">
      <c r="A41" s="1">
        <v>43077</v>
      </c>
      <c r="B41" t="s">
        <v>11</v>
      </c>
      <c r="C41" t="str">
        <f>TEXT(A41,"mmmm")</f>
        <v>diciembre</v>
      </c>
      <c r="D41">
        <v>40.5</v>
      </c>
      <c r="E41" s="2">
        <v>1.25</v>
      </c>
      <c r="F41">
        <v>30</v>
      </c>
      <c r="G41">
        <v>0.3</v>
      </c>
      <c r="H41">
        <v>15</v>
      </c>
      <c r="I41" s="3">
        <f>H41*G41</f>
        <v>4.5</v>
      </c>
    </row>
    <row r="42" spans="1:9" ht="15">
      <c r="A42" s="1">
        <v>43090</v>
      </c>
      <c r="B42" t="s">
        <v>14</v>
      </c>
      <c r="C42" t="str">
        <f>TEXT(A42,"mmmm")</f>
        <v>diciembre</v>
      </c>
      <c r="D42">
        <v>40.5</v>
      </c>
      <c r="E42" s="2">
        <v>1.33</v>
      </c>
      <c r="F42">
        <v>23</v>
      </c>
      <c r="G42">
        <v>0.3</v>
      </c>
      <c r="H42">
        <v>15</v>
      </c>
      <c r="I42" s="3">
        <f>H42*G42</f>
        <v>4.5</v>
      </c>
    </row>
    <row r="43" spans="1:9" ht="15">
      <c r="A43" s="1">
        <v>42777</v>
      </c>
      <c r="B43" t="s">
        <v>13</v>
      </c>
      <c r="C43" t="str">
        <f>TEXT(A43,"mmmm")</f>
        <v>febrero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H43*G43</f>
        <v>6.3</v>
      </c>
    </row>
    <row r="44" spans="1:9" ht="15">
      <c r="A44" s="1">
        <v>42778</v>
      </c>
      <c r="B44" t="s">
        <v>9</v>
      </c>
      <c r="C44" t="str">
        <f>TEXT(A44,"mmmm")</f>
        <v>febrero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H44*G44</f>
        <v>6.6</v>
      </c>
    </row>
    <row r="45" spans="1:9" ht="15">
      <c r="A45" s="1">
        <v>42765</v>
      </c>
      <c r="B45" t="s">
        <v>12</v>
      </c>
      <c r="C45" t="str">
        <f>TEXT(A45,"mmmm")</f>
        <v>enero</v>
      </c>
      <c r="D45">
        <v>41.099999999999994</v>
      </c>
      <c r="E45" s="2">
        <v>1.05</v>
      </c>
      <c r="F45">
        <v>20</v>
      </c>
      <c r="G45">
        <v>0.3</v>
      </c>
      <c r="H45">
        <v>17</v>
      </c>
      <c r="I45" s="3">
        <f>H45*G45</f>
        <v>5.0999999999999996</v>
      </c>
    </row>
    <row r="46" spans="1:9" ht="15">
      <c r="A46" s="1">
        <v>43088</v>
      </c>
      <c r="B46" t="s">
        <v>10</v>
      </c>
      <c r="C46" t="str">
        <f>TEXT(A46,"mmmm")</f>
        <v>diciembre</v>
      </c>
      <c r="D46">
        <v>41.4</v>
      </c>
      <c r="E46" s="2">
        <v>1</v>
      </c>
      <c r="F46">
        <v>33</v>
      </c>
      <c r="G46">
        <v>0.3</v>
      </c>
      <c r="H46">
        <v>18</v>
      </c>
      <c r="I46" s="3">
        <f>H46*G46</f>
        <v>5.3999999999999995</v>
      </c>
    </row>
    <row r="47" spans="1:9" ht="15">
      <c r="A47" s="1">
        <v>42762</v>
      </c>
      <c r="B47" t="s">
        <v>11</v>
      </c>
      <c r="C47" t="str">
        <f>TEXT(A47,"mmmm")</f>
        <v>enero</v>
      </c>
      <c r="D47">
        <v>42.099999999999994</v>
      </c>
      <c r="E47" s="2">
        <v>1.05</v>
      </c>
      <c r="F47">
        <v>22</v>
      </c>
      <c r="G47">
        <v>0.3</v>
      </c>
      <c r="H47">
        <v>17</v>
      </c>
      <c r="I47" s="3">
        <f>H47*G47</f>
        <v>5.0999999999999996</v>
      </c>
    </row>
    <row r="48" spans="1:9" ht="15">
      <c r="A48" s="1">
        <v>43076</v>
      </c>
      <c r="B48" t="s">
        <v>14</v>
      </c>
      <c r="C48" t="str">
        <f>TEXT(A48,"mmmm")</f>
        <v>diciembre</v>
      </c>
      <c r="D48">
        <v>42.099999999999994</v>
      </c>
      <c r="E48" s="2">
        <v>1.05</v>
      </c>
      <c r="F48">
        <v>26</v>
      </c>
      <c r="G48">
        <v>0.3</v>
      </c>
      <c r="H48">
        <v>17</v>
      </c>
      <c r="I48" s="3">
        <f>H48*G48</f>
        <v>5.0999999999999996</v>
      </c>
    </row>
    <row r="49" spans="1:9" ht="15">
      <c r="A49" s="1">
        <v>43084</v>
      </c>
      <c r="B49" t="s">
        <v>11</v>
      </c>
      <c r="C49" t="str">
        <f>TEXT(A49,"mmmm")</f>
        <v>diciembre</v>
      </c>
      <c r="D49">
        <v>42.099999999999994</v>
      </c>
      <c r="E49" s="2">
        <v>1.05</v>
      </c>
      <c r="F49">
        <v>30</v>
      </c>
      <c r="G49">
        <v>0.3</v>
      </c>
      <c r="H49">
        <v>17</v>
      </c>
      <c r="I49" s="3">
        <f>H49*G49</f>
        <v>5.0999999999999996</v>
      </c>
    </row>
    <row r="50" spans="1:9" ht="15">
      <c r="A50" s="1">
        <v>42784</v>
      </c>
      <c r="B50" t="s">
        <v>13</v>
      </c>
      <c r="C50" t="str">
        <f>TEXT(A50,"mmmm")</f>
        <v>febrero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H50*G50</f>
        <v>5.7</v>
      </c>
    </row>
    <row r="51" spans="1:9" ht="15">
      <c r="A51" s="1">
        <v>42785</v>
      </c>
      <c r="B51" t="s">
        <v>9</v>
      </c>
      <c r="C51" t="str">
        <f>TEXT(A51,"mmmm")</f>
        <v>febrero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H51*G51</f>
        <v>6</v>
      </c>
    </row>
    <row r="52" spans="1:9" ht="15">
      <c r="A52" s="1">
        <v>42740</v>
      </c>
      <c r="B52" t="s">
        <v>14</v>
      </c>
      <c r="C52" t="str">
        <f>TEXT(A52,"mmmm")</f>
        <v>enero</v>
      </c>
      <c r="D52">
        <v>42.4</v>
      </c>
      <c r="E52" s="2">
        <v>1</v>
      </c>
      <c r="F52">
        <v>33</v>
      </c>
      <c r="G52">
        <v>0.3</v>
      </c>
      <c r="H52">
        <v>18</v>
      </c>
      <c r="I52" s="3">
        <f>H52*G52</f>
        <v>5.3999999999999995</v>
      </c>
    </row>
    <row r="53" spans="1:9" ht="15">
      <c r="A53" s="1">
        <v>42767</v>
      </c>
      <c r="B53" t="s">
        <v>15</v>
      </c>
      <c r="C53" t="str">
        <f>TEXT(A53,"mmmm")</f>
        <v>febrero</v>
      </c>
      <c r="D53">
        <v>42.4</v>
      </c>
      <c r="E53" s="2">
        <v>1</v>
      </c>
      <c r="F53">
        <v>35</v>
      </c>
      <c r="G53">
        <v>0.3</v>
      </c>
      <c r="H53">
        <v>18</v>
      </c>
      <c r="I53" s="3">
        <f>H53*G53</f>
        <v>5.3999999999999995</v>
      </c>
    </row>
    <row r="54" spans="1:9" ht="15">
      <c r="A54" s="1">
        <v>42787</v>
      </c>
      <c r="B54" t="s">
        <v>10</v>
      </c>
      <c r="C54" t="str">
        <f>TEXT(A54,"mmmm")</f>
        <v>febrero</v>
      </c>
      <c r="D54">
        <v>42.4</v>
      </c>
      <c r="E54" s="2">
        <v>1</v>
      </c>
      <c r="F54">
        <v>28</v>
      </c>
      <c r="G54">
        <v>0.3</v>
      </c>
      <c r="H54">
        <v>18</v>
      </c>
      <c r="I54" s="3">
        <f>H54*G54</f>
        <v>5.3999999999999995</v>
      </c>
    </row>
    <row r="55" spans="1:9" ht="15">
      <c r="A55" s="1">
        <v>42775</v>
      </c>
      <c r="B55" t="s">
        <v>14</v>
      </c>
      <c r="C55" t="str">
        <f>TEXT(A55,"mmmm")</f>
        <v>febrero</v>
      </c>
      <c r="D55">
        <v>42.699999999999996</v>
      </c>
      <c r="E55" s="2">
        <v>1</v>
      </c>
      <c r="F55">
        <v>39</v>
      </c>
      <c r="G55">
        <v>0.3</v>
      </c>
      <c r="H55">
        <v>19</v>
      </c>
      <c r="I55" s="3">
        <f>H55*G55</f>
        <v>5.7</v>
      </c>
    </row>
    <row r="56" spans="1:9" ht="15">
      <c r="A56" s="1">
        <v>43096</v>
      </c>
      <c r="B56" t="s">
        <v>15</v>
      </c>
      <c r="C56" t="str">
        <f>TEXT(A56,"mmmm")</f>
        <v>diciembre</v>
      </c>
      <c r="D56">
        <v>42.699999999999996</v>
      </c>
      <c r="E56" s="2">
        <v>1</v>
      </c>
      <c r="F56">
        <v>33</v>
      </c>
      <c r="G56">
        <v>0.3</v>
      </c>
      <c r="H56">
        <v>19</v>
      </c>
      <c r="I56" s="3">
        <f>H56*G56</f>
        <v>5.7</v>
      </c>
    </row>
    <row r="57" spans="1:9" ht="15">
      <c r="A57" s="1">
        <v>42791</v>
      </c>
      <c r="B57" t="s">
        <v>13</v>
      </c>
      <c r="C57" t="str">
        <f>TEXT(A57,"mmmm")</f>
        <v>febrero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H57*G57</f>
        <v>5.3999999999999995</v>
      </c>
    </row>
    <row r="58" spans="1:9" ht="15">
      <c r="A58" s="1">
        <v>42792</v>
      </c>
      <c r="B58" t="s">
        <v>9</v>
      </c>
      <c r="C58" t="str">
        <f>TEXT(A58,"mmmm")</f>
        <v>febrero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H58*G58</f>
        <v>5.7</v>
      </c>
    </row>
    <row r="59" spans="1:9" ht="15">
      <c r="A59" s="1">
        <v>42753</v>
      </c>
      <c r="B59" t="s">
        <v>15</v>
      </c>
      <c r="C59" t="str">
        <f>TEXT(A59,"mmmm")</f>
        <v>enero</v>
      </c>
      <c r="D59">
        <v>42.8</v>
      </c>
      <c r="E59" s="2">
        <v>1.18</v>
      </c>
      <c r="F59">
        <v>33</v>
      </c>
      <c r="G59">
        <v>0.3</v>
      </c>
      <c r="H59">
        <v>16</v>
      </c>
      <c r="I59" s="3">
        <f>H59*G59</f>
        <v>4.8</v>
      </c>
    </row>
    <row r="60" spans="1:9" ht="15">
      <c r="A60" s="1">
        <v>42754</v>
      </c>
      <c r="B60" t="s">
        <v>14</v>
      </c>
      <c r="C60" t="str">
        <f>TEXT(A60,"mmmm")</f>
        <v>enero</v>
      </c>
      <c r="D60">
        <v>43.099999999999994</v>
      </c>
      <c r="E60" s="2">
        <v>1.18</v>
      </c>
      <c r="F60">
        <v>30</v>
      </c>
      <c r="G60">
        <v>0.3</v>
      </c>
      <c r="H60">
        <v>17</v>
      </c>
      <c r="I60" s="3">
        <f>H60*G60</f>
        <v>5.0999999999999996</v>
      </c>
    </row>
    <row r="61" spans="1:9" ht="15">
      <c r="A61" s="1">
        <v>42745</v>
      </c>
      <c r="B61" t="s">
        <v>10</v>
      </c>
      <c r="C61" t="str">
        <f>TEXT(A61,"mmmm")</f>
        <v>enero</v>
      </c>
      <c r="D61">
        <v>43.4</v>
      </c>
      <c r="E61" s="2">
        <v>1.05</v>
      </c>
      <c r="F61">
        <v>33</v>
      </c>
      <c r="G61">
        <v>0.3</v>
      </c>
      <c r="H61">
        <v>18</v>
      </c>
      <c r="I61" s="3">
        <f>H61*G61</f>
        <v>5.3999999999999995</v>
      </c>
    </row>
    <row r="62" spans="1:9" ht="15">
      <c r="A62" s="1">
        <v>42739</v>
      </c>
      <c r="B62" t="s">
        <v>15</v>
      </c>
      <c r="C62" t="str">
        <f>TEXT(A62,"mmmm")</f>
        <v>enero</v>
      </c>
      <c r="D62">
        <v>44.099999999999994</v>
      </c>
      <c r="E62" s="2">
        <v>1.05</v>
      </c>
      <c r="F62">
        <v>28</v>
      </c>
      <c r="G62">
        <v>0.3</v>
      </c>
      <c r="H62">
        <v>17</v>
      </c>
      <c r="I62" s="3">
        <f>H62*G62</f>
        <v>5.0999999999999996</v>
      </c>
    </row>
    <row r="63" spans="1:9" ht="15">
      <c r="A63" s="1">
        <v>43047</v>
      </c>
      <c r="B63" t="s">
        <v>15</v>
      </c>
      <c r="C63" t="str">
        <f>TEXT(A63,"mmmm")</f>
        <v>noviembre</v>
      </c>
      <c r="D63">
        <v>44.699999999999996</v>
      </c>
      <c r="E63" s="2">
        <v>0.95</v>
      </c>
      <c r="F63">
        <v>37</v>
      </c>
      <c r="G63">
        <v>0.3</v>
      </c>
      <c r="H63">
        <v>19</v>
      </c>
      <c r="I63" s="3">
        <f>H63*G63</f>
        <v>5.7</v>
      </c>
    </row>
    <row r="64" spans="1:9" ht="15">
      <c r="A64" s="1">
        <v>42798</v>
      </c>
      <c r="B64" t="s">
        <v>13</v>
      </c>
      <c r="C64" t="str">
        <f>TEXT(A64,"mmmm")</f>
        <v>marzo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H64*G64</f>
        <v>7.5</v>
      </c>
    </row>
    <row r="65" spans="1:9" ht="15">
      <c r="A65" s="1">
        <v>42799</v>
      </c>
      <c r="B65" t="s">
        <v>9</v>
      </c>
      <c r="C65" t="str">
        <f>TEXT(A65,"mmmm")</f>
        <v>marzo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H65*G65</f>
        <v>6.8999999999999995</v>
      </c>
    </row>
    <row r="66" spans="1:9" ht="15">
      <c r="A66" s="1">
        <v>43052</v>
      </c>
      <c r="B66" t="s">
        <v>12</v>
      </c>
      <c r="C66" t="str">
        <f>TEXT(A66,"mmmm")</f>
        <v>noviembre</v>
      </c>
      <c r="D66">
        <v>44.699999999999996</v>
      </c>
      <c r="E66" s="2">
        <v>1.05</v>
      </c>
      <c r="F66">
        <v>26</v>
      </c>
      <c r="G66">
        <v>0.3</v>
      </c>
      <c r="H66">
        <v>19</v>
      </c>
      <c r="I66" s="3">
        <f>H66*G66</f>
        <v>5.7</v>
      </c>
    </row>
    <row r="67" spans="1:9" ht="15">
      <c r="A67" s="1">
        <v>43069</v>
      </c>
      <c r="B67" t="s">
        <v>14</v>
      </c>
      <c r="C67" t="str">
        <f>TEXT(A67,"mmmm")</f>
        <v>noviembre</v>
      </c>
      <c r="D67">
        <v>44.699999999999996</v>
      </c>
      <c r="E67" s="2">
        <v>1.05</v>
      </c>
      <c r="F67">
        <v>28</v>
      </c>
      <c r="G67">
        <v>0.3</v>
      </c>
      <c r="H67">
        <v>19</v>
      </c>
      <c r="I67" s="3">
        <f>H67*G67</f>
        <v>5.7</v>
      </c>
    </row>
    <row r="68" spans="1:9" ht="15">
      <c r="A68" s="1">
        <v>43075</v>
      </c>
      <c r="B68" t="s">
        <v>15</v>
      </c>
      <c r="C68" t="str">
        <f>TEXT(A68,"mmmm")</f>
        <v>diciembre</v>
      </c>
      <c r="D68">
        <v>44.699999999999996</v>
      </c>
      <c r="E68" s="2">
        <v>0.95</v>
      </c>
      <c r="F68">
        <v>28</v>
      </c>
      <c r="G68">
        <v>0.3</v>
      </c>
      <c r="H68">
        <v>19</v>
      </c>
      <c r="I68" s="3">
        <f>H68*G68</f>
        <v>5.7</v>
      </c>
    </row>
    <row r="69" spans="1:9" ht="15">
      <c r="A69" s="1">
        <v>42772</v>
      </c>
      <c r="B69" t="s">
        <v>12</v>
      </c>
      <c r="C69" t="str">
        <f>TEXT(A69,"mmmm")</f>
        <v>febrero</v>
      </c>
      <c r="D69">
        <v>45</v>
      </c>
      <c r="E69" s="2">
        <v>0.95</v>
      </c>
      <c r="F69">
        <v>28</v>
      </c>
      <c r="G69">
        <v>0.3</v>
      </c>
      <c r="H69">
        <v>20</v>
      </c>
      <c r="I69" s="3">
        <f>H69*G69</f>
        <v>6</v>
      </c>
    </row>
    <row r="70" spans="1:9" ht="15">
      <c r="A70" s="1">
        <v>42789</v>
      </c>
      <c r="B70" t="s">
        <v>14</v>
      </c>
      <c r="C70" t="str">
        <f>TEXT(A70,"mmmm")</f>
        <v>febrero</v>
      </c>
      <c r="D70">
        <v>45</v>
      </c>
      <c r="E70" s="2">
        <v>1</v>
      </c>
      <c r="F70">
        <v>23</v>
      </c>
      <c r="G70">
        <v>0.3</v>
      </c>
      <c r="H70">
        <v>20</v>
      </c>
      <c r="I70" s="3">
        <f>H70*G70</f>
        <v>6</v>
      </c>
    </row>
    <row r="71" spans="1:9" ht="15">
      <c r="A71" s="1">
        <v>42805</v>
      </c>
      <c r="B71" t="s">
        <v>13</v>
      </c>
      <c r="C71" t="str">
        <f>TEXT(A71,"mmmm")</f>
        <v>marzo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H71*G71</f>
        <v>7.1999999999999993</v>
      </c>
    </row>
    <row r="72" spans="1:9" ht="15">
      <c r="A72" s="1">
        <v>42806</v>
      </c>
      <c r="B72" t="s">
        <v>9</v>
      </c>
      <c r="C72" t="str">
        <f>TEXT(A72,"mmmm")</f>
        <v>marzo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H72*G72</f>
        <v>7.5</v>
      </c>
    </row>
    <row r="73" spans="1:9" ht="15">
      <c r="A73" s="1">
        <v>42793</v>
      </c>
      <c r="B73" t="s">
        <v>12</v>
      </c>
      <c r="C73" t="str">
        <f>TEXT(A73,"mmmm")</f>
        <v>febrero</v>
      </c>
      <c r="D73">
        <v>45</v>
      </c>
      <c r="E73" s="2">
        <v>1</v>
      </c>
      <c r="F73">
        <v>34</v>
      </c>
      <c r="G73">
        <v>0.3</v>
      </c>
      <c r="H73">
        <v>20</v>
      </c>
      <c r="I73" s="3">
        <f>H73*G73</f>
        <v>6</v>
      </c>
    </row>
    <row r="74" spans="1:9" ht="15">
      <c r="A74" s="1">
        <v>43080</v>
      </c>
      <c r="B74" t="s">
        <v>12</v>
      </c>
      <c r="C74" t="str">
        <f>TEXT(A74,"mmmm")</f>
        <v>diciembre</v>
      </c>
      <c r="D74">
        <v>45.099999999999994</v>
      </c>
      <c r="E74" s="2">
        <v>1.1100000000000001</v>
      </c>
      <c r="F74">
        <v>33</v>
      </c>
      <c r="G74">
        <v>0.3</v>
      </c>
      <c r="H74">
        <v>17</v>
      </c>
      <c r="I74" s="3">
        <f>H74*G74</f>
        <v>5.0999999999999996</v>
      </c>
    </row>
    <row r="75" spans="1:9" ht="15">
      <c r="A75" s="1">
        <v>43056</v>
      </c>
      <c r="B75" t="s">
        <v>11</v>
      </c>
      <c r="C75" t="str">
        <f>TEXT(A75,"mmmm")</f>
        <v>noviembre</v>
      </c>
      <c r="D75">
        <v>46</v>
      </c>
      <c r="E75" s="2">
        <v>1</v>
      </c>
      <c r="F75">
        <v>31</v>
      </c>
      <c r="G75">
        <v>0.3</v>
      </c>
      <c r="H75">
        <v>20</v>
      </c>
      <c r="I75" s="3">
        <f>H75*G75</f>
        <v>6</v>
      </c>
    </row>
    <row r="76" spans="1:9" ht="15">
      <c r="A76" s="1">
        <v>42779</v>
      </c>
      <c r="B76" t="s">
        <v>12</v>
      </c>
      <c r="C76" t="str">
        <f>TEXT(A76,"mmmm")</f>
        <v>febrero</v>
      </c>
      <c r="D76">
        <v>46.4</v>
      </c>
      <c r="E76" s="2">
        <v>1.1100000000000001</v>
      </c>
      <c r="F76">
        <v>34</v>
      </c>
      <c r="G76">
        <v>0.3</v>
      </c>
      <c r="H76">
        <v>18</v>
      </c>
      <c r="I76" s="3">
        <f>H76*G76</f>
        <v>5.3999999999999995</v>
      </c>
    </row>
    <row r="77" spans="1:9" ht="15">
      <c r="A77" s="1">
        <v>43060</v>
      </c>
      <c r="B77" t="s">
        <v>10</v>
      </c>
      <c r="C77" t="str">
        <f>TEXT(A77,"mmmm")</f>
        <v>noviembre</v>
      </c>
      <c r="D77">
        <v>47</v>
      </c>
      <c r="E77" s="2">
        <v>0.95</v>
      </c>
      <c r="F77">
        <v>28</v>
      </c>
      <c r="G77">
        <v>0.3</v>
      </c>
      <c r="H77">
        <v>20</v>
      </c>
      <c r="I77" s="3">
        <f>H77*G77</f>
        <v>6</v>
      </c>
    </row>
    <row r="78" spans="1:9" ht="15">
      <c r="A78" s="1">
        <v>42812</v>
      </c>
      <c r="B78" t="s">
        <v>13</v>
      </c>
      <c r="C78" t="str">
        <f>TEXT(A78,"mmmm")</f>
        <v>marzo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H78*G78</f>
        <v>6.8999999999999995</v>
      </c>
    </row>
    <row r="79" spans="1:9" ht="15">
      <c r="A79" s="1">
        <v>42813</v>
      </c>
      <c r="B79" t="s">
        <v>9</v>
      </c>
      <c r="C79" t="str">
        <f>TEXT(A79,"mmmm")</f>
        <v>marzo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H79*G79</f>
        <v>6.8999999999999995</v>
      </c>
    </row>
    <row r="80" spans="1:9" ht="15">
      <c r="A80" s="1">
        <v>42782</v>
      </c>
      <c r="B80" t="s">
        <v>14</v>
      </c>
      <c r="C80" t="str">
        <f>TEXT(A80,"mmmm")</f>
        <v>febrero</v>
      </c>
      <c r="D80">
        <v>47.3</v>
      </c>
      <c r="E80" s="2">
        <v>0.87</v>
      </c>
      <c r="F80">
        <v>31</v>
      </c>
      <c r="G80">
        <v>0.3</v>
      </c>
      <c r="H80">
        <v>21</v>
      </c>
      <c r="I80" s="3">
        <f>H80*G80</f>
        <v>6.3</v>
      </c>
    </row>
    <row r="81" spans="1:9" ht="15">
      <c r="A81" s="1">
        <v>42790</v>
      </c>
      <c r="B81" t="s">
        <v>11</v>
      </c>
      <c r="C81" t="str">
        <f>TEXT(A81,"mmmm")</f>
        <v>febrero</v>
      </c>
      <c r="D81">
        <v>47.3</v>
      </c>
      <c r="E81" s="2">
        <v>0.87</v>
      </c>
      <c r="F81">
        <v>36</v>
      </c>
      <c r="G81">
        <v>0.3</v>
      </c>
      <c r="H81">
        <v>21</v>
      </c>
      <c r="I81" s="3">
        <f>H81*G81</f>
        <v>6.3</v>
      </c>
    </row>
    <row r="82" spans="1:9" ht="15">
      <c r="A82" s="1">
        <v>43055</v>
      </c>
      <c r="B82" t="s">
        <v>14</v>
      </c>
      <c r="C82" t="str">
        <f>TEXT(A82,"mmmm")</f>
        <v>noviembre</v>
      </c>
      <c r="D82">
        <v>47.3</v>
      </c>
      <c r="E82" s="2">
        <v>0.87</v>
      </c>
      <c r="F82">
        <v>28</v>
      </c>
      <c r="G82">
        <v>0.3</v>
      </c>
      <c r="H82">
        <v>21</v>
      </c>
      <c r="I82" s="3">
        <f>H82*G82</f>
        <v>6.3</v>
      </c>
    </row>
    <row r="83" spans="1:9" ht="15">
      <c r="A83" s="1">
        <v>42780</v>
      </c>
      <c r="B83" t="s">
        <v>10</v>
      </c>
      <c r="C83" t="str">
        <f>TEXT(A83,"mmmm")</f>
        <v>febrero</v>
      </c>
      <c r="D83">
        <v>47.699999999999996</v>
      </c>
      <c r="E83" s="2">
        <v>0.95</v>
      </c>
      <c r="F83">
        <v>35</v>
      </c>
      <c r="G83">
        <v>0.3</v>
      </c>
      <c r="H83">
        <v>19</v>
      </c>
      <c r="I83" s="3">
        <f>H83*G83</f>
        <v>5.7</v>
      </c>
    </row>
    <row r="84" spans="1:9" ht="15">
      <c r="A84" s="1">
        <v>42788</v>
      </c>
      <c r="B84" t="s">
        <v>15</v>
      </c>
      <c r="C84" t="str">
        <f>TEXT(A84,"mmmm")</f>
        <v>febrero</v>
      </c>
      <c r="D84">
        <v>47.699999999999996</v>
      </c>
      <c r="E84" s="2">
        <v>0.95</v>
      </c>
      <c r="F84">
        <v>36</v>
      </c>
      <c r="G84">
        <v>0.3</v>
      </c>
      <c r="H84">
        <v>19</v>
      </c>
      <c r="I84" s="3">
        <f>H84*G84</f>
        <v>5.7</v>
      </c>
    </row>
    <row r="85" spans="1:9" ht="15">
      <c r="A85" s="1">
        <v>42819</v>
      </c>
      <c r="B85" t="s">
        <v>13</v>
      </c>
      <c r="C85" t="str">
        <f>TEXT(A85,"mmmm")</f>
        <v>marzo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H85*G85</f>
        <v>7.1999999999999993</v>
      </c>
    </row>
    <row r="86" spans="1:9" ht="15">
      <c r="A86" s="1">
        <v>42820</v>
      </c>
      <c r="B86" t="s">
        <v>9</v>
      </c>
      <c r="C86" t="str">
        <f>TEXT(A86,"mmmm")</f>
        <v>marzo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H86*G86</f>
        <v>7.5</v>
      </c>
    </row>
    <row r="87" spans="1:9" ht="15">
      <c r="A87" s="1">
        <v>43061</v>
      </c>
      <c r="B87" t="s">
        <v>15</v>
      </c>
      <c r="C87" t="str">
        <f>TEXT(A87,"mmmm")</f>
        <v>noviembre</v>
      </c>
      <c r="D87">
        <v>48.699999999999996</v>
      </c>
      <c r="E87" s="2">
        <v>1</v>
      </c>
      <c r="F87">
        <v>40</v>
      </c>
      <c r="G87">
        <v>0.3</v>
      </c>
      <c r="H87">
        <v>19</v>
      </c>
      <c r="I87" s="3">
        <f>H87*G87</f>
        <v>5.7</v>
      </c>
    </row>
    <row r="88" spans="1:9" ht="15">
      <c r="A88" s="1">
        <v>43070</v>
      </c>
      <c r="B88" t="s">
        <v>11</v>
      </c>
      <c r="C88" t="str">
        <f>TEXT(A88,"mmmm")</f>
        <v>diciembre</v>
      </c>
      <c r="D88">
        <v>48.699999999999996</v>
      </c>
      <c r="E88" s="2">
        <v>1</v>
      </c>
      <c r="F88">
        <v>34</v>
      </c>
      <c r="G88">
        <v>0.3</v>
      </c>
      <c r="H88">
        <v>19</v>
      </c>
      <c r="I88" s="3">
        <f>H88*G88</f>
        <v>5.7</v>
      </c>
    </row>
    <row r="89" spans="1:9" ht="15">
      <c r="A89" s="1">
        <v>42794</v>
      </c>
      <c r="B89" t="s">
        <v>10</v>
      </c>
      <c r="C89" t="str">
        <f>TEXT(A89,"mmmm")</f>
        <v>febrero</v>
      </c>
      <c r="D89">
        <v>49.599999999999994</v>
      </c>
      <c r="E89" s="2">
        <v>0.91</v>
      </c>
      <c r="F89">
        <v>45</v>
      </c>
      <c r="G89">
        <v>0.3</v>
      </c>
      <c r="H89">
        <v>22</v>
      </c>
      <c r="I89" s="3">
        <f>H89*G89</f>
        <v>6.6</v>
      </c>
    </row>
    <row r="90" spans="1:9" ht="15">
      <c r="A90" s="1">
        <v>42776</v>
      </c>
      <c r="B90" t="s">
        <v>11</v>
      </c>
      <c r="C90" t="str">
        <f>TEXT(A90,"mmmm")</f>
        <v>febrero</v>
      </c>
      <c r="D90">
        <v>50</v>
      </c>
      <c r="E90" s="2">
        <v>0.91</v>
      </c>
      <c r="F90">
        <v>40</v>
      </c>
      <c r="G90">
        <v>0.3</v>
      </c>
      <c r="H90">
        <v>20</v>
      </c>
      <c r="I90" s="3">
        <f>H90*G90</f>
        <v>6</v>
      </c>
    </row>
    <row r="91" spans="1:9" ht="15">
      <c r="A91" s="1">
        <v>43068</v>
      </c>
      <c r="B91" t="s">
        <v>15</v>
      </c>
      <c r="C91" t="str">
        <f>TEXT(A91,"mmmm")</f>
        <v>noviembre</v>
      </c>
      <c r="D91">
        <v>50</v>
      </c>
      <c r="E91" s="2">
        <v>0.95</v>
      </c>
      <c r="F91">
        <v>27</v>
      </c>
      <c r="G91">
        <v>0.3</v>
      </c>
      <c r="H91">
        <v>20</v>
      </c>
      <c r="I91" s="3">
        <f>H91*G91</f>
        <v>6</v>
      </c>
    </row>
    <row r="92" spans="1:9" ht="15">
      <c r="A92" s="1">
        <v>42826</v>
      </c>
      <c r="B92" t="s">
        <v>13</v>
      </c>
      <c r="C92" t="str">
        <f>TEXT(A92,"mmmm")</f>
        <v>abril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H92*G92</f>
        <v>7.5</v>
      </c>
    </row>
    <row r="93" spans="1:9" ht="15">
      <c r="A93" s="1">
        <v>42827</v>
      </c>
      <c r="B93" t="s">
        <v>9</v>
      </c>
      <c r="C93" t="str">
        <f>TEXT(A93,"mmmm")</f>
        <v>abril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H93*G93</f>
        <v>7.8</v>
      </c>
    </row>
    <row r="94" spans="1:9" ht="15">
      <c r="A94" s="1">
        <v>42769</v>
      </c>
      <c r="B94" t="s">
        <v>11</v>
      </c>
      <c r="C94" t="str">
        <f>TEXT(A94,"mmmm")</f>
        <v>febrero</v>
      </c>
      <c r="D94">
        <v>50.3</v>
      </c>
      <c r="E94" s="2">
        <v>0.87</v>
      </c>
      <c r="F94">
        <v>25</v>
      </c>
      <c r="G94">
        <v>0.3</v>
      </c>
      <c r="H94">
        <v>21</v>
      </c>
      <c r="I94" s="3">
        <f>H94*G94</f>
        <v>6.3</v>
      </c>
    </row>
    <row r="95" spans="1:9" ht="15">
      <c r="A95" s="1">
        <v>42786</v>
      </c>
      <c r="B95" t="s">
        <v>12</v>
      </c>
      <c r="C95" t="str">
        <f>TEXT(A95,"mmmm")</f>
        <v>febrero</v>
      </c>
      <c r="D95">
        <v>50.3</v>
      </c>
      <c r="E95" s="2">
        <v>0.95</v>
      </c>
      <c r="F95">
        <v>25</v>
      </c>
      <c r="G95">
        <v>0.3</v>
      </c>
      <c r="H95">
        <v>21</v>
      </c>
      <c r="I95" s="3">
        <f>H95*G95</f>
        <v>6.3</v>
      </c>
    </row>
    <row r="96" spans="1:9" ht="15">
      <c r="A96" s="1">
        <v>43042</v>
      </c>
      <c r="B96" t="s">
        <v>11</v>
      </c>
      <c r="C96" t="str">
        <f>TEXT(A96,"mmmm")</f>
        <v>noviembre</v>
      </c>
      <c r="D96">
        <v>51.3</v>
      </c>
      <c r="E96" s="2">
        <v>0.87</v>
      </c>
      <c r="F96">
        <v>38</v>
      </c>
      <c r="G96">
        <v>0.3</v>
      </c>
      <c r="H96">
        <v>21</v>
      </c>
      <c r="I96" s="3">
        <f>H96*G96</f>
        <v>6.3</v>
      </c>
    </row>
    <row r="97" spans="1:9" ht="15">
      <c r="A97" s="1">
        <v>43045</v>
      </c>
      <c r="B97" t="s">
        <v>12</v>
      </c>
      <c r="C97" t="str">
        <f>TEXT(A97,"mmmm")</f>
        <v>noviembre</v>
      </c>
      <c r="D97">
        <v>51.599999999999994</v>
      </c>
      <c r="E97" s="2">
        <v>0.91</v>
      </c>
      <c r="F97">
        <v>28</v>
      </c>
      <c r="G97">
        <v>0.3</v>
      </c>
      <c r="H97">
        <v>22</v>
      </c>
      <c r="I97" s="3">
        <f>H97*G97</f>
        <v>6.6</v>
      </c>
    </row>
    <row r="98" spans="1:9" ht="15">
      <c r="A98" s="1">
        <v>43040</v>
      </c>
      <c r="B98" t="s">
        <v>15</v>
      </c>
      <c r="C98" t="str">
        <f>TEXT(A98,"mmmm")</f>
        <v>noviembre</v>
      </c>
      <c r="D98">
        <v>51.9</v>
      </c>
      <c r="E98" s="2">
        <v>0.83</v>
      </c>
      <c r="F98">
        <v>43</v>
      </c>
      <c r="G98">
        <v>0.3</v>
      </c>
      <c r="H98">
        <v>23</v>
      </c>
      <c r="I98" s="3">
        <f>H98*G98</f>
        <v>6.8999999999999995</v>
      </c>
    </row>
    <row r="99" spans="1:9" ht="15">
      <c r="A99" s="1">
        <v>42833</v>
      </c>
      <c r="B99" t="s">
        <v>13</v>
      </c>
      <c r="C99" t="str">
        <f>TEXT(A99,"mmmm")</f>
        <v>abril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H99*G99</f>
        <v>7.8</v>
      </c>
    </row>
    <row r="100" spans="1:9" ht="15">
      <c r="A100" s="1">
        <v>42834</v>
      </c>
      <c r="B100" t="s">
        <v>9</v>
      </c>
      <c r="C100" t="str">
        <f>TEXT(A100,"mmmm")</f>
        <v>abril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H100*G100</f>
        <v>8.1</v>
      </c>
    </row>
    <row r="101" spans="1:9" ht="15">
      <c r="A101" s="1">
        <v>43062</v>
      </c>
      <c r="B101" t="s">
        <v>14</v>
      </c>
      <c r="C101" t="str">
        <f>TEXT(A101,"mmmm")</f>
        <v>noviembre</v>
      </c>
      <c r="D101">
        <v>51.9</v>
      </c>
      <c r="E101" s="2">
        <v>0.87</v>
      </c>
      <c r="F101">
        <v>47</v>
      </c>
      <c r="G101">
        <v>0.3</v>
      </c>
      <c r="H101">
        <v>23</v>
      </c>
      <c r="I101" s="3">
        <f>H101*G101</f>
        <v>6.8999999999999995</v>
      </c>
    </row>
    <row r="102" spans="1:9" ht="15">
      <c r="A102" s="1">
        <v>42768</v>
      </c>
      <c r="B102" t="s">
        <v>14</v>
      </c>
      <c r="C102" t="str">
        <f>TEXT(A102,"mmmm")</f>
        <v>febrero</v>
      </c>
      <c r="D102">
        <v>52</v>
      </c>
      <c r="E102" s="2">
        <v>1</v>
      </c>
      <c r="F102">
        <v>22</v>
      </c>
      <c r="G102">
        <v>0.3</v>
      </c>
      <c r="H102">
        <v>20</v>
      </c>
      <c r="I102" s="3">
        <f>H102*G102</f>
        <v>6</v>
      </c>
    </row>
    <row r="103" spans="1:9" ht="15">
      <c r="A103" s="1">
        <v>42781</v>
      </c>
      <c r="B103" t="s">
        <v>15</v>
      </c>
      <c r="C103" t="str">
        <f>TEXT(A103,"mmmm")</f>
        <v>febrero</v>
      </c>
      <c r="D103">
        <v>52</v>
      </c>
      <c r="E103" s="2">
        <v>0.91</v>
      </c>
      <c r="F103">
        <v>33</v>
      </c>
      <c r="G103">
        <v>0.3</v>
      </c>
      <c r="H103">
        <v>20</v>
      </c>
      <c r="I103" s="3">
        <f>H103*G103</f>
        <v>6</v>
      </c>
    </row>
    <row r="104" spans="1:9" ht="15">
      <c r="A104" s="1">
        <v>42773</v>
      </c>
      <c r="B104" t="s">
        <v>10</v>
      </c>
      <c r="C104" t="str">
        <f>TEXT(A104,"mmmm")</f>
        <v>febrero</v>
      </c>
      <c r="D104">
        <v>52.3</v>
      </c>
      <c r="E104" s="2">
        <v>0.87</v>
      </c>
      <c r="F104">
        <v>39</v>
      </c>
      <c r="G104">
        <v>0.3</v>
      </c>
      <c r="H104">
        <v>21</v>
      </c>
      <c r="I104" s="3">
        <f>H104*G104</f>
        <v>6.3</v>
      </c>
    </row>
    <row r="105" spans="1:9" ht="15">
      <c r="A105" s="1">
        <v>43046</v>
      </c>
      <c r="B105" t="s">
        <v>10</v>
      </c>
      <c r="C105" t="str">
        <f>TEXT(A105,"mmmm")</f>
        <v>noviembre</v>
      </c>
      <c r="D105">
        <v>52.3</v>
      </c>
      <c r="E105" s="2">
        <v>0.91</v>
      </c>
      <c r="F105">
        <v>34</v>
      </c>
      <c r="G105">
        <v>0.3</v>
      </c>
      <c r="H105">
        <v>21</v>
      </c>
      <c r="I105" s="3">
        <f>H105*G105</f>
        <v>6.3</v>
      </c>
    </row>
    <row r="106" spans="1:9" ht="15">
      <c r="A106" s="1">
        <v>42840</v>
      </c>
      <c r="B106" t="s">
        <v>13</v>
      </c>
      <c r="C106" t="str">
        <f>TEXT(A106,"mmmm")</f>
        <v>abril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H106*G106</f>
        <v>7.8</v>
      </c>
    </row>
    <row r="107" spans="1:9" ht="15">
      <c r="A107" s="1">
        <v>42841</v>
      </c>
      <c r="B107" t="s">
        <v>9</v>
      </c>
      <c r="C107" t="str">
        <f>TEXT(A107,"mmmm")</f>
        <v>abril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H107*G107</f>
        <v>8.1</v>
      </c>
    </row>
    <row r="108" spans="1:9" ht="15">
      <c r="A108" s="1">
        <v>42774</v>
      </c>
      <c r="B108" t="s">
        <v>15</v>
      </c>
      <c r="C108" t="str">
        <f>TEXT(A108,"mmmm")</f>
        <v>febrero</v>
      </c>
      <c r="D108">
        <v>52.599999999999994</v>
      </c>
      <c r="E108" s="2">
        <v>0.87</v>
      </c>
      <c r="F108">
        <v>31</v>
      </c>
      <c r="G108">
        <v>0.3</v>
      </c>
      <c r="H108">
        <v>22</v>
      </c>
      <c r="I108" s="3">
        <f>H108*G108</f>
        <v>6.6</v>
      </c>
    </row>
    <row r="109" spans="1:9" ht="15">
      <c r="A109" s="1">
        <v>42803</v>
      </c>
      <c r="B109" t="s">
        <v>14</v>
      </c>
      <c r="C109" t="str">
        <f>TEXT(A109,"mmmm")</f>
        <v>marzo</v>
      </c>
      <c r="D109">
        <v>52.9</v>
      </c>
      <c r="E109" s="2">
        <v>0.8</v>
      </c>
      <c r="F109">
        <v>29</v>
      </c>
      <c r="G109">
        <v>0.3</v>
      </c>
      <c r="H109">
        <v>23</v>
      </c>
      <c r="I109" s="3">
        <f>H109*G109</f>
        <v>6.8999999999999995</v>
      </c>
    </row>
    <row r="110" spans="1:9" ht="15">
      <c r="A110" s="1">
        <v>43041</v>
      </c>
      <c r="B110" t="s">
        <v>14</v>
      </c>
      <c r="C110" t="str">
        <f>TEXT(A110,"mmmm")</f>
        <v>noviembre</v>
      </c>
      <c r="D110">
        <v>53.599999999999994</v>
      </c>
      <c r="E110" s="2">
        <v>0.91</v>
      </c>
      <c r="F110">
        <v>46</v>
      </c>
      <c r="G110">
        <v>0.3</v>
      </c>
      <c r="H110">
        <v>22</v>
      </c>
      <c r="I110" s="3">
        <f>H110*G110</f>
        <v>6.6</v>
      </c>
    </row>
    <row r="111" spans="1:9" ht="15">
      <c r="A111" s="1">
        <v>43063</v>
      </c>
      <c r="B111" t="s">
        <v>11</v>
      </c>
      <c r="C111" t="str">
        <f>TEXT(A111,"mmmm")</f>
        <v>noviembre</v>
      </c>
      <c r="D111">
        <v>53.599999999999994</v>
      </c>
      <c r="E111" s="2">
        <v>0.83</v>
      </c>
      <c r="F111">
        <v>46</v>
      </c>
      <c r="G111">
        <v>0.3</v>
      </c>
      <c r="H111">
        <v>22</v>
      </c>
      <c r="I111" s="3">
        <f>H111*G111</f>
        <v>6.6</v>
      </c>
    </row>
    <row r="112" spans="1:9" ht="15">
      <c r="A112" s="1">
        <v>43048</v>
      </c>
      <c r="B112" t="s">
        <v>14</v>
      </c>
      <c r="C112" t="str">
        <f>TEXT(A112,"mmmm")</f>
        <v>noviembre</v>
      </c>
      <c r="D112">
        <v>53.9</v>
      </c>
      <c r="E112" s="2">
        <v>0.83</v>
      </c>
      <c r="F112">
        <v>33</v>
      </c>
      <c r="G112">
        <v>0.3</v>
      </c>
      <c r="H112">
        <v>23</v>
      </c>
      <c r="I112" s="3">
        <f>H112*G112</f>
        <v>6.8999999999999995</v>
      </c>
    </row>
    <row r="113" spans="1:9" ht="15">
      <c r="A113" s="1">
        <v>42847</v>
      </c>
      <c r="B113" t="s">
        <v>13</v>
      </c>
      <c r="C113" t="str">
        <f>TEXT(A113,"mmmm")</f>
        <v>abril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H113*G113</f>
        <v>7.5</v>
      </c>
    </row>
    <row r="114" spans="1:9" ht="15">
      <c r="A114" s="1">
        <v>42848</v>
      </c>
      <c r="B114" t="s">
        <v>9</v>
      </c>
      <c r="C114" t="str">
        <f>TEXT(A114,"mmmm")</f>
        <v>abril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H114*G114</f>
        <v>7.8</v>
      </c>
    </row>
    <row r="115" spans="1:9" ht="15">
      <c r="A115" s="1">
        <v>43066</v>
      </c>
      <c r="B115" t="s">
        <v>12</v>
      </c>
      <c r="C115" t="str">
        <f>TEXT(A115,"mmmm")</f>
        <v>noviembre</v>
      </c>
      <c r="D115">
        <v>53.9</v>
      </c>
      <c r="E115" s="2">
        <v>0.87</v>
      </c>
      <c r="F115">
        <v>30</v>
      </c>
      <c r="G115">
        <v>0.3</v>
      </c>
      <c r="H115">
        <v>23</v>
      </c>
      <c r="I115" s="3">
        <f>H115*G115</f>
        <v>6.8999999999999995</v>
      </c>
    </row>
    <row r="116" spans="1:9" ht="15">
      <c r="A116" s="1">
        <v>43034</v>
      </c>
      <c r="B116" t="s">
        <v>14</v>
      </c>
      <c r="C116" t="str">
        <f>TEXT(A116,"mmmm")</f>
        <v>octubre</v>
      </c>
      <c r="D116">
        <v>54.199999999999996</v>
      </c>
      <c r="E116" s="2">
        <v>0.77</v>
      </c>
      <c r="F116">
        <v>47</v>
      </c>
      <c r="G116">
        <v>0.3</v>
      </c>
      <c r="H116">
        <v>24</v>
      </c>
      <c r="I116" s="3">
        <f>H116*G116</f>
        <v>7.1999999999999993</v>
      </c>
    </row>
    <row r="117" spans="1:9" ht="15">
      <c r="A117" s="1">
        <v>43039</v>
      </c>
      <c r="B117" t="s">
        <v>10</v>
      </c>
      <c r="C117" t="str">
        <f>TEXT(A117,"mmmm")</f>
        <v>octubre</v>
      </c>
      <c r="D117">
        <v>54.199999999999996</v>
      </c>
      <c r="E117" s="2">
        <v>0.77</v>
      </c>
      <c r="F117">
        <v>38</v>
      </c>
      <c r="G117">
        <v>0.3</v>
      </c>
      <c r="H117">
        <v>24</v>
      </c>
      <c r="I117" s="3">
        <f>H117*G117</f>
        <v>7.1999999999999993</v>
      </c>
    </row>
    <row r="118" spans="1:9" ht="15">
      <c r="A118" s="1">
        <v>43049</v>
      </c>
      <c r="B118" t="s">
        <v>11</v>
      </c>
      <c r="C118" t="str">
        <f>TEXT(A118,"mmmm")</f>
        <v>noviembre</v>
      </c>
      <c r="D118">
        <v>54.599999999999994</v>
      </c>
      <c r="E118" s="2">
        <v>0.87</v>
      </c>
      <c r="F118">
        <v>28</v>
      </c>
      <c r="G118">
        <v>0.3</v>
      </c>
      <c r="H118">
        <v>22</v>
      </c>
      <c r="I118" s="3">
        <f>H118*G118</f>
        <v>6.6</v>
      </c>
    </row>
    <row r="119" spans="1:9" ht="15">
      <c r="A119" s="1">
        <v>43067</v>
      </c>
      <c r="B119" t="s">
        <v>10</v>
      </c>
      <c r="C119" t="str">
        <f>TEXT(A119,"mmmm")</f>
        <v>noviembre</v>
      </c>
      <c r="D119">
        <v>54.599999999999994</v>
      </c>
      <c r="E119" s="2">
        <v>0.91</v>
      </c>
      <c r="F119">
        <v>37</v>
      </c>
      <c r="G119">
        <v>0.3</v>
      </c>
      <c r="H119">
        <v>22</v>
      </c>
      <c r="I119" s="3">
        <f>H119*G119</f>
        <v>6.6</v>
      </c>
    </row>
    <row r="120" spans="1:9" ht="15">
      <c r="A120" s="1">
        <v>42854</v>
      </c>
      <c r="B120" t="s">
        <v>13</v>
      </c>
      <c r="C120" t="str">
        <f>TEXT(A120,"mmmm")</f>
        <v>abril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H120*G120</f>
        <v>8.1</v>
      </c>
    </row>
    <row r="121" spans="1:9" ht="15">
      <c r="A121" s="1">
        <v>42855</v>
      </c>
      <c r="B121" t="s">
        <v>9</v>
      </c>
      <c r="C121" t="str">
        <f>TEXT(A121,"mmmm")</f>
        <v>abril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H121*G121</f>
        <v>8.1</v>
      </c>
    </row>
    <row r="122" spans="1:9" ht="15">
      <c r="A122" s="1">
        <v>42824</v>
      </c>
      <c r="B122" t="s">
        <v>14</v>
      </c>
      <c r="C122" t="str">
        <f>TEXT(A122,"mmmm")</f>
        <v>marzo</v>
      </c>
      <c r="D122">
        <v>55.199999999999996</v>
      </c>
      <c r="E122" s="2">
        <v>0.8</v>
      </c>
      <c r="F122">
        <v>47</v>
      </c>
      <c r="G122">
        <v>0.3</v>
      </c>
      <c r="H122">
        <v>24</v>
      </c>
      <c r="I122" s="3">
        <f>H122*G122</f>
        <v>7.1999999999999993</v>
      </c>
    </row>
    <row r="123" spans="1:9" ht="15">
      <c r="A123" s="1">
        <v>43059</v>
      </c>
      <c r="B123" t="s">
        <v>12</v>
      </c>
      <c r="C123" t="str">
        <f>TEXT(A123,"mmmm")</f>
        <v>noviembre</v>
      </c>
      <c r="D123">
        <v>55.599999999999994</v>
      </c>
      <c r="E123" s="2">
        <v>0.87</v>
      </c>
      <c r="F123">
        <v>41</v>
      </c>
      <c r="G123">
        <v>0.3</v>
      </c>
      <c r="H123">
        <v>22</v>
      </c>
      <c r="I123" s="3">
        <f>H123*G123</f>
        <v>6.6</v>
      </c>
    </row>
    <row r="124" spans="1:9" ht="15">
      <c r="A124" s="1">
        <v>42807</v>
      </c>
      <c r="B124" t="s">
        <v>12</v>
      </c>
      <c r="C124" t="str">
        <f>TEXT(A124,"mmmm")</f>
        <v>marzo</v>
      </c>
      <c r="D124">
        <v>55.9</v>
      </c>
      <c r="E124" s="2">
        <v>0.87</v>
      </c>
      <c r="F124">
        <v>48</v>
      </c>
      <c r="G124">
        <v>0.3</v>
      </c>
      <c r="H124">
        <v>23</v>
      </c>
      <c r="I124" s="3">
        <f>H124*G124</f>
        <v>6.8999999999999995</v>
      </c>
    </row>
    <row r="125" spans="1:9" ht="15">
      <c r="A125" s="1">
        <v>42817</v>
      </c>
      <c r="B125" t="s">
        <v>14</v>
      </c>
      <c r="C125" t="str">
        <f>TEXT(A125,"mmmm")</f>
        <v>marzo</v>
      </c>
      <c r="D125">
        <v>55.9</v>
      </c>
      <c r="E125" s="2">
        <v>0.87</v>
      </c>
      <c r="F125">
        <v>35</v>
      </c>
      <c r="G125">
        <v>0.3</v>
      </c>
      <c r="H125">
        <v>23</v>
      </c>
      <c r="I125" s="3">
        <f>H125*G125</f>
        <v>6.8999999999999995</v>
      </c>
    </row>
    <row r="126" spans="1:9" ht="15">
      <c r="A126" s="1">
        <v>42822</v>
      </c>
      <c r="B126" t="s">
        <v>10</v>
      </c>
      <c r="C126" t="str">
        <f>TEXT(A126,"mmmm")</f>
        <v>marzo</v>
      </c>
      <c r="D126">
        <v>55.9</v>
      </c>
      <c r="E126" s="2">
        <v>0.83</v>
      </c>
      <c r="F126">
        <v>48</v>
      </c>
      <c r="G126">
        <v>0.3</v>
      </c>
      <c r="H126">
        <v>23</v>
      </c>
      <c r="I126" s="3">
        <f>H126*G126</f>
        <v>6.8999999999999995</v>
      </c>
    </row>
    <row r="127" spans="1:9" ht="15">
      <c r="A127" s="1">
        <v>42861</v>
      </c>
      <c r="B127" t="s">
        <v>13</v>
      </c>
      <c r="C127" t="str">
        <f>TEXT(A127,"mmmm")</f>
        <v>mayo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H127*G127</f>
        <v>8.6999999999999993</v>
      </c>
    </row>
    <row r="128" spans="1:9" ht="15">
      <c r="A128" s="1">
        <v>42862</v>
      </c>
      <c r="B128" t="s">
        <v>9</v>
      </c>
      <c r="C128" t="str">
        <f>TEXT(A128,"mmmm")</f>
        <v>mayo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H128*G128</f>
        <v>8.6999999999999993</v>
      </c>
    </row>
    <row r="129" spans="1:9" ht="15">
      <c r="A129" s="1">
        <v>43053</v>
      </c>
      <c r="B129" t="s">
        <v>10</v>
      </c>
      <c r="C129" t="str">
        <f>TEXT(A129,"mmmm")</f>
        <v>noviembre</v>
      </c>
      <c r="D129">
        <v>55.9</v>
      </c>
      <c r="E129" s="2">
        <v>0.8</v>
      </c>
      <c r="F129">
        <v>28</v>
      </c>
      <c r="G129">
        <v>0.3</v>
      </c>
      <c r="H129">
        <v>23</v>
      </c>
      <c r="I129" s="3">
        <f>H129*G129</f>
        <v>6.8999999999999995</v>
      </c>
    </row>
    <row r="130" spans="1:9" ht="15">
      <c r="A130" s="1">
        <v>43054</v>
      </c>
      <c r="B130" t="s">
        <v>15</v>
      </c>
      <c r="C130" t="str">
        <f>TEXT(A130,"mmmm")</f>
        <v>noviembre</v>
      </c>
      <c r="D130">
        <v>55.9</v>
      </c>
      <c r="E130" s="2">
        <v>0.83</v>
      </c>
      <c r="F130">
        <v>47</v>
      </c>
      <c r="G130">
        <v>0.3</v>
      </c>
      <c r="H130">
        <v>23</v>
      </c>
      <c r="I130" s="3">
        <f>H130*G130</f>
        <v>6.8999999999999995</v>
      </c>
    </row>
    <row r="131" spans="1:9" ht="15">
      <c r="A131" s="1">
        <v>42809</v>
      </c>
      <c r="B131" t="s">
        <v>15</v>
      </c>
      <c r="C131" t="str">
        <f>TEXT(A131,"mmmm")</f>
        <v>marzo</v>
      </c>
      <c r="D131">
        <v>56.199999999999996</v>
      </c>
      <c r="E131" s="2">
        <v>0.83</v>
      </c>
      <c r="F131">
        <v>30</v>
      </c>
      <c r="G131">
        <v>0.3</v>
      </c>
      <c r="H131">
        <v>24</v>
      </c>
      <c r="I131" s="3">
        <f>H131*G131</f>
        <v>7.1999999999999993</v>
      </c>
    </row>
    <row r="132" spans="1:9" ht="15">
      <c r="A132" s="1">
        <v>42811</v>
      </c>
      <c r="B132" t="s">
        <v>11</v>
      </c>
      <c r="C132" t="str">
        <f>TEXT(A132,"mmmm")</f>
        <v>marzo</v>
      </c>
      <c r="D132">
        <v>56.499999999999993</v>
      </c>
      <c r="E132" s="2">
        <v>0.77</v>
      </c>
      <c r="F132">
        <v>50</v>
      </c>
      <c r="G132">
        <v>0.3</v>
      </c>
      <c r="H132">
        <v>25</v>
      </c>
      <c r="I132" s="3">
        <f>H132*G132</f>
        <v>7.5</v>
      </c>
    </row>
    <row r="133" spans="1:9" ht="15">
      <c r="A133" s="1">
        <v>42816</v>
      </c>
      <c r="B133" t="s">
        <v>15</v>
      </c>
      <c r="C133" t="str">
        <f>TEXT(A133,"mmmm")</f>
        <v>marzo</v>
      </c>
      <c r="D133">
        <v>56.499999999999993</v>
      </c>
      <c r="E133" s="2">
        <v>0.74</v>
      </c>
      <c r="F133">
        <v>38</v>
      </c>
      <c r="G133">
        <v>0.3</v>
      </c>
      <c r="H133">
        <v>25</v>
      </c>
      <c r="I133" s="3">
        <f>H133*G133</f>
        <v>7.5</v>
      </c>
    </row>
    <row r="134" spans="1:9" ht="15">
      <c r="A134" s="1">
        <v>42868</v>
      </c>
      <c r="B134" t="s">
        <v>13</v>
      </c>
      <c r="C134" t="str">
        <f>TEXT(A134,"mmmm")</f>
        <v>mayo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H134*G134</f>
        <v>9</v>
      </c>
    </row>
    <row r="135" spans="1:9" ht="15">
      <c r="A135" s="1">
        <v>42869</v>
      </c>
      <c r="B135" t="s">
        <v>9</v>
      </c>
      <c r="C135" t="str">
        <f>TEXT(A135,"mmmm")</f>
        <v>mayo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H135*G135</f>
        <v>9.2999999999999989</v>
      </c>
    </row>
    <row r="136" spans="1:9" ht="15">
      <c r="A136" s="1">
        <v>42818</v>
      </c>
      <c r="B136" t="s">
        <v>11</v>
      </c>
      <c r="C136" t="str">
        <f>TEXT(A136,"mmmm")</f>
        <v>marzo</v>
      </c>
      <c r="D136">
        <v>56.9</v>
      </c>
      <c r="E136" s="2">
        <v>0.83</v>
      </c>
      <c r="F136">
        <v>41</v>
      </c>
      <c r="G136">
        <v>0.3</v>
      </c>
      <c r="H136">
        <v>23</v>
      </c>
      <c r="I136" s="3">
        <f>H136*G136</f>
        <v>6.8999999999999995</v>
      </c>
    </row>
    <row r="137" spans="1:9" ht="15">
      <c r="A137" s="1">
        <v>42796</v>
      </c>
      <c r="B137" t="s">
        <v>14</v>
      </c>
      <c r="C137" t="str">
        <f>TEXT(A137,"mmmm")</f>
        <v>marzo</v>
      </c>
      <c r="D137">
        <v>57.199999999999996</v>
      </c>
      <c r="E137" s="2">
        <v>0.8</v>
      </c>
      <c r="F137">
        <v>31</v>
      </c>
      <c r="G137">
        <v>0.3</v>
      </c>
      <c r="H137">
        <v>24</v>
      </c>
      <c r="I137" s="3">
        <f>H137*G137</f>
        <v>7.1999999999999993</v>
      </c>
    </row>
    <row r="138" spans="1:9" ht="15">
      <c r="A138" s="1">
        <v>42815</v>
      </c>
      <c r="B138" t="s">
        <v>10</v>
      </c>
      <c r="C138" t="str">
        <f>TEXT(A138,"mmmm")</f>
        <v>marzo</v>
      </c>
      <c r="D138">
        <v>57.199999999999996</v>
      </c>
      <c r="E138" s="2">
        <v>0.83</v>
      </c>
      <c r="F138">
        <v>36</v>
      </c>
      <c r="G138">
        <v>0.3</v>
      </c>
      <c r="H138">
        <v>24</v>
      </c>
      <c r="I138" s="3">
        <f>H138*G138</f>
        <v>7.1999999999999993</v>
      </c>
    </row>
    <row r="139" spans="1:9" ht="15">
      <c r="A139" s="1">
        <v>42823</v>
      </c>
      <c r="B139" t="s">
        <v>15</v>
      </c>
      <c r="C139" t="str">
        <f>TEXT(A139,"mmmm")</f>
        <v>marzo</v>
      </c>
      <c r="D139">
        <v>57.199999999999996</v>
      </c>
      <c r="E139" s="2">
        <v>0.83</v>
      </c>
      <c r="F139">
        <v>39</v>
      </c>
      <c r="G139">
        <v>0.3</v>
      </c>
      <c r="H139">
        <v>24</v>
      </c>
      <c r="I139" s="3">
        <f>H139*G139</f>
        <v>7.1999999999999993</v>
      </c>
    </row>
    <row r="140" spans="1:9" ht="15">
      <c r="A140" s="1">
        <v>42831</v>
      </c>
      <c r="B140" t="s">
        <v>14</v>
      </c>
      <c r="C140" t="str">
        <f>TEXT(A140,"mmmm")</f>
        <v>abril</v>
      </c>
      <c r="D140">
        <v>57.499999999999993</v>
      </c>
      <c r="E140" s="2">
        <v>0.8</v>
      </c>
      <c r="F140">
        <v>31</v>
      </c>
      <c r="G140">
        <v>0.3</v>
      </c>
      <c r="H140">
        <v>25</v>
      </c>
      <c r="I140" s="3">
        <f>H140*G140</f>
        <v>7.5</v>
      </c>
    </row>
    <row r="141" spans="1:9" ht="15">
      <c r="A141" s="1">
        <v>42875</v>
      </c>
      <c r="B141" t="s">
        <v>13</v>
      </c>
      <c r="C141" t="str">
        <f>TEXT(A141,"mmmm")</f>
        <v>mayo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H141*G141</f>
        <v>8.4</v>
      </c>
    </row>
    <row r="142" spans="1:9" ht="15">
      <c r="A142" s="1">
        <v>42876</v>
      </c>
      <c r="B142" t="s">
        <v>9</v>
      </c>
      <c r="C142" t="str">
        <f>TEXT(A142,"mmmm")</f>
        <v>mayo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H142*G142</f>
        <v>8.6999999999999993</v>
      </c>
    </row>
    <row r="143" spans="1:9" ht="15">
      <c r="A143" s="1">
        <v>42795</v>
      </c>
      <c r="B143" t="s">
        <v>15</v>
      </c>
      <c r="C143" t="str">
        <f>TEXT(A143,"mmmm")</f>
        <v>marzo</v>
      </c>
      <c r="D143">
        <v>57.9</v>
      </c>
      <c r="E143" s="2">
        <v>0.87</v>
      </c>
      <c r="F143">
        <v>46</v>
      </c>
      <c r="G143">
        <v>0.3</v>
      </c>
      <c r="H143">
        <v>23</v>
      </c>
      <c r="I143" s="3">
        <f>H143*G143</f>
        <v>6.8999999999999995</v>
      </c>
    </row>
    <row r="144" spans="1:9" ht="15">
      <c r="A144" s="1">
        <v>42814</v>
      </c>
      <c r="B144" t="s">
        <v>12</v>
      </c>
      <c r="C144" t="str">
        <f>TEXT(A144,"mmmm")</f>
        <v>marzo</v>
      </c>
      <c r="D144">
        <v>58.199999999999996</v>
      </c>
      <c r="E144" s="2">
        <v>0.77</v>
      </c>
      <c r="F144">
        <v>33</v>
      </c>
      <c r="G144">
        <v>0.3</v>
      </c>
      <c r="H144">
        <v>24</v>
      </c>
      <c r="I144" s="3">
        <f>H144*G144</f>
        <v>7.1999999999999993</v>
      </c>
    </row>
    <row r="145" spans="1:9" ht="15">
      <c r="A145" s="1">
        <v>43020</v>
      </c>
      <c r="B145" t="s">
        <v>14</v>
      </c>
      <c r="C145" t="str">
        <f>TEXT(A145,"mmmm")</f>
        <v>octubre</v>
      </c>
      <c r="D145">
        <v>58.199999999999996</v>
      </c>
      <c r="E145" s="2">
        <v>0.77</v>
      </c>
      <c r="F145">
        <v>39</v>
      </c>
      <c r="G145">
        <v>0.3</v>
      </c>
      <c r="H145">
        <v>24</v>
      </c>
      <c r="I145" s="3">
        <f>H145*G145</f>
        <v>7.1999999999999993</v>
      </c>
    </row>
    <row r="146" spans="1:9" ht="15">
      <c r="A146" s="1">
        <v>43024</v>
      </c>
      <c r="B146" t="s">
        <v>12</v>
      </c>
      <c r="C146" t="str">
        <f>TEXT(A146,"mmmm")</f>
        <v>octubre</v>
      </c>
      <c r="D146">
        <v>58.199999999999996</v>
      </c>
      <c r="E146" s="2">
        <v>0.8</v>
      </c>
      <c r="F146">
        <v>28</v>
      </c>
      <c r="G146">
        <v>0.3</v>
      </c>
      <c r="H146">
        <v>24</v>
      </c>
      <c r="I146" s="3">
        <f>H146*G146</f>
        <v>7.1999999999999993</v>
      </c>
    </row>
    <row r="147" spans="1:9" ht="15">
      <c r="A147" s="1">
        <v>43038</v>
      </c>
      <c r="B147" t="s">
        <v>12</v>
      </c>
      <c r="C147" t="str">
        <f>TEXT(A147,"mmmm")</f>
        <v>octubre</v>
      </c>
      <c r="D147">
        <v>58.199999999999996</v>
      </c>
      <c r="E147" s="2">
        <v>0.77</v>
      </c>
      <c r="F147">
        <v>35</v>
      </c>
      <c r="G147">
        <v>0.3</v>
      </c>
      <c r="H147">
        <v>24</v>
      </c>
      <c r="I147" s="3">
        <f>H147*G147</f>
        <v>7.1999999999999993</v>
      </c>
    </row>
    <row r="148" spans="1:9" ht="15">
      <c r="A148" s="1">
        <v>42882</v>
      </c>
      <c r="B148" t="s">
        <v>13</v>
      </c>
      <c r="C148" t="str">
        <f>TEXT(A148,"mmmm")</f>
        <v>mayo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H148*G148</f>
        <v>9.2999999999999989</v>
      </c>
    </row>
    <row r="149" spans="1:9" ht="15">
      <c r="A149" s="1">
        <v>42883</v>
      </c>
      <c r="B149" t="s">
        <v>9</v>
      </c>
      <c r="C149" t="str">
        <f>TEXT(A149,"mmmm")</f>
        <v>mayo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H149*G149</f>
        <v>8.6999999999999993</v>
      </c>
    </row>
    <row r="150" spans="1:9" ht="15">
      <c r="A150" s="1">
        <v>42802</v>
      </c>
      <c r="B150" t="s">
        <v>15</v>
      </c>
      <c r="C150" t="str">
        <f>TEXT(A150,"mmmm")</f>
        <v>marzo</v>
      </c>
      <c r="D150">
        <v>58.499999999999993</v>
      </c>
      <c r="E150" s="2">
        <v>0.77</v>
      </c>
      <c r="F150">
        <v>43</v>
      </c>
      <c r="G150">
        <v>0.3</v>
      </c>
      <c r="H150">
        <v>25</v>
      </c>
      <c r="I150" s="3">
        <f>H150*G150</f>
        <v>7.5</v>
      </c>
    </row>
    <row r="151" spans="1:9" ht="15">
      <c r="A151" s="1">
        <v>42825</v>
      </c>
      <c r="B151" t="s">
        <v>11</v>
      </c>
      <c r="C151" t="str">
        <f>TEXT(A151,"mmmm")</f>
        <v>marzo</v>
      </c>
      <c r="D151">
        <v>58.499999999999993</v>
      </c>
      <c r="E151" s="2">
        <v>0.77</v>
      </c>
      <c r="F151">
        <v>48</v>
      </c>
      <c r="G151">
        <v>0.3</v>
      </c>
      <c r="H151">
        <v>25</v>
      </c>
      <c r="I151" s="3">
        <f>H151*G151</f>
        <v>7.5</v>
      </c>
    </row>
    <row r="152" spans="1:9" ht="15">
      <c r="A152" s="1">
        <v>42835</v>
      </c>
      <c r="B152" t="s">
        <v>12</v>
      </c>
      <c r="C152" t="str">
        <f>TEXT(A152,"mmmm")</f>
        <v>abril</v>
      </c>
      <c r="D152">
        <v>58.499999999999993</v>
      </c>
      <c r="E152" s="2">
        <v>0.74</v>
      </c>
      <c r="F152">
        <v>48</v>
      </c>
      <c r="G152">
        <v>0.3</v>
      </c>
      <c r="H152">
        <v>25</v>
      </c>
      <c r="I152" s="3">
        <f>H152*G152</f>
        <v>7.5</v>
      </c>
    </row>
    <row r="153" spans="1:9" ht="15">
      <c r="A153" s="1">
        <v>43010</v>
      </c>
      <c r="B153" t="s">
        <v>12</v>
      </c>
      <c r="C153" t="str">
        <f>TEXT(A153,"mmmm")</f>
        <v>octubre</v>
      </c>
      <c r="D153">
        <v>58.499999999999993</v>
      </c>
      <c r="E153" s="2">
        <v>0.74</v>
      </c>
      <c r="F153">
        <v>32</v>
      </c>
      <c r="G153">
        <v>0.3</v>
      </c>
      <c r="H153">
        <v>25</v>
      </c>
      <c r="I153" s="3">
        <f>H153*G153</f>
        <v>7.5</v>
      </c>
    </row>
    <row r="154" spans="1:9" ht="15">
      <c r="A154" s="1">
        <v>43018</v>
      </c>
      <c r="B154" t="s">
        <v>10</v>
      </c>
      <c r="C154" t="str">
        <f>TEXT(A154,"mmmm")</f>
        <v>octubre</v>
      </c>
      <c r="D154">
        <v>58.499999999999993</v>
      </c>
      <c r="E154" s="2">
        <v>0.74</v>
      </c>
      <c r="F154">
        <v>51</v>
      </c>
      <c r="G154">
        <v>0.3</v>
      </c>
      <c r="H154">
        <v>25</v>
      </c>
      <c r="I154" s="3">
        <f>H154*G154</f>
        <v>7.5</v>
      </c>
    </row>
    <row r="155" spans="1:9" ht="15">
      <c r="A155" s="1">
        <v>42889</v>
      </c>
      <c r="B155" t="s">
        <v>13</v>
      </c>
      <c r="C155" t="str">
        <f>TEXT(A155,"mmmm")</f>
        <v>junio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H155*G155</f>
        <v>10.5</v>
      </c>
    </row>
    <row r="156" spans="1:9" ht="15">
      <c r="A156" s="1">
        <v>42890</v>
      </c>
      <c r="B156" t="s">
        <v>9</v>
      </c>
      <c r="C156" t="str">
        <f>TEXT(A156,"mmmm")</f>
        <v>junio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H156*G156</f>
        <v>11.4</v>
      </c>
    </row>
    <row r="157" spans="1:9" ht="15">
      <c r="A157" s="1">
        <v>43025</v>
      </c>
      <c r="B157" t="s">
        <v>10</v>
      </c>
      <c r="C157" t="str">
        <f>TEXT(A157,"mmmm")</f>
        <v>octubre</v>
      </c>
      <c r="D157">
        <v>58.499999999999993</v>
      </c>
      <c r="E157" s="2">
        <v>0.77</v>
      </c>
      <c r="F157">
        <v>46</v>
      </c>
      <c r="G157">
        <v>0.3</v>
      </c>
      <c r="H157">
        <v>25</v>
      </c>
      <c r="I157" s="3">
        <f>H157*G157</f>
        <v>7.5</v>
      </c>
    </row>
    <row r="158" spans="1:9" ht="15">
      <c r="A158" s="1">
        <v>43031</v>
      </c>
      <c r="B158" t="s">
        <v>12</v>
      </c>
      <c r="C158" t="str">
        <f>TEXT(A158,"mmmm")</f>
        <v>octubre</v>
      </c>
      <c r="D158">
        <v>58.499999999999993</v>
      </c>
      <c r="E158" s="2">
        <v>0.8</v>
      </c>
      <c r="F158">
        <v>50</v>
      </c>
      <c r="G158">
        <v>0.3</v>
      </c>
      <c r="H158">
        <v>25</v>
      </c>
      <c r="I158" s="3">
        <f>H158*G158</f>
        <v>7.5</v>
      </c>
    </row>
    <row r="159" spans="1:9" ht="15">
      <c r="A159" s="1">
        <v>42853</v>
      </c>
      <c r="B159" t="s">
        <v>11</v>
      </c>
      <c r="C159" t="str">
        <f>TEXT(A159,"mmmm")</f>
        <v>abril</v>
      </c>
      <c r="D159">
        <v>58.8</v>
      </c>
      <c r="E159" s="2">
        <v>0.74</v>
      </c>
      <c r="F159">
        <v>32</v>
      </c>
      <c r="G159">
        <v>0.3</v>
      </c>
      <c r="H159">
        <v>26</v>
      </c>
      <c r="I159" s="3">
        <f>H159*G159</f>
        <v>7.8</v>
      </c>
    </row>
    <row r="160" spans="1:9" ht="15">
      <c r="A160" s="1">
        <v>42808</v>
      </c>
      <c r="B160" t="s">
        <v>10</v>
      </c>
      <c r="C160" t="str">
        <f>TEXT(A160,"mmmm")</f>
        <v>marzo</v>
      </c>
      <c r="D160">
        <v>58.9</v>
      </c>
      <c r="E160" s="2">
        <v>0.87</v>
      </c>
      <c r="F160">
        <v>35</v>
      </c>
      <c r="G160">
        <v>0.3</v>
      </c>
      <c r="H160">
        <v>23</v>
      </c>
      <c r="I160" s="3">
        <f>H160*G160</f>
        <v>6.8999999999999995</v>
      </c>
    </row>
    <row r="161" spans="1:9" ht="15">
      <c r="A161" s="1">
        <v>42804</v>
      </c>
      <c r="B161" t="s">
        <v>11</v>
      </c>
      <c r="C161" t="str">
        <f>TEXT(A161,"mmmm")</f>
        <v>marzo</v>
      </c>
      <c r="D161">
        <v>59.199999999999996</v>
      </c>
      <c r="E161" s="2">
        <v>0.83</v>
      </c>
      <c r="F161">
        <v>31</v>
      </c>
      <c r="G161">
        <v>0.3</v>
      </c>
      <c r="H161">
        <v>24</v>
      </c>
      <c r="I161" s="3">
        <f>H161*G161</f>
        <v>7.1999999999999993</v>
      </c>
    </row>
    <row r="162" spans="1:9" ht="15">
      <c r="A162" s="1">
        <v>42896</v>
      </c>
      <c r="B162" t="s">
        <v>13</v>
      </c>
      <c r="C162" t="str">
        <f>TEXT(A162,"mmmm")</f>
        <v>junio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H162*G162</f>
        <v>10.5</v>
      </c>
    </row>
    <row r="163" spans="1:9" ht="15">
      <c r="A163" s="1">
        <v>42897</v>
      </c>
      <c r="B163" t="s">
        <v>9</v>
      </c>
      <c r="C163" t="str">
        <f>TEXT(A163,"mmmm")</f>
        <v>junio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H163*G163</f>
        <v>10.799999999999999</v>
      </c>
    </row>
    <row r="164" spans="1:9" ht="15">
      <c r="A164" s="1">
        <v>43011</v>
      </c>
      <c r="B164" t="s">
        <v>10</v>
      </c>
      <c r="C164" t="str">
        <f>TEXT(A164,"mmmm")</f>
        <v>octubre</v>
      </c>
      <c r="D164">
        <v>59.199999999999996</v>
      </c>
      <c r="E164" s="2">
        <v>0.8</v>
      </c>
      <c r="F164">
        <v>34</v>
      </c>
      <c r="G164">
        <v>0.3</v>
      </c>
      <c r="H164">
        <v>24</v>
      </c>
      <c r="I164" s="3">
        <f>H164*G164</f>
        <v>7.1999999999999993</v>
      </c>
    </row>
    <row r="165" spans="1:9" ht="15">
      <c r="A165" s="1">
        <v>42832</v>
      </c>
      <c r="B165" t="s">
        <v>11</v>
      </c>
      <c r="C165" t="str">
        <f>TEXT(A165,"mmmm")</f>
        <v>abril</v>
      </c>
      <c r="D165">
        <v>59.8</v>
      </c>
      <c r="E165" s="2">
        <v>0.74</v>
      </c>
      <c r="F165">
        <v>44</v>
      </c>
      <c r="G165">
        <v>0.3</v>
      </c>
      <c r="H165">
        <v>26</v>
      </c>
      <c r="I165" s="3">
        <f>H165*G165</f>
        <v>7.8</v>
      </c>
    </row>
    <row r="166" spans="1:9" ht="15">
      <c r="A166" s="1">
        <v>42844</v>
      </c>
      <c r="B166" t="s">
        <v>15</v>
      </c>
      <c r="C166" t="str">
        <f>TEXT(A166,"mmmm")</f>
        <v>abril</v>
      </c>
      <c r="D166">
        <v>59.8</v>
      </c>
      <c r="E166" s="2">
        <v>0.77</v>
      </c>
      <c r="F166">
        <v>53</v>
      </c>
      <c r="G166">
        <v>0.3</v>
      </c>
      <c r="H166">
        <v>26</v>
      </c>
      <c r="I166" s="3">
        <f>H166*G166</f>
        <v>7.8</v>
      </c>
    </row>
    <row r="167" spans="1:9" ht="15">
      <c r="A167" s="1">
        <v>42982</v>
      </c>
      <c r="B167" t="s">
        <v>12</v>
      </c>
      <c r="C167" t="str">
        <f>TEXT(A167,"mmmm")</f>
        <v>septiembre</v>
      </c>
      <c r="D167">
        <v>59.8</v>
      </c>
      <c r="E167" s="2">
        <v>0.74</v>
      </c>
      <c r="F167">
        <v>54</v>
      </c>
      <c r="G167">
        <v>0.3</v>
      </c>
      <c r="H167">
        <v>26</v>
      </c>
      <c r="I167" s="3">
        <f>H167*G167</f>
        <v>7.8</v>
      </c>
    </row>
    <row r="168" spans="1:9" ht="15">
      <c r="A168" s="1">
        <v>42999</v>
      </c>
      <c r="B168" t="s">
        <v>14</v>
      </c>
      <c r="C168" t="str">
        <f>TEXT(A168,"mmmm")</f>
        <v>septiembre</v>
      </c>
      <c r="D168">
        <v>59.8</v>
      </c>
      <c r="E168" s="2">
        <v>0.71</v>
      </c>
      <c r="F168">
        <v>42</v>
      </c>
      <c r="G168">
        <v>0.3</v>
      </c>
      <c r="H168">
        <v>26</v>
      </c>
      <c r="I168" s="3">
        <f>H168*G168</f>
        <v>7.8</v>
      </c>
    </row>
    <row r="169" spans="1:9" ht="15">
      <c r="A169" s="1">
        <v>42903</v>
      </c>
      <c r="B169" t="s">
        <v>13</v>
      </c>
      <c r="C169" t="str">
        <f>TEXT(A169,"mmmm")</f>
        <v>junio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H169*G169</f>
        <v>9.2999999999999989</v>
      </c>
    </row>
    <row r="170" spans="1:9" ht="15">
      <c r="A170" s="1">
        <v>42904</v>
      </c>
      <c r="B170" t="s">
        <v>9</v>
      </c>
      <c r="C170" t="str">
        <f>TEXT(A170,"mmmm")</f>
        <v>junio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H170*G170</f>
        <v>9.6</v>
      </c>
    </row>
    <row r="171" spans="1:9" ht="15">
      <c r="A171" s="1">
        <v>42797</v>
      </c>
      <c r="B171" t="s">
        <v>11</v>
      </c>
      <c r="C171" t="str">
        <f>TEXT(A171,"mmmm")</f>
        <v>marzo</v>
      </c>
      <c r="D171">
        <v>60.199999999999996</v>
      </c>
      <c r="E171" s="2">
        <v>0.77</v>
      </c>
      <c r="F171">
        <v>28</v>
      </c>
      <c r="G171">
        <v>0.3</v>
      </c>
      <c r="H171">
        <v>24</v>
      </c>
      <c r="I171" s="3">
        <f>H171*G171</f>
        <v>7.1999999999999993</v>
      </c>
    </row>
    <row r="172" spans="1:9" ht="15">
      <c r="A172" s="1">
        <v>42801</v>
      </c>
      <c r="B172" t="s">
        <v>10</v>
      </c>
      <c r="C172" t="str">
        <f>TEXT(A172,"mmmm")</f>
        <v>marzo</v>
      </c>
      <c r="D172">
        <v>60.199999999999996</v>
      </c>
      <c r="E172" s="2">
        <v>0.77</v>
      </c>
      <c r="F172">
        <v>32</v>
      </c>
      <c r="G172">
        <v>0.3</v>
      </c>
      <c r="H172">
        <v>24</v>
      </c>
      <c r="I172" s="3">
        <f>H172*G172</f>
        <v>7.1999999999999993</v>
      </c>
    </row>
    <row r="173" spans="1:9" ht="15">
      <c r="A173" s="1">
        <v>42810</v>
      </c>
      <c r="B173" t="s">
        <v>14</v>
      </c>
      <c r="C173" t="str">
        <f>TEXT(A173,"mmmm")</f>
        <v>marzo</v>
      </c>
      <c r="D173">
        <v>60.199999999999996</v>
      </c>
      <c r="E173" s="2">
        <v>0.83</v>
      </c>
      <c r="F173">
        <v>39</v>
      </c>
      <c r="G173">
        <v>0.3</v>
      </c>
      <c r="H173">
        <v>24</v>
      </c>
      <c r="I173" s="3">
        <f>H173*G173</f>
        <v>7.1999999999999993</v>
      </c>
    </row>
    <row r="174" spans="1:9" ht="15">
      <c r="A174" s="1">
        <v>43028</v>
      </c>
      <c r="B174" t="s">
        <v>11</v>
      </c>
      <c r="C174" t="str">
        <f>TEXT(A174,"mmmm")</f>
        <v>octubre</v>
      </c>
      <c r="D174">
        <v>60.199999999999996</v>
      </c>
      <c r="E174" s="2">
        <v>0.8</v>
      </c>
      <c r="F174">
        <v>50</v>
      </c>
      <c r="G174">
        <v>0.3</v>
      </c>
      <c r="H174">
        <v>24</v>
      </c>
      <c r="I174" s="3">
        <f>H174*G174</f>
        <v>7.1999999999999993</v>
      </c>
    </row>
    <row r="175" spans="1:9" ht="15">
      <c r="A175" s="1">
        <v>42821</v>
      </c>
      <c r="B175" t="s">
        <v>12</v>
      </c>
      <c r="C175" t="str">
        <f>TEXT(A175,"mmmm")</f>
        <v>marzo</v>
      </c>
      <c r="D175">
        <v>60.499999999999993</v>
      </c>
      <c r="E175" s="2">
        <v>0.74</v>
      </c>
      <c r="F175">
        <v>30</v>
      </c>
      <c r="G175">
        <v>0.3</v>
      </c>
      <c r="H175">
        <v>25</v>
      </c>
      <c r="I175" s="3">
        <f>H175*G175</f>
        <v>7.5</v>
      </c>
    </row>
    <row r="176" spans="1:9" ht="15">
      <c r="A176" s="1">
        <v>42910</v>
      </c>
      <c r="B176" t="s">
        <v>13</v>
      </c>
      <c r="C176" t="str">
        <f>TEXT(A176,"mmmm")</f>
        <v>junio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H176*G176</f>
        <v>10.5</v>
      </c>
    </row>
    <row r="177" spans="1:9" ht="15">
      <c r="A177" s="1">
        <v>42911</v>
      </c>
      <c r="B177" t="s">
        <v>9</v>
      </c>
      <c r="C177" t="str">
        <f>TEXT(A177,"mmmm")</f>
        <v>junio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H177*G177</f>
        <v>11.1</v>
      </c>
    </row>
    <row r="178" spans="1:9" ht="15">
      <c r="A178" s="1">
        <v>43013</v>
      </c>
      <c r="B178" t="s">
        <v>14</v>
      </c>
      <c r="C178" t="str">
        <f>TEXT(A178,"mmmm")</f>
        <v>octubre</v>
      </c>
      <c r="D178">
        <v>60.499999999999993</v>
      </c>
      <c r="E178" s="2">
        <v>0.8</v>
      </c>
      <c r="F178">
        <v>33</v>
      </c>
      <c r="G178">
        <v>0.3</v>
      </c>
      <c r="H178">
        <v>25</v>
      </c>
      <c r="I178" s="3">
        <f>H178*G178</f>
        <v>7.5</v>
      </c>
    </row>
    <row r="179" spans="1:9" ht="15">
      <c r="A179" s="1">
        <v>43027</v>
      </c>
      <c r="B179" t="s">
        <v>14</v>
      </c>
      <c r="C179" t="str">
        <f>TEXT(A179,"mmmm")</f>
        <v>octubre</v>
      </c>
      <c r="D179">
        <v>60.499999999999993</v>
      </c>
      <c r="E179" s="2">
        <v>0.8</v>
      </c>
      <c r="F179">
        <v>41</v>
      </c>
      <c r="G179">
        <v>0.3</v>
      </c>
      <c r="H179">
        <v>25</v>
      </c>
      <c r="I179" s="3">
        <f>H179*G179</f>
        <v>7.5</v>
      </c>
    </row>
    <row r="180" spans="1:9" ht="15">
      <c r="A180" s="1">
        <v>42828</v>
      </c>
      <c r="B180" t="s">
        <v>12</v>
      </c>
      <c r="C180" t="str">
        <f>TEXT(A180,"mmmm")</f>
        <v>abril</v>
      </c>
      <c r="D180">
        <v>60.8</v>
      </c>
      <c r="E180" s="2">
        <v>0.74</v>
      </c>
      <c r="F180">
        <v>51</v>
      </c>
      <c r="G180">
        <v>0.3</v>
      </c>
      <c r="H180">
        <v>26</v>
      </c>
      <c r="I180" s="3">
        <f>H180*G180</f>
        <v>7.8</v>
      </c>
    </row>
    <row r="181" spans="1:9" ht="15">
      <c r="A181" s="1">
        <v>42836</v>
      </c>
      <c r="B181" t="s">
        <v>10</v>
      </c>
      <c r="C181" t="str">
        <f>TEXT(A181,"mmmm")</f>
        <v>abril</v>
      </c>
      <c r="D181">
        <v>60.8</v>
      </c>
      <c r="E181" s="2">
        <v>0.74</v>
      </c>
      <c r="F181">
        <v>34</v>
      </c>
      <c r="G181">
        <v>0.3</v>
      </c>
      <c r="H181">
        <v>26</v>
      </c>
      <c r="I181" s="3">
        <f>H181*G181</f>
        <v>7.8</v>
      </c>
    </row>
    <row r="182" spans="1:9" ht="15">
      <c r="A182" s="1">
        <v>42838</v>
      </c>
      <c r="B182" t="s">
        <v>14</v>
      </c>
      <c r="C182" t="str">
        <f>TEXT(A182,"mmmm")</f>
        <v>abril</v>
      </c>
      <c r="D182">
        <v>61.099999999999994</v>
      </c>
      <c r="E182" s="2">
        <v>0.69</v>
      </c>
      <c r="F182">
        <v>46</v>
      </c>
      <c r="G182">
        <v>0.3</v>
      </c>
      <c r="H182">
        <v>27</v>
      </c>
      <c r="I182" s="3">
        <f>H182*G182</f>
        <v>8.1</v>
      </c>
    </row>
    <row r="183" spans="1:9" ht="15">
      <c r="A183" s="1">
        <v>42917</v>
      </c>
      <c r="B183" t="s">
        <v>13</v>
      </c>
      <c r="C183" t="str">
        <f>TEXT(A183,"mmmm")</f>
        <v>julio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H183*G183</f>
        <v>21.5</v>
      </c>
    </row>
    <row r="184" spans="1:9" ht="15">
      <c r="A184" s="1">
        <v>42918</v>
      </c>
      <c r="B184" t="s">
        <v>9</v>
      </c>
      <c r="C184" t="str">
        <f>TEXT(A184,"mmmm")</f>
        <v>julio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H184*G184</f>
        <v>19</v>
      </c>
    </row>
    <row r="185" spans="1:9" ht="15">
      <c r="A185" s="1">
        <v>42990</v>
      </c>
      <c r="B185" t="s">
        <v>10</v>
      </c>
      <c r="C185" t="str">
        <f>TEXT(A185,"mmmm")</f>
        <v>septiembre</v>
      </c>
      <c r="D185">
        <v>61.099999999999994</v>
      </c>
      <c r="E185" s="2">
        <v>0.71</v>
      </c>
      <c r="F185">
        <v>36</v>
      </c>
      <c r="G185">
        <v>0.3</v>
      </c>
      <c r="H185">
        <v>27</v>
      </c>
      <c r="I185" s="3">
        <f>H185*G185</f>
        <v>8.1</v>
      </c>
    </row>
    <row r="186" spans="1:9" ht="15">
      <c r="A186" s="1">
        <v>43003</v>
      </c>
      <c r="B186" t="s">
        <v>12</v>
      </c>
      <c r="C186" t="str">
        <f>TEXT(A186,"mmmm")</f>
        <v>septiembre</v>
      </c>
      <c r="D186">
        <v>61.099999999999994</v>
      </c>
      <c r="E186" s="2">
        <v>0.71</v>
      </c>
      <c r="F186">
        <v>33</v>
      </c>
      <c r="G186">
        <v>0.3</v>
      </c>
      <c r="H186">
        <v>27</v>
      </c>
      <c r="I186" s="3">
        <f>H186*G186</f>
        <v>8.1</v>
      </c>
    </row>
    <row r="187" spans="1:9" ht="15">
      <c r="A187" s="1">
        <v>42800</v>
      </c>
      <c r="B187" t="s">
        <v>12</v>
      </c>
      <c r="C187" t="str">
        <f>TEXT(A187,"mmmm")</f>
        <v>marzo</v>
      </c>
      <c r="D187">
        <v>61.199999999999996</v>
      </c>
      <c r="E187" s="2">
        <v>0.77</v>
      </c>
      <c r="F187">
        <v>28</v>
      </c>
      <c r="G187">
        <v>0.3</v>
      </c>
      <c r="H187">
        <v>24</v>
      </c>
      <c r="I187" s="3">
        <f>H187*G187</f>
        <v>7.1999999999999993</v>
      </c>
    </row>
    <row r="188" spans="1:9" ht="15">
      <c r="A188" s="1">
        <v>43012</v>
      </c>
      <c r="B188" t="s">
        <v>15</v>
      </c>
      <c r="C188" t="str">
        <f>TEXT(A188,"mmmm")</f>
        <v>octubre</v>
      </c>
      <c r="D188">
        <v>61.199999999999996</v>
      </c>
      <c r="E188" s="2">
        <v>0.77</v>
      </c>
      <c r="F188">
        <v>33</v>
      </c>
      <c r="G188">
        <v>0.3</v>
      </c>
      <c r="H188">
        <v>24</v>
      </c>
      <c r="I188" s="3">
        <f>H188*G188</f>
        <v>7.1999999999999993</v>
      </c>
    </row>
    <row r="189" spans="1:9" ht="15">
      <c r="A189" s="1">
        <v>43033</v>
      </c>
      <c r="B189" t="s">
        <v>15</v>
      </c>
      <c r="C189" t="str">
        <f>TEXT(A189,"mmmm")</f>
        <v>octubre</v>
      </c>
      <c r="D189">
        <v>61.199999999999996</v>
      </c>
      <c r="E189" s="2">
        <v>0.8</v>
      </c>
      <c r="F189">
        <v>44</v>
      </c>
      <c r="G189">
        <v>0.3</v>
      </c>
      <c r="H189">
        <v>24</v>
      </c>
      <c r="I189" s="3">
        <f>H189*G189</f>
        <v>7.1999999999999993</v>
      </c>
    </row>
    <row r="190" spans="1:9" ht="15">
      <c r="A190" s="1">
        <v>42924</v>
      </c>
      <c r="B190" t="s">
        <v>13</v>
      </c>
      <c r="C190" t="str">
        <f>TEXT(A190,"mmmm")</f>
        <v>julio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H190*G190</f>
        <v>17</v>
      </c>
    </row>
    <row r="191" spans="1:9" ht="15">
      <c r="A191" s="1">
        <v>42925</v>
      </c>
      <c r="B191" t="s">
        <v>9</v>
      </c>
      <c r="C191" t="str">
        <f>TEXT(A191,"mmmm")</f>
        <v>julio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H191*G191</f>
        <v>16.5</v>
      </c>
    </row>
    <row r="192" spans="1:9" ht="15">
      <c r="A192" s="1">
        <v>42839</v>
      </c>
      <c r="B192" t="s">
        <v>11</v>
      </c>
      <c r="C192" t="str">
        <f>TEXT(A192,"mmmm")</f>
        <v>abril</v>
      </c>
      <c r="D192">
        <v>61.499999999999993</v>
      </c>
      <c r="E192" s="2">
        <v>0.77</v>
      </c>
      <c r="F192">
        <v>49</v>
      </c>
      <c r="G192">
        <v>0.3</v>
      </c>
      <c r="H192">
        <v>25</v>
      </c>
      <c r="I192" s="3">
        <f>H192*G192</f>
        <v>7.5</v>
      </c>
    </row>
    <row r="193" spans="1:9" ht="15">
      <c r="A193" s="1">
        <v>43019</v>
      </c>
      <c r="B193" t="s">
        <v>15</v>
      </c>
      <c r="C193" t="str">
        <f>TEXT(A193,"mmmm")</f>
        <v>octubre</v>
      </c>
      <c r="D193">
        <v>61.499999999999993</v>
      </c>
      <c r="E193" s="2">
        <v>0.77</v>
      </c>
      <c r="F193">
        <v>47</v>
      </c>
      <c r="G193">
        <v>0.3</v>
      </c>
      <c r="H193">
        <v>25</v>
      </c>
      <c r="I193" s="3">
        <f>H193*G193</f>
        <v>7.5</v>
      </c>
    </row>
    <row r="194" spans="1:9" ht="15">
      <c r="A194" s="1">
        <v>43021</v>
      </c>
      <c r="B194" t="s">
        <v>11</v>
      </c>
      <c r="C194" t="str">
        <f>TEXT(A194,"mmmm")</f>
        <v>octubre</v>
      </c>
      <c r="D194">
        <v>61.499999999999993</v>
      </c>
      <c r="E194" s="2">
        <v>0.8</v>
      </c>
      <c r="F194">
        <v>28</v>
      </c>
      <c r="G194">
        <v>0.3</v>
      </c>
      <c r="H194">
        <v>25</v>
      </c>
      <c r="I194" s="3">
        <f>H194*G194</f>
        <v>7.5</v>
      </c>
    </row>
    <row r="195" spans="1:9" ht="15">
      <c r="A195" s="1">
        <v>43032</v>
      </c>
      <c r="B195" t="s">
        <v>10</v>
      </c>
      <c r="C195" t="str">
        <f>TEXT(A195,"mmmm")</f>
        <v>octubre</v>
      </c>
      <c r="D195">
        <v>61.499999999999993</v>
      </c>
      <c r="E195" s="2">
        <v>0.74</v>
      </c>
      <c r="F195">
        <v>48</v>
      </c>
      <c r="G195">
        <v>0.3</v>
      </c>
      <c r="H195">
        <v>25</v>
      </c>
      <c r="I195" s="3">
        <f>H195*G195</f>
        <v>7.5</v>
      </c>
    </row>
    <row r="196" spans="1:9" ht="15">
      <c r="A196" s="1">
        <v>42983</v>
      </c>
      <c r="B196" t="s">
        <v>10</v>
      </c>
      <c r="C196" t="str">
        <f>TEXT(A196,"mmmm")</f>
        <v>septiembre</v>
      </c>
      <c r="D196">
        <v>61.8</v>
      </c>
      <c r="E196" s="2">
        <v>0.71</v>
      </c>
      <c r="F196">
        <v>39</v>
      </c>
      <c r="G196">
        <v>0.3</v>
      </c>
      <c r="H196">
        <v>26</v>
      </c>
      <c r="I196" s="3">
        <f>H196*G196</f>
        <v>7.8</v>
      </c>
    </row>
    <row r="197" spans="1:9" ht="15">
      <c r="A197" s="1">
        <v>42931</v>
      </c>
      <c r="B197" t="s">
        <v>13</v>
      </c>
      <c r="C197" t="str">
        <f>TEXT(A197,"mmmm")</f>
        <v>julio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H197*G197</f>
        <v>17.5</v>
      </c>
    </row>
    <row r="198" spans="1:9" ht="15">
      <c r="A198" s="1">
        <v>42932</v>
      </c>
      <c r="B198" t="s">
        <v>9</v>
      </c>
      <c r="C198" t="str">
        <f>TEXT(A198,"mmmm")</f>
        <v>julio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H198*G198</f>
        <v>17</v>
      </c>
    </row>
    <row r="199" spans="1:9" ht="15">
      <c r="A199" s="1">
        <v>43004</v>
      </c>
      <c r="B199" t="s">
        <v>10</v>
      </c>
      <c r="C199" t="str">
        <f>TEXT(A199,"mmmm")</f>
        <v>septiembre</v>
      </c>
      <c r="D199">
        <v>61.8</v>
      </c>
      <c r="E199" s="2">
        <v>0.77</v>
      </c>
      <c r="F199">
        <v>51</v>
      </c>
      <c r="G199">
        <v>0.3</v>
      </c>
      <c r="H199">
        <v>26</v>
      </c>
      <c r="I199" s="3">
        <f>H199*G199</f>
        <v>7.8</v>
      </c>
    </row>
    <row r="200" spans="1:9" ht="15">
      <c r="A200" s="1">
        <v>42829</v>
      </c>
      <c r="B200" t="s">
        <v>10</v>
      </c>
      <c r="C200" t="str">
        <f>TEXT(A200,"mmmm")</f>
        <v>abril</v>
      </c>
      <c r="D200">
        <v>62.099999999999994</v>
      </c>
      <c r="E200" s="2">
        <v>0.71</v>
      </c>
      <c r="F200">
        <v>31</v>
      </c>
      <c r="G200">
        <v>0.3</v>
      </c>
      <c r="H200">
        <v>27</v>
      </c>
      <c r="I200" s="3">
        <f>H200*G200</f>
        <v>8.1</v>
      </c>
    </row>
    <row r="201" spans="1:9" ht="15">
      <c r="A201" s="1">
        <v>42843</v>
      </c>
      <c r="B201" t="s">
        <v>10</v>
      </c>
      <c r="C201" t="str">
        <f>TEXT(A201,"mmmm")</f>
        <v>abril</v>
      </c>
      <c r="D201">
        <v>62.499999999999993</v>
      </c>
      <c r="E201" s="2">
        <v>0.74</v>
      </c>
      <c r="F201">
        <v>31</v>
      </c>
      <c r="G201">
        <v>0.3</v>
      </c>
      <c r="H201">
        <v>25</v>
      </c>
      <c r="I201" s="3">
        <f>H201*G201</f>
        <v>7.5</v>
      </c>
    </row>
    <row r="202" spans="1:9" ht="15">
      <c r="A202" s="1">
        <v>42851</v>
      </c>
      <c r="B202" t="s">
        <v>15</v>
      </c>
      <c r="C202" t="str">
        <f>TEXT(A202,"mmmm")</f>
        <v>abril</v>
      </c>
      <c r="D202">
        <v>62.499999999999993</v>
      </c>
      <c r="E202" s="2">
        <v>0.8</v>
      </c>
      <c r="F202">
        <v>48</v>
      </c>
      <c r="G202">
        <v>0.3</v>
      </c>
      <c r="H202">
        <v>25</v>
      </c>
      <c r="I202" s="3">
        <f>H202*G202</f>
        <v>7.5</v>
      </c>
    </row>
    <row r="203" spans="1:9" ht="15">
      <c r="A203" s="1">
        <v>43014</v>
      </c>
      <c r="B203" t="s">
        <v>11</v>
      </c>
      <c r="C203" t="str">
        <f>TEXT(A203,"mmmm")</f>
        <v>octubre</v>
      </c>
      <c r="D203">
        <v>62.499999999999993</v>
      </c>
      <c r="E203" s="2">
        <v>0.74</v>
      </c>
      <c r="F203">
        <v>42</v>
      </c>
      <c r="G203">
        <v>0.3</v>
      </c>
      <c r="H203">
        <v>25</v>
      </c>
      <c r="I203" s="3">
        <f>H203*G203</f>
        <v>7.5</v>
      </c>
    </row>
    <row r="204" spans="1:9" ht="15">
      <c r="A204" s="1">
        <v>42938</v>
      </c>
      <c r="B204" t="s">
        <v>13</v>
      </c>
      <c r="C204" t="str">
        <f>TEXT(A204,"mmmm")</f>
        <v>julio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H204*G204</f>
        <v>21</v>
      </c>
    </row>
    <row r="205" spans="1:9" ht="15">
      <c r="A205" s="1">
        <v>42939</v>
      </c>
      <c r="B205" t="s">
        <v>9</v>
      </c>
      <c r="C205" t="str">
        <f>TEXT(A205,"mmmm")</f>
        <v>julio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H205*G205</f>
        <v>18.5</v>
      </c>
    </row>
    <row r="206" spans="1:9" ht="15">
      <c r="A206" s="1">
        <v>43026</v>
      </c>
      <c r="B206" t="s">
        <v>15</v>
      </c>
      <c r="C206" t="str">
        <f>TEXT(A206,"mmmm")</f>
        <v>octubre</v>
      </c>
      <c r="D206">
        <v>62.499999999999993</v>
      </c>
      <c r="E206" s="2">
        <v>0.77</v>
      </c>
      <c r="F206">
        <v>33</v>
      </c>
      <c r="G206">
        <v>0.3</v>
      </c>
      <c r="H206">
        <v>25</v>
      </c>
      <c r="I206" s="3">
        <f>H206*G206</f>
        <v>7.5</v>
      </c>
    </row>
    <row r="207" spans="1:9" ht="15">
      <c r="A207" s="1">
        <v>43035</v>
      </c>
      <c r="B207" t="s">
        <v>11</v>
      </c>
      <c r="C207" t="str">
        <f>TEXT(A207,"mmmm")</f>
        <v>octubre</v>
      </c>
      <c r="D207">
        <v>62.8</v>
      </c>
      <c r="E207" s="2">
        <v>0.71</v>
      </c>
      <c r="F207">
        <v>52</v>
      </c>
      <c r="G207">
        <v>0.3</v>
      </c>
      <c r="H207">
        <v>26</v>
      </c>
      <c r="I207" s="3">
        <f>H207*G207</f>
        <v>7.8</v>
      </c>
    </row>
    <row r="208" spans="1:9" ht="15">
      <c r="A208" s="1">
        <v>42870</v>
      </c>
      <c r="B208" t="s">
        <v>12</v>
      </c>
      <c r="C208" t="str">
        <f>TEXT(A208,"mmmm")</f>
        <v>mayo</v>
      </c>
      <c r="D208">
        <v>63.399999999999991</v>
      </c>
      <c r="E208" s="2">
        <v>0.69</v>
      </c>
      <c r="F208">
        <v>32</v>
      </c>
      <c r="G208">
        <v>0.3</v>
      </c>
      <c r="H208">
        <v>28</v>
      </c>
      <c r="I208" s="3">
        <f>H208*G208</f>
        <v>8.4</v>
      </c>
    </row>
    <row r="209" spans="1:9" ht="15">
      <c r="A209" s="1">
        <v>42993</v>
      </c>
      <c r="B209" t="s">
        <v>11</v>
      </c>
      <c r="C209" t="str">
        <f>TEXT(A209,"mmmm")</f>
        <v>septiembre</v>
      </c>
      <c r="D209">
        <v>63.399999999999991</v>
      </c>
      <c r="E209" s="2">
        <v>0.67</v>
      </c>
      <c r="F209">
        <v>41</v>
      </c>
      <c r="G209">
        <v>0.3</v>
      </c>
      <c r="H209">
        <v>28</v>
      </c>
      <c r="I209" s="3">
        <f>H209*G209</f>
        <v>8.4</v>
      </c>
    </row>
    <row r="210" spans="1:9" ht="15">
      <c r="A210" s="1">
        <v>42852</v>
      </c>
      <c r="B210" t="s">
        <v>14</v>
      </c>
      <c r="C210" t="str">
        <f>TEXT(A210,"mmmm")</f>
        <v>abril</v>
      </c>
      <c r="D210">
        <v>63.499999999999993</v>
      </c>
      <c r="E210" s="2">
        <v>0.77</v>
      </c>
      <c r="F210">
        <v>50</v>
      </c>
      <c r="G210">
        <v>0.3</v>
      </c>
      <c r="H210">
        <v>25</v>
      </c>
      <c r="I210" s="3">
        <f>H210*G210</f>
        <v>7.5</v>
      </c>
    </row>
    <row r="211" spans="1:9" ht="15">
      <c r="A211" s="1">
        <v>42945</v>
      </c>
      <c r="B211" t="s">
        <v>13</v>
      </c>
      <c r="C211" t="str">
        <f>TEXT(A211,"mmmm")</f>
        <v>julio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H211*G211</f>
        <v>17.5</v>
      </c>
    </row>
    <row r="212" spans="1:9" ht="15">
      <c r="A212" s="1">
        <v>42946</v>
      </c>
      <c r="B212" t="s">
        <v>9</v>
      </c>
      <c r="C212" t="str">
        <f>TEXT(A212,"mmmm")</f>
        <v>julio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H212*G212</f>
        <v>17</v>
      </c>
    </row>
    <row r="213" spans="1:9" ht="15">
      <c r="A213" s="1">
        <v>43017</v>
      </c>
      <c r="B213" t="s">
        <v>12</v>
      </c>
      <c r="C213" t="str">
        <f>TEXT(A213,"mmmm")</f>
        <v>octubre</v>
      </c>
      <c r="D213">
        <v>63.499999999999993</v>
      </c>
      <c r="E213" s="2">
        <v>0.74</v>
      </c>
      <c r="F213">
        <v>47</v>
      </c>
      <c r="G213">
        <v>0.3</v>
      </c>
      <c r="H213">
        <v>25</v>
      </c>
      <c r="I213" s="3">
        <f>H213*G213</f>
        <v>7.5</v>
      </c>
    </row>
    <row r="214" spans="1:9" ht="15">
      <c r="A214" s="1">
        <v>42992</v>
      </c>
      <c r="B214" t="s">
        <v>14</v>
      </c>
      <c r="C214" t="str">
        <f>TEXT(A214,"mmmm")</f>
        <v>septiembre</v>
      </c>
      <c r="D214">
        <v>63.8</v>
      </c>
      <c r="E214" s="2">
        <v>0.71</v>
      </c>
      <c r="F214">
        <v>29</v>
      </c>
      <c r="G214">
        <v>0.3</v>
      </c>
      <c r="H214">
        <v>26</v>
      </c>
      <c r="I214" s="3">
        <f>H214*G214</f>
        <v>7.8</v>
      </c>
    </row>
    <row r="215" spans="1:9" ht="15">
      <c r="A215" s="1">
        <v>42842</v>
      </c>
      <c r="B215" t="s">
        <v>12</v>
      </c>
      <c r="C215" t="str">
        <f>TEXT(A215,"mmmm")</f>
        <v>abril</v>
      </c>
      <c r="D215">
        <v>64.099999999999994</v>
      </c>
      <c r="E215" s="2">
        <v>0.71</v>
      </c>
      <c r="F215">
        <v>56</v>
      </c>
      <c r="G215">
        <v>0.3</v>
      </c>
      <c r="H215">
        <v>27</v>
      </c>
      <c r="I215" s="3">
        <f>H215*G215</f>
        <v>8.1</v>
      </c>
    </row>
    <row r="216" spans="1:9" ht="15">
      <c r="A216" s="1">
        <v>42830</v>
      </c>
      <c r="B216" t="s">
        <v>15</v>
      </c>
      <c r="C216" t="str">
        <f>TEXT(A216,"mmmm")</f>
        <v>abril</v>
      </c>
      <c r="D216">
        <v>64.399999999999991</v>
      </c>
      <c r="E216" s="2">
        <v>0.71</v>
      </c>
      <c r="F216">
        <v>33</v>
      </c>
      <c r="G216">
        <v>0.3</v>
      </c>
      <c r="H216">
        <v>28</v>
      </c>
      <c r="I216" s="3">
        <f>H216*G216</f>
        <v>8.4</v>
      </c>
    </row>
    <row r="217" spans="1:9" ht="15">
      <c r="A217" s="1">
        <v>42991</v>
      </c>
      <c r="B217" t="s">
        <v>15</v>
      </c>
      <c r="C217" t="str">
        <f>TEXT(A217,"mmmm")</f>
        <v>septiembre</v>
      </c>
      <c r="D217">
        <v>64.8</v>
      </c>
      <c r="E217" s="2">
        <v>0.71</v>
      </c>
      <c r="F217">
        <v>42</v>
      </c>
      <c r="G217">
        <v>0.3</v>
      </c>
      <c r="H217">
        <v>26</v>
      </c>
      <c r="I217" s="3">
        <f>H217*G217</f>
        <v>7.8</v>
      </c>
    </row>
    <row r="218" spans="1:9" ht="15">
      <c r="A218" s="1">
        <v>42952</v>
      </c>
      <c r="B218" t="s">
        <v>13</v>
      </c>
      <c r="C218" t="str">
        <f>TEXT(A218,"mmmm")</f>
        <v>agosto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H218*G218</f>
        <v>16</v>
      </c>
    </row>
    <row r="219" spans="1:9" ht="15">
      <c r="A219" s="1">
        <v>42953</v>
      </c>
      <c r="B219" t="s">
        <v>9</v>
      </c>
      <c r="C219" t="str">
        <f>TEXT(A219,"mmmm")</f>
        <v>agosto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H219*G219</f>
        <v>15.5</v>
      </c>
    </row>
    <row r="220" spans="1:9" ht="15">
      <c r="A220" s="1">
        <v>42996</v>
      </c>
      <c r="B220" t="s">
        <v>12</v>
      </c>
      <c r="C220" t="str">
        <f>TEXT(A220,"mmmm")</f>
        <v>septiembre</v>
      </c>
      <c r="D220">
        <v>64.8</v>
      </c>
      <c r="E220" s="2">
        <v>0.71</v>
      </c>
      <c r="F220">
        <v>37</v>
      </c>
      <c r="G220">
        <v>0.3</v>
      </c>
      <c r="H220">
        <v>26</v>
      </c>
      <c r="I220" s="3">
        <f>H220*G220</f>
        <v>7.8</v>
      </c>
    </row>
    <row r="221" spans="1:9" ht="15">
      <c r="A221" s="1">
        <v>43000</v>
      </c>
      <c r="B221" t="s">
        <v>11</v>
      </c>
      <c r="C221" t="str">
        <f>TEXT(A221,"mmmm")</f>
        <v>septiembre</v>
      </c>
      <c r="D221">
        <v>64.8</v>
      </c>
      <c r="E221" s="2">
        <v>0.74</v>
      </c>
      <c r="F221">
        <v>34</v>
      </c>
      <c r="G221">
        <v>0.3</v>
      </c>
      <c r="H221">
        <v>26</v>
      </c>
      <c r="I221" s="3">
        <f>H221*G221</f>
        <v>7.8</v>
      </c>
    </row>
    <row r="222" spans="1:9" ht="15">
      <c r="A222" s="1">
        <v>42849</v>
      </c>
      <c r="B222" t="s">
        <v>12</v>
      </c>
      <c r="C222" t="str">
        <f>TEXT(A222,"mmmm")</f>
        <v>abril</v>
      </c>
      <c r="D222">
        <v>65.099999999999994</v>
      </c>
      <c r="E222" s="2">
        <v>0.69</v>
      </c>
      <c r="F222">
        <v>48</v>
      </c>
      <c r="G222">
        <v>0.3</v>
      </c>
      <c r="H222">
        <v>27</v>
      </c>
      <c r="I222" s="3">
        <f>H222*G222</f>
        <v>8.1</v>
      </c>
    </row>
    <row r="223" spans="1:9" ht="15">
      <c r="A223" s="1">
        <v>42850</v>
      </c>
      <c r="B223" t="s">
        <v>10</v>
      </c>
      <c r="C223" t="str">
        <f>TEXT(A223,"mmmm")</f>
        <v>abril</v>
      </c>
      <c r="D223">
        <v>65.099999999999994</v>
      </c>
      <c r="E223" s="2">
        <v>0.71</v>
      </c>
      <c r="F223">
        <v>37</v>
      </c>
      <c r="G223">
        <v>0.3</v>
      </c>
      <c r="H223">
        <v>27</v>
      </c>
      <c r="I223" s="3">
        <f>H223*G223</f>
        <v>8.1</v>
      </c>
    </row>
    <row r="224" spans="1:9" ht="15">
      <c r="A224" s="1">
        <v>42986</v>
      </c>
      <c r="B224" t="s">
        <v>11</v>
      </c>
      <c r="C224" t="str">
        <f>TEXT(A224,"mmmm")</f>
        <v>septiembre</v>
      </c>
      <c r="D224">
        <v>65.099999999999994</v>
      </c>
      <c r="E224" s="2">
        <v>0.71</v>
      </c>
      <c r="F224">
        <v>37</v>
      </c>
      <c r="G224">
        <v>0.3</v>
      </c>
      <c r="H224">
        <v>27</v>
      </c>
      <c r="I224" s="3">
        <f>H224*G224</f>
        <v>8.1</v>
      </c>
    </row>
    <row r="225" spans="1:9" ht="15">
      <c r="A225" s="1">
        <v>42959</v>
      </c>
      <c r="B225" t="s">
        <v>13</v>
      </c>
      <c r="C225" t="str">
        <f>TEXT(A225,"mmmm")</f>
        <v>agosto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H225*G225</f>
        <v>14.5</v>
      </c>
    </row>
    <row r="226" spans="1:9" ht="15">
      <c r="A226" s="1">
        <v>42960</v>
      </c>
      <c r="B226" t="s">
        <v>9</v>
      </c>
      <c r="C226" t="str">
        <f>TEXT(A226,"mmmm")</f>
        <v>agosto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H226*G226</f>
        <v>14.5</v>
      </c>
    </row>
    <row r="227" spans="1:9" ht="15">
      <c r="A227" s="1">
        <v>42857</v>
      </c>
      <c r="B227" t="s">
        <v>10</v>
      </c>
      <c r="C227" t="str">
        <f>TEXT(A227,"mmmm")</f>
        <v>mayo</v>
      </c>
      <c r="D227">
        <v>65.699999999999989</v>
      </c>
      <c r="E227" s="2">
        <v>0.69</v>
      </c>
      <c r="F227">
        <v>40</v>
      </c>
      <c r="G227">
        <v>0.3</v>
      </c>
      <c r="H227">
        <v>29</v>
      </c>
      <c r="I227" s="3">
        <f>H227*G227</f>
        <v>8.6999999999999993</v>
      </c>
    </row>
    <row r="228" spans="1:9" ht="15">
      <c r="A228" s="1">
        <v>42871</v>
      </c>
      <c r="B228" t="s">
        <v>10</v>
      </c>
      <c r="C228" t="str">
        <f>TEXT(A228,"mmmm")</f>
        <v>mayo</v>
      </c>
      <c r="D228">
        <v>65.699999999999989</v>
      </c>
      <c r="E228" s="2">
        <v>0.67</v>
      </c>
      <c r="F228">
        <v>55</v>
      </c>
      <c r="G228">
        <v>0.3</v>
      </c>
      <c r="H228">
        <v>29</v>
      </c>
      <c r="I228" s="3">
        <f>H228*G228</f>
        <v>8.6999999999999993</v>
      </c>
    </row>
    <row r="229" spans="1:9" ht="15">
      <c r="A229" s="1">
        <v>42965</v>
      </c>
      <c r="B229" t="s">
        <v>11</v>
      </c>
      <c r="C229" t="str">
        <f>TEXT(A229,"mmmm")</f>
        <v>agosto</v>
      </c>
      <c r="D229">
        <v>65.699999999999989</v>
      </c>
      <c r="E229" s="2">
        <v>0.69</v>
      </c>
      <c r="F229">
        <v>45</v>
      </c>
      <c r="G229">
        <v>0.5</v>
      </c>
      <c r="H229">
        <v>29</v>
      </c>
      <c r="I229" s="3">
        <f>H229*G229</f>
        <v>14.5</v>
      </c>
    </row>
    <row r="230" spans="1:9" ht="15">
      <c r="A230" s="1">
        <v>42837</v>
      </c>
      <c r="B230" t="s">
        <v>15</v>
      </c>
      <c r="C230" t="str">
        <f>TEXT(A230,"mmmm")</f>
        <v>abril</v>
      </c>
      <c r="D230">
        <v>66.099999999999994</v>
      </c>
      <c r="E230" s="2">
        <v>0.74</v>
      </c>
      <c r="F230">
        <v>30</v>
      </c>
      <c r="G230">
        <v>0.3</v>
      </c>
      <c r="H230">
        <v>27</v>
      </c>
      <c r="I230" s="3">
        <f>H230*G230</f>
        <v>8.1</v>
      </c>
    </row>
    <row r="231" spans="1:9" ht="15">
      <c r="A231" s="1">
        <v>43007</v>
      </c>
      <c r="B231" t="s">
        <v>11</v>
      </c>
      <c r="C231" t="str">
        <f>TEXT(A231,"mmmm")</f>
        <v>septiembre</v>
      </c>
      <c r="D231">
        <v>66.099999999999994</v>
      </c>
      <c r="E231" s="2">
        <v>0.71</v>
      </c>
      <c r="F231">
        <v>48</v>
      </c>
      <c r="G231">
        <v>0.3</v>
      </c>
      <c r="H231">
        <v>27</v>
      </c>
      <c r="I231" s="3">
        <f>H231*G231</f>
        <v>8.1</v>
      </c>
    </row>
    <row r="232" spans="1:9" ht="15">
      <c r="A232" s="1">
        <v>42966</v>
      </c>
      <c r="B232" t="s">
        <v>13</v>
      </c>
      <c r="C232" t="str">
        <f>TEXT(A232,"mmmm")</f>
        <v>agosto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H232*G232</f>
        <v>16</v>
      </c>
    </row>
    <row r="233" spans="1:9" ht="15">
      <c r="A233" s="1">
        <v>42967</v>
      </c>
      <c r="B233" t="s">
        <v>9</v>
      </c>
      <c r="C233" t="str">
        <f>TEXT(A233,"mmmm")</f>
        <v>agosto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H233*G233</f>
        <v>15.5</v>
      </c>
    </row>
    <row r="234" spans="1:9" ht="15">
      <c r="A234" s="1">
        <v>42856</v>
      </c>
      <c r="B234" t="s">
        <v>12</v>
      </c>
      <c r="C234" t="str">
        <f>TEXT(A234,"mmmm")</f>
        <v>mayo</v>
      </c>
      <c r="D234">
        <v>66.699999999999989</v>
      </c>
      <c r="E234" s="2">
        <v>0.65</v>
      </c>
      <c r="F234">
        <v>56</v>
      </c>
      <c r="G234">
        <v>0.3</v>
      </c>
      <c r="H234">
        <v>29</v>
      </c>
      <c r="I234" s="3">
        <f>H234*G234</f>
        <v>8.6999999999999993</v>
      </c>
    </row>
    <row r="235" spans="1:9" ht="15">
      <c r="A235" s="1">
        <v>42867</v>
      </c>
      <c r="B235" t="s">
        <v>11</v>
      </c>
      <c r="C235" t="str">
        <f>TEXT(A235,"mmmm")</f>
        <v>mayo</v>
      </c>
      <c r="D235">
        <v>66.699999999999989</v>
      </c>
      <c r="E235" s="2">
        <v>0.67</v>
      </c>
      <c r="F235">
        <v>40</v>
      </c>
      <c r="G235">
        <v>0.3</v>
      </c>
      <c r="H235">
        <v>29</v>
      </c>
      <c r="I235" s="3">
        <f>H235*G235</f>
        <v>8.6999999999999993</v>
      </c>
    </row>
    <row r="236" spans="1:9" ht="15">
      <c r="A236" s="1">
        <v>42884</v>
      </c>
      <c r="B236" t="s">
        <v>12</v>
      </c>
      <c r="C236" t="str">
        <f>TEXT(A236,"mmmm")</f>
        <v>mayo</v>
      </c>
      <c r="D236">
        <v>66.699999999999989</v>
      </c>
      <c r="E236" s="2">
        <v>0.65</v>
      </c>
      <c r="F236">
        <v>32</v>
      </c>
      <c r="G236">
        <v>0.3</v>
      </c>
      <c r="H236">
        <v>29</v>
      </c>
      <c r="I236" s="3">
        <f>H236*G236</f>
        <v>8.6999999999999993</v>
      </c>
    </row>
    <row r="237" spans="1:9" ht="15">
      <c r="A237" s="1">
        <v>42846</v>
      </c>
      <c r="B237" t="s">
        <v>11</v>
      </c>
      <c r="C237" t="str">
        <f>TEXT(A237,"mmmm")</f>
        <v>abril</v>
      </c>
      <c r="D237">
        <v>67.099999999999994</v>
      </c>
      <c r="E237" s="2">
        <v>0.74</v>
      </c>
      <c r="F237">
        <v>48</v>
      </c>
      <c r="G237">
        <v>0.3</v>
      </c>
      <c r="H237">
        <v>27</v>
      </c>
      <c r="I237" s="3">
        <f>H237*G237</f>
        <v>8.1</v>
      </c>
    </row>
    <row r="238" spans="1:9" ht="15">
      <c r="A238" s="1">
        <v>42998</v>
      </c>
      <c r="B238" t="s">
        <v>15</v>
      </c>
      <c r="C238" t="str">
        <f>TEXT(A238,"mmmm")</f>
        <v>septiembre</v>
      </c>
      <c r="D238">
        <v>67.099999999999994</v>
      </c>
      <c r="E238" s="2">
        <v>0.69</v>
      </c>
      <c r="F238">
        <v>52</v>
      </c>
      <c r="G238">
        <v>0.3</v>
      </c>
      <c r="H238">
        <v>27</v>
      </c>
      <c r="I238" s="3">
        <f>H238*G238</f>
        <v>8.1</v>
      </c>
    </row>
    <row r="239" spans="1:9" ht="15">
      <c r="A239" s="1">
        <v>42973</v>
      </c>
      <c r="B239" t="s">
        <v>13</v>
      </c>
      <c r="C239" t="str">
        <f>TEXT(A239,"mmmm")</f>
        <v>agosto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H239*G239</f>
        <v>15</v>
      </c>
    </row>
    <row r="240" spans="1:9" ht="15">
      <c r="A240" s="1">
        <v>42974</v>
      </c>
      <c r="B240" t="s">
        <v>9</v>
      </c>
      <c r="C240" t="str">
        <f>TEXT(A240,"mmmm")</f>
        <v>agosto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H240*G240</f>
        <v>14.5</v>
      </c>
    </row>
    <row r="241" spans="1:9" ht="15">
      <c r="A241" s="1">
        <v>42997</v>
      </c>
      <c r="B241" t="s">
        <v>10</v>
      </c>
      <c r="C241" t="str">
        <f>TEXT(A241,"mmmm")</f>
        <v>septiembre</v>
      </c>
      <c r="D241">
        <v>67.399999999999991</v>
      </c>
      <c r="E241" s="2">
        <v>0.67</v>
      </c>
      <c r="F241">
        <v>48</v>
      </c>
      <c r="G241">
        <v>0.3</v>
      </c>
      <c r="H241">
        <v>28</v>
      </c>
      <c r="I241" s="3">
        <f>H241*G241</f>
        <v>8.4</v>
      </c>
    </row>
    <row r="242" spans="1:9" ht="15">
      <c r="A242" s="1">
        <v>43006</v>
      </c>
      <c r="B242" t="s">
        <v>14</v>
      </c>
      <c r="C242" t="str">
        <f>TEXT(A242,"mmmm")</f>
        <v>septiembre</v>
      </c>
      <c r="D242">
        <v>67.399999999999991</v>
      </c>
      <c r="E242" s="2">
        <v>0.69</v>
      </c>
      <c r="F242">
        <v>38</v>
      </c>
      <c r="G242">
        <v>0.3</v>
      </c>
      <c r="H242">
        <v>28</v>
      </c>
      <c r="I242" s="3">
        <f>H242*G242</f>
        <v>8.4</v>
      </c>
    </row>
    <row r="243" spans="1:9" ht="15">
      <c r="A243" s="1">
        <v>42978</v>
      </c>
      <c r="B243" t="s">
        <v>14</v>
      </c>
      <c r="C243" t="str">
        <f>TEXT(A243,"mmmm")</f>
        <v>agosto</v>
      </c>
      <c r="D243">
        <v>67.699999999999989</v>
      </c>
      <c r="E243" s="2">
        <v>0.69</v>
      </c>
      <c r="F243">
        <v>58</v>
      </c>
      <c r="G243">
        <v>0.5</v>
      </c>
      <c r="H243">
        <v>29</v>
      </c>
      <c r="I243" s="3">
        <f>H243*G243</f>
        <v>14.5</v>
      </c>
    </row>
    <row r="244" spans="1:9" ht="15">
      <c r="A244" s="1">
        <v>42964</v>
      </c>
      <c r="B244" t="s">
        <v>14</v>
      </c>
      <c r="C244" t="str">
        <f>TEXT(A244,"mmmm")</f>
        <v>agosto</v>
      </c>
      <c r="D244">
        <v>68</v>
      </c>
      <c r="E244" s="2">
        <v>0.67</v>
      </c>
      <c r="F244">
        <v>42</v>
      </c>
      <c r="G244">
        <v>0.5</v>
      </c>
      <c r="H244">
        <v>30</v>
      </c>
      <c r="I244" s="3">
        <f>H244*G244</f>
        <v>15</v>
      </c>
    </row>
    <row r="245" spans="1:9" ht="15">
      <c r="A245" s="1">
        <v>42968</v>
      </c>
      <c r="B245" t="s">
        <v>12</v>
      </c>
      <c r="C245" t="str">
        <f>TEXT(A245,"mmmm")</f>
        <v>agosto</v>
      </c>
      <c r="D245">
        <v>68</v>
      </c>
      <c r="E245" s="2">
        <v>0.65</v>
      </c>
      <c r="F245">
        <v>58</v>
      </c>
      <c r="G245">
        <v>0.5</v>
      </c>
      <c r="H245">
        <v>30</v>
      </c>
      <c r="I245" s="3">
        <f>H245*G245</f>
        <v>15</v>
      </c>
    </row>
    <row r="246" spans="1:9" ht="15">
      <c r="A246" s="1">
        <v>42980</v>
      </c>
      <c r="B246" t="s">
        <v>13</v>
      </c>
      <c r="C246" t="str">
        <f>TEXT(A246,"mmmm")</f>
        <v>septiembre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H246*G246</f>
        <v>8.4</v>
      </c>
    </row>
    <row r="247" spans="1:9" ht="15">
      <c r="A247" s="1">
        <v>42981</v>
      </c>
      <c r="B247" t="s">
        <v>9</v>
      </c>
      <c r="C247" t="str">
        <f>TEXT(A247,"mmmm")</f>
        <v>septiembre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H247*G247</f>
        <v>8.1</v>
      </c>
    </row>
    <row r="248" spans="1:9" ht="15">
      <c r="A248" s="1">
        <v>42845</v>
      </c>
      <c r="B248" t="s">
        <v>14</v>
      </c>
      <c r="C248" t="str">
        <f>TEXT(A248,"mmmm")</f>
        <v>abril</v>
      </c>
      <c r="D248">
        <v>68.099999999999994</v>
      </c>
      <c r="E248" s="2">
        <v>0.69</v>
      </c>
      <c r="F248">
        <v>42</v>
      </c>
      <c r="G248">
        <v>0.3</v>
      </c>
      <c r="H248">
        <v>27</v>
      </c>
      <c r="I248" s="3">
        <f>H248*G248</f>
        <v>8.1</v>
      </c>
    </row>
    <row r="249" spans="1:9" ht="15">
      <c r="A249" s="1">
        <v>42985</v>
      </c>
      <c r="B249" t="s">
        <v>14</v>
      </c>
      <c r="C249" t="str">
        <f>TEXT(A249,"mmmm")</f>
        <v>septiembre</v>
      </c>
      <c r="D249">
        <v>68.399999999999991</v>
      </c>
      <c r="E249" s="2">
        <v>0.67</v>
      </c>
      <c r="F249">
        <v>49</v>
      </c>
      <c r="G249">
        <v>0.3</v>
      </c>
      <c r="H249">
        <v>28</v>
      </c>
      <c r="I249" s="3">
        <f>H249*G249</f>
        <v>8.4</v>
      </c>
    </row>
    <row r="250" spans="1:9" ht="15">
      <c r="A250" s="1">
        <v>42989</v>
      </c>
      <c r="B250" t="s">
        <v>12</v>
      </c>
      <c r="C250" t="str">
        <f>TEXT(A250,"mmmm")</f>
        <v>septiembre</v>
      </c>
      <c r="D250">
        <v>68.399999999999991</v>
      </c>
      <c r="E250" s="2">
        <v>0.69</v>
      </c>
      <c r="F250">
        <v>38</v>
      </c>
      <c r="G250">
        <v>0.3</v>
      </c>
      <c r="H250">
        <v>28</v>
      </c>
      <c r="I250" s="3">
        <f>H250*G250</f>
        <v>8.4</v>
      </c>
    </row>
    <row r="251" spans="1:9" ht="15">
      <c r="A251" s="1">
        <v>42955</v>
      </c>
      <c r="B251" t="s">
        <v>10</v>
      </c>
      <c r="C251" t="str">
        <f>TEXT(A251,"mmmm")</f>
        <v>agosto</v>
      </c>
      <c r="D251">
        <v>68.699999999999989</v>
      </c>
      <c r="E251" s="2">
        <v>0.65</v>
      </c>
      <c r="F251">
        <v>50</v>
      </c>
      <c r="G251">
        <v>0.5</v>
      </c>
      <c r="H251">
        <v>29</v>
      </c>
      <c r="I251" s="3">
        <f>H251*G251</f>
        <v>14.5</v>
      </c>
    </row>
    <row r="252" spans="1:9" ht="15">
      <c r="A252" s="1">
        <v>42969</v>
      </c>
      <c r="B252" t="s">
        <v>10</v>
      </c>
      <c r="C252" t="str">
        <f>TEXT(A252,"mmmm")</f>
        <v>agosto</v>
      </c>
      <c r="D252">
        <v>69</v>
      </c>
      <c r="E252" s="2">
        <v>0.63</v>
      </c>
      <c r="F252">
        <v>55</v>
      </c>
      <c r="G252">
        <v>0.5</v>
      </c>
      <c r="H252">
        <v>30</v>
      </c>
      <c r="I252" s="3">
        <f>H252*G252</f>
        <v>15</v>
      </c>
    </row>
    <row r="253" spans="1:9" ht="15">
      <c r="A253" s="1">
        <v>42987</v>
      </c>
      <c r="B253" t="s">
        <v>13</v>
      </c>
      <c r="C253" t="str">
        <f>TEXT(A253,"mmmm")</f>
        <v>septiembre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H253*G253</f>
        <v>7.8</v>
      </c>
    </row>
    <row r="254" spans="1:9" ht="15">
      <c r="A254" s="1">
        <v>42988</v>
      </c>
      <c r="B254" t="s">
        <v>9</v>
      </c>
      <c r="C254" t="str">
        <f>TEXT(A254,"mmmm")</f>
        <v>septiembre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H254*G254</f>
        <v>7.8</v>
      </c>
    </row>
    <row r="255" spans="1:9" ht="15">
      <c r="A255" s="1">
        <v>42860</v>
      </c>
      <c r="B255" t="s">
        <v>11</v>
      </c>
      <c r="C255" t="str">
        <f>TEXT(A255,"mmmm")</f>
        <v>mayo</v>
      </c>
      <c r="D255">
        <v>69.399999999999991</v>
      </c>
      <c r="E255" s="2">
        <v>0.71</v>
      </c>
      <c r="F255">
        <v>31</v>
      </c>
      <c r="G255">
        <v>0.3</v>
      </c>
      <c r="H255">
        <v>28</v>
      </c>
      <c r="I255" s="3">
        <f>H255*G255</f>
        <v>8.4</v>
      </c>
    </row>
    <row r="256" spans="1:9" ht="15">
      <c r="A256" s="1">
        <v>42865</v>
      </c>
      <c r="B256" t="s">
        <v>15</v>
      </c>
      <c r="C256" t="str">
        <f>TEXT(A256,"mmmm")</f>
        <v>mayo</v>
      </c>
      <c r="D256">
        <v>69.399999999999991</v>
      </c>
      <c r="E256" s="2">
        <v>0.69</v>
      </c>
      <c r="F256">
        <v>40</v>
      </c>
      <c r="G256">
        <v>0.3</v>
      </c>
      <c r="H256">
        <v>28</v>
      </c>
      <c r="I256" s="3">
        <f>H256*G256</f>
        <v>8.4</v>
      </c>
    </row>
    <row r="257" spans="1:9" ht="15">
      <c r="A257" s="1">
        <v>42879</v>
      </c>
      <c r="B257" t="s">
        <v>15</v>
      </c>
      <c r="C257" t="str">
        <f>TEXT(A257,"mmmm")</f>
        <v>mayo</v>
      </c>
      <c r="D257">
        <v>69.399999999999991</v>
      </c>
      <c r="E257" s="2">
        <v>0.69</v>
      </c>
      <c r="F257">
        <v>34</v>
      </c>
      <c r="G257">
        <v>0.3</v>
      </c>
      <c r="H257">
        <v>28</v>
      </c>
      <c r="I257" s="3">
        <f>H257*G257</f>
        <v>8.4</v>
      </c>
    </row>
    <row r="258" spans="1:9" ht="15">
      <c r="A258" s="1">
        <v>42957</v>
      </c>
      <c r="B258" t="s">
        <v>14</v>
      </c>
      <c r="C258" t="str">
        <f>TEXT(A258,"mmmm")</f>
        <v>agosto</v>
      </c>
      <c r="D258">
        <v>70.3</v>
      </c>
      <c r="E258" s="2">
        <v>0.65</v>
      </c>
      <c r="F258">
        <v>56</v>
      </c>
      <c r="G258">
        <v>0.5</v>
      </c>
      <c r="H258">
        <v>31</v>
      </c>
      <c r="I258" s="3">
        <f>H258*G258</f>
        <v>15.5</v>
      </c>
    </row>
    <row r="259" spans="1:9" ht="15">
      <c r="A259" s="1">
        <v>42872</v>
      </c>
      <c r="B259" t="s">
        <v>15</v>
      </c>
      <c r="C259" t="str">
        <f>TEXT(A259,"mmmm")</f>
        <v>mayo</v>
      </c>
      <c r="D259">
        <v>70.699999999999989</v>
      </c>
      <c r="E259" s="2">
        <v>0.67</v>
      </c>
      <c r="F259">
        <v>43</v>
      </c>
      <c r="G259">
        <v>0.3</v>
      </c>
      <c r="H259">
        <v>29</v>
      </c>
      <c r="I259" s="3">
        <f>H259*G259</f>
        <v>8.6999999999999993</v>
      </c>
    </row>
    <row r="260" spans="1:9" ht="15">
      <c r="A260" s="1">
        <v>42994</v>
      </c>
      <c r="B260" t="s">
        <v>13</v>
      </c>
      <c r="C260" t="str">
        <f>TEXT(A260,"mmmm")</f>
        <v>septiembre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H260*G260</f>
        <v>8.1</v>
      </c>
    </row>
    <row r="261" spans="1:9" ht="15">
      <c r="A261" s="1">
        <v>42995</v>
      </c>
      <c r="B261" t="s">
        <v>9</v>
      </c>
      <c r="C261" t="str">
        <f>TEXT(A261,"mmmm")</f>
        <v>septiembre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H261*G261</f>
        <v>7.8</v>
      </c>
    </row>
    <row r="262" spans="1:9" ht="15">
      <c r="A262" s="1">
        <v>42951</v>
      </c>
      <c r="B262" t="s">
        <v>11</v>
      </c>
      <c r="C262" t="str">
        <f>TEXT(A262,"mmmm")</f>
        <v>agosto</v>
      </c>
      <c r="D262">
        <v>70.699999999999989</v>
      </c>
      <c r="E262" s="2">
        <v>0.69</v>
      </c>
      <c r="F262">
        <v>34</v>
      </c>
      <c r="G262">
        <v>0.5</v>
      </c>
      <c r="H262">
        <v>29</v>
      </c>
      <c r="I262" s="3">
        <f>H262*G262</f>
        <v>14.5</v>
      </c>
    </row>
    <row r="263" spans="1:9" ht="15">
      <c r="A263" s="1">
        <v>42970</v>
      </c>
      <c r="B263" t="s">
        <v>15</v>
      </c>
      <c r="C263" t="str">
        <f>TEXT(A263,"mmmm")</f>
        <v>agosto</v>
      </c>
      <c r="D263">
        <v>70.699999999999989</v>
      </c>
      <c r="E263" s="2">
        <v>0.67</v>
      </c>
      <c r="F263">
        <v>33</v>
      </c>
      <c r="G263">
        <v>0.5</v>
      </c>
      <c r="H263">
        <v>29</v>
      </c>
      <c r="I263" s="3">
        <f>H263*G263</f>
        <v>14.5</v>
      </c>
    </row>
    <row r="264" spans="1:9" ht="15">
      <c r="A264" s="1">
        <v>43005</v>
      </c>
      <c r="B264" t="s">
        <v>15</v>
      </c>
      <c r="C264" t="str">
        <f>TEXT(A264,"mmmm")</f>
        <v>septiembre</v>
      </c>
      <c r="D264">
        <v>70.699999999999989</v>
      </c>
      <c r="E264" s="2">
        <v>0.67</v>
      </c>
      <c r="F264">
        <v>51</v>
      </c>
      <c r="G264">
        <v>0.3</v>
      </c>
      <c r="H264">
        <v>29</v>
      </c>
      <c r="I264" s="3">
        <f>H264*G264</f>
        <v>8.6999999999999993</v>
      </c>
    </row>
    <row r="265" spans="1:9" ht="15">
      <c r="A265" s="1">
        <v>42858</v>
      </c>
      <c r="B265" t="s">
        <v>15</v>
      </c>
      <c r="C265" t="str">
        <f>TEXT(A265,"mmmm")</f>
        <v>mayo</v>
      </c>
      <c r="D265">
        <v>71</v>
      </c>
      <c r="E265" s="2">
        <v>0.63</v>
      </c>
      <c r="F265">
        <v>55</v>
      </c>
      <c r="G265">
        <v>0.3</v>
      </c>
      <c r="H265">
        <v>30</v>
      </c>
      <c r="I265" s="3">
        <f>H265*G265</f>
        <v>9</v>
      </c>
    </row>
    <row r="266" spans="1:9" ht="15">
      <c r="A266" s="1">
        <v>42877</v>
      </c>
      <c r="B266" t="s">
        <v>12</v>
      </c>
      <c r="C266" t="str">
        <f>TEXT(A266,"mmmm")</f>
        <v>mayo</v>
      </c>
      <c r="D266">
        <v>71</v>
      </c>
      <c r="E266" s="2">
        <v>0.67</v>
      </c>
      <c r="F266">
        <v>34</v>
      </c>
      <c r="G266">
        <v>0.3</v>
      </c>
      <c r="H266">
        <v>30</v>
      </c>
      <c r="I266" s="3">
        <f>H266*G266</f>
        <v>9</v>
      </c>
    </row>
    <row r="267" spans="1:9" ht="15">
      <c r="A267" s="1">
        <v>43001</v>
      </c>
      <c r="B267" t="s">
        <v>13</v>
      </c>
      <c r="C267" t="str">
        <f>TEXT(A267,"mmmm")</f>
        <v>septiembre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H267*G267</f>
        <v>8.4</v>
      </c>
    </row>
    <row r="268" spans="1:9" ht="15">
      <c r="A268" s="1">
        <v>43002</v>
      </c>
      <c r="B268" t="s">
        <v>9</v>
      </c>
      <c r="C268" t="str">
        <f>TEXT(A268,"mmmm")</f>
        <v>septiembre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H268*G268</f>
        <v>8.4</v>
      </c>
    </row>
    <row r="269" spans="1:9" ht="15">
      <c r="A269" s="1">
        <v>42963</v>
      </c>
      <c r="B269" t="s">
        <v>15</v>
      </c>
      <c r="C269" t="str">
        <f>TEXT(A269,"mmmm")</f>
        <v>agosto</v>
      </c>
      <c r="D269">
        <v>71</v>
      </c>
      <c r="E269" s="2">
        <v>0.63</v>
      </c>
      <c r="F269">
        <v>49</v>
      </c>
      <c r="G269">
        <v>0.5</v>
      </c>
      <c r="H269">
        <v>30</v>
      </c>
      <c r="I269" s="3">
        <f>H269*G269</f>
        <v>15</v>
      </c>
    </row>
    <row r="270" spans="1:9" ht="15">
      <c r="A270" s="1">
        <v>42972</v>
      </c>
      <c r="B270" t="s">
        <v>11</v>
      </c>
      <c r="C270" t="str">
        <f>TEXT(A270,"mmmm")</f>
        <v>agosto</v>
      </c>
      <c r="D270">
        <v>71</v>
      </c>
      <c r="E270" s="2">
        <v>0.63</v>
      </c>
      <c r="F270">
        <v>55</v>
      </c>
      <c r="G270">
        <v>0.5</v>
      </c>
      <c r="H270">
        <v>30</v>
      </c>
      <c r="I270" s="3">
        <f>H270*G270</f>
        <v>15</v>
      </c>
    </row>
    <row r="271" spans="1:9" ht="15">
      <c r="A271" s="1">
        <v>42859</v>
      </c>
      <c r="B271" t="s">
        <v>14</v>
      </c>
      <c r="C271" t="str">
        <f>TEXT(A271,"mmmm")</f>
        <v>mayo</v>
      </c>
      <c r="D271">
        <v>71.3</v>
      </c>
      <c r="E271" s="2">
        <v>0.63</v>
      </c>
      <c r="F271">
        <v>64</v>
      </c>
      <c r="G271">
        <v>0.3</v>
      </c>
      <c r="H271">
        <v>31</v>
      </c>
      <c r="I271" s="3">
        <f>H271*G271</f>
        <v>9.2999999999999989</v>
      </c>
    </row>
    <row r="272" spans="1:9" ht="15">
      <c r="A272" s="1">
        <v>42864</v>
      </c>
      <c r="B272" t="s">
        <v>10</v>
      </c>
      <c r="C272" t="str">
        <f>TEXT(A272,"mmmm")</f>
        <v>mayo</v>
      </c>
      <c r="D272">
        <v>71.3</v>
      </c>
      <c r="E272" s="2">
        <v>0.63</v>
      </c>
      <c r="F272">
        <v>56</v>
      </c>
      <c r="G272">
        <v>0.3</v>
      </c>
      <c r="H272">
        <v>31</v>
      </c>
      <c r="I272" s="3">
        <f>H272*G272</f>
        <v>9.2999999999999989</v>
      </c>
    </row>
    <row r="273" spans="1:9" ht="15">
      <c r="A273" s="1">
        <v>42887</v>
      </c>
      <c r="B273" t="s">
        <v>14</v>
      </c>
      <c r="C273" t="str">
        <f>TEXT(A273,"mmmm")</f>
        <v>junio</v>
      </c>
      <c r="D273">
        <v>71.3</v>
      </c>
      <c r="E273" s="2">
        <v>0.65</v>
      </c>
      <c r="F273">
        <v>42</v>
      </c>
      <c r="G273">
        <v>0.3</v>
      </c>
      <c r="H273">
        <v>31</v>
      </c>
      <c r="I273" s="3">
        <f>H273*G273</f>
        <v>9.2999999999999989</v>
      </c>
    </row>
    <row r="274" spans="1:9" ht="15">
      <c r="A274" s="1">
        <v>43008</v>
      </c>
      <c r="B274" t="s">
        <v>13</v>
      </c>
      <c r="C274" t="str">
        <f>TEXT(A274,"mmmm")</f>
        <v>septiembre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H274*G274</f>
        <v>7.8</v>
      </c>
    </row>
    <row r="275" spans="1:9" ht="15">
      <c r="A275" s="1">
        <v>43009</v>
      </c>
      <c r="B275" t="s">
        <v>9</v>
      </c>
      <c r="C275" t="str">
        <f>TEXT(A275,"mmmm")</f>
        <v>octubre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H275*G275</f>
        <v>7.5</v>
      </c>
    </row>
    <row r="276" spans="1:9" ht="15">
      <c r="A276" s="1">
        <v>42880</v>
      </c>
      <c r="B276" t="s">
        <v>14</v>
      </c>
      <c r="C276" t="str">
        <f>TEXT(A276,"mmmm")</f>
        <v>mayo</v>
      </c>
      <c r="D276">
        <v>71.699999999999989</v>
      </c>
      <c r="E276" s="2">
        <v>0.69</v>
      </c>
      <c r="F276">
        <v>53</v>
      </c>
      <c r="G276">
        <v>0.3</v>
      </c>
      <c r="H276">
        <v>29</v>
      </c>
      <c r="I276" s="3">
        <f>H276*G276</f>
        <v>8.6999999999999993</v>
      </c>
    </row>
    <row r="277" spans="1:9" ht="15">
      <c r="A277" s="1">
        <v>42979</v>
      </c>
      <c r="B277" t="s">
        <v>11</v>
      </c>
      <c r="C277" t="str">
        <f>TEXT(A277,"mmmm")</f>
        <v>septiembre</v>
      </c>
      <c r="D277">
        <v>71.699999999999989</v>
      </c>
      <c r="E277" s="2">
        <v>0.69</v>
      </c>
      <c r="F277">
        <v>41</v>
      </c>
      <c r="G277">
        <v>0.3</v>
      </c>
      <c r="H277">
        <v>29</v>
      </c>
      <c r="I277" s="3">
        <f>H277*G277</f>
        <v>8.6999999999999993</v>
      </c>
    </row>
    <row r="278" spans="1:9" ht="15">
      <c r="A278" s="1">
        <v>42984</v>
      </c>
      <c r="B278" t="s">
        <v>15</v>
      </c>
      <c r="C278" t="str">
        <f>TEXT(A278,"mmmm")</f>
        <v>septiembre</v>
      </c>
      <c r="D278">
        <v>71.699999999999989</v>
      </c>
      <c r="E278" s="2">
        <v>0.69</v>
      </c>
      <c r="F278">
        <v>60</v>
      </c>
      <c r="G278">
        <v>0.3</v>
      </c>
      <c r="H278">
        <v>29</v>
      </c>
      <c r="I278" s="3">
        <f>H278*G278</f>
        <v>8.6999999999999993</v>
      </c>
    </row>
    <row r="279" spans="1:9" ht="15">
      <c r="A279" s="1">
        <v>42873</v>
      </c>
      <c r="B279" t="s">
        <v>14</v>
      </c>
      <c r="C279" t="str">
        <f>TEXT(A279,"mmmm")</f>
        <v>mayo</v>
      </c>
      <c r="D279">
        <v>72</v>
      </c>
      <c r="E279" s="2">
        <v>0.67</v>
      </c>
      <c r="F279">
        <v>53</v>
      </c>
      <c r="G279">
        <v>0.3</v>
      </c>
      <c r="H279">
        <v>30</v>
      </c>
      <c r="I279" s="3">
        <f>H279*G279</f>
        <v>9</v>
      </c>
    </row>
    <row r="280" spans="1:9" ht="15">
      <c r="A280" s="1">
        <v>42881</v>
      </c>
      <c r="B280" t="s">
        <v>11</v>
      </c>
      <c r="C280" t="str">
        <f>TEXT(A280,"mmmm")</f>
        <v>mayo</v>
      </c>
      <c r="D280">
        <v>72</v>
      </c>
      <c r="E280" s="2">
        <v>0.67</v>
      </c>
      <c r="F280">
        <v>63</v>
      </c>
      <c r="G280">
        <v>0.3</v>
      </c>
      <c r="H280">
        <v>30</v>
      </c>
      <c r="I280" s="3">
        <f>H280*G280</f>
        <v>9</v>
      </c>
    </row>
    <row r="281" spans="1:9" ht="15">
      <c r="A281" s="1">
        <v>43015</v>
      </c>
      <c r="B281" t="s">
        <v>13</v>
      </c>
      <c r="C281" t="str">
        <f>TEXT(A281,"mmmm")</f>
        <v>octubre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H281*G281</f>
        <v>7.5</v>
      </c>
    </row>
    <row r="282" spans="1:9" ht="15">
      <c r="A282" s="1">
        <v>43016</v>
      </c>
      <c r="B282" t="s">
        <v>9</v>
      </c>
      <c r="C282" t="str">
        <f>TEXT(A282,"mmmm")</f>
        <v>octubre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H282*G282</f>
        <v>7.1999999999999993</v>
      </c>
    </row>
    <row r="283" spans="1:9" ht="15">
      <c r="A283" s="1">
        <v>42977</v>
      </c>
      <c r="B283" t="s">
        <v>15</v>
      </c>
      <c r="C283" t="str">
        <f>TEXT(A283,"mmmm")</f>
        <v>agosto</v>
      </c>
      <c r="D283">
        <v>72</v>
      </c>
      <c r="E283" s="2">
        <v>0.63</v>
      </c>
      <c r="F283">
        <v>51</v>
      </c>
      <c r="G283">
        <v>0.5</v>
      </c>
      <c r="H283">
        <v>30</v>
      </c>
      <c r="I283" s="3">
        <f>H283*G283</f>
        <v>15</v>
      </c>
    </row>
    <row r="284" spans="1:9" ht="15">
      <c r="A284" s="1">
        <v>42908</v>
      </c>
      <c r="B284" t="s">
        <v>14</v>
      </c>
      <c r="C284" t="str">
        <f>TEXT(A284,"mmmm")</f>
        <v>junio</v>
      </c>
      <c r="D284">
        <v>72.3</v>
      </c>
      <c r="E284" s="2">
        <v>0.65</v>
      </c>
      <c r="F284">
        <v>36</v>
      </c>
      <c r="G284">
        <v>0.3</v>
      </c>
      <c r="H284">
        <v>31</v>
      </c>
      <c r="I284" s="3">
        <f>H284*G284</f>
        <v>9.2999999999999989</v>
      </c>
    </row>
    <row r="285" spans="1:9" ht="15">
      <c r="A285" s="1">
        <v>42961</v>
      </c>
      <c r="B285" t="s">
        <v>12</v>
      </c>
      <c r="C285" t="str">
        <f>TEXT(A285,"mmmm")</f>
        <v>agosto</v>
      </c>
      <c r="D285">
        <v>72.599999999999994</v>
      </c>
      <c r="E285" s="2">
        <v>0.59</v>
      </c>
      <c r="F285">
        <v>43</v>
      </c>
      <c r="G285">
        <v>0.5</v>
      </c>
      <c r="H285">
        <v>32</v>
      </c>
      <c r="I285" s="3">
        <f>H285*G285</f>
        <v>16</v>
      </c>
    </row>
    <row r="286" spans="1:9" ht="15">
      <c r="A286" s="1">
        <v>42866</v>
      </c>
      <c r="B286" t="s">
        <v>14</v>
      </c>
      <c r="C286" t="str">
        <f>TEXT(A286,"mmmm")</f>
        <v>mayo</v>
      </c>
      <c r="D286">
        <v>72.699999999999989</v>
      </c>
      <c r="E286" s="2">
        <v>0.67</v>
      </c>
      <c r="F286">
        <v>57</v>
      </c>
      <c r="G286">
        <v>0.3</v>
      </c>
      <c r="H286">
        <v>29</v>
      </c>
      <c r="I286" s="3">
        <f>H286*G286</f>
        <v>8.6999999999999993</v>
      </c>
    </row>
    <row r="287" spans="1:9" ht="15">
      <c r="A287" s="1">
        <v>42921</v>
      </c>
      <c r="B287" t="s">
        <v>15</v>
      </c>
      <c r="C287" t="str">
        <f>TEXT(A287,"mmmm")</f>
        <v>julio</v>
      </c>
      <c r="D287">
        <v>73.599999999999994</v>
      </c>
      <c r="E287" s="2">
        <v>0.63</v>
      </c>
      <c r="F287">
        <v>55</v>
      </c>
      <c r="G287">
        <v>0.5</v>
      </c>
      <c r="H287">
        <v>32</v>
      </c>
      <c r="I287" s="3">
        <f>H287*G287</f>
        <v>16</v>
      </c>
    </row>
    <row r="288" spans="1:9" ht="15">
      <c r="A288" s="1">
        <v>43022</v>
      </c>
      <c r="B288" t="s">
        <v>13</v>
      </c>
      <c r="C288" t="str">
        <f>TEXT(A288,"mmmm")</f>
        <v>octubre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H288*G288</f>
        <v>7.5</v>
      </c>
    </row>
    <row r="289" spans="1:9" ht="15">
      <c r="A289" s="1">
        <v>43023</v>
      </c>
      <c r="B289" t="s">
        <v>9</v>
      </c>
      <c r="C289" t="str">
        <f>TEXT(A289,"mmmm")</f>
        <v>octubre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H289*G289</f>
        <v>7.5</v>
      </c>
    </row>
    <row r="290" spans="1:9" ht="15">
      <c r="A290" s="1">
        <v>42962</v>
      </c>
      <c r="B290" t="s">
        <v>10</v>
      </c>
      <c r="C290" t="str">
        <f>TEXT(A290,"mmmm")</f>
        <v>agosto</v>
      </c>
      <c r="D290">
        <v>74.3</v>
      </c>
      <c r="E290" s="2">
        <v>0.63</v>
      </c>
      <c r="F290">
        <v>44</v>
      </c>
      <c r="G290">
        <v>0.5</v>
      </c>
      <c r="H290">
        <v>31</v>
      </c>
      <c r="I290" s="3">
        <f>H290*G290</f>
        <v>15.5</v>
      </c>
    </row>
    <row r="291" spans="1:9" ht="15">
      <c r="A291" s="1">
        <v>42947</v>
      </c>
      <c r="B291" t="s">
        <v>12</v>
      </c>
      <c r="C291" t="str">
        <f>TEXT(A291,"mmmm")</f>
        <v>julio</v>
      </c>
      <c r="D291">
        <v>74.599999999999994</v>
      </c>
      <c r="E291" s="2">
        <v>0.61</v>
      </c>
      <c r="F291">
        <v>38</v>
      </c>
      <c r="G291">
        <v>0.5</v>
      </c>
      <c r="H291">
        <v>32</v>
      </c>
      <c r="I291" s="3">
        <f>H291*G291</f>
        <v>16</v>
      </c>
    </row>
    <row r="292" spans="1:9" ht="15">
      <c r="A292" s="1">
        <v>42971</v>
      </c>
      <c r="B292" t="s">
        <v>14</v>
      </c>
      <c r="C292" t="str">
        <f>TEXT(A292,"mmmm")</f>
        <v>agosto</v>
      </c>
      <c r="D292">
        <v>74.599999999999994</v>
      </c>
      <c r="E292" s="2">
        <v>0.59</v>
      </c>
      <c r="F292">
        <v>64</v>
      </c>
      <c r="G292">
        <v>0.5</v>
      </c>
      <c r="H292">
        <v>32</v>
      </c>
      <c r="I292" s="3">
        <f>H292*G292</f>
        <v>16</v>
      </c>
    </row>
    <row r="293" spans="1:9" ht="15">
      <c r="A293" s="1">
        <v>42863</v>
      </c>
      <c r="B293" t="s">
        <v>12</v>
      </c>
      <c r="C293" t="str">
        <f>TEXT(A293,"mmmm")</f>
        <v>mayo</v>
      </c>
      <c r="D293">
        <v>75</v>
      </c>
      <c r="E293" s="2">
        <v>0.67</v>
      </c>
      <c r="F293">
        <v>56</v>
      </c>
      <c r="G293">
        <v>0.3</v>
      </c>
      <c r="H293">
        <v>30</v>
      </c>
      <c r="I293" s="3">
        <f>H293*G293</f>
        <v>9</v>
      </c>
    </row>
    <row r="294" spans="1:9" ht="15">
      <c r="A294" s="1">
        <v>42885</v>
      </c>
      <c r="B294" t="s">
        <v>10</v>
      </c>
      <c r="C294" t="str">
        <f>TEXT(A294,"mmmm")</f>
        <v>mayo</v>
      </c>
      <c r="D294">
        <v>75</v>
      </c>
      <c r="E294" s="2">
        <v>0.67</v>
      </c>
      <c r="F294">
        <v>43</v>
      </c>
      <c r="G294">
        <v>0.3</v>
      </c>
      <c r="H294">
        <v>30</v>
      </c>
      <c r="I294" s="3">
        <f>H294*G294</f>
        <v>9</v>
      </c>
    </row>
    <row r="295" spans="1:9" ht="15">
      <c r="A295" s="1">
        <v>43029</v>
      </c>
      <c r="B295" t="s">
        <v>13</v>
      </c>
      <c r="C295" t="str">
        <f>TEXT(A295,"mmmm")</f>
        <v>octubre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H295*G295</f>
        <v>7.1999999999999993</v>
      </c>
    </row>
    <row r="296" spans="1:9" ht="15">
      <c r="A296" s="1">
        <v>43030</v>
      </c>
      <c r="B296" t="s">
        <v>9</v>
      </c>
      <c r="C296" t="str">
        <f>TEXT(A296,"mmmm")</f>
        <v>octubre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H296*G296</f>
        <v>7.5</v>
      </c>
    </row>
    <row r="297" spans="1:9" ht="15">
      <c r="A297" s="1">
        <v>42950</v>
      </c>
      <c r="B297" t="s">
        <v>14</v>
      </c>
      <c r="C297" t="str">
        <f>TEXT(A297,"mmmm")</f>
        <v>agosto</v>
      </c>
      <c r="D297">
        <v>75</v>
      </c>
      <c r="E297" s="2">
        <v>0.63</v>
      </c>
      <c r="F297">
        <v>52</v>
      </c>
      <c r="G297">
        <v>0.5</v>
      </c>
      <c r="H297">
        <v>30</v>
      </c>
      <c r="I297" s="3">
        <f>H297*G297</f>
        <v>15</v>
      </c>
    </row>
    <row r="298" spans="1:9" ht="15">
      <c r="A298" s="1">
        <v>42954</v>
      </c>
      <c r="B298" t="s">
        <v>12</v>
      </c>
      <c r="C298" t="str">
        <f>TEXT(A298,"mmmm")</f>
        <v>agosto</v>
      </c>
      <c r="D298">
        <v>75</v>
      </c>
      <c r="E298" s="2">
        <v>0.67</v>
      </c>
      <c r="F298">
        <v>38</v>
      </c>
      <c r="G298">
        <v>0.5</v>
      </c>
      <c r="H298">
        <v>30</v>
      </c>
      <c r="I298" s="3">
        <f>H298*G298</f>
        <v>15</v>
      </c>
    </row>
    <row r="299" spans="1:9" ht="15">
      <c r="A299" s="1">
        <v>42958</v>
      </c>
      <c r="B299" t="s">
        <v>11</v>
      </c>
      <c r="C299" t="str">
        <f>TEXT(A299,"mmmm")</f>
        <v>agosto</v>
      </c>
      <c r="D299">
        <v>75</v>
      </c>
      <c r="E299" s="2">
        <v>0.67</v>
      </c>
      <c r="F299">
        <v>49</v>
      </c>
      <c r="G299">
        <v>0.5</v>
      </c>
      <c r="H299">
        <v>30</v>
      </c>
      <c r="I299" s="3">
        <f>H299*G299</f>
        <v>15</v>
      </c>
    </row>
    <row r="300" spans="1:9" ht="15">
      <c r="A300" s="1">
        <v>42976</v>
      </c>
      <c r="B300" t="s">
        <v>10</v>
      </c>
      <c r="C300" t="str">
        <f>TEXT(A300,"mmmm")</f>
        <v>agosto</v>
      </c>
      <c r="D300">
        <v>75</v>
      </c>
      <c r="E300" s="2">
        <v>0.65</v>
      </c>
      <c r="F300">
        <v>40</v>
      </c>
      <c r="G300">
        <v>0.5</v>
      </c>
      <c r="H300">
        <v>30</v>
      </c>
      <c r="I300" s="3">
        <f>H300*G300</f>
        <v>15</v>
      </c>
    </row>
    <row r="301" spans="1:9" ht="15">
      <c r="A301" s="1">
        <v>42874</v>
      </c>
      <c r="B301" t="s">
        <v>11</v>
      </c>
      <c r="C301" t="str">
        <f>TEXT(A301,"mmmm")</f>
        <v>mayo</v>
      </c>
      <c r="D301">
        <v>75.3</v>
      </c>
      <c r="E301" s="2">
        <v>0.61</v>
      </c>
      <c r="F301">
        <v>58</v>
      </c>
      <c r="G301">
        <v>0.3</v>
      </c>
      <c r="H301">
        <v>31</v>
      </c>
      <c r="I301" s="3">
        <f>H301*G301</f>
        <v>9.2999999999999989</v>
      </c>
    </row>
    <row r="302" spans="1:9" ht="15">
      <c r="A302" s="1">
        <v>43036</v>
      </c>
      <c r="B302" t="s">
        <v>13</v>
      </c>
      <c r="C302" t="str">
        <f>TEXT(A302,"mmmm")</f>
        <v>octubre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H302*G302</f>
        <v>7.5</v>
      </c>
    </row>
    <row r="303" spans="1:9" ht="15">
      <c r="A303" s="1">
        <v>43037</v>
      </c>
      <c r="B303" t="s">
        <v>9</v>
      </c>
      <c r="C303" t="str">
        <f>TEXT(A303,"mmmm")</f>
        <v>octubre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H303*G303</f>
        <v>7.5</v>
      </c>
    </row>
    <row r="304" spans="1:9" ht="15">
      <c r="A304" s="1">
        <v>42913</v>
      </c>
      <c r="B304" t="s">
        <v>10</v>
      </c>
      <c r="C304" t="str">
        <f>TEXT(A304,"mmmm")</f>
        <v>junio</v>
      </c>
      <c r="D304">
        <v>75.3</v>
      </c>
      <c r="E304" s="2">
        <v>0.63</v>
      </c>
      <c r="F304">
        <v>62</v>
      </c>
      <c r="G304">
        <v>0.3</v>
      </c>
      <c r="H304">
        <v>31</v>
      </c>
      <c r="I304" s="3">
        <f>H304*G304</f>
        <v>9.2999999999999989</v>
      </c>
    </row>
    <row r="305" spans="1:9" ht="15">
      <c r="A305" s="1">
        <v>42899</v>
      </c>
      <c r="B305" t="s">
        <v>10</v>
      </c>
      <c r="C305" t="str">
        <f>TEXT(A305,"mmmm")</f>
        <v>junio</v>
      </c>
      <c r="D305">
        <v>75.599999999999994</v>
      </c>
      <c r="E305" s="2">
        <v>0.59</v>
      </c>
      <c r="F305">
        <v>65</v>
      </c>
      <c r="G305">
        <v>0.3</v>
      </c>
      <c r="H305">
        <v>32</v>
      </c>
      <c r="I305" s="3">
        <f>H305*G305</f>
        <v>9.6</v>
      </c>
    </row>
    <row r="306" spans="1:9" ht="15">
      <c r="A306" s="1">
        <v>42948</v>
      </c>
      <c r="B306" t="s">
        <v>10</v>
      </c>
      <c r="C306" t="str">
        <f>TEXT(A306,"mmmm")</f>
        <v>agosto</v>
      </c>
      <c r="D306">
        <v>75.599999999999994</v>
      </c>
      <c r="E306" s="2">
        <v>0.63</v>
      </c>
      <c r="F306">
        <v>56</v>
      </c>
      <c r="G306">
        <v>0.5</v>
      </c>
      <c r="H306">
        <v>32</v>
      </c>
      <c r="I306" s="3">
        <f>H306*G306</f>
        <v>16</v>
      </c>
    </row>
    <row r="307" spans="1:9" ht="15">
      <c r="A307" s="1">
        <v>42914</v>
      </c>
      <c r="B307" t="s">
        <v>15</v>
      </c>
      <c r="C307" t="str">
        <f>TEXT(A307,"mmmm")</f>
        <v>junio</v>
      </c>
      <c r="D307">
        <v>75.899999999999991</v>
      </c>
      <c r="E307" s="2">
        <v>0.59</v>
      </c>
      <c r="F307">
        <v>65</v>
      </c>
      <c r="G307">
        <v>0.3</v>
      </c>
      <c r="H307">
        <v>33</v>
      </c>
      <c r="I307" s="3">
        <f>H307*G307</f>
        <v>9.9</v>
      </c>
    </row>
    <row r="308" spans="1:9" ht="15">
      <c r="A308" s="1">
        <v>42878</v>
      </c>
      <c r="B308" t="s">
        <v>10</v>
      </c>
      <c r="C308" t="str">
        <f>TEXT(A308,"mmmm")</f>
        <v>mayo</v>
      </c>
      <c r="D308">
        <v>76.3</v>
      </c>
      <c r="E308" s="2">
        <v>0.63</v>
      </c>
      <c r="F308">
        <v>45</v>
      </c>
      <c r="G308">
        <v>0.3</v>
      </c>
      <c r="H308">
        <v>31</v>
      </c>
      <c r="I308" s="3">
        <f>H308*G308</f>
        <v>9.2999999999999989</v>
      </c>
    </row>
    <row r="309" spans="1:9" ht="15">
      <c r="A309" s="1">
        <v>43043</v>
      </c>
      <c r="B309" t="s">
        <v>13</v>
      </c>
      <c r="C309" t="str">
        <f>TEXT(A309,"mmmm")</f>
        <v>noviembre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H309*G309</f>
        <v>5.7</v>
      </c>
    </row>
    <row r="310" spans="1:9" ht="15">
      <c r="A310" s="1">
        <v>43044</v>
      </c>
      <c r="B310" t="s">
        <v>9</v>
      </c>
      <c r="C310" t="str">
        <f>TEXT(A310,"mmmm")</f>
        <v>noviembre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H310*G310</f>
        <v>6.8999999999999995</v>
      </c>
    </row>
    <row r="311" spans="1:9" ht="15">
      <c r="A311" s="1">
        <v>42949</v>
      </c>
      <c r="B311" t="s">
        <v>15</v>
      </c>
      <c r="C311" t="str">
        <f>TEXT(A311,"mmmm")</f>
        <v>agosto</v>
      </c>
      <c r="D311">
        <v>76.3</v>
      </c>
      <c r="E311" s="2">
        <v>0.63</v>
      </c>
      <c r="F311">
        <v>48</v>
      </c>
      <c r="G311">
        <v>0.5</v>
      </c>
      <c r="H311">
        <v>31</v>
      </c>
      <c r="I311" s="3">
        <f>H311*G311</f>
        <v>15.5</v>
      </c>
    </row>
    <row r="312" spans="1:9" ht="15">
      <c r="A312" s="1">
        <v>42942</v>
      </c>
      <c r="B312" t="s">
        <v>15</v>
      </c>
      <c r="C312" t="str">
        <f>TEXT(A312,"mmmm")</f>
        <v>julio</v>
      </c>
      <c r="D312">
        <v>76.599999999999994</v>
      </c>
      <c r="E312" s="2">
        <v>0.59</v>
      </c>
      <c r="F312">
        <v>37</v>
      </c>
      <c r="G312">
        <v>0.5</v>
      </c>
      <c r="H312">
        <v>32</v>
      </c>
      <c r="I312" s="3">
        <f>H312*G312</f>
        <v>16</v>
      </c>
    </row>
    <row r="313" spans="1:9" ht="15">
      <c r="A313" s="1">
        <v>42956</v>
      </c>
      <c r="B313" t="s">
        <v>15</v>
      </c>
      <c r="C313" t="str">
        <f>TEXT(A313,"mmmm")</f>
        <v>agosto</v>
      </c>
      <c r="D313">
        <v>76.599999999999994</v>
      </c>
      <c r="E313" s="2">
        <v>0.63</v>
      </c>
      <c r="F313">
        <v>55</v>
      </c>
      <c r="G313">
        <v>0.5</v>
      </c>
      <c r="H313">
        <v>32</v>
      </c>
      <c r="I313" s="3">
        <f>H313*G313</f>
        <v>16</v>
      </c>
    </row>
    <row r="314" spans="1:9" ht="15">
      <c r="A314" s="1">
        <v>42937</v>
      </c>
      <c r="B314" t="s">
        <v>11</v>
      </c>
      <c r="C314" t="str">
        <f>TEXT(A314,"mmmm")</f>
        <v>julio</v>
      </c>
      <c r="D314">
        <v>76.899999999999991</v>
      </c>
      <c r="E314" s="2">
        <v>0.56999999999999995</v>
      </c>
      <c r="F314">
        <v>59</v>
      </c>
      <c r="G314">
        <v>0.5</v>
      </c>
      <c r="H314">
        <v>33</v>
      </c>
      <c r="I314" s="3">
        <f>H314*G314</f>
        <v>16.5</v>
      </c>
    </row>
    <row r="315" spans="1:9" ht="15">
      <c r="A315" s="1">
        <v>42886</v>
      </c>
      <c r="B315" t="s">
        <v>15</v>
      </c>
      <c r="C315" t="str">
        <f>TEXT(A315,"mmmm")</f>
        <v>mayo</v>
      </c>
      <c r="D315">
        <v>77.3</v>
      </c>
      <c r="E315" s="2">
        <v>0.65</v>
      </c>
      <c r="F315">
        <v>56</v>
      </c>
      <c r="G315">
        <v>0.3</v>
      </c>
      <c r="H315">
        <v>31</v>
      </c>
      <c r="I315" s="3">
        <f>H315*G315</f>
        <v>9.2999999999999989</v>
      </c>
    </row>
    <row r="316" spans="1:9" ht="15">
      <c r="A316" s="1">
        <v>43050</v>
      </c>
      <c r="B316" t="s">
        <v>13</v>
      </c>
      <c r="C316" t="str">
        <f>TEXT(A316,"mmmm")</f>
        <v>noviembre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H316*G316</f>
        <v>6.3</v>
      </c>
    </row>
    <row r="317" spans="1:9" ht="15">
      <c r="A317" s="1">
        <v>43051</v>
      </c>
      <c r="B317" t="s">
        <v>9</v>
      </c>
      <c r="C317" t="str">
        <f>TEXT(A317,"mmmm")</f>
        <v>noviembre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H317*G317</f>
        <v>5.7</v>
      </c>
    </row>
    <row r="318" spans="1:9" ht="15">
      <c r="A318" s="1">
        <v>42895</v>
      </c>
      <c r="B318" t="s">
        <v>11</v>
      </c>
      <c r="C318" t="str">
        <f>TEXT(A318,"mmmm")</f>
        <v>junio</v>
      </c>
      <c r="D318">
        <v>77.599999999999994</v>
      </c>
      <c r="E318" s="2">
        <v>0.61</v>
      </c>
      <c r="F318">
        <v>44</v>
      </c>
      <c r="G318">
        <v>0.3</v>
      </c>
      <c r="H318">
        <v>32</v>
      </c>
      <c r="I318" s="3">
        <f>H318*G318</f>
        <v>9.6</v>
      </c>
    </row>
    <row r="319" spans="1:9" ht="15">
      <c r="A319" s="1">
        <v>42975</v>
      </c>
      <c r="B319" t="s">
        <v>12</v>
      </c>
      <c r="C319" t="str">
        <f>TEXT(A319,"mmmm")</f>
        <v>agosto</v>
      </c>
      <c r="D319">
        <v>77.599999999999994</v>
      </c>
      <c r="E319" s="2">
        <v>0.63</v>
      </c>
      <c r="F319">
        <v>49</v>
      </c>
      <c r="G319">
        <v>0.5</v>
      </c>
      <c r="H319">
        <v>32</v>
      </c>
      <c r="I319" s="3">
        <f>H319*G319</f>
        <v>16</v>
      </c>
    </row>
    <row r="320" spans="1:9" ht="15">
      <c r="A320" s="1">
        <v>42891</v>
      </c>
      <c r="B320" t="s">
        <v>12</v>
      </c>
      <c r="C320" t="str">
        <f>TEXT(A320,"mmmm")</f>
        <v>junio</v>
      </c>
      <c r="D320">
        <v>78.599999999999994</v>
      </c>
      <c r="E320" s="2">
        <v>0.59</v>
      </c>
      <c r="F320">
        <v>36</v>
      </c>
      <c r="G320">
        <v>0.3</v>
      </c>
      <c r="H320">
        <v>32</v>
      </c>
      <c r="I320" s="3">
        <f>H320*G320</f>
        <v>9.6</v>
      </c>
    </row>
    <row r="321" spans="1:9" ht="15">
      <c r="A321" s="1">
        <v>42929</v>
      </c>
      <c r="B321" t="s">
        <v>14</v>
      </c>
      <c r="C321" t="str">
        <f>TEXT(A321,"mmmm")</f>
        <v>julio</v>
      </c>
      <c r="D321">
        <v>78.899999999999991</v>
      </c>
      <c r="E321" s="2">
        <v>0.61</v>
      </c>
      <c r="F321">
        <v>49</v>
      </c>
      <c r="G321">
        <v>0.5</v>
      </c>
      <c r="H321">
        <v>33</v>
      </c>
      <c r="I321" s="3">
        <f>H321*G321</f>
        <v>16.5</v>
      </c>
    </row>
    <row r="322" spans="1:9" ht="15">
      <c r="A322" s="1">
        <v>42888</v>
      </c>
      <c r="B322" t="s">
        <v>11</v>
      </c>
      <c r="C322" t="str">
        <f>TEXT(A322,"mmmm")</f>
        <v>junio</v>
      </c>
      <c r="D322">
        <v>79.899999999999991</v>
      </c>
      <c r="E322" s="2">
        <v>0.59</v>
      </c>
      <c r="F322">
        <v>48</v>
      </c>
      <c r="G322">
        <v>0.3</v>
      </c>
      <c r="H322">
        <v>33</v>
      </c>
      <c r="I322" s="3">
        <f>H322*G322</f>
        <v>9.9</v>
      </c>
    </row>
    <row r="323" spans="1:9" ht="15">
      <c r="A323" s="1">
        <v>43057</v>
      </c>
      <c r="B323" t="s">
        <v>13</v>
      </c>
      <c r="C323" t="str">
        <f>TEXT(A323,"mmmm")</f>
        <v>noviembre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H323*G323</f>
        <v>5.7</v>
      </c>
    </row>
    <row r="324" spans="1:9" ht="15">
      <c r="A324" s="1">
        <v>43058</v>
      </c>
      <c r="B324" t="s">
        <v>9</v>
      </c>
      <c r="C324" t="str">
        <f>TEXT(A324,"mmmm")</f>
        <v>noviembre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H324*G324</f>
        <v>6.8999999999999995</v>
      </c>
    </row>
    <row r="325" spans="1:9" ht="15">
      <c r="A325" s="1">
        <v>42909</v>
      </c>
      <c r="B325" t="s">
        <v>11</v>
      </c>
      <c r="C325" t="str">
        <f>TEXT(A325,"mmmm")</f>
        <v>junio</v>
      </c>
      <c r="D325">
        <v>79.899999999999991</v>
      </c>
      <c r="E325" s="2">
        <v>0.61</v>
      </c>
      <c r="F325">
        <v>39</v>
      </c>
      <c r="G325">
        <v>0.3</v>
      </c>
      <c r="H325">
        <v>33</v>
      </c>
      <c r="I325" s="3">
        <f>H325*G325</f>
        <v>9.9</v>
      </c>
    </row>
    <row r="326" spans="1:9" ht="15">
      <c r="A326" s="1">
        <v>42941</v>
      </c>
      <c r="B326" t="s">
        <v>10</v>
      </c>
      <c r="C326" t="str">
        <f>TEXT(A326,"mmmm")</f>
        <v>julio</v>
      </c>
      <c r="D326">
        <v>79.899999999999991</v>
      </c>
      <c r="E326" s="2">
        <v>0.56999999999999995</v>
      </c>
      <c r="F326">
        <v>64</v>
      </c>
      <c r="G326">
        <v>0.5</v>
      </c>
      <c r="H326">
        <v>33</v>
      </c>
      <c r="I326" s="3">
        <f>H326*G326</f>
        <v>16.5</v>
      </c>
    </row>
    <row r="327" spans="1:9" ht="15">
      <c r="A327" s="1">
        <v>42928</v>
      </c>
      <c r="B327" t="s">
        <v>15</v>
      </c>
      <c r="C327" t="str">
        <f>TEXT(A327,"mmmm")</f>
        <v>julio</v>
      </c>
      <c r="D327">
        <v>80.199999999999989</v>
      </c>
      <c r="E327" s="2">
        <v>0.56000000000000005</v>
      </c>
      <c r="F327">
        <v>39</v>
      </c>
      <c r="G327">
        <v>0.5</v>
      </c>
      <c r="H327">
        <v>34</v>
      </c>
      <c r="I327" s="3">
        <f>H327*G327</f>
        <v>17</v>
      </c>
    </row>
    <row r="328" spans="1:9" ht="15">
      <c r="A328" s="1">
        <v>42900</v>
      </c>
      <c r="B328" t="s">
        <v>15</v>
      </c>
      <c r="C328" t="str">
        <f>TEXT(A328,"mmmm")</f>
        <v>junio</v>
      </c>
      <c r="D328">
        <v>80.5</v>
      </c>
      <c r="E328" s="2">
        <v>0.56999999999999995</v>
      </c>
      <c r="F328">
        <v>48</v>
      </c>
      <c r="G328">
        <v>0.3</v>
      </c>
      <c r="H328">
        <v>35</v>
      </c>
      <c r="I328" s="3">
        <f>H328*G328</f>
        <v>10.5</v>
      </c>
    </row>
    <row r="329" spans="1:9" ht="15">
      <c r="A329" s="1">
        <v>42933</v>
      </c>
      <c r="B329" t="s">
        <v>12</v>
      </c>
      <c r="C329" t="str">
        <f>TEXT(A329,"mmmm")</f>
        <v>julio</v>
      </c>
      <c r="D329">
        <v>80.899999999999991</v>
      </c>
      <c r="E329" s="2">
        <v>0.56999999999999995</v>
      </c>
      <c r="F329">
        <v>64</v>
      </c>
      <c r="G329">
        <v>0.5</v>
      </c>
      <c r="H329">
        <v>33</v>
      </c>
      <c r="I329" s="3">
        <f>H329*G329</f>
        <v>16.5</v>
      </c>
    </row>
    <row r="330" spans="1:9" ht="15">
      <c r="A330" s="1">
        <v>43064</v>
      </c>
      <c r="B330" t="s">
        <v>13</v>
      </c>
      <c r="C330" t="str">
        <f>TEXT(A330,"mmmm")</f>
        <v>noviembre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H330*G330</f>
        <v>6</v>
      </c>
    </row>
    <row r="331" spans="1:9" ht="15">
      <c r="A331" s="1">
        <v>43065</v>
      </c>
      <c r="B331" t="s">
        <v>9</v>
      </c>
      <c r="C331" t="str">
        <f>TEXT(A331,"mmmm")</f>
        <v>noviembre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H331*G331</f>
        <v>5.7</v>
      </c>
    </row>
    <row r="332" spans="1:9" ht="15">
      <c r="A332" s="1">
        <v>42919</v>
      </c>
      <c r="B332" t="s">
        <v>12</v>
      </c>
      <c r="C332" t="str">
        <f>TEXT(A332,"mmmm")</f>
        <v>julio</v>
      </c>
      <c r="D332">
        <v>81.5</v>
      </c>
      <c r="E332" s="2">
        <v>0.54</v>
      </c>
      <c r="F332">
        <v>68</v>
      </c>
      <c r="G332">
        <v>0.5</v>
      </c>
      <c r="H332">
        <v>35</v>
      </c>
      <c r="I332" s="3">
        <f>H332*G332</f>
        <v>17.5</v>
      </c>
    </row>
    <row r="333" spans="1:9" ht="15">
      <c r="A333" s="1">
        <v>42923</v>
      </c>
      <c r="B333" t="s">
        <v>11</v>
      </c>
      <c r="C333" t="str">
        <f>TEXT(A333,"mmmm")</f>
        <v>julio</v>
      </c>
      <c r="D333">
        <v>82.5</v>
      </c>
      <c r="E333" s="2">
        <v>0.56999999999999995</v>
      </c>
      <c r="F333">
        <v>41</v>
      </c>
      <c r="G333">
        <v>0.5</v>
      </c>
      <c r="H333">
        <v>35</v>
      </c>
      <c r="I333" s="3">
        <f>H333*G333</f>
        <v>17.5</v>
      </c>
    </row>
    <row r="334" spans="1:9" ht="15">
      <c r="A334" s="1">
        <v>42927</v>
      </c>
      <c r="B334" t="s">
        <v>10</v>
      </c>
      <c r="C334" t="str">
        <f>TEXT(A334,"mmmm")</f>
        <v>julio</v>
      </c>
      <c r="D334">
        <v>83.5</v>
      </c>
      <c r="E334" s="2">
        <v>0.54</v>
      </c>
      <c r="F334">
        <v>40</v>
      </c>
      <c r="G334">
        <v>0.5</v>
      </c>
      <c r="H334">
        <v>35</v>
      </c>
      <c r="I334" s="3">
        <f>H334*G334</f>
        <v>17.5</v>
      </c>
    </row>
    <row r="335" spans="1:9" ht="15">
      <c r="A335" s="1">
        <v>42940</v>
      </c>
      <c r="B335" t="s">
        <v>12</v>
      </c>
      <c r="C335" t="str">
        <f>TEXT(A335,"mmmm")</f>
        <v>julio</v>
      </c>
      <c r="D335">
        <v>83.5</v>
      </c>
      <c r="E335" s="2">
        <v>0.56999999999999995</v>
      </c>
      <c r="F335">
        <v>69</v>
      </c>
      <c r="G335">
        <v>0.5</v>
      </c>
      <c r="H335">
        <v>35</v>
      </c>
      <c r="I335" s="3">
        <f>H335*G335</f>
        <v>17.5</v>
      </c>
    </row>
    <row r="336" spans="1:9" ht="15">
      <c r="A336" s="1">
        <v>42935</v>
      </c>
      <c r="B336" t="s">
        <v>15</v>
      </c>
      <c r="C336" t="str">
        <f>TEXT(A336,"mmmm")</f>
        <v>julio</v>
      </c>
      <c r="D336">
        <v>83.8</v>
      </c>
      <c r="E336" s="2">
        <v>0.56000000000000005</v>
      </c>
      <c r="F336">
        <v>44</v>
      </c>
      <c r="G336">
        <v>0.5</v>
      </c>
      <c r="H336">
        <v>36</v>
      </c>
      <c r="I336" s="3">
        <f>H336*G336</f>
        <v>18</v>
      </c>
    </row>
    <row r="337" spans="1:9" ht="15">
      <c r="A337" s="1">
        <v>43071</v>
      </c>
      <c r="B337" t="s">
        <v>13</v>
      </c>
      <c r="C337" t="str">
        <f>TEXT(A337,"mmmm")</f>
        <v>diciembre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H337*G337</f>
        <v>5.0999999999999996</v>
      </c>
    </row>
    <row r="338" spans="1:9" ht="15">
      <c r="A338" s="1">
        <v>43072</v>
      </c>
      <c r="B338" t="s">
        <v>9</v>
      </c>
      <c r="C338" t="str">
        <f>TEXT(A338,"mmmm")</f>
        <v>diciembre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H338*G338</f>
        <v>4.5</v>
      </c>
    </row>
    <row r="339" spans="1:9" ht="15">
      <c r="A339" s="1">
        <v>42892</v>
      </c>
      <c r="B339" t="s">
        <v>10</v>
      </c>
      <c r="C339" t="str">
        <f>TEXT(A339,"mmmm")</f>
        <v>junio</v>
      </c>
      <c r="D339">
        <v>84.199999999999989</v>
      </c>
      <c r="E339" s="2">
        <v>0.56000000000000005</v>
      </c>
      <c r="F339">
        <v>44</v>
      </c>
      <c r="G339">
        <v>0.3</v>
      </c>
      <c r="H339">
        <v>34</v>
      </c>
      <c r="I339" s="3">
        <f>H339*G339</f>
        <v>10.199999999999999</v>
      </c>
    </row>
    <row r="340" spans="1:9" ht="15">
      <c r="A340" s="1">
        <v>42920</v>
      </c>
      <c r="B340" t="s">
        <v>10</v>
      </c>
      <c r="C340" t="str">
        <f>TEXT(A340,"mmmm")</f>
        <v>julio</v>
      </c>
      <c r="D340">
        <v>84.199999999999989</v>
      </c>
      <c r="E340" s="2">
        <v>0.59</v>
      </c>
      <c r="F340">
        <v>49</v>
      </c>
      <c r="G340">
        <v>0.5</v>
      </c>
      <c r="H340">
        <v>34</v>
      </c>
      <c r="I340" s="3">
        <f>H340*G340</f>
        <v>17</v>
      </c>
    </row>
    <row r="341" spans="1:9" ht="15">
      <c r="A341" s="1">
        <v>42901</v>
      </c>
      <c r="B341" t="s">
        <v>14</v>
      </c>
      <c r="C341" t="str">
        <f>TEXT(A341,"mmmm")</f>
        <v>junio</v>
      </c>
      <c r="D341">
        <v>84.8</v>
      </c>
      <c r="E341" s="2">
        <v>0.56000000000000005</v>
      </c>
      <c r="F341">
        <v>50</v>
      </c>
      <c r="G341">
        <v>0.3</v>
      </c>
      <c r="H341">
        <v>36</v>
      </c>
      <c r="I341" s="3">
        <f>H341*G341</f>
        <v>10.799999999999999</v>
      </c>
    </row>
    <row r="342" spans="1:9" ht="15">
      <c r="A342" s="1">
        <v>42906</v>
      </c>
      <c r="B342" t="s">
        <v>10</v>
      </c>
      <c r="C342" t="str">
        <f>TEXT(A342,"mmmm")</f>
        <v>junio</v>
      </c>
      <c r="D342">
        <v>85.1</v>
      </c>
      <c r="E342" s="2">
        <v>0.54</v>
      </c>
      <c r="F342">
        <v>70</v>
      </c>
      <c r="G342">
        <v>0.3</v>
      </c>
      <c r="H342">
        <v>37</v>
      </c>
      <c r="I342" s="3">
        <f>H342*G342</f>
        <v>11.1</v>
      </c>
    </row>
    <row r="343" spans="1:9" ht="15">
      <c r="A343" s="1">
        <v>42905</v>
      </c>
      <c r="B343" t="s">
        <v>12</v>
      </c>
      <c r="C343" t="str">
        <f>TEXT(A343,"mmmm")</f>
        <v>junio</v>
      </c>
      <c r="D343">
        <v>86.5</v>
      </c>
      <c r="E343" s="2">
        <v>0.56000000000000005</v>
      </c>
      <c r="F343">
        <v>66</v>
      </c>
      <c r="G343">
        <v>0.3</v>
      </c>
      <c r="H343">
        <v>35</v>
      </c>
      <c r="I343" s="3">
        <f>H343*G343</f>
        <v>10.5</v>
      </c>
    </row>
    <row r="344" spans="1:9" ht="15">
      <c r="A344" s="1">
        <v>43078</v>
      </c>
      <c r="B344" t="s">
        <v>13</v>
      </c>
      <c r="C344" t="str">
        <f>TEXT(A344,"mmmm")</f>
        <v>diciembre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H344*G344</f>
        <v>4.2</v>
      </c>
    </row>
    <row r="345" spans="1:9" ht="15">
      <c r="A345" s="1">
        <v>43079</v>
      </c>
      <c r="B345" t="s">
        <v>9</v>
      </c>
      <c r="C345" t="str">
        <f>TEXT(A345,"mmmm")</f>
        <v>diciembre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H345*G345</f>
        <v>3.3</v>
      </c>
    </row>
    <row r="346" spans="1:9" ht="15">
      <c r="A346" s="1">
        <v>42915</v>
      </c>
      <c r="B346" t="s">
        <v>14</v>
      </c>
      <c r="C346" t="str">
        <f>TEXT(A346,"mmmm")</f>
        <v>junio</v>
      </c>
      <c r="D346">
        <v>86.5</v>
      </c>
      <c r="E346" s="2">
        <v>0.54</v>
      </c>
      <c r="F346">
        <v>64</v>
      </c>
      <c r="G346">
        <v>0.3</v>
      </c>
      <c r="H346">
        <v>35</v>
      </c>
      <c r="I346" s="3">
        <f>H346*G346</f>
        <v>10.5</v>
      </c>
    </row>
    <row r="347" spans="1:9" ht="15">
      <c r="A347" s="1">
        <v>42936</v>
      </c>
      <c r="B347" t="s">
        <v>14</v>
      </c>
      <c r="C347" t="str">
        <f>TEXT(A347,"mmmm")</f>
        <v>julio</v>
      </c>
      <c r="D347">
        <v>86.5</v>
      </c>
      <c r="E347" s="2">
        <v>0.56999999999999995</v>
      </c>
      <c r="F347">
        <v>44</v>
      </c>
      <c r="G347">
        <v>0.5</v>
      </c>
      <c r="H347">
        <v>35</v>
      </c>
      <c r="I347" s="3">
        <f>H347*G347</f>
        <v>17.5</v>
      </c>
    </row>
    <row r="348" spans="1:9" ht="15">
      <c r="A348" s="1">
        <v>42893</v>
      </c>
      <c r="B348" t="s">
        <v>15</v>
      </c>
      <c r="C348" t="str">
        <f>TEXT(A348,"mmmm")</f>
        <v>junio</v>
      </c>
      <c r="D348">
        <v>86.8</v>
      </c>
      <c r="E348" s="2">
        <v>0.56000000000000005</v>
      </c>
      <c r="F348">
        <v>58</v>
      </c>
      <c r="G348">
        <v>0.3</v>
      </c>
      <c r="H348">
        <v>36</v>
      </c>
      <c r="I348" s="3">
        <f>H348*G348</f>
        <v>10.799999999999999</v>
      </c>
    </row>
    <row r="349" spans="1:9" ht="15">
      <c r="A349" s="1">
        <v>42944</v>
      </c>
      <c r="B349" t="s">
        <v>11</v>
      </c>
      <c r="C349" t="str">
        <f>TEXT(A349,"mmmm")</f>
        <v>julio</v>
      </c>
      <c r="D349">
        <v>87.399999999999991</v>
      </c>
      <c r="E349" s="2">
        <v>0.51</v>
      </c>
      <c r="F349">
        <v>58</v>
      </c>
      <c r="G349">
        <v>0.5</v>
      </c>
      <c r="H349">
        <v>38</v>
      </c>
      <c r="I349" s="3">
        <f>H349*G349</f>
        <v>19</v>
      </c>
    </row>
    <row r="350" spans="1:9" ht="15">
      <c r="A350" s="1">
        <v>42916</v>
      </c>
      <c r="B350" t="s">
        <v>11</v>
      </c>
      <c r="C350" t="str">
        <f>TEXT(A350,"mmmm")</f>
        <v>junio</v>
      </c>
      <c r="D350">
        <v>89.399999999999991</v>
      </c>
      <c r="E350" s="2">
        <v>0.53</v>
      </c>
      <c r="F350">
        <v>47</v>
      </c>
      <c r="G350">
        <v>0.3</v>
      </c>
      <c r="H350">
        <v>38</v>
      </c>
      <c r="I350" s="3">
        <f>H350*G350</f>
        <v>11.4</v>
      </c>
    </row>
    <row r="351" spans="1:9" ht="15">
      <c r="A351" s="1">
        <v>43085</v>
      </c>
      <c r="B351" t="s">
        <v>13</v>
      </c>
      <c r="C351" t="str">
        <f>TEXT(A351,"mmmm")</f>
        <v>diciembre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H351*G351</f>
        <v>4.5</v>
      </c>
    </row>
    <row r="352" spans="1:9" ht="15">
      <c r="A352" s="1">
        <v>43086</v>
      </c>
      <c r="B352" t="s">
        <v>9</v>
      </c>
      <c r="C352" t="str">
        <f>TEXT(A352,"mmmm")</f>
        <v>diciembre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H352*G352</f>
        <v>4.2</v>
      </c>
    </row>
    <row r="353" spans="1:9" ht="15">
      <c r="A353" s="1">
        <v>42894</v>
      </c>
      <c r="B353" t="s">
        <v>14</v>
      </c>
      <c r="C353" t="str">
        <f>TEXT(A353,"mmmm")</f>
        <v>junio</v>
      </c>
      <c r="D353">
        <v>90.699999999999989</v>
      </c>
      <c r="E353" s="2">
        <v>0.5</v>
      </c>
      <c r="F353">
        <v>46</v>
      </c>
      <c r="G353">
        <v>0.3</v>
      </c>
      <c r="H353">
        <v>39</v>
      </c>
      <c r="I353" s="3">
        <f>H353*G353</f>
        <v>11.7</v>
      </c>
    </row>
    <row r="354" spans="1:9" ht="15">
      <c r="A354" s="1">
        <v>42922</v>
      </c>
      <c r="B354" t="s">
        <v>14</v>
      </c>
      <c r="C354" t="str">
        <f>TEXT(A354,"mmmm")</f>
        <v>julio</v>
      </c>
      <c r="D354">
        <v>91.699999999999989</v>
      </c>
      <c r="E354" s="2">
        <v>0.51</v>
      </c>
      <c r="F354">
        <v>46</v>
      </c>
      <c r="G354">
        <v>0.5</v>
      </c>
      <c r="H354">
        <v>39</v>
      </c>
      <c r="I354" s="3">
        <f>H354*G354</f>
        <v>19.5</v>
      </c>
    </row>
    <row r="355" spans="1:9" ht="15">
      <c r="A355" s="1">
        <v>42930</v>
      </c>
      <c r="B355" t="s">
        <v>11</v>
      </c>
      <c r="C355" t="str">
        <f>TEXT(A355,"mmmm")</f>
        <v>julio</v>
      </c>
      <c r="D355">
        <v>92</v>
      </c>
      <c r="E355" s="2">
        <v>0.5</v>
      </c>
      <c r="F355">
        <v>80</v>
      </c>
      <c r="G355">
        <v>0.5</v>
      </c>
      <c r="H355">
        <v>40</v>
      </c>
      <c r="I355" s="3">
        <f>H355*G355</f>
        <v>20</v>
      </c>
    </row>
    <row r="356" spans="1:9" ht="15">
      <c r="A356" s="1">
        <v>42898</v>
      </c>
      <c r="B356" t="s">
        <v>12</v>
      </c>
      <c r="C356" t="str">
        <f>TEXT(A356,"mmmm")</f>
        <v>junio</v>
      </c>
      <c r="D356">
        <v>93</v>
      </c>
      <c r="E356" s="2">
        <v>0.5</v>
      </c>
      <c r="F356">
        <v>67</v>
      </c>
      <c r="G356">
        <v>0.3</v>
      </c>
      <c r="H356">
        <v>40</v>
      </c>
      <c r="I356" s="3">
        <f>H356*G356</f>
        <v>12</v>
      </c>
    </row>
    <row r="357" spans="1:9" ht="15">
      <c r="A357" s="1">
        <v>42907</v>
      </c>
      <c r="B357" t="s">
        <v>15</v>
      </c>
      <c r="C357" t="str">
        <f>TEXT(A357,"mmmm")</f>
        <v>junio</v>
      </c>
      <c r="D357">
        <v>94.3</v>
      </c>
      <c r="E357" s="2">
        <v>0.47</v>
      </c>
      <c r="F357">
        <v>76</v>
      </c>
      <c r="G357">
        <v>0.3</v>
      </c>
      <c r="H357">
        <v>41</v>
      </c>
      <c r="I357" s="3">
        <f>H357*G357</f>
        <v>12.299999999999999</v>
      </c>
    </row>
    <row r="358" spans="1:9" ht="15">
      <c r="A358" s="1">
        <v>43092</v>
      </c>
      <c r="B358" t="s">
        <v>13</v>
      </c>
      <c r="C358" t="str">
        <f>TEXT(A358,"mmmm")</f>
        <v>diciembre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H358*G358</f>
        <v>5.3999999999999995</v>
      </c>
    </row>
    <row r="359" spans="1:9" ht="15">
      <c r="A359" s="1">
        <v>43093</v>
      </c>
      <c r="B359" t="s">
        <v>9</v>
      </c>
      <c r="C359" t="str">
        <f>TEXT(A359,"mmmm")</f>
        <v>diciembre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H359*G359</f>
        <v>4.8</v>
      </c>
    </row>
    <row r="360" spans="1:9" ht="15">
      <c r="A360" s="1">
        <v>42943</v>
      </c>
      <c r="B360" t="s">
        <v>14</v>
      </c>
      <c r="C360" t="str">
        <f>TEXT(A360,"mmmm")</f>
        <v>julio</v>
      </c>
      <c r="D360">
        <v>97.899999999999991</v>
      </c>
      <c r="E360" s="2">
        <v>0.47</v>
      </c>
      <c r="F360">
        <v>74</v>
      </c>
      <c r="G360">
        <v>0.5</v>
      </c>
      <c r="H360">
        <v>43</v>
      </c>
      <c r="I360" s="3">
        <f>H360*G360</f>
        <v>21.5</v>
      </c>
    </row>
    <row r="361" spans="1:9" ht="15">
      <c r="A361" s="1">
        <v>42926</v>
      </c>
      <c r="B361" t="s">
        <v>12</v>
      </c>
      <c r="C361" t="str">
        <f>TEXT(A361,"mmmm")</f>
        <v>julio</v>
      </c>
      <c r="D361">
        <v>98</v>
      </c>
      <c r="E361" s="2">
        <v>0.49</v>
      </c>
      <c r="F361">
        <v>66</v>
      </c>
      <c r="G361">
        <v>0.5</v>
      </c>
      <c r="H361">
        <v>40</v>
      </c>
      <c r="I361" s="3">
        <f>H361*G361</f>
        <v>20</v>
      </c>
    </row>
    <row r="362" spans="1:9" ht="15">
      <c r="A362" s="1">
        <v>42902</v>
      </c>
      <c r="B362" t="s">
        <v>11</v>
      </c>
      <c r="C362" t="str">
        <f>TEXT(A362,"mmmm")</f>
        <v>junio</v>
      </c>
      <c r="D362">
        <v>99.3</v>
      </c>
      <c r="E362" s="2">
        <v>0.47</v>
      </c>
      <c r="F362">
        <v>77</v>
      </c>
      <c r="G362">
        <v>0.3</v>
      </c>
      <c r="H362">
        <v>41</v>
      </c>
      <c r="I362" s="3">
        <f>H362*G362</f>
        <v>12.299999999999999</v>
      </c>
    </row>
    <row r="363" spans="1:9" ht="15">
      <c r="A363" s="1">
        <v>42934</v>
      </c>
      <c r="B363" t="s">
        <v>10</v>
      </c>
      <c r="C363" t="str">
        <f>TEXT(A363,"mmmm")</f>
        <v>julio</v>
      </c>
      <c r="D363">
        <v>99.3</v>
      </c>
      <c r="E363" s="2">
        <v>0.47</v>
      </c>
      <c r="F363">
        <v>76</v>
      </c>
      <c r="G363">
        <v>0.5</v>
      </c>
      <c r="H363">
        <v>41</v>
      </c>
      <c r="I363" s="3">
        <f>H363*G363</f>
        <v>20.5</v>
      </c>
    </row>
    <row r="364" spans="1:9" ht="15">
      <c r="A364" s="1">
        <v>42912</v>
      </c>
      <c r="B364" t="s">
        <v>12</v>
      </c>
      <c r="C364" t="str">
        <f>TEXT(A364,"mmmm")</f>
        <v>junio</v>
      </c>
      <c r="D364">
        <v>102.6</v>
      </c>
      <c r="E364" s="2">
        <v>0.47</v>
      </c>
      <c r="F364">
        <v>60</v>
      </c>
      <c r="G364">
        <v>0.3</v>
      </c>
      <c r="H364">
        <v>42</v>
      </c>
      <c r="I364" s="3">
        <f>H364*G364</f>
        <v>12.6</v>
      </c>
    </row>
    <row r="365" spans="1:9" ht="15">
      <c r="A365" s="1">
        <v>43099</v>
      </c>
      <c r="B365" t="s">
        <v>13</v>
      </c>
      <c r="C365" t="str">
        <f t="shared" ref="C322:C366" si="2">TEXT(A365,"mmmm")</f>
        <v>diciembre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ref="I322:I366" si="3">H365*G365</f>
        <v>3.9</v>
      </c>
    </row>
    <row r="366" spans="1:9" ht="15">
      <c r="A366" s="1">
        <v>43100</v>
      </c>
      <c r="B366" t="s">
        <v>9</v>
      </c>
      <c r="C366" t="str">
        <f t="shared" si="2"/>
        <v>diciembre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3"/>
        <v>2.1</v>
      </c>
    </row>
    <row r="367" spans="1:9">
      <c r="F367" s="4">
        <f>SUBTOTAL(109,Tabla1[Flyers])</f>
        <v>14704</v>
      </c>
      <c r="I367" s="3">
        <f>SUBTOTAL(109,Tabla1[Revenue])</f>
        <v>3183.7000000000003</v>
      </c>
    </row>
  </sheetData>
  <conditionalFormatting sqref="D2:D366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{69F348DE-71FC-4DC3-AEB1-B5D2FFB99A8E}</x14:id>
        </ext>
      </extLst>
    </cfRule>
  </conditionalFormatting>
  <conditionalFormatting sqref="H2:H366">
    <cfRule type="top10" dxfId="8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F348DE-71FC-4DC3-AEB1-B5D2FFB99A8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Raul Gomez</cp:lastModifiedBy>
  <cp:revision/>
  <dcterms:created xsi:type="dcterms:W3CDTF">2018-01-23T22:05:58Z</dcterms:created>
  <dcterms:modified xsi:type="dcterms:W3CDTF">2018-06-25T02:43:01Z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