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Пользователь\source\repos\WriteAndErase_App\"/>
    </mc:Choice>
  </mc:AlternateContent>
  <bookViews>
    <workbookView xWindow="0" yWindow="0" windowWidth="23040" windowHeight="9192" firstSheet="1" activeTab="4"/>
  </bookViews>
  <sheets>
    <sheet name="Лист2" sheetId="5" state="hidden" r:id="rId1"/>
    <sheet name="заказы,статус,тов.-заказ." sheetId="1" r:id="rId2"/>
    <sheet name="тов,производ,постав,катег,ед.из" sheetId="4" r:id="rId3"/>
    <sheet name="пункты выдачи" sheetId="3" r:id="rId4"/>
    <sheet name="юзеры, роли" sheetId="2" r:id="rId5"/>
  </sheets>
  <calcPr calcId="162913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4" l="1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2" i="4"/>
  <c r="AB3" i="4"/>
  <c r="AB4" i="4"/>
  <c r="AB5" i="4"/>
  <c r="AB6" i="4"/>
  <c r="AB7" i="4"/>
  <c r="AB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2" i="4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2" i="4"/>
  <c r="G15" i="1"/>
  <c r="G21" i="1"/>
  <c r="G22" i="1"/>
  <c r="G14" i="1"/>
  <c r="J3" i="1"/>
  <c r="J4" i="1"/>
  <c r="J5" i="1"/>
  <c r="J6" i="1"/>
  <c r="J7" i="1"/>
  <c r="J8" i="1"/>
  <c r="J9" i="1"/>
  <c r="J10" i="1"/>
  <c r="J11" i="1"/>
  <c r="J2" i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3" i="2"/>
</calcChain>
</file>

<file path=xl/sharedStrings.xml><?xml version="1.0" encoding="utf-8"?>
<sst xmlns="http://schemas.openxmlformats.org/spreadsheetml/2006/main" count="800" uniqueCount="429">
  <si>
    <t>Номер заказа</t>
  </si>
  <si>
    <t>Состав заказа</t>
  </si>
  <si>
    <t>Дата заказа</t>
  </si>
  <si>
    <t>Дата доставки</t>
  </si>
  <si>
    <t>Пункт выдачи</t>
  </si>
  <si>
    <t>ФИО клиента</t>
  </si>
  <si>
    <t>Код для получения</t>
  </si>
  <si>
    <t>Статус заказа</t>
  </si>
  <si>
    <t>Завершен</t>
  </si>
  <si>
    <t>Администратор</t>
  </si>
  <si>
    <t>JyJM{A</t>
  </si>
  <si>
    <t>loginDEovk2018</t>
  </si>
  <si>
    <t xml:space="preserve">Матвеев </t>
  </si>
  <si>
    <t>Менеджер</t>
  </si>
  <si>
    <t>F0Bp7F</t>
  </si>
  <si>
    <t>loginDEpqz2018</t>
  </si>
  <si>
    <t xml:space="preserve">Ситникова </t>
  </si>
  <si>
    <t>GqAUZ6</t>
  </si>
  <si>
    <t>loginDEueq2018</t>
  </si>
  <si>
    <t xml:space="preserve">Константинов </t>
  </si>
  <si>
    <t>TNT+}h</t>
  </si>
  <si>
    <t>loginDEjfb2018</t>
  </si>
  <si>
    <t xml:space="preserve">Ефремов </t>
  </si>
  <si>
    <t>NZV5WR</t>
  </si>
  <si>
    <t>loginDEloq2018</t>
  </si>
  <si>
    <t xml:space="preserve">Баранов </t>
  </si>
  <si>
    <t>Клиент</t>
  </si>
  <si>
    <t>KY2BL4</t>
  </si>
  <si>
    <t>loginDEyek2018</t>
  </si>
  <si>
    <t xml:space="preserve">Носкова </t>
  </si>
  <si>
    <t>r1060q</t>
  </si>
  <si>
    <t>loginDEkfg2018</t>
  </si>
  <si>
    <t xml:space="preserve">Маркова </t>
  </si>
  <si>
    <t>NaVtyH</t>
  </si>
  <si>
    <t>loginDEbes2018</t>
  </si>
  <si>
    <t xml:space="preserve">Лазарева </t>
  </si>
  <si>
    <t>N*VX+G</t>
  </si>
  <si>
    <t>loginDEzre2018</t>
  </si>
  <si>
    <t xml:space="preserve">Мишин </t>
  </si>
  <si>
    <t>lEa{Cn</t>
  </si>
  <si>
    <t>loginDEvug2018</t>
  </si>
  <si>
    <t xml:space="preserve">Гурьев </t>
  </si>
  <si>
    <t>Je}9e7</t>
  </si>
  <si>
    <t>loginDEmox2018</t>
  </si>
  <si>
    <t xml:space="preserve">Беляков </t>
  </si>
  <si>
    <t>Ade++|</t>
  </si>
  <si>
    <t>loginDEkuv2018</t>
  </si>
  <si>
    <t xml:space="preserve">Капустина </t>
  </si>
  <si>
    <t>w+++Ht</t>
  </si>
  <si>
    <t>loginDExil2018</t>
  </si>
  <si>
    <t xml:space="preserve">Русаков </t>
  </si>
  <si>
    <t>95AU|R</t>
  </si>
  <si>
    <t>loginDEqup2018</t>
  </si>
  <si>
    <t xml:space="preserve">Ситников </t>
  </si>
  <si>
    <t>cnj3QR</t>
  </si>
  <si>
    <t>loginDEyiw2018</t>
  </si>
  <si>
    <t xml:space="preserve">Шилова </t>
  </si>
  <si>
    <t>loginDEpdz2018</t>
  </si>
  <si>
    <t xml:space="preserve">Кудрявцева </t>
  </si>
  <si>
    <t>gGGhvD</t>
  </si>
  <si>
    <t>loginDEddg2018</t>
  </si>
  <si>
    <t xml:space="preserve">Андреева </t>
  </si>
  <si>
    <t>jNtNUr</t>
  </si>
  <si>
    <t>loginDEllw2018</t>
  </si>
  <si>
    <t xml:space="preserve">Макарова </t>
  </si>
  <si>
    <t>K8jui7</t>
  </si>
  <si>
    <t>loginDEuxg2018</t>
  </si>
  <si>
    <t xml:space="preserve">Полякова </t>
  </si>
  <si>
    <t>B24s6o</t>
  </si>
  <si>
    <t>loginDEzro2018</t>
  </si>
  <si>
    <t xml:space="preserve">Никонова </t>
  </si>
  <si>
    <t>ywLUbA</t>
  </si>
  <si>
    <t>loginDEdxi2018</t>
  </si>
  <si>
    <t xml:space="preserve">Мартынов </t>
  </si>
  <si>
    <t>*gN}Tc</t>
  </si>
  <si>
    <t>loginDEhyk2018</t>
  </si>
  <si>
    <t xml:space="preserve">Гордеев </t>
  </si>
  <si>
    <t>Ob}RZB</t>
  </si>
  <si>
    <t>loginDEpii2018</t>
  </si>
  <si>
    <t xml:space="preserve">Брагин </t>
  </si>
  <si>
    <t>glICay</t>
  </si>
  <si>
    <t>loginDEfog2018</t>
  </si>
  <si>
    <t xml:space="preserve">Селезнёв </t>
  </si>
  <si>
    <t>mS0UxK</t>
  </si>
  <si>
    <t>loginDEvpz2018</t>
  </si>
  <si>
    <t xml:space="preserve">Матвиенко </t>
  </si>
  <si>
    <t>{Aa6nS</t>
  </si>
  <si>
    <t>loginDErsy2018</t>
  </si>
  <si>
    <t>loginDEsso2018</t>
  </si>
  <si>
    <t xml:space="preserve">Владимирова </t>
  </si>
  <si>
    <t>sApUbt</t>
  </si>
  <si>
    <t>loginDEqrd2018</t>
  </si>
  <si>
    <t xml:space="preserve">Осипов </t>
  </si>
  <si>
    <t>G+nFsv</t>
  </si>
  <si>
    <t>loginDEpxc2018</t>
  </si>
  <si>
    <t xml:space="preserve">Стрелкова </t>
  </si>
  <si>
    <t>Zi1Tth</t>
  </si>
  <si>
    <t>loginDEcui2018</t>
  </si>
  <si>
    <t xml:space="preserve">Анисимов </t>
  </si>
  <si>
    <t>3+|Sn{</t>
  </si>
  <si>
    <t>loginDEicr2018</t>
  </si>
  <si>
    <t xml:space="preserve">Белоусова </t>
  </si>
  <si>
    <t>+5X&amp;hy</t>
  </si>
  <si>
    <t>loginDEpxi2018</t>
  </si>
  <si>
    <t xml:space="preserve">Корнилова </t>
  </si>
  <si>
    <t>2QbpBN</t>
  </si>
  <si>
    <t>loginDEsyq2018</t>
  </si>
  <si>
    <t xml:space="preserve">Соловьёв </t>
  </si>
  <si>
    <t>tTKDJB</t>
  </si>
  <si>
    <t>loginDEtco2018</t>
  </si>
  <si>
    <t xml:space="preserve">Кулаков </t>
  </si>
  <si>
    <t>loginDEaba2018</t>
  </si>
  <si>
    <t xml:space="preserve">Лаврентьев </t>
  </si>
  <si>
    <t>s3bb|V</t>
  </si>
  <si>
    <t>loginDEazg2018</t>
  </si>
  <si>
    <t xml:space="preserve">Лыткина </t>
  </si>
  <si>
    <t>Okk0jY</t>
  </si>
  <si>
    <t>loginDElhk2018</t>
  </si>
  <si>
    <t xml:space="preserve">Чернова </t>
  </si>
  <si>
    <t>usi{aT</t>
  </si>
  <si>
    <t>loginDEoot2018</t>
  </si>
  <si>
    <t xml:space="preserve">Боброва </t>
  </si>
  <si>
    <t>VuM+QT</t>
  </si>
  <si>
    <t>loginDEfuc2018</t>
  </si>
  <si>
    <t xml:space="preserve">Дроздов </t>
  </si>
  <si>
    <t>H*BxlS</t>
  </si>
  <si>
    <t>loginDEeiv2018</t>
  </si>
  <si>
    <t xml:space="preserve">Дроздова </t>
  </si>
  <si>
    <t>DH68L9</t>
  </si>
  <si>
    <t>loginDExdm2018</t>
  </si>
  <si>
    <t xml:space="preserve">Силин </t>
  </si>
  <si>
    <t>8hhrZ}</t>
  </si>
  <si>
    <t>loginDEuyv2018</t>
  </si>
  <si>
    <t xml:space="preserve">Носов </t>
  </si>
  <si>
    <t>&amp;|bGTy</t>
  </si>
  <si>
    <t>loginDEjvz2018</t>
  </si>
  <si>
    <t xml:space="preserve">Копылов </t>
  </si>
  <si>
    <t>k}DJKo</t>
  </si>
  <si>
    <t>loginDEwjm2018</t>
  </si>
  <si>
    <t xml:space="preserve">Ершов </t>
  </si>
  <si>
    <t>*Tasm+</t>
  </si>
  <si>
    <t>loginDEabf2018</t>
  </si>
  <si>
    <t xml:space="preserve">Денисов </t>
  </si>
  <si>
    <t>D4ZYHt</t>
  </si>
  <si>
    <t>loginDEjwl2018</t>
  </si>
  <si>
    <t>Семёновна</t>
  </si>
  <si>
    <t>gX3f5Z</t>
  </si>
  <si>
    <t>loginDEpou2018</t>
  </si>
  <si>
    <t xml:space="preserve">Буров </t>
  </si>
  <si>
    <t>&amp;mfI9l</t>
  </si>
  <si>
    <t>loginDEwgk2018</t>
  </si>
  <si>
    <t xml:space="preserve">Игнатьева </t>
  </si>
  <si>
    <t>P6h4Jq</t>
  </si>
  <si>
    <t>loginDEpxl2018</t>
  </si>
  <si>
    <t xml:space="preserve">Воронов </t>
  </si>
  <si>
    <t>Cpb+Im</t>
  </si>
  <si>
    <t>loginDEjrm2018</t>
  </si>
  <si>
    <t xml:space="preserve">Никифоров </t>
  </si>
  <si>
    <t>Role</t>
  </si>
  <si>
    <t>Password</t>
  </si>
  <si>
    <t>Login</t>
  </si>
  <si>
    <t>Фамилия</t>
  </si>
  <si>
    <t>190949, г. Тихорецк, ул. Мичурина, 26</t>
  </si>
  <si>
    <t>630201, г. Тихорецк, ул. Комсомольская, 17</t>
  </si>
  <si>
    <t>625560, г. Тихорецк, ул. Некрасова, 12</t>
  </si>
  <si>
    <t>450375, г. Тихорецк ул. Клубная, 44</t>
  </si>
  <si>
    <t>426030, г. Тихорецк, ул. Маяковского, 44</t>
  </si>
  <si>
    <t>614753, г. Тихорецк, ул. Полевая, 35</t>
  </si>
  <si>
    <t>630370, г. Тихорецк, ул. Шоссейная, 24</t>
  </si>
  <si>
    <t>125061, г. Тихорецк, ул. Подгорная, 8</t>
  </si>
  <si>
    <t>420151, г. Тихорецк, ул. Вишневая, 32</t>
  </si>
  <si>
    <t>410172, г. Тихорецк, ул. Северная, 13</t>
  </si>
  <si>
    <t>603721, г. Тихорецк, ул. Гоголя, 41</t>
  </si>
  <si>
    <t>603379, г. Тихорецк, ул. Спортивная, 46</t>
  </si>
  <si>
    <t>443890, г. Тихорецк, ул. Коммунистическая, 1</t>
  </si>
  <si>
    <t>620839, г. Тихорецк, ул. Цветочная, 8</t>
  </si>
  <si>
    <t>410542, г. Тихорецк, ул. Светлая, 46</t>
  </si>
  <si>
    <t>614510, г. Тихорецк, ул. Маяковского, 47</t>
  </si>
  <si>
    <t>400562, г. Тихорецк, ул. Зеленая, 32</t>
  </si>
  <si>
    <t>625683, г. Тихорецк, ул. 8 Марта</t>
  </si>
  <si>
    <t>625590, г. Тихорецк, ул. Коммунистическая, 20</t>
  </si>
  <si>
    <t>410661, г. Тихорецк, ул. Школьная, 50</t>
  </si>
  <si>
    <t>394060, г.Тихорецк, ул. Фрунзе, 43</t>
  </si>
  <si>
    <t>450558, г. Тихорецк, ул. Набережная, 30</t>
  </si>
  <si>
    <t>603002, г. Тихорецк, ул. Дзержинского, 28</t>
  </si>
  <si>
    <t>394782, г. Тихорецк, ул. Чехова, 3</t>
  </si>
  <si>
    <t>450983, г.Тихорецк, ул. Комсомольская, 26</t>
  </si>
  <si>
    <t>603036, г. Тихорецк, ул. Садовая, 4</t>
  </si>
  <si>
    <t>660007, г.Тихорецк, ул. Октябрьская, 19</t>
  </si>
  <si>
    <t>454311, г.Тихорецк, ул. Новая, 19</t>
  </si>
  <si>
    <t>614611, г. Тихорецк, ул. Молодежная, 50</t>
  </si>
  <si>
    <t>625283, г. Тихорецк, ул. Победы, 46</t>
  </si>
  <si>
    <t>125703, г. Тихорецк, ул. Партизанская, 49</t>
  </si>
  <si>
    <t>125837, г. Тихорецк, ул. Шоссейная, 40</t>
  </si>
  <si>
    <t>660540, г. Тихорецк, ул. Солнечная, 25</t>
  </si>
  <si>
    <t>394242, г. Тихорецк, ул. Коммунистическая, 43</t>
  </si>
  <si>
    <t>614164, г.Тихорецк,  ул. Степная, 30</t>
  </si>
  <si>
    <t>344288, г. Тихорецк, ул. Чехова, 1</t>
  </si>
  <si>
    <t>Клейкая лента упаковочная Комус 50 мм x 100 м 50 мкм прозрачная</t>
  </si>
  <si>
    <t>Для офиса</t>
  </si>
  <si>
    <t>Комус</t>
  </si>
  <si>
    <t>шт.</t>
  </si>
  <si>
    <t>Лента клейкая</t>
  </si>
  <si>
    <t>Z390R4</t>
  </si>
  <si>
    <t>Ножницы 195 мм Attache с пластиковыми прорезиненными анатомическими ручками бирюзового/черного цвета</t>
  </si>
  <si>
    <t>Школьные принадлежности</t>
  </si>
  <si>
    <t>Attache</t>
  </si>
  <si>
    <t>Ножницы</t>
  </si>
  <si>
    <t>M892R4</t>
  </si>
  <si>
    <t>Клей ПВА 85г Hatber/Хатбер</t>
  </si>
  <si>
    <t>Буквоед</t>
  </si>
  <si>
    <t>Hatber</t>
  </si>
  <si>
    <t>Клей ПВА</t>
  </si>
  <si>
    <t>D367R4</t>
  </si>
  <si>
    <t>Скобы №10 1000шт, к/к, GoodMark</t>
  </si>
  <si>
    <t>уп.</t>
  </si>
  <si>
    <t>Скобы</t>
  </si>
  <si>
    <t>S512T7</t>
  </si>
  <si>
    <t>Карандаш-корректор GoodMark, морозостойкий, 8мл, металлический наконечник</t>
  </si>
  <si>
    <t>GoodMark</t>
  </si>
  <si>
    <t>Карандаш-корректор</t>
  </si>
  <si>
    <t>K502T9</t>
  </si>
  <si>
    <t>Тетрадь, 18 листов, А5 линейка Hatber/Хатбер Серия Зеленая 10шт в блистере</t>
  </si>
  <si>
    <t>Тетрадь</t>
  </si>
  <si>
    <t>A384T5</t>
  </si>
  <si>
    <t>Маркер перманентный GoodMark 2-х сторонний.для СD/DVD черный</t>
  </si>
  <si>
    <t>Маркер</t>
  </si>
  <si>
    <t>A340R5</t>
  </si>
  <si>
    <t>Скобы для степлера №24/6 Attache оцинкованные (1000 штук в упаковке)</t>
  </si>
  <si>
    <t>S425T6</t>
  </si>
  <si>
    <t>Степлер Attache 8215 до 25 листов черный</t>
  </si>
  <si>
    <t>Степлер</t>
  </si>
  <si>
    <t>S563T6</t>
  </si>
  <si>
    <t>Корректирующая жидкость (штрих) Attache быстросохнущая 20 мл</t>
  </si>
  <si>
    <t>Корректирующая жидкость</t>
  </si>
  <si>
    <t>K753R3</t>
  </si>
  <si>
    <t>Корректирующая лента Attache Economy 5 мм x 5 м</t>
  </si>
  <si>
    <t>Корректирующая лента</t>
  </si>
  <si>
    <t>K345R5</t>
  </si>
  <si>
    <t>Корректор лента 5мм*4м, блистер, GoodMark</t>
  </si>
  <si>
    <t>K932R4</t>
  </si>
  <si>
    <t>Шариковая ручка PILOT SuperGrip 0,7 мм синяя BPGP-10R-F-L</t>
  </si>
  <si>
    <t>Pilot</t>
  </si>
  <si>
    <t>Ручка шариковая</t>
  </si>
  <si>
    <t>A567R4</t>
  </si>
  <si>
    <t>Ручка гелевая ErichKrause® G-Cube®, цвет чернил черный</t>
  </si>
  <si>
    <t>Erich Krause</t>
  </si>
  <si>
    <t>Ручка гелевая</t>
  </si>
  <si>
    <t>A297U6</t>
  </si>
  <si>
    <t>Лента клейкая 12мм*33м прозрачная, Hatber/Хатбер</t>
  </si>
  <si>
    <t>Z539E3</t>
  </si>
  <si>
    <t>Кнопки канцелярские Комус металлические цветные (50 штук в упаковке)</t>
  </si>
  <si>
    <t>Кнопки</t>
  </si>
  <si>
    <t>J539R3</t>
  </si>
  <si>
    <t>Скрепки 28 мм Attache металлические (100 штук в упаковке)</t>
  </si>
  <si>
    <t>Скрепки</t>
  </si>
  <si>
    <t>S453G7</t>
  </si>
  <si>
    <t>Скрепки Комус металлические никелированные 33 мм (100 штук в упаковке)</t>
  </si>
  <si>
    <t>S276E6</t>
  </si>
  <si>
    <t>Стикеры Attache Selection 51х51 мм неоновые 5 цветов (1 блок, 250 листов)</t>
  </si>
  <si>
    <t>Стикеры</t>
  </si>
  <si>
    <t>N459R6</t>
  </si>
  <si>
    <t>Стикеры Attache 76x76 мм пастельные желтые (1 блок, 100 листов)</t>
  </si>
  <si>
    <t>N592T4</t>
  </si>
  <si>
    <t>D419T7.png</t>
  </si>
  <si>
    <t>Клей-карандаш Erich Krause 15 гр.</t>
  </si>
  <si>
    <t>Клей-карандаш</t>
  </si>
  <si>
    <t>D419T7</t>
  </si>
  <si>
    <t>F719R5.jpg</t>
  </si>
  <si>
    <t>Папка-скоросшиватель, А4 Hatber/Хатбер 140/180мкм АССОРТИ, пластиковая с перфорацией прозрачный верх</t>
  </si>
  <si>
    <t>Папка-скоросшиватель</t>
  </si>
  <si>
    <t>F719R5</t>
  </si>
  <si>
    <t>A543T6.jpg</t>
  </si>
  <si>
    <t>Ручка шариковая Erich Krause, R-301 ORANGE 0.7 Stick, синий</t>
  </si>
  <si>
    <t>A543T6</t>
  </si>
  <si>
    <t>H452A3.png</t>
  </si>
  <si>
    <t>Тетрадь, 24 листа, Зелёная обложка Hatber/Хатбер, офсет, клетка с полями</t>
  </si>
  <si>
    <t>Тетради школьные</t>
  </si>
  <si>
    <t>H452A3</t>
  </si>
  <si>
    <t>R259E6.jpg</t>
  </si>
  <si>
    <t>Бумага офисная Svetocopy NEW A4 80г 500л</t>
  </si>
  <si>
    <t>Бумага офисная</t>
  </si>
  <si>
    <t>Svetocopy</t>
  </si>
  <si>
    <t>R259E6</t>
  </si>
  <si>
    <t>G278R6.png</t>
  </si>
  <si>
    <t>Ручка шариковая FLEXOFFICE CANDEE 0,6 мм, синяя</t>
  </si>
  <si>
    <t>FLEXOFFICE CANDEE</t>
  </si>
  <si>
    <t>G278R6</t>
  </si>
  <si>
    <t>B730E2.jpg</t>
  </si>
  <si>
    <t>Ручка шариковая одноразовая автоматическая Unimax Fab GP синяя (толщина линии 0.5 мм)</t>
  </si>
  <si>
    <t>Unimax</t>
  </si>
  <si>
    <t>B730E2</t>
  </si>
  <si>
    <t>T564P5.jpg</t>
  </si>
  <si>
    <t>Набор шариковых ручек одноразовых Attache Economy Spinner 10 цветов (толщина линии 0.5 мм)</t>
  </si>
  <si>
    <t>Набор шариковых ручек одноразовых</t>
  </si>
  <si>
    <t>T564P5</t>
  </si>
  <si>
    <t>A346R4.jpg</t>
  </si>
  <si>
    <t>Ручка шариковая автоматическая с синими чернилами, диаметр шарика 0,9 мм</t>
  </si>
  <si>
    <t>Ручка шариковая автоматическая</t>
  </si>
  <si>
    <t>A346R4</t>
  </si>
  <si>
    <t>А112Т4.jpg</t>
  </si>
  <si>
    <t>Ручка шариковая с синими чернилами,толщина стержня 7 мм</t>
  </si>
  <si>
    <t>А112Т4</t>
  </si>
  <si>
    <t>Изображение</t>
  </si>
  <si>
    <t>Описание</t>
  </si>
  <si>
    <t>Кол-во на складе</t>
  </si>
  <si>
    <t>Действующая скидка</t>
  </si>
  <si>
    <t>Категория товара</t>
  </si>
  <si>
    <t>Поставщик</t>
  </si>
  <si>
    <t>Производитель</t>
  </si>
  <si>
    <t>Размер максимально возможной скидки</t>
  </si>
  <si>
    <t>Стоимость</t>
  </si>
  <si>
    <t>Единица измерения</t>
  </si>
  <si>
    <t xml:space="preserve">Наименование </t>
  </si>
  <si>
    <t>Артикул</t>
  </si>
  <si>
    <t>ID</t>
  </si>
  <si>
    <t>POINT</t>
  </si>
  <si>
    <t>Всеволод</t>
  </si>
  <si>
    <t>Иванович</t>
  </si>
  <si>
    <t>Донат</t>
  </si>
  <si>
    <t>Никитевич</t>
  </si>
  <si>
    <t>Евгения</t>
  </si>
  <si>
    <t>Валентиновна</t>
  </si>
  <si>
    <t>Федот</t>
  </si>
  <si>
    <t>Егорович</t>
  </si>
  <si>
    <t>Дамир</t>
  </si>
  <si>
    <t>Филатович</t>
  </si>
  <si>
    <t>Максим</t>
  </si>
  <si>
    <t>Геласьевич</t>
  </si>
  <si>
    <t>Куприян</t>
  </si>
  <si>
    <t>Пётрович</t>
  </si>
  <si>
    <t>Валерьян</t>
  </si>
  <si>
    <t>Дмитрьевич</t>
  </si>
  <si>
    <t>Игорь</t>
  </si>
  <si>
    <t>Авдеевич</t>
  </si>
  <si>
    <t>Александра</t>
  </si>
  <si>
    <t>Мартыновна</t>
  </si>
  <si>
    <t>Аркадий</t>
  </si>
  <si>
    <t>Варвара</t>
  </si>
  <si>
    <t>Евсеевна</t>
  </si>
  <si>
    <t>Агата</t>
  </si>
  <si>
    <t>Данииловна</t>
  </si>
  <si>
    <t>Ульяна</t>
  </si>
  <si>
    <t>Станиславовна</t>
  </si>
  <si>
    <t>Леонид</t>
  </si>
  <si>
    <t>Игнатьевич</t>
  </si>
  <si>
    <t>Юрий</t>
  </si>
  <si>
    <t>Владленович</t>
  </si>
  <si>
    <t>Андрей</t>
  </si>
  <si>
    <t>Александрович</t>
  </si>
  <si>
    <t>Марфа</t>
  </si>
  <si>
    <t>Макаровна</t>
  </si>
  <si>
    <t>Любовь</t>
  </si>
  <si>
    <t>Георгьевна</t>
  </si>
  <si>
    <t>Никита</t>
  </si>
  <si>
    <t>Гордеевич</t>
  </si>
  <si>
    <t>Фаина</t>
  </si>
  <si>
    <t>Федосеевна</t>
  </si>
  <si>
    <t>Евгений</t>
  </si>
  <si>
    <t>Иванна</t>
  </si>
  <si>
    <t>Павловна</t>
  </si>
  <si>
    <t>Жанна</t>
  </si>
  <si>
    <t>Демьяновна</t>
  </si>
  <si>
    <t>Яков</t>
  </si>
  <si>
    <t>Брониславович</t>
  </si>
  <si>
    <t>Егор</t>
  </si>
  <si>
    <t>Артёмович</t>
  </si>
  <si>
    <t>Митрофанович</t>
  </si>
  <si>
    <t>Виктор</t>
  </si>
  <si>
    <t>Эдуардович</t>
  </si>
  <si>
    <t>Онисим</t>
  </si>
  <si>
    <t>Анна</t>
  </si>
  <si>
    <t>Денисовна</t>
  </si>
  <si>
    <t>Пелагея</t>
  </si>
  <si>
    <t>Антониновна</t>
  </si>
  <si>
    <t>Вячеславовна</t>
  </si>
  <si>
    <t>Кира</t>
  </si>
  <si>
    <t>Ефимовна</t>
  </si>
  <si>
    <t>Егоровна</t>
  </si>
  <si>
    <t>Борисович</t>
  </si>
  <si>
    <t>Борис</t>
  </si>
  <si>
    <t>Христофорович</t>
  </si>
  <si>
    <t>Игоревна</t>
  </si>
  <si>
    <t>Семён</t>
  </si>
  <si>
    <t>Германнович</t>
  </si>
  <si>
    <t>Ириней</t>
  </si>
  <si>
    <t>Христофор</t>
  </si>
  <si>
    <t>Леонидович</t>
  </si>
  <si>
    <t>Антонина</t>
  </si>
  <si>
    <t>Христофоровна</t>
  </si>
  <si>
    <t>Ираида</t>
  </si>
  <si>
    <t>Сергеевна</t>
  </si>
  <si>
    <t>Валерьевна</t>
  </si>
  <si>
    <t>Станислав</t>
  </si>
  <si>
    <t>Демьян</t>
  </si>
  <si>
    <t>Мэлсович</t>
  </si>
  <si>
    <t>Андреевна</t>
  </si>
  <si>
    <t>Кондрат</t>
  </si>
  <si>
    <t xml:space="preserve">Иванова </t>
  </si>
  <si>
    <t>отчество</t>
  </si>
  <si>
    <t>Имя</t>
  </si>
  <si>
    <t>Сёша</t>
  </si>
  <si>
    <t>id</t>
  </si>
  <si>
    <t>Oa]RXM</t>
  </si>
  <si>
    <t>Qc}TZB</t>
  </si>
  <si>
    <t>Nb|RYD</t>
  </si>
  <si>
    <t>Новый</t>
  </si>
  <si>
    <t>Высоцкая</t>
  </si>
  <si>
    <t>Майя</t>
  </si>
  <si>
    <t>Давидовна</t>
  </si>
  <si>
    <t>Агеев</t>
  </si>
  <si>
    <t>Давидович</t>
  </si>
  <si>
    <t>Терентьев</t>
  </si>
  <si>
    <t>Филипп</t>
  </si>
  <si>
    <t>Богданович</t>
  </si>
  <si>
    <t>Голубева</t>
  </si>
  <si>
    <t>Лея</t>
  </si>
  <si>
    <t>Петровна</t>
  </si>
  <si>
    <t>loginDEsdf2018</t>
  </si>
  <si>
    <t>loginDEcvb2018</t>
  </si>
  <si>
    <t>loginDEkuk2018</t>
  </si>
  <si>
    <t>loginDEoiy2018</t>
  </si>
  <si>
    <t>Pa}VXB</t>
  </si>
  <si>
    <t>Ob]KZD</t>
  </si>
  <si>
    <t>Xa|RWC</t>
  </si>
  <si>
    <t>Qb}MZT</t>
  </si>
  <si>
    <t>Сумма по полю 1</t>
  </si>
  <si>
    <t>кол-во</t>
  </si>
  <si>
    <t>Гость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</si>
</sst>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"/>
  </numFmts>
  <fonts count="9">
    <font>
      <sz val="12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Roman"/>
      <charset val="204"/>
    </font>
    <font>
      <b/>
      <sz val="12"/>
      <color theme="1"/>
      <name val="Times Roman"/>
      <charset val="204"/>
    </font>
    <font>
      <sz val="12"/>
      <color rgb="FF000000"/>
      <name val="Times New Roman"/>
      <family val="1"/>
    </font>
    <font>
      <sz val="12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 style="thin">
        <color theme="9" tint="0.39997558519241921"/>
      </right>
      <top/>
      <bottom style="thin">
        <color theme="9" tint="0.39997558519241921"/>
      </bottom>
      <diagonal/>
    </border>
  </borders>
  <cellStyleXfs count="2">
    <xf numFmtId="0" fontId="0" fillId="0" borderId="0"/>
    <xf numFmtId="0" fontId="2" fillId="0" borderId="0"/>
  </cellStyleXfs>
  <cellXfs count="50">
    <xf numFmtId="0" fontId="0" fillId="0" borderId="0" xfId="0"/>
    <xf numFmtId="0" fontId="2" fillId="0" borderId="0" xfId="1"/>
    <xf numFmtId="0" fontId="7" fillId="0" borderId="0" xfId="0" applyFont="1"/>
    <xf numFmtId="0" fontId="1" fillId="0" borderId="0" xfId="1" applyFont="1"/>
    <xf numFmtId="0" fontId="8" fillId="0" borderId="0" xfId="1" applyFont="1"/>
    <xf numFmtId="0" fontId="3" fillId="0" borderId="0" xfId="0" applyFont="1" applyBorder="1" applyAlignment="1"/>
    <xf numFmtId="0" fontId="0" fillId="0" borderId="0" xfId="0" applyAlignment="1"/>
    <xf numFmtId="0" fontId="0" fillId="0" borderId="0" xfId="0" applyBorder="1" applyAlignment="1"/>
    <xf numFmtId="0" fontId="3" fillId="0" borderId="0" xfId="0" applyFont="1" applyBorder="1" applyAlignment="1">
      <alignment horizontal="center" vertical="center"/>
    </xf>
    <xf numFmtId="0" fontId="0" fillId="0" borderId="0" xfId="0" applyNumberFormat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Fill="1" applyBorder="1"/>
    <xf numFmtId="0" fontId="3" fillId="0" borderId="1" xfId="0" applyFont="1" applyFill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0" borderId="0" xfId="0" applyFont="1" applyFill="1" applyBorder="1"/>
    <xf numFmtId="0" fontId="0" fillId="0" borderId="0" xfId="0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164" fontId="3" fillId="0" borderId="0" xfId="0" applyNumberFormat="1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2" fillId="0" borderId="0" xfId="1" applyFill="1"/>
    <xf numFmtId="0" fontId="6" fillId="0" borderId="1" xfId="0" applyFont="1" applyFill="1" applyBorder="1"/>
    <xf numFmtId="0" fontId="6" fillId="0" borderId="1" xfId="0" applyFont="1" applyFill="1" applyBorder="1" applyAlignment="1">
      <alignment horizontal="center" vertical="center"/>
    </xf>
    <xf numFmtId="0" fontId="1" fillId="0" borderId="0" xfId="1" applyFont="1" applyFill="1"/>
    <xf numFmtId="0" fontId="3" fillId="0" borderId="0" xfId="0" applyNumberFormat="1" applyFont="1" applyFill="1" applyBorder="1" applyAlignment="1">
      <alignment horizontal="center"/>
    </xf>
    <xf numFmtId="0" fontId="0" fillId="0" borderId="4" xfId="0" applyNumberFormat="1" applyFont="1" applyFill="1" applyBorder="1"/>
    <xf numFmtId="0" fontId="0" fillId="0" borderId="5" xfId="0" applyNumberFormat="1" applyFont="1" applyFill="1" applyBorder="1"/>
    <xf numFmtId="0" fontId="0" fillId="0" borderId="6" xfId="0" applyNumberFormat="1" applyFont="1" applyFill="1" applyBorder="1"/>
    <xf numFmtId="0" fontId="0" fillId="0" borderId="5" xfId="0" applyFont="1" applyFill="1" applyBorder="1"/>
    <xf numFmtId="0" fontId="0" fillId="0" borderId="7" xfId="0" applyNumberFormat="1" applyFont="1" applyFill="1" applyBorder="1"/>
    <xf numFmtId="0" fontId="0" fillId="0" borderId="8" xfId="0" applyNumberFormat="1" applyFont="1" applyFill="1" applyBorder="1"/>
    <xf numFmtId="0" fontId="0" fillId="0" borderId="9" xfId="0" applyNumberFormat="1" applyFont="1" applyFill="1" applyBorder="1"/>
    <xf numFmtId="0" fontId="0" fillId="0" borderId="1" xfId="0" applyNumberFormat="1" applyFont="1" applyFill="1" applyBorder="1"/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1" xfId="0" applyNumberFormat="1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Пользователь" refreshedDate="45726.584267824073" createdVersion="6" refreshedVersion="6" minRefreshableVersion="3" recordCount="9">
  <cacheSource type="worksheet">
    <worksheetSource ref="B25:F34" sheet="заказы,статус,тов.-заказ."/>
  </cacheSource>
  <cacheFields count="5">
    <cacheField name="1" numFmtId="0">
      <sharedItems containsSemiMixedTypes="0" containsString="0" containsNumber="1" containsInteger="1" minValue="2" maxValue="10"/>
    </cacheField>
    <cacheField name="А112Т4" numFmtId="0">
      <sharedItems/>
    </cacheField>
    <cacheField name="10" numFmtId="0">
      <sharedItems containsSemiMixedTypes="0" containsString="0" containsNumber="1" containsInteger="1" minValue="1" maxValue="20"/>
    </cacheField>
    <cacheField name=" R259E6" numFmtId="0">
      <sharedItems/>
    </cacheField>
    <cacheField name="2" numFmtId="0">
      <sharedItems containsSemiMixedTypes="0" containsString="0" containsNumber="1" containsInteger="1" minValue="1" maxValue="1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n v="2"/>
    <s v="A346R4"/>
    <n v="10"/>
    <s v=" T564P5"/>
    <n v="1"/>
  </r>
  <r>
    <n v="3"/>
    <s v="B730E2"/>
    <n v="10"/>
    <s v=" G278R6"/>
    <n v="10"/>
  </r>
  <r>
    <n v="4"/>
    <s v="H452A3"/>
    <n v="10"/>
    <s v=" A543T6"/>
    <n v="10"/>
  </r>
  <r>
    <n v="5"/>
    <s v="F719R5"/>
    <n v="1"/>
    <s v=" D419T7"/>
    <n v="1"/>
  </r>
  <r>
    <n v="6"/>
    <s v="N459R6"/>
    <n v="2"/>
    <s v=" S276E6"/>
    <n v="15"/>
  </r>
  <r>
    <n v="7"/>
    <s v="J539R3"/>
    <n v="20"/>
    <s v=" Z539E3"/>
    <n v="1"/>
  </r>
  <r>
    <n v="8"/>
    <s v="A567R4"/>
    <n v="5"/>
    <s v=" K932R4"/>
    <n v="1"/>
  </r>
  <r>
    <n v="9"/>
    <s v="K753R3"/>
    <n v="1"/>
    <s v=" S563T6"/>
    <n v="1"/>
  </r>
  <r>
    <n v="10"/>
    <s v="S425T6"/>
    <n v="5"/>
    <s v=" A340R5"/>
    <n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A4" firstHeaderRow="1" firstDataRow="1" firstDataCol="0"/>
  <pivotFields count="5">
    <pivotField dataField="1"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Сумма по полю 1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3" sqref="A3"/>
    </sheetView>
  </sheetViews>
  <sheetFormatPr defaultRowHeight="15.6"/>
  <cols>
    <col min="1" max="1" width="16.296875" bestFit="1" customWidth="1"/>
  </cols>
  <sheetData>
    <row r="3" spans="1:1">
      <c r="A3" t="s">
        <v>426</v>
      </c>
    </row>
    <row r="4" spans="1:1">
      <c r="A4" s="9">
        <v>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zoomScale="70" zoomScaleNormal="70" workbookViewId="0">
      <selection activeCell="E30" sqref="E30"/>
    </sheetView>
  </sheetViews>
  <sheetFormatPr defaultColWidth="11.19921875" defaultRowHeight="15.6"/>
  <cols>
    <col min="1" max="2" width="15" style="14" customWidth="1"/>
    <col min="3" max="3" width="22" style="14" bestFit="1" customWidth="1"/>
    <col min="4" max="4" width="14.3984375" style="14" bestFit="1" customWidth="1"/>
    <col min="5" max="5" width="16.59765625" style="14" customWidth="1"/>
    <col min="6" max="6" width="14" style="14" bestFit="1" customWidth="1"/>
    <col min="7" max="7" width="19" style="14" bestFit="1" customWidth="1"/>
    <col min="8" max="9" width="13.796875" style="14" bestFit="1" customWidth="1"/>
    <col min="10" max="11" width="2" style="14" bestFit="1" customWidth="1"/>
    <col min="12" max="12" width="9.09765625" style="14" bestFit="1" customWidth="1"/>
    <col min="13" max="13" width="9" style="13" bestFit="1" customWidth="1"/>
    <col min="14" max="14" width="22" style="14" customWidth="1"/>
    <col min="15" max="16384" width="11.19921875" style="14"/>
  </cols>
  <sheetData>
    <row r="1" spans="1:14">
      <c r="A1" s="10" t="s">
        <v>0</v>
      </c>
      <c r="B1" s="10" t="s">
        <v>7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I1" s="11" t="s">
        <v>7</v>
      </c>
      <c r="J1" s="11"/>
      <c r="K1" s="11"/>
      <c r="L1" s="12"/>
      <c r="N1" s="11"/>
    </row>
    <row r="2" spans="1:14">
      <c r="A2" s="15">
        <v>1</v>
      </c>
      <c r="B2" s="15">
        <v>1</v>
      </c>
      <c r="C2" s="16">
        <v>44699</v>
      </c>
      <c r="D2" s="16">
        <v>44705</v>
      </c>
      <c r="E2" s="15">
        <v>3</v>
      </c>
      <c r="F2" s="17">
        <v>51</v>
      </c>
      <c r="G2" s="15">
        <v>311</v>
      </c>
      <c r="I2" s="18" t="s">
        <v>406</v>
      </c>
      <c r="J2" s="19">
        <f t="shared" ref="J2:J11" si="0">INDEX($K$2:$K$3,MATCH(I2,$L$2:$L$3,0))</f>
        <v>1</v>
      </c>
      <c r="K2" s="20">
        <v>1</v>
      </c>
      <c r="L2" s="18" t="s">
        <v>406</v>
      </c>
      <c r="N2" s="21"/>
    </row>
    <row r="3" spans="1:14">
      <c r="A3" s="22">
        <v>2</v>
      </c>
      <c r="B3" s="22">
        <v>2</v>
      </c>
      <c r="C3" s="16">
        <v>44700</v>
      </c>
      <c r="D3" s="16">
        <v>44706</v>
      </c>
      <c r="E3" s="22">
        <v>4</v>
      </c>
      <c r="F3" s="17">
        <v>52</v>
      </c>
      <c r="G3" s="22">
        <v>312</v>
      </c>
      <c r="I3" s="18" t="s">
        <v>8</v>
      </c>
      <c r="J3" s="19">
        <f t="shared" si="0"/>
        <v>2</v>
      </c>
      <c r="K3" s="23">
        <v>2</v>
      </c>
      <c r="L3" s="18" t="s">
        <v>8</v>
      </c>
      <c r="N3" s="24"/>
    </row>
    <row r="4" spans="1:14">
      <c r="A4" s="22">
        <v>3</v>
      </c>
      <c r="B4" s="15">
        <v>1</v>
      </c>
      <c r="C4" s="16">
        <v>44701</v>
      </c>
      <c r="D4" s="16">
        <v>44707</v>
      </c>
      <c r="E4" s="22">
        <v>5</v>
      </c>
      <c r="F4" s="17"/>
      <c r="G4" s="15">
        <v>313</v>
      </c>
      <c r="I4" s="18" t="s">
        <v>406</v>
      </c>
      <c r="J4" s="19">
        <f t="shared" si="0"/>
        <v>1</v>
      </c>
      <c r="K4" s="23"/>
      <c r="L4" s="23"/>
      <c r="N4" s="24"/>
    </row>
    <row r="5" spans="1:14">
      <c r="A5" s="22">
        <v>4</v>
      </c>
      <c r="B5" s="22">
        <v>1</v>
      </c>
      <c r="C5" s="16">
        <v>44702</v>
      </c>
      <c r="D5" s="16">
        <v>44708</v>
      </c>
      <c r="E5" s="22">
        <v>6</v>
      </c>
      <c r="F5" s="17"/>
      <c r="G5" s="22">
        <v>314</v>
      </c>
      <c r="I5" s="18" t="s">
        <v>406</v>
      </c>
      <c r="J5" s="19">
        <f t="shared" si="0"/>
        <v>1</v>
      </c>
      <c r="K5" s="23"/>
      <c r="L5" s="25"/>
      <c r="N5" s="24"/>
    </row>
    <row r="6" spans="1:14">
      <c r="A6" s="22">
        <v>5</v>
      </c>
      <c r="B6" s="15">
        <v>2</v>
      </c>
      <c r="C6" s="16">
        <v>44703</v>
      </c>
      <c r="D6" s="16">
        <v>44709</v>
      </c>
      <c r="E6" s="22">
        <v>7</v>
      </c>
      <c r="F6" s="17"/>
      <c r="G6" s="15">
        <v>315</v>
      </c>
      <c r="I6" s="18" t="s">
        <v>8</v>
      </c>
      <c r="J6" s="19">
        <f t="shared" si="0"/>
        <v>2</v>
      </c>
      <c r="K6" s="23"/>
      <c r="L6" s="25"/>
      <c r="N6" s="24"/>
    </row>
    <row r="7" spans="1:14">
      <c r="A7" s="22">
        <v>6</v>
      </c>
      <c r="B7" s="22">
        <v>1</v>
      </c>
      <c r="C7" s="16">
        <v>44704</v>
      </c>
      <c r="D7" s="16">
        <v>44710</v>
      </c>
      <c r="E7" s="22">
        <v>10</v>
      </c>
      <c r="F7" s="17"/>
      <c r="G7" s="22">
        <v>316</v>
      </c>
      <c r="I7" s="18" t="s">
        <v>406</v>
      </c>
      <c r="J7" s="19">
        <f t="shared" si="0"/>
        <v>1</v>
      </c>
      <c r="K7" s="23"/>
      <c r="L7" s="25"/>
      <c r="N7" s="24"/>
    </row>
    <row r="8" spans="1:14">
      <c r="A8" s="22">
        <v>7</v>
      </c>
      <c r="B8" s="15">
        <v>1</v>
      </c>
      <c r="C8" s="16">
        <v>44705</v>
      </c>
      <c r="D8" s="16">
        <v>44711</v>
      </c>
      <c r="E8" s="22">
        <v>11</v>
      </c>
      <c r="F8" s="17"/>
      <c r="G8" s="15">
        <v>317</v>
      </c>
      <c r="I8" s="18" t="s">
        <v>406</v>
      </c>
      <c r="J8" s="19">
        <f t="shared" si="0"/>
        <v>1</v>
      </c>
      <c r="K8" s="23"/>
      <c r="L8" s="25"/>
      <c r="N8" s="24"/>
    </row>
    <row r="9" spans="1:14">
      <c r="A9" s="22">
        <v>8</v>
      </c>
      <c r="B9" s="22">
        <v>1</v>
      </c>
      <c r="C9" s="16">
        <v>44706</v>
      </c>
      <c r="D9" s="16">
        <v>44712</v>
      </c>
      <c r="E9" s="22">
        <v>20</v>
      </c>
      <c r="F9" s="17">
        <v>53</v>
      </c>
      <c r="G9" s="22">
        <v>318</v>
      </c>
      <c r="I9" s="18" t="s">
        <v>406</v>
      </c>
      <c r="J9" s="19">
        <f t="shared" si="0"/>
        <v>1</v>
      </c>
      <c r="K9" s="23"/>
      <c r="L9" s="25"/>
      <c r="N9" s="24"/>
    </row>
    <row r="10" spans="1:14">
      <c r="A10" s="22">
        <v>9</v>
      </c>
      <c r="B10" s="15">
        <v>1</v>
      </c>
      <c r="C10" s="16">
        <v>44707</v>
      </c>
      <c r="D10" s="16">
        <v>44713</v>
      </c>
      <c r="E10" s="22">
        <v>30</v>
      </c>
      <c r="F10" s="17">
        <v>54</v>
      </c>
      <c r="G10" s="15">
        <v>319</v>
      </c>
      <c r="I10" s="18" t="s">
        <v>406</v>
      </c>
      <c r="J10" s="19">
        <f t="shared" si="0"/>
        <v>1</v>
      </c>
      <c r="K10" s="23"/>
      <c r="L10" s="25"/>
      <c r="N10" s="24"/>
    </row>
    <row r="11" spans="1:14">
      <c r="A11" s="22">
        <v>10</v>
      </c>
      <c r="B11" s="22">
        <v>1</v>
      </c>
      <c r="C11" s="16">
        <v>44708</v>
      </c>
      <c r="D11" s="16">
        <v>44714</v>
      </c>
      <c r="E11" s="22">
        <v>33</v>
      </c>
      <c r="F11" s="17"/>
      <c r="G11" s="22">
        <v>320</v>
      </c>
      <c r="I11" s="18" t="s">
        <v>406</v>
      </c>
      <c r="J11" s="19">
        <f t="shared" si="0"/>
        <v>1</v>
      </c>
      <c r="K11" s="23"/>
      <c r="L11" s="25"/>
      <c r="N11" s="24"/>
    </row>
    <row r="12" spans="1:14">
      <c r="A12" s="24"/>
      <c r="B12" s="24"/>
      <c r="C12" s="26"/>
      <c r="D12" s="24"/>
      <c r="E12" s="26"/>
      <c r="F12" s="24"/>
      <c r="G12" s="27"/>
      <c r="H12" s="24"/>
      <c r="I12" s="24"/>
      <c r="J12" s="24"/>
      <c r="K12" s="24"/>
      <c r="L12" s="24"/>
      <c r="M12" s="23"/>
      <c r="N12" s="24"/>
    </row>
    <row r="13" spans="1:14">
      <c r="D13" s="28"/>
      <c r="E13" s="24"/>
      <c r="F13" s="10" t="s">
        <v>5</v>
      </c>
      <c r="G13" s="24"/>
      <c r="H13" s="24"/>
      <c r="I13" s="24"/>
      <c r="J13" s="24"/>
      <c r="K13" s="24"/>
      <c r="L13" s="24"/>
      <c r="M13" s="23"/>
      <c r="N13" s="24"/>
    </row>
    <row r="14" spans="1:14">
      <c r="B14" s="22" t="s">
        <v>0</v>
      </c>
      <c r="C14" s="17" t="s">
        <v>1</v>
      </c>
      <c r="D14" s="17" t="s">
        <v>427</v>
      </c>
      <c r="E14" s="29"/>
      <c r="F14" s="30" t="s">
        <v>407</v>
      </c>
      <c r="G14" s="24">
        <f>INDEX($H$14:$H$66,MATCH(F14,$I$14:$I$66,0))</f>
        <v>51</v>
      </c>
      <c r="H14" s="31">
        <v>1</v>
      </c>
      <c r="I14" s="31" t="s">
        <v>157</v>
      </c>
      <c r="J14" s="24"/>
      <c r="K14" s="24"/>
      <c r="L14" s="24"/>
      <c r="M14" s="23"/>
      <c r="N14" s="24"/>
    </row>
    <row r="15" spans="1:14">
      <c r="B15" s="43">
        <v>1</v>
      </c>
      <c r="C15" s="43" t="s">
        <v>302</v>
      </c>
      <c r="D15" s="49">
        <v>10</v>
      </c>
      <c r="E15" s="29"/>
      <c r="F15" s="30" t="s">
        <v>410</v>
      </c>
      <c r="G15" s="24">
        <f>INDEX($H$14:$H$66,MATCH(F15,$I$14:$I$66,0))</f>
        <v>52</v>
      </c>
      <c r="H15" s="31">
        <v>2</v>
      </c>
      <c r="I15" s="31" t="s">
        <v>154</v>
      </c>
      <c r="J15" s="24"/>
      <c r="K15" s="24"/>
      <c r="L15" s="24"/>
      <c r="M15" s="23"/>
      <c r="N15" s="24"/>
    </row>
    <row r="16" spans="1:14">
      <c r="B16" s="43">
        <v>1</v>
      </c>
      <c r="C16" s="43" t="s">
        <v>283</v>
      </c>
      <c r="D16" s="49">
        <v>2</v>
      </c>
      <c r="E16" s="29"/>
      <c r="F16" s="32"/>
      <c r="G16" s="24"/>
      <c r="H16" s="31">
        <v>3</v>
      </c>
      <c r="I16" s="31" t="s">
        <v>151</v>
      </c>
      <c r="J16" s="24"/>
      <c r="K16" s="24"/>
      <c r="L16" s="24"/>
      <c r="M16" s="23"/>
      <c r="N16" s="24"/>
    </row>
    <row r="17" spans="2:14">
      <c r="B17" s="43">
        <v>2</v>
      </c>
      <c r="C17" s="43" t="s">
        <v>299</v>
      </c>
      <c r="D17" s="49">
        <v>10</v>
      </c>
      <c r="E17" s="29"/>
      <c r="F17" s="32"/>
      <c r="G17" s="24"/>
      <c r="H17" s="31">
        <v>4</v>
      </c>
      <c r="I17" s="31" t="s">
        <v>148</v>
      </c>
      <c r="J17" s="24"/>
      <c r="K17" s="24"/>
      <c r="L17" s="24"/>
      <c r="M17" s="23"/>
      <c r="N17" s="24"/>
    </row>
    <row r="18" spans="2:14">
      <c r="B18" s="43">
        <v>2</v>
      </c>
      <c r="C18" s="43" t="s">
        <v>295</v>
      </c>
      <c r="D18" s="49">
        <v>1</v>
      </c>
      <c r="E18" s="29"/>
      <c r="F18" s="33"/>
      <c r="G18" s="24"/>
      <c r="H18" s="31">
        <v>5</v>
      </c>
      <c r="I18" s="34" t="s">
        <v>398</v>
      </c>
      <c r="J18" s="24"/>
      <c r="K18" s="24"/>
      <c r="L18" s="24"/>
      <c r="M18" s="23"/>
      <c r="N18" s="24"/>
    </row>
    <row r="19" spans="2:14">
      <c r="B19" s="43">
        <v>3</v>
      </c>
      <c r="C19" s="43" t="s">
        <v>291</v>
      </c>
      <c r="D19" s="49">
        <v>10</v>
      </c>
      <c r="E19" s="29"/>
      <c r="F19" s="33"/>
      <c r="G19" s="24"/>
      <c r="H19" s="31">
        <v>6</v>
      </c>
      <c r="I19" s="31" t="s">
        <v>142</v>
      </c>
      <c r="J19" s="24"/>
      <c r="K19" s="24"/>
      <c r="L19" s="24"/>
      <c r="M19" s="23"/>
      <c r="N19" s="24"/>
    </row>
    <row r="20" spans="2:14">
      <c r="B20" s="43">
        <v>3</v>
      </c>
      <c r="C20" s="43" t="s">
        <v>287</v>
      </c>
      <c r="D20" s="49">
        <v>10</v>
      </c>
      <c r="E20" s="29"/>
      <c r="F20" s="30"/>
      <c r="G20" s="24"/>
      <c r="H20" s="31">
        <v>7</v>
      </c>
      <c r="I20" s="31" t="s">
        <v>139</v>
      </c>
      <c r="J20" s="24"/>
      <c r="K20" s="24"/>
      <c r="L20" s="24"/>
      <c r="M20" s="23"/>
      <c r="N20" s="24"/>
    </row>
    <row r="21" spans="2:14">
      <c r="B21" s="43">
        <v>4</v>
      </c>
      <c r="C21" s="43" t="s">
        <v>278</v>
      </c>
      <c r="D21" s="49">
        <v>10</v>
      </c>
      <c r="E21" s="29"/>
      <c r="F21" s="30" t="s">
        <v>412</v>
      </c>
      <c r="G21" s="24">
        <f>INDEX($H$14:$H$66,MATCH(F21,$I$14:$I$66,0))</f>
        <v>53</v>
      </c>
      <c r="H21" s="31">
        <v>8</v>
      </c>
      <c r="I21" s="31" t="s">
        <v>136</v>
      </c>
      <c r="J21" s="24"/>
      <c r="K21" s="24"/>
      <c r="L21" s="24"/>
      <c r="M21" s="23"/>
      <c r="N21" s="24"/>
    </row>
    <row r="22" spans="2:14">
      <c r="B22" s="43">
        <v>4</v>
      </c>
      <c r="C22" s="43" t="s">
        <v>274</v>
      </c>
      <c r="D22" s="49">
        <v>10</v>
      </c>
      <c r="E22" s="29"/>
      <c r="F22" s="30" t="s">
        <v>415</v>
      </c>
      <c r="G22" s="24">
        <f>INDEX($H$14:$H$66,MATCH(F22,$I$14:$I$66,0))</f>
        <v>54</v>
      </c>
      <c r="H22" s="31">
        <v>9</v>
      </c>
      <c r="I22" s="31" t="s">
        <v>133</v>
      </c>
      <c r="J22" s="24"/>
      <c r="K22" s="24"/>
      <c r="L22" s="24"/>
      <c r="M22" s="23"/>
      <c r="N22" s="24"/>
    </row>
    <row r="23" spans="2:14">
      <c r="B23" s="43">
        <v>5</v>
      </c>
      <c r="C23" s="43" t="s">
        <v>271</v>
      </c>
      <c r="D23" s="49">
        <v>1</v>
      </c>
      <c r="E23" s="29"/>
      <c r="F23" s="32"/>
      <c r="G23" s="24"/>
      <c r="H23" s="31">
        <v>10</v>
      </c>
      <c r="I23" s="31" t="s">
        <v>130</v>
      </c>
      <c r="J23" s="24"/>
      <c r="K23" s="24"/>
      <c r="L23" s="24"/>
      <c r="M23" s="23"/>
      <c r="N23" s="24"/>
    </row>
    <row r="24" spans="2:14">
      <c r="B24" s="43">
        <v>5</v>
      </c>
      <c r="C24" s="43" t="s">
        <v>267</v>
      </c>
      <c r="D24" s="49">
        <v>1</v>
      </c>
      <c r="E24" s="18"/>
      <c r="F24" s="18"/>
      <c r="G24" s="24"/>
      <c r="H24" s="31">
        <v>11</v>
      </c>
      <c r="I24" s="31" t="s">
        <v>127</v>
      </c>
      <c r="J24" s="24"/>
      <c r="K24" s="24"/>
      <c r="L24" s="24"/>
      <c r="M24" s="23"/>
      <c r="N24" s="24"/>
    </row>
    <row r="25" spans="2:14">
      <c r="B25" s="43">
        <v>6</v>
      </c>
      <c r="C25" s="43" t="s">
        <v>261</v>
      </c>
      <c r="D25" s="49">
        <v>2</v>
      </c>
      <c r="E25" s="18"/>
      <c r="F25" s="35"/>
      <c r="G25" s="24"/>
      <c r="H25" s="31">
        <v>12</v>
      </c>
      <c r="I25" s="31" t="s">
        <v>124</v>
      </c>
      <c r="J25" s="24"/>
      <c r="K25" s="24"/>
      <c r="L25" s="24"/>
      <c r="M25" s="23"/>
      <c r="N25" s="24"/>
    </row>
    <row r="26" spans="2:14">
      <c r="B26" s="43">
        <v>6</v>
      </c>
      <c r="C26" s="43" t="s">
        <v>258</v>
      </c>
      <c r="D26" s="49">
        <v>15</v>
      </c>
      <c r="E26" s="18"/>
      <c r="F26" s="18"/>
      <c r="G26" s="24"/>
      <c r="H26" s="31">
        <v>13</v>
      </c>
      <c r="I26" s="31" t="s">
        <v>121</v>
      </c>
      <c r="J26" s="24"/>
      <c r="K26" s="24"/>
      <c r="L26" s="24"/>
      <c r="M26" s="23"/>
      <c r="N26" s="24"/>
    </row>
    <row r="27" spans="2:14">
      <c r="B27" s="43">
        <v>7</v>
      </c>
      <c r="C27" s="43" t="s">
        <v>253</v>
      </c>
      <c r="D27" s="49">
        <v>20</v>
      </c>
      <c r="E27" s="18"/>
      <c r="F27" s="18"/>
      <c r="G27" s="24"/>
      <c r="H27" s="31">
        <v>15</v>
      </c>
      <c r="I27" s="31" t="s">
        <v>115</v>
      </c>
      <c r="J27" s="24"/>
      <c r="K27" s="24"/>
      <c r="L27" s="24"/>
      <c r="M27" s="23"/>
      <c r="N27" s="24"/>
    </row>
    <row r="28" spans="2:14">
      <c r="B28" s="43">
        <v>7</v>
      </c>
      <c r="C28" s="43" t="s">
        <v>250</v>
      </c>
      <c r="D28" s="49">
        <v>1</v>
      </c>
      <c r="H28" s="31">
        <v>16</v>
      </c>
      <c r="I28" s="31" t="s">
        <v>112</v>
      </c>
    </row>
    <row r="29" spans="2:14">
      <c r="B29" s="43">
        <v>8</v>
      </c>
      <c r="C29" s="43" t="s">
        <v>244</v>
      </c>
      <c r="D29" s="49">
        <v>5</v>
      </c>
      <c r="E29" s="37"/>
      <c r="F29" s="37"/>
      <c r="G29" s="38"/>
      <c r="H29" s="31">
        <v>17</v>
      </c>
      <c r="I29" s="31" t="s">
        <v>110</v>
      </c>
      <c r="J29" s="24"/>
      <c r="K29" s="24"/>
      <c r="L29" s="24"/>
      <c r="M29" s="23"/>
      <c r="N29" s="24"/>
    </row>
    <row r="30" spans="2:14">
      <c r="B30" s="43">
        <v>8</v>
      </c>
      <c r="C30" s="43" t="s">
        <v>240</v>
      </c>
      <c r="D30" s="49">
        <v>1</v>
      </c>
      <c r="E30" s="37"/>
      <c r="F30" s="37"/>
      <c r="G30" s="38"/>
      <c r="H30" s="31">
        <v>18</v>
      </c>
      <c r="I30" s="31" t="s">
        <v>107</v>
      </c>
      <c r="J30" s="24"/>
      <c r="K30" s="24"/>
      <c r="L30" s="24"/>
      <c r="M30" s="23"/>
      <c r="N30" s="24"/>
    </row>
    <row r="31" spans="2:14">
      <c r="B31" s="43">
        <v>9</v>
      </c>
      <c r="C31" s="43" t="s">
        <v>235</v>
      </c>
      <c r="D31" s="49">
        <v>1</v>
      </c>
      <c r="E31" s="37"/>
      <c r="F31" s="37"/>
      <c r="G31" s="38"/>
      <c r="H31" s="31">
        <v>19</v>
      </c>
      <c r="I31" s="31" t="s">
        <v>104</v>
      </c>
      <c r="J31" s="24"/>
      <c r="K31" s="24"/>
      <c r="L31" s="24"/>
      <c r="M31" s="23"/>
      <c r="N31" s="24"/>
    </row>
    <row r="32" spans="2:14">
      <c r="B32" s="43">
        <v>9</v>
      </c>
      <c r="C32" s="43" t="s">
        <v>232</v>
      </c>
      <c r="D32" s="49">
        <v>1</v>
      </c>
      <c r="E32" s="37"/>
      <c r="F32" s="37"/>
      <c r="G32" s="38"/>
      <c r="H32" s="31">
        <v>20</v>
      </c>
      <c r="I32" s="31" t="s">
        <v>101</v>
      </c>
      <c r="J32" s="24"/>
      <c r="K32" s="24"/>
      <c r="L32" s="24"/>
      <c r="M32" s="23"/>
      <c r="N32" s="24"/>
    </row>
    <row r="33" spans="1:14">
      <c r="B33" s="43">
        <v>10</v>
      </c>
      <c r="C33" s="43" t="s">
        <v>229</v>
      </c>
      <c r="D33" s="49">
        <v>5</v>
      </c>
      <c r="E33" s="37"/>
      <c r="F33" s="37"/>
      <c r="G33" s="38"/>
      <c r="H33" s="31">
        <v>21</v>
      </c>
      <c r="I33" s="31" t="s">
        <v>98</v>
      </c>
      <c r="J33" s="24"/>
      <c r="K33" s="24"/>
      <c r="L33" s="24"/>
      <c r="M33" s="23"/>
      <c r="N33" s="24"/>
    </row>
    <row r="34" spans="1:14">
      <c r="B34" s="43">
        <v>10</v>
      </c>
      <c r="C34" s="43" t="s">
        <v>227</v>
      </c>
      <c r="D34" s="49">
        <v>3</v>
      </c>
      <c r="E34" s="37"/>
      <c r="F34" s="37"/>
      <c r="G34" s="38"/>
      <c r="H34" s="31">
        <v>22</v>
      </c>
      <c r="I34" s="31" t="s">
        <v>95</v>
      </c>
      <c r="J34" s="24"/>
      <c r="K34" s="24"/>
      <c r="L34" s="24"/>
      <c r="M34" s="23"/>
      <c r="N34" s="24"/>
    </row>
    <row r="35" spans="1:14">
      <c r="E35" s="37"/>
      <c r="F35" s="37"/>
      <c r="G35" s="38"/>
      <c r="H35" s="31">
        <v>23</v>
      </c>
      <c r="I35" s="31" t="s">
        <v>92</v>
      </c>
      <c r="J35" s="24"/>
      <c r="K35" s="24"/>
      <c r="L35" s="24"/>
      <c r="M35" s="23"/>
      <c r="N35" s="24"/>
    </row>
    <row r="36" spans="1:14">
      <c r="E36" s="37"/>
      <c r="F36" s="37"/>
      <c r="G36" s="38"/>
      <c r="H36" s="31">
        <v>24</v>
      </c>
      <c r="I36" s="31" t="s">
        <v>89</v>
      </c>
      <c r="J36" s="24"/>
      <c r="K36" s="24"/>
      <c r="L36" s="24"/>
      <c r="M36" s="23"/>
      <c r="N36" s="24"/>
    </row>
    <row r="37" spans="1:14">
      <c r="E37" s="37"/>
      <c r="F37" s="37"/>
      <c r="G37" s="38"/>
      <c r="H37" s="31">
        <v>25</v>
      </c>
      <c r="I37" s="31" t="s">
        <v>58</v>
      </c>
      <c r="J37" s="24"/>
      <c r="K37" s="24"/>
      <c r="L37" s="24"/>
      <c r="M37" s="23"/>
      <c r="N37" s="24"/>
    </row>
    <row r="38" spans="1:14">
      <c r="E38" s="37"/>
      <c r="F38" s="37"/>
      <c r="G38" s="38"/>
      <c r="H38" s="31">
        <v>26</v>
      </c>
      <c r="I38" s="31" t="s">
        <v>85</v>
      </c>
      <c r="J38" s="24"/>
      <c r="K38" s="24"/>
      <c r="L38" s="24"/>
      <c r="M38" s="23"/>
      <c r="N38" s="24"/>
    </row>
    <row r="39" spans="1:14">
      <c r="E39" s="37"/>
      <c r="F39" s="37"/>
      <c r="G39" s="38"/>
      <c r="H39" s="31">
        <v>27</v>
      </c>
      <c r="I39" s="31" t="s">
        <v>82</v>
      </c>
      <c r="J39" s="24"/>
      <c r="K39" s="24"/>
      <c r="L39" s="24"/>
      <c r="M39" s="23"/>
      <c r="N39" s="24"/>
    </row>
    <row r="40" spans="1:14">
      <c r="E40" s="37"/>
      <c r="F40" s="37"/>
      <c r="G40" s="38"/>
      <c r="H40" s="31">
        <v>28</v>
      </c>
      <c r="I40" s="31" t="s">
        <v>79</v>
      </c>
      <c r="J40" s="24"/>
      <c r="K40" s="24"/>
      <c r="L40" s="24"/>
      <c r="M40" s="23"/>
      <c r="N40" s="24"/>
    </row>
    <row r="41" spans="1:14">
      <c r="E41" s="37"/>
      <c r="F41" s="37"/>
      <c r="G41" s="38"/>
      <c r="H41" s="31">
        <v>29</v>
      </c>
      <c r="I41" s="31" t="s">
        <v>76</v>
      </c>
      <c r="J41" s="24"/>
      <c r="K41" s="24"/>
      <c r="L41" s="24"/>
      <c r="M41" s="23"/>
      <c r="N41" s="24"/>
    </row>
    <row r="42" spans="1:14">
      <c r="E42" s="37"/>
      <c r="F42" s="37"/>
      <c r="G42" s="38"/>
      <c r="H42" s="31">
        <v>30</v>
      </c>
      <c r="I42" s="31" t="s">
        <v>73</v>
      </c>
      <c r="J42" s="24"/>
      <c r="K42" s="24"/>
      <c r="L42" s="24"/>
      <c r="M42" s="23"/>
      <c r="N42" s="24"/>
    </row>
    <row r="43" spans="1:14">
      <c r="E43" s="37"/>
      <c r="F43" s="37"/>
      <c r="G43" s="38"/>
      <c r="H43" s="31">
        <v>31</v>
      </c>
      <c r="I43" s="31" t="s">
        <v>70</v>
      </c>
      <c r="J43" s="24"/>
      <c r="K43" s="24"/>
      <c r="L43" s="24"/>
      <c r="M43" s="23"/>
      <c r="N43" s="24"/>
    </row>
    <row r="44" spans="1:14">
      <c r="E44" s="37"/>
      <c r="F44" s="37"/>
      <c r="G44" s="38"/>
      <c r="H44" s="31">
        <v>32</v>
      </c>
      <c r="I44" s="31" t="s">
        <v>67</v>
      </c>
      <c r="J44" s="24"/>
      <c r="K44" s="24"/>
      <c r="L44" s="24"/>
      <c r="M44" s="23"/>
      <c r="N44" s="24"/>
    </row>
    <row r="45" spans="1:14">
      <c r="E45" s="37"/>
      <c r="F45" s="37"/>
      <c r="G45" s="38"/>
      <c r="H45" s="31">
        <v>33</v>
      </c>
      <c r="I45" s="31" t="s">
        <v>64</v>
      </c>
      <c r="J45" s="24"/>
      <c r="K45" s="24"/>
      <c r="L45" s="24"/>
      <c r="M45" s="23"/>
      <c r="N45" s="24"/>
    </row>
    <row r="46" spans="1:14">
      <c r="A46" s="40"/>
      <c r="B46" s="41"/>
      <c r="C46" s="41"/>
      <c r="D46" s="42"/>
      <c r="E46" s="36"/>
      <c r="F46" s="37"/>
      <c r="G46" s="38"/>
      <c r="H46" s="31">
        <v>34</v>
      </c>
      <c r="I46" s="31" t="s">
        <v>61</v>
      </c>
      <c r="J46" s="24"/>
      <c r="K46" s="24"/>
      <c r="L46" s="24"/>
      <c r="M46" s="23"/>
      <c r="N46" s="24"/>
    </row>
    <row r="47" spans="1:14">
      <c r="A47" s="36"/>
      <c r="B47" s="37"/>
      <c r="C47" s="39"/>
      <c r="D47" s="38"/>
      <c r="E47" s="24"/>
      <c r="F47" s="24"/>
      <c r="G47" s="24"/>
      <c r="H47" s="31">
        <v>35</v>
      </c>
      <c r="I47" s="31" t="s">
        <v>58</v>
      </c>
      <c r="J47" s="24"/>
      <c r="K47" s="24"/>
      <c r="L47" s="24"/>
      <c r="M47" s="23"/>
      <c r="N47" s="24"/>
    </row>
    <row r="48" spans="1:14">
      <c r="A48" s="36"/>
      <c r="B48" s="37"/>
      <c r="C48" s="37"/>
      <c r="D48" s="38"/>
      <c r="E48" s="24"/>
      <c r="F48" s="24"/>
      <c r="G48" s="24"/>
      <c r="H48" s="31">
        <v>36</v>
      </c>
      <c r="I48" s="31" t="s">
        <v>56</v>
      </c>
      <c r="J48" s="24"/>
      <c r="K48" s="24"/>
      <c r="L48" s="24"/>
      <c r="M48" s="23"/>
      <c r="N48" s="24"/>
    </row>
    <row r="49" spans="1:14">
      <c r="A49" s="36"/>
      <c r="B49" s="37"/>
      <c r="C49" s="39"/>
      <c r="D49" s="38"/>
      <c r="E49" s="24"/>
      <c r="F49" s="24"/>
      <c r="G49" s="24"/>
      <c r="H49" s="31">
        <v>37</v>
      </c>
      <c r="I49" s="31" t="s">
        <v>53</v>
      </c>
      <c r="J49" s="24"/>
      <c r="K49" s="24"/>
      <c r="L49" s="24"/>
      <c r="M49" s="23"/>
      <c r="N49" s="24"/>
    </row>
    <row r="50" spans="1:14">
      <c r="A50" s="36"/>
      <c r="B50" s="37"/>
      <c r="C50" s="37"/>
      <c r="D50" s="38"/>
      <c r="E50" s="24"/>
      <c r="F50" s="24"/>
      <c r="G50" s="24"/>
      <c r="H50" s="31">
        <v>38</v>
      </c>
      <c r="I50" s="31" t="s">
        <v>50</v>
      </c>
      <c r="J50" s="24"/>
      <c r="K50" s="24"/>
      <c r="L50" s="24"/>
      <c r="M50" s="23"/>
      <c r="N50" s="24"/>
    </row>
    <row r="51" spans="1:14">
      <c r="A51" s="36"/>
      <c r="B51" s="37"/>
      <c r="C51" s="39"/>
      <c r="D51" s="38"/>
      <c r="E51" s="24"/>
      <c r="F51" s="24"/>
      <c r="G51" s="24"/>
      <c r="H51" s="31">
        <v>39</v>
      </c>
      <c r="I51" s="31" t="s">
        <v>47</v>
      </c>
      <c r="J51" s="24"/>
      <c r="K51" s="24"/>
      <c r="L51" s="24"/>
      <c r="M51" s="23"/>
      <c r="N51" s="24"/>
    </row>
    <row r="52" spans="1:14">
      <c r="A52" s="36"/>
      <c r="B52" s="37"/>
      <c r="C52" s="37"/>
      <c r="D52" s="38"/>
      <c r="E52" s="24"/>
      <c r="F52" s="24"/>
      <c r="G52" s="24"/>
      <c r="H52" s="31">
        <v>40</v>
      </c>
      <c r="I52" s="31" t="s">
        <v>44</v>
      </c>
      <c r="J52" s="24"/>
      <c r="K52" s="24"/>
      <c r="L52" s="24"/>
      <c r="M52" s="23"/>
      <c r="N52" s="24"/>
    </row>
    <row r="53" spans="1:14">
      <c r="A53" s="36"/>
      <c r="B53" s="37"/>
      <c r="C53" s="39"/>
      <c r="D53" s="38"/>
      <c r="E53" s="24"/>
      <c r="F53" s="24"/>
      <c r="G53" s="24"/>
      <c r="H53" s="31">
        <v>41</v>
      </c>
      <c r="I53" s="31" t="s">
        <v>41</v>
      </c>
      <c r="J53" s="24"/>
      <c r="K53" s="24"/>
      <c r="L53" s="24"/>
      <c r="M53" s="23"/>
      <c r="N53" s="24"/>
    </row>
    <row r="54" spans="1:14">
      <c r="A54" s="36"/>
      <c r="B54" s="37"/>
      <c r="C54" s="37"/>
      <c r="D54" s="38"/>
      <c r="E54" s="24"/>
      <c r="F54" s="24"/>
      <c r="G54" s="24"/>
      <c r="H54" s="31">
        <v>42</v>
      </c>
      <c r="I54" s="31" t="s">
        <v>38</v>
      </c>
      <c r="J54" s="24"/>
      <c r="K54" s="24"/>
      <c r="L54" s="24"/>
      <c r="M54" s="23"/>
      <c r="N54" s="24"/>
    </row>
    <row r="55" spans="1:14">
      <c r="A55" s="36"/>
      <c r="B55" s="37"/>
      <c r="C55" s="39"/>
      <c r="D55" s="38"/>
      <c r="H55" s="31">
        <v>43</v>
      </c>
      <c r="I55" s="31" t="s">
        <v>35</v>
      </c>
    </row>
    <row r="56" spans="1:14">
      <c r="A56" s="36"/>
      <c r="B56" s="37"/>
      <c r="C56" s="37"/>
      <c r="D56" s="38"/>
      <c r="H56" s="31">
        <v>44</v>
      </c>
      <c r="I56" s="31" t="s">
        <v>32</v>
      </c>
    </row>
    <row r="57" spans="1:14">
      <c r="A57" s="36"/>
      <c r="B57" s="37"/>
      <c r="C57" s="39"/>
      <c r="D57" s="38"/>
      <c r="H57" s="31">
        <v>45</v>
      </c>
      <c r="I57" s="31" t="s">
        <v>29</v>
      </c>
    </row>
    <row r="58" spans="1:14">
      <c r="A58" s="36"/>
      <c r="B58" s="37"/>
      <c r="C58" s="37"/>
      <c r="D58" s="38"/>
      <c r="H58" s="31">
        <v>46</v>
      </c>
      <c r="I58" s="31" t="s">
        <v>25</v>
      </c>
    </row>
    <row r="59" spans="1:14">
      <c r="A59" s="36"/>
      <c r="B59" s="37"/>
      <c r="C59" s="39"/>
      <c r="D59" s="38"/>
      <c r="H59" s="31">
        <v>47</v>
      </c>
      <c r="I59" s="31" t="s">
        <v>22</v>
      </c>
    </row>
    <row r="60" spans="1:14">
      <c r="A60" s="36"/>
      <c r="B60" s="37"/>
      <c r="C60" s="37"/>
      <c r="D60" s="38"/>
      <c r="H60" s="31">
        <v>48</v>
      </c>
      <c r="I60" s="31" t="s">
        <v>19</v>
      </c>
    </row>
    <row r="61" spans="1:14">
      <c r="A61" s="36"/>
      <c r="B61" s="37"/>
      <c r="C61" s="39"/>
      <c r="D61" s="38"/>
      <c r="H61" s="31">
        <v>49</v>
      </c>
      <c r="I61" s="31" t="s">
        <v>16</v>
      </c>
    </row>
    <row r="62" spans="1:14">
      <c r="A62" s="36"/>
      <c r="B62" s="37"/>
      <c r="C62" s="37"/>
      <c r="D62" s="38"/>
      <c r="H62" s="31">
        <v>50</v>
      </c>
      <c r="I62" s="31" t="s">
        <v>12</v>
      </c>
    </row>
    <row r="63" spans="1:14">
      <c r="A63" s="36"/>
      <c r="B63" s="37"/>
      <c r="C63" s="39"/>
      <c r="D63" s="38"/>
      <c r="H63" s="31">
        <v>51</v>
      </c>
      <c r="I63" s="31" t="s">
        <v>407</v>
      </c>
    </row>
    <row r="64" spans="1:14">
      <c r="A64" s="36"/>
      <c r="B64" s="37"/>
      <c r="C64" s="37"/>
      <c r="D64" s="38"/>
      <c r="H64" s="31">
        <v>52</v>
      </c>
      <c r="I64" s="31" t="s">
        <v>410</v>
      </c>
    </row>
    <row r="65" spans="8:9">
      <c r="H65" s="31">
        <v>53</v>
      </c>
      <c r="I65" s="31" t="s">
        <v>412</v>
      </c>
    </row>
    <row r="66" spans="8:9">
      <c r="H66" s="31">
        <v>54</v>
      </c>
      <c r="I66" s="31" t="s">
        <v>415</v>
      </c>
    </row>
  </sheetData>
  <dataConsolidate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7"/>
  <sheetViews>
    <sheetView zoomScale="50" zoomScaleNormal="50" workbookViewId="0">
      <selection activeCell="I50" sqref="I50"/>
    </sheetView>
  </sheetViews>
  <sheetFormatPr defaultColWidth="11.19921875" defaultRowHeight="15.6"/>
  <cols>
    <col min="1" max="1" width="9.3984375" style="6" bestFit="1" customWidth="1"/>
    <col min="2" max="2" width="35.59765625" style="6" bestFit="1" customWidth="1"/>
    <col min="3" max="3" width="19.59765625" style="6" bestFit="1" customWidth="1"/>
    <col min="4" max="4" width="11.8984375" style="6" bestFit="1" customWidth="1"/>
    <col min="5" max="5" width="39.09765625" style="6" bestFit="1" customWidth="1"/>
    <col min="6" max="6" width="18.5" style="6" bestFit="1" customWidth="1"/>
    <col min="7" max="7" width="21.09765625" style="6" bestFit="1" customWidth="1"/>
    <col min="8" max="8" width="17.8984375" style="6" bestFit="1" customWidth="1"/>
    <col min="9" max="9" width="100.296875" style="6" bestFit="1" customWidth="1"/>
    <col min="10" max="10" width="13.69921875" style="6" bestFit="1" customWidth="1"/>
    <col min="11" max="11" width="2.296875" style="6" bestFit="1" customWidth="1"/>
    <col min="12" max="12" width="2.296875" style="7" bestFit="1" customWidth="1"/>
    <col min="13" max="13" width="19.59765625" style="7" bestFit="1" customWidth="1"/>
    <col min="14" max="14" width="19.59765625" style="6" bestFit="1" customWidth="1"/>
    <col min="15" max="15" width="2.296875" style="6" bestFit="1" customWidth="1"/>
    <col min="16" max="16" width="25.59765625" style="6" bestFit="1" customWidth="1"/>
    <col min="17" max="17" width="25.5" style="6" bestFit="1" customWidth="1"/>
    <col min="18" max="18" width="2.296875" style="6" bestFit="1" customWidth="1"/>
    <col min="19" max="19" width="11.19921875" style="6"/>
    <col min="20" max="20" width="2.296875" style="6" bestFit="1" customWidth="1"/>
    <col min="21" max="22" width="11.8984375" style="6" bestFit="1" customWidth="1"/>
    <col min="23" max="23" width="2.296875" style="6" bestFit="1" customWidth="1"/>
    <col min="24" max="24" width="11.19921875" style="6"/>
    <col min="25" max="25" width="2.296875" style="6" bestFit="1" customWidth="1"/>
    <col min="26" max="26" width="22.5" style="6" bestFit="1" customWidth="1"/>
    <col min="27" max="27" width="16.09765625" style="6" bestFit="1" customWidth="1"/>
    <col min="28" max="28" width="2.296875" style="6" bestFit="1" customWidth="1"/>
    <col min="29" max="16384" width="11.19921875" style="6"/>
  </cols>
  <sheetData>
    <row r="1" spans="1:28">
      <c r="A1" s="44" t="s">
        <v>314</v>
      </c>
      <c r="B1" s="44" t="s">
        <v>313</v>
      </c>
      <c r="C1" s="44" t="s">
        <v>312</v>
      </c>
      <c r="D1" s="44" t="s">
        <v>311</v>
      </c>
      <c r="E1" s="44" t="s">
        <v>310</v>
      </c>
      <c r="F1" s="44" t="s">
        <v>307</v>
      </c>
      <c r="G1" s="44" t="s">
        <v>306</v>
      </c>
      <c r="H1" s="44" t="s">
        <v>305</v>
      </c>
      <c r="I1" s="44" t="s">
        <v>304</v>
      </c>
      <c r="J1" s="44" t="s">
        <v>303</v>
      </c>
      <c r="L1" s="45"/>
      <c r="M1" s="44" t="s">
        <v>312</v>
      </c>
      <c r="N1" s="44" t="s">
        <v>312</v>
      </c>
      <c r="P1" s="44" t="s">
        <v>307</v>
      </c>
      <c r="Q1" s="44" t="s">
        <v>307</v>
      </c>
      <c r="U1" s="44" t="s">
        <v>308</v>
      </c>
      <c r="V1" s="44" t="s">
        <v>308</v>
      </c>
      <c r="Z1" s="44" t="s">
        <v>309</v>
      </c>
      <c r="AA1" s="44" t="s">
        <v>309</v>
      </c>
    </row>
    <row r="2" spans="1:28">
      <c r="A2" s="46" t="s">
        <v>302</v>
      </c>
      <c r="B2" s="46" t="s">
        <v>243</v>
      </c>
      <c r="C2" s="46">
        <v>1</v>
      </c>
      <c r="D2" s="46">
        <v>12</v>
      </c>
      <c r="E2" s="46">
        <v>30</v>
      </c>
      <c r="F2" s="46">
        <v>1</v>
      </c>
      <c r="G2" s="46">
        <v>2.2999999999999998</v>
      </c>
      <c r="H2" s="46">
        <v>6</v>
      </c>
      <c r="I2" s="46" t="s">
        <v>301</v>
      </c>
      <c r="J2" s="46" t="s">
        <v>300</v>
      </c>
      <c r="K2" s="6">
        <f t="shared" ref="K2:K31" si="0">INDEX($L$2:$L$3,MATCH(N2,$M$2:$M$3,0))</f>
        <v>1</v>
      </c>
      <c r="L2" s="8">
        <v>1</v>
      </c>
      <c r="M2" s="46" t="s">
        <v>201</v>
      </c>
      <c r="N2" s="46" t="s">
        <v>201</v>
      </c>
      <c r="O2" s="6">
        <v>1</v>
      </c>
      <c r="P2" s="46" t="s">
        <v>205</v>
      </c>
      <c r="Q2" s="46" t="s">
        <v>205</v>
      </c>
      <c r="R2" s="6">
        <f t="shared" ref="R2:R31" si="1">INDEX($O$2:$O$5,MATCH(Q2,$P$2:$P$5,0))</f>
        <v>1</v>
      </c>
      <c r="T2" s="6">
        <v>1</v>
      </c>
      <c r="U2" s="46" t="s">
        <v>200</v>
      </c>
      <c r="V2" s="46" t="s">
        <v>200</v>
      </c>
      <c r="W2" s="6">
        <f t="shared" ref="W2:W31" si="2">INDEX($T$2:$T$3,MATCH(V2,$U$2:$U$3,0))</f>
        <v>1</v>
      </c>
      <c r="Y2" s="6">
        <v>1</v>
      </c>
      <c r="Z2" s="46" t="s">
        <v>242</v>
      </c>
      <c r="AA2" s="46" t="s">
        <v>242</v>
      </c>
      <c r="AB2" s="6">
        <f t="shared" ref="AB2:AB31" si="3">INDEX($Y$2:$Y$10,MATCH(AA2,$Z$2:$Z$10,0))</f>
        <v>1</v>
      </c>
    </row>
    <row r="3" spans="1:28">
      <c r="A3" s="46" t="s">
        <v>299</v>
      </c>
      <c r="B3" s="46" t="s">
        <v>298</v>
      </c>
      <c r="C3" s="46">
        <v>1</v>
      </c>
      <c r="D3" s="46">
        <v>35</v>
      </c>
      <c r="E3" s="46">
        <v>20</v>
      </c>
      <c r="F3" s="46">
        <v>1</v>
      </c>
      <c r="G3" s="46">
        <v>3</v>
      </c>
      <c r="H3" s="46">
        <v>23</v>
      </c>
      <c r="I3" s="46" t="s">
        <v>297</v>
      </c>
      <c r="J3" s="46" t="s">
        <v>296</v>
      </c>
      <c r="K3" s="6">
        <f t="shared" si="0"/>
        <v>1</v>
      </c>
      <c r="L3" s="8">
        <v>2</v>
      </c>
      <c r="M3" s="46" t="s">
        <v>215</v>
      </c>
      <c r="N3" s="46" t="s">
        <v>201</v>
      </c>
      <c r="O3" s="6">
        <v>2</v>
      </c>
      <c r="P3" s="46" t="s">
        <v>199</v>
      </c>
      <c r="Q3" s="46" t="s">
        <v>205</v>
      </c>
      <c r="R3" s="6">
        <f t="shared" si="1"/>
        <v>1</v>
      </c>
      <c r="T3" s="6">
        <v>2</v>
      </c>
      <c r="U3" s="46" t="s">
        <v>210</v>
      </c>
      <c r="V3" s="46" t="s">
        <v>200</v>
      </c>
      <c r="W3" s="6">
        <f t="shared" si="2"/>
        <v>1</v>
      </c>
      <c r="Y3" s="6">
        <v>2</v>
      </c>
      <c r="Z3" s="46" t="s">
        <v>206</v>
      </c>
      <c r="AA3" s="46" t="s">
        <v>206</v>
      </c>
      <c r="AB3" s="6">
        <f t="shared" si="3"/>
        <v>2</v>
      </c>
    </row>
    <row r="4" spans="1:28">
      <c r="A4" s="46" t="s">
        <v>295</v>
      </c>
      <c r="B4" s="46" t="s">
        <v>294</v>
      </c>
      <c r="C4" s="46">
        <v>2</v>
      </c>
      <c r="D4" s="46">
        <v>50</v>
      </c>
      <c r="E4" s="46">
        <v>15</v>
      </c>
      <c r="F4" s="46">
        <v>1</v>
      </c>
      <c r="G4" s="46">
        <v>9</v>
      </c>
      <c r="H4" s="46">
        <v>5</v>
      </c>
      <c r="I4" s="46" t="s">
        <v>293</v>
      </c>
      <c r="J4" s="46" t="s">
        <v>292</v>
      </c>
      <c r="K4" s="6">
        <f t="shared" si="0"/>
        <v>2</v>
      </c>
      <c r="L4" s="8"/>
      <c r="M4" s="6"/>
      <c r="N4" s="46" t="s">
        <v>215</v>
      </c>
      <c r="O4" s="6">
        <v>3</v>
      </c>
      <c r="P4" s="46" t="s">
        <v>281</v>
      </c>
      <c r="Q4" s="46" t="s">
        <v>205</v>
      </c>
      <c r="R4" s="6">
        <f t="shared" si="1"/>
        <v>1</v>
      </c>
      <c r="V4" s="46" t="s">
        <v>200</v>
      </c>
      <c r="W4" s="6">
        <f t="shared" si="2"/>
        <v>1</v>
      </c>
      <c r="Y4" s="6">
        <v>3</v>
      </c>
      <c r="Z4" s="46" t="s">
        <v>290</v>
      </c>
      <c r="AA4" s="46" t="s">
        <v>206</v>
      </c>
      <c r="AB4" s="6">
        <f t="shared" si="3"/>
        <v>2</v>
      </c>
    </row>
    <row r="5" spans="1:28">
      <c r="A5" s="46" t="s">
        <v>291</v>
      </c>
      <c r="B5" s="46" t="s">
        <v>243</v>
      </c>
      <c r="C5" s="46">
        <v>1</v>
      </c>
      <c r="D5" s="46">
        <v>41</v>
      </c>
      <c r="E5" s="46">
        <v>10</v>
      </c>
      <c r="F5" s="46">
        <v>1</v>
      </c>
      <c r="G5" s="46">
        <v>3</v>
      </c>
      <c r="H5" s="46">
        <v>45</v>
      </c>
      <c r="I5" s="46" t="s">
        <v>289</v>
      </c>
      <c r="J5" s="46" t="s">
        <v>288</v>
      </c>
      <c r="K5" s="6">
        <f t="shared" si="0"/>
        <v>1</v>
      </c>
      <c r="L5" s="8"/>
      <c r="M5" s="6"/>
      <c r="N5" s="46" t="s">
        <v>201</v>
      </c>
      <c r="O5" s="6">
        <v>4</v>
      </c>
      <c r="P5" s="46" t="s">
        <v>277</v>
      </c>
      <c r="Q5" s="46" t="s">
        <v>205</v>
      </c>
      <c r="R5" s="6">
        <f t="shared" si="1"/>
        <v>1</v>
      </c>
      <c r="V5" s="46" t="s">
        <v>200</v>
      </c>
      <c r="W5" s="6">
        <f t="shared" si="2"/>
        <v>1</v>
      </c>
      <c r="Y5" s="6">
        <v>4</v>
      </c>
      <c r="Z5" s="46" t="s">
        <v>286</v>
      </c>
      <c r="AA5" s="46" t="s">
        <v>290</v>
      </c>
      <c r="AB5" s="6">
        <f t="shared" si="3"/>
        <v>3</v>
      </c>
    </row>
    <row r="6" spans="1:28">
      <c r="A6" s="46" t="s">
        <v>287</v>
      </c>
      <c r="B6" s="46" t="s">
        <v>243</v>
      </c>
      <c r="C6" s="46">
        <v>1</v>
      </c>
      <c r="D6" s="46">
        <v>15</v>
      </c>
      <c r="E6" s="46">
        <v>30</v>
      </c>
      <c r="F6" s="46">
        <v>2</v>
      </c>
      <c r="G6" s="46">
        <v>7</v>
      </c>
      <c r="H6" s="46">
        <v>23</v>
      </c>
      <c r="I6" s="46" t="s">
        <v>285</v>
      </c>
      <c r="J6" s="46" t="s">
        <v>284</v>
      </c>
      <c r="K6" s="6">
        <f t="shared" si="0"/>
        <v>1</v>
      </c>
      <c r="L6" s="8"/>
      <c r="M6" s="6"/>
      <c r="N6" s="46" t="s">
        <v>201</v>
      </c>
      <c r="Q6" s="46" t="s">
        <v>199</v>
      </c>
      <c r="R6" s="6">
        <f t="shared" si="1"/>
        <v>2</v>
      </c>
      <c r="V6" s="46" t="s">
        <v>210</v>
      </c>
      <c r="W6" s="6">
        <f t="shared" si="2"/>
        <v>2</v>
      </c>
      <c r="Y6" s="6">
        <v>5</v>
      </c>
      <c r="Z6" s="46" t="s">
        <v>282</v>
      </c>
      <c r="AA6" s="46" t="s">
        <v>286</v>
      </c>
      <c r="AB6" s="6">
        <f t="shared" si="3"/>
        <v>4</v>
      </c>
    </row>
    <row r="7" spans="1:28">
      <c r="A7" s="46" t="s">
        <v>283</v>
      </c>
      <c r="B7" s="46" t="s">
        <v>281</v>
      </c>
      <c r="C7" s="46">
        <v>2</v>
      </c>
      <c r="D7" s="46">
        <v>299</v>
      </c>
      <c r="E7" s="46">
        <v>25</v>
      </c>
      <c r="F7" s="46">
        <v>3</v>
      </c>
      <c r="G7" s="46">
        <v>4</v>
      </c>
      <c r="H7" s="46">
        <v>32</v>
      </c>
      <c r="I7" s="46" t="s">
        <v>280</v>
      </c>
      <c r="J7" s="46" t="s">
        <v>279</v>
      </c>
      <c r="K7" s="6">
        <f t="shared" si="0"/>
        <v>2</v>
      </c>
      <c r="L7" s="8"/>
      <c r="M7" s="6"/>
      <c r="N7" s="46" t="s">
        <v>215</v>
      </c>
      <c r="Q7" s="46" t="s">
        <v>281</v>
      </c>
      <c r="R7" s="6">
        <f t="shared" si="1"/>
        <v>3</v>
      </c>
      <c r="V7" s="46" t="s">
        <v>210</v>
      </c>
      <c r="W7" s="6">
        <f t="shared" si="2"/>
        <v>2</v>
      </c>
      <c r="Y7" s="6">
        <v>6</v>
      </c>
      <c r="Z7" s="46" t="s">
        <v>211</v>
      </c>
      <c r="AA7" s="46" t="s">
        <v>282</v>
      </c>
      <c r="AB7" s="6">
        <f t="shared" si="3"/>
        <v>5</v>
      </c>
    </row>
    <row r="8" spans="1:28">
      <c r="A8" s="46" t="s">
        <v>278</v>
      </c>
      <c r="B8" s="46" t="s">
        <v>223</v>
      </c>
      <c r="C8" s="46">
        <v>1</v>
      </c>
      <c r="D8" s="46">
        <v>10</v>
      </c>
      <c r="E8" s="46">
        <v>8</v>
      </c>
      <c r="F8" s="46">
        <v>4</v>
      </c>
      <c r="G8" s="46">
        <v>3</v>
      </c>
      <c r="H8" s="46">
        <v>25</v>
      </c>
      <c r="I8" s="46" t="s">
        <v>276</v>
      </c>
      <c r="J8" s="46" t="s">
        <v>275</v>
      </c>
      <c r="K8" s="6">
        <f t="shared" si="0"/>
        <v>1</v>
      </c>
      <c r="L8" s="8"/>
      <c r="M8" s="6"/>
      <c r="N8" s="46" t="s">
        <v>201</v>
      </c>
      <c r="Q8" s="46" t="s">
        <v>277</v>
      </c>
      <c r="R8" s="6">
        <f t="shared" si="1"/>
        <v>4</v>
      </c>
      <c r="V8" s="46" t="s">
        <v>210</v>
      </c>
      <c r="W8" s="6">
        <f t="shared" si="2"/>
        <v>2</v>
      </c>
      <c r="Y8" s="6">
        <v>7</v>
      </c>
      <c r="Z8" s="46" t="s">
        <v>246</v>
      </c>
      <c r="AA8" s="46" t="s">
        <v>211</v>
      </c>
      <c r="AB8" s="6">
        <f t="shared" si="3"/>
        <v>6</v>
      </c>
    </row>
    <row r="9" spans="1:28">
      <c r="A9" s="46" t="s">
        <v>274</v>
      </c>
      <c r="B9" s="46" t="s">
        <v>243</v>
      </c>
      <c r="C9" s="46">
        <v>1</v>
      </c>
      <c r="D9" s="46">
        <v>13</v>
      </c>
      <c r="E9" s="46">
        <v>30</v>
      </c>
      <c r="F9" s="46">
        <v>2</v>
      </c>
      <c r="G9" s="46">
        <v>6</v>
      </c>
      <c r="H9" s="46">
        <v>12</v>
      </c>
      <c r="I9" s="46" t="s">
        <v>273</v>
      </c>
      <c r="J9" s="46" t="s">
        <v>272</v>
      </c>
      <c r="K9" s="6">
        <f t="shared" si="0"/>
        <v>1</v>
      </c>
      <c r="L9" s="8"/>
      <c r="M9" s="6"/>
      <c r="N9" s="46" t="s">
        <v>201</v>
      </c>
      <c r="Q9" s="46" t="s">
        <v>199</v>
      </c>
      <c r="R9" s="6">
        <f t="shared" si="1"/>
        <v>2</v>
      </c>
      <c r="V9" s="46" t="s">
        <v>210</v>
      </c>
      <c r="W9" s="6">
        <f t="shared" si="2"/>
        <v>2</v>
      </c>
      <c r="Y9" s="6">
        <v>8</v>
      </c>
      <c r="Z9" s="46" t="s">
        <v>200</v>
      </c>
      <c r="AA9" s="46" t="s">
        <v>246</v>
      </c>
      <c r="AB9" s="6">
        <f t="shared" si="3"/>
        <v>7</v>
      </c>
    </row>
    <row r="10" spans="1:28">
      <c r="A10" s="46" t="s">
        <v>271</v>
      </c>
      <c r="B10" s="46" t="s">
        <v>270</v>
      </c>
      <c r="C10" s="46">
        <v>1</v>
      </c>
      <c r="D10" s="46">
        <v>18</v>
      </c>
      <c r="E10" s="46">
        <v>20</v>
      </c>
      <c r="F10" s="46">
        <v>2</v>
      </c>
      <c r="G10" s="46">
        <v>3</v>
      </c>
      <c r="H10" s="46">
        <v>8</v>
      </c>
      <c r="I10" s="46" t="s">
        <v>269</v>
      </c>
      <c r="J10" s="46" t="s">
        <v>268</v>
      </c>
      <c r="K10" s="6">
        <f t="shared" si="0"/>
        <v>1</v>
      </c>
      <c r="L10" s="8"/>
      <c r="M10" s="6"/>
      <c r="N10" s="46" t="s">
        <v>201</v>
      </c>
      <c r="Q10" s="46" t="s">
        <v>199</v>
      </c>
      <c r="R10" s="6">
        <f t="shared" si="1"/>
        <v>2</v>
      </c>
      <c r="V10" s="46" t="s">
        <v>210</v>
      </c>
      <c r="W10" s="6">
        <f t="shared" si="2"/>
        <v>2</v>
      </c>
      <c r="Y10" s="6">
        <v>9</v>
      </c>
      <c r="Z10" s="46" t="s">
        <v>219</v>
      </c>
      <c r="AA10" s="46" t="s">
        <v>211</v>
      </c>
      <c r="AB10" s="6">
        <f t="shared" si="3"/>
        <v>6</v>
      </c>
    </row>
    <row r="11" spans="1:28">
      <c r="A11" s="46" t="s">
        <v>267</v>
      </c>
      <c r="B11" s="46" t="s">
        <v>266</v>
      </c>
      <c r="C11" s="46">
        <v>1</v>
      </c>
      <c r="D11" s="46">
        <v>61</v>
      </c>
      <c r="E11" s="46">
        <v>18</v>
      </c>
      <c r="F11" s="46">
        <v>2</v>
      </c>
      <c r="G11" s="46">
        <v>4</v>
      </c>
      <c r="H11" s="46">
        <v>26</v>
      </c>
      <c r="I11" s="46" t="s">
        <v>265</v>
      </c>
      <c r="J11" s="46" t="s">
        <v>264</v>
      </c>
      <c r="K11" s="6">
        <f t="shared" si="0"/>
        <v>1</v>
      </c>
      <c r="L11" s="8"/>
      <c r="M11" s="6"/>
      <c r="N11" s="46" t="s">
        <v>201</v>
      </c>
      <c r="Q11" s="46" t="s">
        <v>199</v>
      </c>
      <c r="R11" s="6">
        <f t="shared" si="1"/>
        <v>2</v>
      </c>
      <c r="V11" s="46" t="s">
        <v>210</v>
      </c>
      <c r="W11" s="6">
        <f t="shared" si="2"/>
        <v>2</v>
      </c>
      <c r="AA11" s="46" t="s">
        <v>246</v>
      </c>
      <c r="AB11" s="6">
        <f t="shared" si="3"/>
        <v>7</v>
      </c>
    </row>
    <row r="12" spans="1:28">
      <c r="A12" s="46" t="s">
        <v>263</v>
      </c>
      <c r="B12" s="46" t="s">
        <v>260</v>
      </c>
      <c r="C12" s="46">
        <v>2</v>
      </c>
      <c r="D12" s="46">
        <v>34</v>
      </c>
      <c r="E12" s="46">
        <v>15</v>
      </c>
      <c r="F12" s="46">
        <v>2</v>
      </c>
      <c r="G12" s="46">
        <v>2</v>
      </c>
      <c r="H12" s="46">
        <v>17</v>
      </c>
      <c r="I12" s="46" t="s">
        <v>262</v>
      </c>
      <c r="J12" s="46"/>
      <c r="K12" s="6">
        <f t="shared" si="0"/>
        <v>2</v>
      </c>
      <c r="L12" s="8"/>
      <c r="M12" s="6"/>
      <c r="N12" s="46" t="s">
        <v>215</v>
      </c>
      <c r="Q12" s="46" t="s">
        <v>199</v>
      </c>
      <c r="R12" s="6">
        <f t="shared" si="1"/>
        <v>2</v>
      </c>
      <c r="V12" s="46" t="s">
        <v>200</v>
      </c>
      <c r="W12" s="6">
        <f t="shared" si="2"/>
        <v>1</v>
      </c>
      <c r="AA12" s="46" t="s">
        <v>206</v>
      </c>
      <c r="AB12" s="6">
        <f t="shared" si="3"/>
        <v>2</v>
      </c>
    </row>
    <row r="13" spans="1:28">
      <c r="A13" s="46" t="s">
        <v>261</v>
      </c>
      <c r="B13" s="46" t="s">
        <v>260</v>
      </c>
      <c r="C13" s="46">
        <v>2</v>
      </c>
      <c r="D13" s="46">
        <v>194</v>
      </c>
      <c r="E13" s="46">
        <v>25</v>
      </c>
      <c r="F13" s="46">
        <v>2</v>
      </c>
      <c r="G13" s="46">
        <v>3</v>
      </c>
      <c r="H13" s="46">
        <v>9</v>
      </c>
      <c r="I13" s="46" t="s">
        <v>259</v>
      </c>
      <c r="J13" s="46"/>
      <c r="K13" s="6">
        <f t="shared" si="0"/>
        <v>2</v>
      </c>
      <c r="L13" s="8"/>
      <c r="M13" s="6"/>
      <c r="N13" s="46" t="s">
        <v>215</v>
      </c>
      <c r="Q13" s="46" t="s">
        <v>199</v>
      </c>
      <c r="R13" s="6">
        <f t="shared" si="1"/>
        <v>2</v>
      </c>
      <c r="V13" s="46" t="s">
        <v>200</v>
      </c>
      <c r="W13" s="6">
        <f t="shared" si="2"/>
        <v>1</v>
      </c>
      <c r="AA13" s="46" t="s">
        <v>206</v>
      </c>
      <c r="AB13" s="6">
        <f t="shared" si="3"/>
        <v>2</v>
      </c>
    </row>
    <row r="14" spans="1:28">
      <c r="A14" s="46" t="s">
        <v>258</v>
      </c>
      <c r="B14" s="46" t="s">
        <v>255</v>
      </c>
      <c r="C14" s="46">
        <v>2</v>
      </c>
      <c r="D14" s="46">
        <v>46</v>
      </c>
      <c r="E14" s="46">
        <v>30</v>
      </c>
      <c r="F14" s="46">
        <v>2</v>
      </c>
      <c r="G14" s="46">
        <v>2</v>
      </c>
      <c r="H14" s="46">
        <v>14</v>
      </c>
      <c r="I14" s="46" t="s">
        <v>257</v>
      </c>
      <c r="J14" s="46"/>
      <c r="K14" s="6">
        <f t="shared" si="0"/>
        <v>2</v>
      </c>
      <c r="L14" s="8"/>
      <c r="M14" s="6"/>
      <c r="N14" s="46" t="s">
        <v>215</v>
      </c>
      <c r="Q14" s="46" t="s">
        <v>199</v>
      </c>
      <c r="R14" s="6">
        <f t="shared" si="1"/>
        <v>2</v>
      </c>
      <c r="V14" s="46" t="s">
        <v>200</v>
      </c>
      <c r="W14" s="6">
        <f t="shared" si="2"/>
        <v>1</v>
      </c>
      <c r="AA14" s="46" t="s">
        <v>200</v>
      </c>
      <c r="AB14" s="6">
        <f t="shared" si="3"/>
        <v>8</v>
      </c>
    </row>
    <row r="15" spans="1:28">
      <c r="A15" s="46" t="s">
        <v>256</v>
      </c>
      <c r="B15" s="46" t="s">
        <v>255</v>
      </c>
      <c r="C15" s="46">
        <v>2</v>
      </c>
      <c r="D15" s="46">
        <v>21</v>
      </c>
      <c r="E15" s="46">
        <v>15</v>
      </c>
      <c r="F15" s="46">
        <v>2</v>
      </c>
      <c r="G15" s="46">
        <v>4</v>
      </c>
      <c r="H15" s="46">
        <v>20</v>
      </c>
      <c r="I15" s="46" t="s">
        <v>254</v>
      </c>
      <c r="J15" s="46"/>
      <c r="K15" s="6">
        <f t="shared" si="0"/>
        <v>2</v>
      </c>
      <c r="L15" s="8"/>
      <c r="M15" s="6"/>
      <c r="N15" s="46" t="s">
        <v>215</v>
      </c>
      <c r="Q15" s="46" t="s">
        <v>199</v>
      </c>
      <c r="R15" s="6">
        <f t="shared" si="1"/>
        <v>2</v>
      </c>
      <c r="V15" s="46" t="s">
        <v>200</v>
      </c>
      <c r="W15" s="6">
        <f t="shared" si="2"/>
        <v>1</v>
      </c>
      <c r="AA15" s="46" t="s">
        <v>206</v>
      </c>
      <c r="AB15" s="6">
        <f t="shared" si="3"/>
        <v>2</v>
      </c>
    </row>
    <row r="16" spans="1:28">
      <c r="A16" s="46" t="s">
        <v>253</v>
      </c>
      <c r="B16" s="46" t="s">
        <v>252</v>
      </c>
      <c r="C16" s="46">
        <v>2</v>
      </c>
      <c r="D16" s="46">
        <v>96</v>
      </c>
      <c r="E16" s="46">
        <v>20</v>
      </c>
      <c r="F16" s="46">
        <v>2</v>
      </c>
      <c r="G16" s="46">
        <v>3</v>
      </c>
      <c r="H16" s="46">
        <v>24</v>
      </c>
      <c r="I16" s="46" t="s">
        <v>251</v>
      </c>
      <c r="J16" s="46"/>
      <c r="K16" s="6">
        <f t="shared" si="0"/>
        <v>2</v>
      </c>
      <c r="L16" s="8"/>
      <c r="M16" s="6"/>
      <c r="N16" s="46" t="s">
        <v>215</v>
      </c>
      <c r="Q16" s="46" t="s">
        <v>199</v>
      </c>
      <c r="R16" s="6">
        <f t="shared" si="1"/>
        <v>2</v>
      </c>
      <c r="V16" s="46" t="s">
        <v>200</v>
      </c>
      <c r="W16" s="6">
        <f t="shared" si="2"/>
        <v>1</v>
      </c>
      <c r="AA16" s="46" t="s">
        <v>200</v>
      </c>
      <c r="AB16" s="6">
        <f t="shared" si="3"/>
        <v>8</v>
      </c>
    </row>
    <row r="17" spans="1:28">
      <c r="A17" s="46" t="s">
        <v>250</v>
      </c>
      <c r="B17" s="46" t="s">
        <v>202</v>
      </c>
      <c r="C17" s="46">
        <v>1</v>
      </c>
      <c r="D17" s="46">
        <v>16</v>
      </c>
      <c r="E17" s="46">
        <v>15</v>
      </c>
      <c r="F17" s="46">
        <v>2</v>
      </c>
      <c r="G17" s="46">
        <v>2</v>
      </c>
      <c r="H17" s="46">
        <v>14</v>
      </c>
      <c r="I17" s="46" t="s">
        <v>249</v>
      </c>
      <c r="J17" s="46"/>
      <c r="K17" s="6">
        <f t="shared" si="0"/>
        <v>1</v>
      </c>
      <c r="L17" s="8"/>
      <c r="M17" s="6"/>
      <c r="N17" s="46" t="s">
        <v>201</v>
      </c>
      <c r="Q17" s="46" t="s">
        <v>199</v>
      </c>
      <c r="R17" s="6">
        <f t="shared" si="1"/>
        <v>2</v>
      </c>
      <c r="V17" s="46" t="s">
        <v>210</v>
      </c>
      <c r="W17" s="6">
        <f t="shared" si="2"/>
        <v>2</v>
      </c>
      <c r="AA17" s="46" t="s">
        <v>211</v>
      </c>
      <c r="AB17" s="6">
        <f t="shared" si="3"/>
        <v>6</v>
      </c>
    </row>
    <row r="18" spans="1:28">
      <c r="A18" s="46" t="s">
        <v>248</v>
      </c>
      <c r="B18" s="46" t="s">
        <v>247</v>
      </c>
      <c r="C18" s="46">
        <v>1</v>
      </c>
      <c r="D18" s="46">
        <v>52</v>
      </c>
      <c r="E18" s="46">
        <v>20</v>
      </c>
      <c r="F18" s="47">
        <v>1</v>
      </c>
      <c r="G18" s="47">
        <v>4</v>
      </c>
      <c r="H18" s="47">
        <v>18</v>
      </c>
      <c r="I18" s="47" t="s">
        <v>245</v>
      </c>
      <c r="J18" s="47"/>
      <c r="K18" s="6">
        <f t="shared" si="0"/>
        <v>1</v>
      </c>
      <c r="L18" s="8"/>
      <c r="M18" s="6"/>
      <c r="N18" s="46" t="s">
        <v>201</v>
      </c>
      <c r="Q18" s="47" t="s">
        <v>205</v>
      </c>
      <c r="R18" s="6">
        <f t="shared" si="1"/>
        <v>1</v>
      </c>
      <c r="V18" s="47" t="s">
        <v>210</v>
      </c>
      <c r="W18" s="6">
        <f t="shared" si="2"/>
        <v>2</v>
      </c>
      <c r="AA18" s="47" t="s">
        <v>246</v>
      </c>
      <c r="AB18" s="6">
        <f t="shared" si="3"/>
        <v>7</v>
      </c>
    </row>
    <row r="19" spans="1:28" s="7" customFormat="1">
      <c r="A19" s="46" t="s">
        <v>244</v>
      </c>
      <c r="B19" s="46" t="s">
        <v>243</v>
      </c>
      <c r="C19" s="46">
        <v>1</v>
      </c>
      <c r="D19" s="46">
        <v>64</v>
      </c>
      <c r="E19" s="46">
        <v>30</v>
      </c>
      <c r="F19" s="46">
        <v>1</v>
      </c>
      <c r="G19" s="46">
        <v>2</v>
      </c>
      <c r="H19" s="46">
        <v>32</v>
      </c>
      <c r="I19" s="46" t="s">
        <v>241</v>
      </c>
      <c r="J19" s="46"/>
      <c r="K19" s="6">
        <f t="shared" si="0"/>
        <v>1</v>
      </c>
      <c r="L19" s="8"/>
      <c r="M19" s="6"/>
      <c r="N19" s="46" t="s">
        <v>201</v>
      </c>
      <c r="P19" s="6"/>
      <c r="Q19" s="46" t="s">
        <v>205</v>
      </c>
      <c r="R19" s="6">
        <f t="shared" si="1"/>
        <v>1</v>
      </c>
      <c r="U19" s="6"/>
      <c r="V19" s="46" t="s">
        <v>210</v>
      </c>
      <c r="W19" s="6">
        <f t="shared" si="2"/>
        <v>2</v>
      </c>
      <c r="Z19" s="6"/>
      <c r="AA19" s="46" t="s">
        <v>242</v>
      </c>
      <c r="AB19" s="6">
        <f t="shared" si="3"/>
        <v>1</v>
      </c>
    </row>
    <row r="20" spans="1:28" s="7" customFormat="1">
      <c r="A20" s="46" t="s">
        <v>240</v>
      </c>
      <c r="B20" s="46" t="s">
        <v>237</v>
      </c>
      <c r="C20" s="46">
        <v>1</v>
      </c>
      <c r="D20" s="46">
        <v>70</v>
      </c>
      <c r="E20" s="46">
        <v>25</v>
      </c>
      <c r="F20" s="46">
        <v>2</v>
      </c>
      <c r="G20" s="46">
        <v>3</v>
      </c>
      <c r="H20" s="46">
        <v>16</v>
      </c>
      <c r="I20" s="46" t="s">
        <v>239</v>
      </c>
      <c r="J20" s="46"/>
      <c r="K20" s="6">
        <f t="shared" si="0"/>
        <v>1</v>
      </c>
      <c r="L20" s="8"/>
      <c r="M20" s="6"/>
      <c r="N20" s="46" t="s">
        <v>201</v>
      </c>
      <c r="P20" s="6"/>
      <c r="Q20" s="46" t="s">
        <v>199</v>
      </c>
      <c r="R20" s="6">
        <f t="shared" si="1"/>
        <v>2</v>
      </c>
      <c r="U20" s="6"/>
      <c r="V20" s="46" t="s">
        <v>210</v>
      </c>
      <c r="W20" s="6">
        <f t="shared" si="2"/>
        <v>2</v>
      </c>
      <c r="Z20" s="6"/>
      <c r="AA20" s="46" t="s">
        <v>219</v>
      </c>
      <c r="AB20" s="6">
        <f t="shared" si="3"/>
        <v>9</v>
      </c>
    </row>
    <row r="21" spans="1:28">
      <c r="A21" s="48" t="s">
        <v>238</v>
      </c>
      <c r="B21" s="48" t="s">
        <v>237</v>
      </c>
      <c r="C21" s="48">
        <v>1</v>
      </c>
      <c r="D21" s="48">
        <v>87</v>
      </c>
      <c r="E21" s="48">
        <v>20</v>
      </c>
      <c r="F21" s="48">
        <v>2</v>
      </c>
      <c r="G21" s="48">
        <v>3</v>
      </c>
      <c r="H21" s="48">
        <v>12</v>
      </c>
      <c r="I21" s="48" t="s">
        <v>236</v>
      </c>
      <c r="J21" s="48"/>
      <c r="K21" s="6">
        <f t="shared" si="0"/>
        <v>1</v>
      </c>
      <c r="L21" s="8"/>
      <c r="M21" s="6"/>
      <c r="N21" s="48" t="s">
        <v>201</v>
      </c>
      <c r="Q21" s="48" t="s">
        <v>199</v>
      </c>
      <c r="R21" s="6">
        <f t="shared" si="1"/>
        <v>2</v>
      </c>
      <c r="V21" s="48" t="s">
        <v>200</v>
      </c>
      <c r="W21" s="6">
        <f t="shared" si="2"/>
        <v>1</v>
      </c>
      <c r="AA21" s="48" t="s">
        <v>206</v>
      </c>
      <c r="AB21" s="6">
        <f t="shared" si="3"/>
        <v>2</v>
      </c>
    </row>
    <row r="22" spans="1:28">
      <c r="A22" s="46" t="s">
        <v>235</v>
      </c>
      <c r="B22" s="46" t="s">
        <v>234</v>
      </c>
      <c r="C22" s="46">
        <v>1</v>
      </c>
      <c r="D22" s="46">
        <v>50</v>
      </c>
      <c r="E22" s="46">
        <v>30</v>
      </c>
      <c r="F22" s="46">
        <v>1</v>
      </c>
      <c r="G22" s="46">
        <v>2</v>
      </c>
      <c r="H22" s="46">
        <v>5</v>
      </c>
      <c r="I22" s="46" t="s">
        <v>233</v>
      </c>
      <c r="J22" s="46"/>
      <c r="K22" s="6">
        <f t="shared" si="0"/>
        <v>1</v>
      </c>
      <c r="M22" s="6"/>
      <c r="N22" s="46" t="s">
        <v>201</v>
      </c>
      <c r="Q22" s="46" t="s">
        <v>205</v>
      </c>
      <c r="R22" s="6">
        <f t="shared" si="1"/>
        <v>1</v>
      </c>
      <c r="V22" s="46" t="s">
        <v>200</v>
      </c>
      <c r="W22" s="6">
        <f t="shared" si="2"/>
        <v>1</v>
      </c>
      <c r="AA22" s="46" t="s">
        <v>206</v>
      </c>
      <c r="AB22" s="6">
        <f t="shared" si="3"/>
        <v>2</v>
      </c>
    </row>
    <row r="23" spans="1:28">
      <c r="A23" s="46" t="s">
        <v>232</v>
      </c>
      <c r="B23" s="46" t="s">
        <v>231</v>
      </c>
      <c r="C23" s="46">
        <v>1</v>
      </c>
      <c r="D23" s="46">
        <v>231</v>
      </c>
      <c r="E23" s="46">
        <v>25</v>
      </c>
      <c r="F23" s="46">
        <v>2</v>
      </c>
      <c r="G23" s="46">
        <v>4</v>
      </c>
      <c r="H23" s="46">
        <v>17</v>
      </c>
      <c r="I23" s="46" t="s">
        <v>230</v>
      </c>
      <c r="J23" s="46"/>
      <c r="K23" s="6">
        <f t="shared" si="0"/>
        <v>1</v>
      </c>
      <c r="M23" s="6"/>
      <c r="N23" s="46" t="s">
        <v>201</v>
      </c>
      <c r="Q23" s="46" t="s">
        <v>199</v>
      </c>
      <c r="R23" s="6">
        <f t="shared" si="1"/>
        <v>2</v>
      </c>
      <c r="V23" s="46" t="s">
        <v>200</v>
      </c>
      <c r="W23" s="6">
        <f t="shared" si="2"/>
        <v>1</v>
      </c>
      <c r="AA23" s="46" t="s">
        <v>206</v>
      </c>
      <c r="AB23" s="6">
        <f t="shared" si="3"/>
        <v>2</v>
      </c>
    </row>
    <row r="24" spans="1:28">
      <c r="A24" s="46" t="s">
        <v>229</v>
      </c>
      <c r="B24" s="46" t="s">
        <v>216</v>
      </c>
      <c r="C24" s="46">
        <v>2</v>
      </c>
      <c r="D24" s="46">
        <v>25</v>
      </c>
      <c r="E24" s="46">
        <v>20</v>
      </c>
      <c r="F24" s="46">
        <v>2</v>
      </c>
      <c r="G24" s="46">
        <v>2</v>
      </c>
      <c r="H24" s="46">
        <v>16</v>
      </c>
      <c r="I24" s="46" t="s">
        <v>228</v>
      </c>
      <c r="J24" s="46"/>
      <c r="K24" s="6">
        <f t="shared" si="0"/>
        <v>2</v>
      </c>
      <c r="M24" s="6"/>
      <c r="N24" s="46" t="s">
        <v>215</v>
      </c>
      <c r="Q24" s="46" t="s">
        <v>199</v>
      </c>
      <c r="R24" s="6">
        <f t="shared" si="1"/>
        <v>2</v>
      </c>
      <c r="V24" s="46" t="s">
        <v>200</v>
      </c>
      <c r="W24" s="6">
        <f t="shared" si="2"/>
        <v>1</v>
      </c>
      <c r="AA24" s="46" t="s">
        <v>206</v>
      </c>
      <c r="AB24" s="6">
        <f t="shared" si="3"/>
        <v>2</v>
      </c>
    </row>
    <row r="25" spans="1:28">
      <c r="A25" s="46" t="s">
        <v>227</v>
      </c>
      <c r="B25" s="46" t="s">
        <v>226</v>
      </c>
      <c r="C25" s="46">
        <v>1</v>
      </c>
      <c r="D25" s="46">
        <v>66</v>
      </c>
      <c r="E25" s="46">
        <v>15</v>
      </c>
      <c r="F25" s="46">
        <v>2</v>
      </c>
      <c r="G25" s="46">
        <v>4</v>
      </c>
      <c r="H25" s="46">
        <v>27</v>
      </c>
      <c r="I25" s="46" t="s">
        <v>225</v>
      </c>
      <c r="J25" s="46"/>
      <c r="K25" s="6">
        <f t="shared" si="0"/>
        <v>1</v>
      </c>
      <c r="M25" s="6"/>
      <c r="N25" s="46" t="s">
        <v>201</v>
      </c>
      <c r="Q25" s="46" t="s">
        <v>199</v>
      </c>
      <c r="R25" s="6">
        <f t="shared" si="1"/>
        <v>2</v>
      </c>
      <c r="V25" s="46" t="s">
        <v>210</v>
      </c>
      <c r="W25" s="6">
        <f t="shared" si="2"/>
        <v>2</v>
      </c>
      <c r="AA25" s="46" t="s">
        <v>219</v>
      </c>
      <c r="AB25" s="6">
        <f t="shared" si="3"/>
        <v>9</v>
      </c>
    </row>
    <row r="26" spans="1:28">
      <c r="A26" s="46" t="s">
        <v>224</v>
      </c>
      <c r="B26" s="46" t="s">
        <v>223</v>
      </c>
      <c r="C26" s="46">
        <v>2</v>
      </c>
      <c r="D26" s="46">
        <v>87</v>
      </c>
      <c r="E26" s="46">
        <v>20</v>
      </c>
      <c r="F26" s="46">
        <v>1</v>
      </c>
      <c r="G26" s="46">
        <v>3</v>
      </c>
      <c r="H26" s="46">
        <v>23</v>
      </c>
      <c r="I26" s="46" t="s">
        <v>222</v>
      </c>
      <c r="J26" s="46"/>
      <c r="K26" s="6">
        <f t="shared" si="0"/>
        <v>2</v>
      </c>
      <c r="M26" s="6"/>
      <c r="N26" s="46" t="s">
        <v>215</v>
      </c>
      <c r="Q26" s="46" t="s">
        <v>205</v>
      </c>
      <c r="R26" s="6">
        <f t="shared" si="1"/>
        <v>1</v>
      </c>
      <c r="V26" s="46" t="s">
        <v>210</v>
      </c>
      <c r="W26" s="6">
        <f t="shared" si="2"/>
        <v>2</v>
      </c>
      <c r="AA26" s="46" t="s">
        <v>211</v>
      </c>
      <c r="AB26" s="6">
        <f t="shared" si="3"/>
        <v>6</v>
      </c>
    </row>
    <row r="27" spans="1:28">
      <c r="A27" s="46" t="s">
        <v>221</v>
      </c>
      <c r="B27" s="46" t="s">
        <v>220</v>
      </c>
      <c r="C27" s="46">
        <v>1</v>
      </c>
      <c r="D27" s="46">
        <v>70</v>
      </c>
      <c r="E27" s="46">
        <v>25</v>
      </c>
      <c r="F27" s="46">
        <v>2</v>
      </c>
      <c r="G27" s="46">
        <v>2</v>
      </c>
      <c r="H27" s="46">
        <v>7</v>
      </c>
      <c r="I27" s="46" t="s">
        <v>218</v>
      </c>
      <c r="J27" s="46"/>
      <c r="K27" s="6">
        <f t="shared" si="0"/>
        <v>1</v>
      </c>
      <c r="M27" s="6"/>
      <c r="N27" s="46" t="s">
        <v>201</v>
      </c>
      <c r="Q27" s="46" t="s">
        <v>199</v>
      </c>
      <c r="R27" s="6">
        <f t="shared" si="1"/>
        <v>2</v>
      </c>
      <c r="V27" s="46" t="s">
        <v>210</v>
      </c>
      <c r="W27" s="6">
        <f t="shared" si="2"/>
        <v>2</v>
      </c>
      <c r="AA27" s="46" t="s">
        <v>219</v>
      </c>
      <c r="AB27" s="6">
        <f t="shared" si="3"/>
        <v>9</v>
      </c>
    </row>
    <row r="28" spans="1:28">
      <c r="A28" s="46" t="s">
        <v>217</v>
      </c>
      <c r="B28" s="46" t="s">
        <v>216</v>
      </c>
      <c r="C28" s="46">
        <v>2</v>
      </c>
      <c r="D28" s="46">
        <v>25</v>
      </c>
      <c r="E28" s="46">
        <v>15</v>
      </c>
      <c r="F28" s="46">
        <v>2</v>
      </c>
      <c r="G28" s="46">
        <v>3</v>
      </c>
      <c r="H28" s="46">
        <v>32</v>
      </c>
      <c r="I28" s="46" t="s">
        <v>214</v>
      </c>
      <c r="J28" s="46"/>
      <c r="K28" s="6">
        <f t="shared" si="0"/>
        <v>2</v>
      </c>
      <c r="M28" s="6"/>
      <c r="N28" s="46" t="s">
        <v>215</v>
      </c>
      <c r="Q28" s="46" t="s">
        <v>199</v>
      </c>
      <c r="R28" s="6">
        <f t="shared" si="1"/>
        <v>2</v>
      </c>
      <c r="V28" s="46" t="s">
        <v>210</v>
      </c>
      <c r="W28" s="6">
        <f t="shared" si="2"/>
        <v>2</v>
      </c>
      <c r="AA28" s="46" t="s">
        <v>219</v>
      </c>
      <c r="AB28" s="6">
        <f t="shared" si="3"/>
        <v>9</v>
      </c>
    </row>
    <row r="29" spans="1:28">
      <c r="A29" s="46" t="s">
        <v>213</v>
      </c>
      <c r="B29" s="46" t="s">
        <v>212</v>
      </c>
      <c r="C29" s="46">
        <v>1</v>
      </c>
      <c r="D29" s="46">
        <v>26</v>
      </c>
      <c r="E29" s="46">
        <v>20</v>
      </c>
      <c r="F29" s="46">
        <v>1</v>
      </c>
      <c r="G29" s="46">
        <v>4</v>
      </c>
      <c r="H29" s="46">
        <v>16</v>
      </c>
      <c r="I29" s="46" t="s">
        <v>209</v>
      </c>
      <c r="J29" s="46"/>
      <c r="K29" s="6">
        <f t="shared" si="0"/>
        <v>1</v>
      </c>
      <c r="M29" s="6"/>
      <c r="N29" s="46" t="s">
        <v>201</v>
      </c>
      <c r="Q29" s="46" t="s">
        <v>205</v>
      </c>
      <c r="R29" s="6">
        <f t="shared" si="1"/>
        <v>1</v>
      </c>
      <c r="V29" s="46" t="s">
        <v>210</v>
      </c>
      <c r="W29" s="6">
        <f t="shared" si="2"/>
        <v>2</v>
      </c>
      <c r="AA29" s="46" t="s">
        <v>211</v>
      </c>
      <c r="AB29" s="6">
        <f t="shared" si="3"/>
        <v>6</v>
      </c>
    </row>
    <row r="30" spans="1:28">
      <c r="A30" s="46" t="s">
        <v>208</v>
      </c>
      <c r="B30" s="46" t="s">
        <v>207</v>
      </c>
      <c r="C30" s="46">
        <v>1</v>
      </c>
      <c r="D30" s="46">
        <v>209</v>
      </c>
      <c r="E30" s="46">
        <v>15</v>
      </c>
      <c r="F30" s="46">
        <v>1</v>
      </c>
      <c r="G30" s="46">
        <v>5</v>
      </c>
      <c r="H30" s="46">
        <v>13</v>
      </c>
      <c r="I30" s="46" t="s">
        <v>204</v>
      </c>
      <c r="J30" s="46"/>
      <c r="K30" s="6">
        <f t="shared" si="0"/>
        <v>1</v>
      </c>
      <c r="M30" s="6"/>
      <c r="N30" s="46" t="s">
        <v>201</v>
      </c>
      <c r="Q30" s="46" t="s">
        <v>205</v>
      </c>
      <c r="R30" s="6">
        <f t="shared" si="1"/>
        <v>1</v>
      </c>
      <c r="V30" s="46" t="s">
        <v>200</v>
      </c>
      <c r="W30" s="6">
        <f t="shared" si="2"/>
        <v>1</v>
      </c>
      <c r="AA30" s="46" t="s">
        <v>206</v>
      </c>
      <c r="AB30" s="6">
        <f t="shared" si="3"/>
        <v>2</v>
      </c>
    </row>
    <row r="31" spans="1:28">
      <c r="A31" s="46" t="s">
        <v>203</v>
      </c>
      <c r="B31" s="46" t="s">
        <v>202</v>
      </c>
      <c r="C31" s="46">
        <v>1</v>
      </c>
      <c r="D31" s="46">
        <v>195</v>
      </c>
      <c r="E31" s="46">
        <v>20</v>
      </c>
      <c r="F31" s="46">
        <v>2</v>
      </c>
      <c r="G31" s="46">
        <v>2</v>
      </c>
      <c r="H31" s="46">
        <v>9</v>
      </c>
      <c r="I31" s="46" t="s">
        <v>198</v>
      </c>
      <c r="J31" s="46"/>
      <c r="K31" s="6">
        <f t="shared" si="0"/>
        <v>1</v>
      </c>
      <c r="M31" s="6"/>
      <c r="N31" s="46" t="s">
        <v>201</v>
      </c>
      <c r="Q31" s="46" t="s">
        <v>199</v>
      </c>
      <c r="R31" s="6">
        <f t="shared" si="1"/>
        <v>2</v>
      </c>
      <c r="V31" s="46" t="s">
        <v>200</v>
      </c>
      <c r="W31" s="6">
        <f t="shared" si="2"/>
        <v>1</v>
      </c>
      <c r="AA31" s="46" t="s">
        <v>200</v>
      </c>
      <c r="AB31" s="6">
        <f t="shared" si="3"/>
        <v>8</v>
      </c>
    </row>
    <row r="32" spans="1:28">
      <c r="A32" s="5"/>
      <c r="B32" s="5"/>
      <c r="C32" s="5"/>
      <c r="D32" s="5"/>
      <c r="E32" s="5"/>
      <c r="F32" s="5"/>
      <c r="G32" s="5"/>
      <c r="H32" s="5"/>
      <c r="I32" s="5"/>
      <c r="J32" s="5"/>
      <c r="L32" s="5"/>
    </row>
    <row r="33" spans="1:12">
      <c r="A33" s="5"/>
      <c r="B33" s="5"/>
      <c r="C33" s="5"/>
      <c r="D33" s="5"/>
      <c r="E33" s="5"/>
      <c r="F33" s="5"/>
      <c r="G33" s="5"/>
      <c r="H33" s="5"/>
      <c r="I33" s="5"/>
      <c r="J33" s="5"/>
      <c r="L33" s="5"/>
    </row>
    <row r="34" spans="1:12">
      <c r="A34" s="5"/>
      <c r="B34" s="5"/>
      <c r="C34" s="5"/>
      <c r="D34" s="5"/>
      <c r="E34" s="5"/>
      <c r="F34" s="5"/>
      <c r="G34" s="5"/>
      <c r="H34" s="5"/>
      <c r="I34" s="5"/>
      <c r="J34" s="5"/>
      <c r="L34" s="5"/>
    </row>
    <row r="35" spans="1:12">
      <c r="A35" s="5"/>
      <c r="B35" s="5"/>
      <c r="C35" s="5"/>
      <c r="D35" s="5"/>
      <c r="E35" s="5"/>
      <c r="F35" s="5"/>
      <c r="G35" s="5"/>
      <c r="H35" s="5"/>
      <c r="I35" s="5"/>
      <c r="J35" s="5"/>
      <c r="L35" s="5"/>
    </row>
    <row r="36" spans="1:12">
      <c r="A36" s="5"/>
      <c r="B36" s="5"/>
      <c r="C36" s="5"/>
      <c r="D36" s="5"/>
      <c r="E36" s="5"/>
      <c r="F36" s="5"/>
      <c r="G36" s="5"/>
      <c r="H36" s="5"/>
      <c r="I36" s="5"/>
      <c r="J36" s="5"/>
      <c r="L36" s="5"/>
    </row>
    <row r="37" spans="1:12">
      <c r="B37" s="44" t="s">
        <v>314</v>
      </c>
      <c r="C37" s="44" t="s">
        <v>309</v>
      </c>
      <c r="E37" s="44" t="s">
        <v>314</v>
      </c>
      <c r="F37" s="44" t="s">
        <v>308</v>
      </c>
      <c r="G37" s="5"/>
      <c r="H37" s="5"/>
      <c r="I37" s="5"/>
      <c r="J37" s="5"/>
      <c r="L37" s="5"/>
    </row>
    <row r="38" spans="1:12">
      <c r="B38" s="46" t="s">
        <v>302</v>
      </c>
      <c r="C38" s="46">
        <v>1</v>
      </c>
      <c r="E38" s="46" t="s">
        <v>302</v>
      </c>
      <c r="F38" s="46">
        <v>1</v>
      </c>
      <c r="G38" s="5"/>
      <c r="H38" s="5"/>
      <c r="I38" s="5"/>
      <c r="J38" s="5"/>
      <c r="L38" s="5"/>
    </row>
    <row r="39" spans="1:12">
      <c r="B39" s="46" t="s">
        <v>299</v>
      </c>
      <c r="C39" s="46">
        <v>2</v>
      </c>
      <c r="E39" s="46" t="s">
        <v>299</v>
      </c>
      <c r="F39" s="46">
        <v>1</v>
      </c>
      <c r="G39" s="5"/>
      <c r="H39" s="5"/>
      <c r="I39" s="5"/>
      <c r="J39" s="5"/>
      <c r="L39" s="5"/>
    </row>
    <row r="40" spans="1:12">
      <c r="B40" s="46" t="s">
        <v>295</v>
      </c>
      <c r="C40" s="46">
        <v>2</v>
      </c>
      <c r="E40" s="46" t="s">
        <v>295</v>
      </c>
      <c r="F40" s="46">
        <v>1</v>
      </c>
      <c r="G40" s="5"/>
      <c r="H40" s="5"/>
      <c r="I40" s="5"/>
      <c r="J40" s="5"/>
      <c r="L40" s="5"/>
    </row>
    <row r="41" spans="1:12">
      <c r="B41" s="46" t="s">
        <v>291</v>
      </c>
      <c r="C41" s="46">
        <v>3</v>
      </c>
      <c r="E41" s="46" t="s">
        <v>291</v>
      </c>
      <c r="F41" s="46">
        <v>1</v>
      </c>
      <c r="G41" s="5"/>
      <c r="H41" s="5"/>
      <c r="I41" s="5"/>
      <c r="J41" s="5"/>
      <c r="L41" s="5"/>
    </row>
    <row r="42" spans="1:12">
      <c r="B42" s="46" t="s">
        <v>287</v>
      </c>
      <c r="C42" s="46">
        <v>4</v>
      </c>
      <c r="E42" s="46" t="s">
        <v>287</v>
      </c>
      <c r="F42" s="46">
        <v>2</v>
      </c>
      <c r="G42" s="5"/>
      <c r="H42" s="5"/>
      <c r="I42" s="5"/>
      <c r="J42" s="5"/>
      <c r="L42" s="5"/>
    </row>
    <row r="43" spans="1:12">
      <c r="B43" s="46" t="s">
        <v>283</v>
      </c>
      <c r="C43" s="46">
        <v>5</v>
      </c>
      <c r="E43" s="46" t="s">
        <v>283</v>
      </c>
      <c r="F43" s="46">
        <v>2</v>
      </c>
      <c r="G43" s="5"/>
      <c r="H43" s="5"/>
      <c r="I43" s="5"/>
      <c r="J43" s="5"/>
      <c r="L43" s="5"/>
    </row>
    <row r="44" spans="1:12">
      <c r="B44" s="46" t="s">
        <v>278</v>
      </c>
      <c r="C44" s="46">
        <v>6</v>
      </c>
      <c r="E44" s="46" t="s">
        <v>278</v>
      </c>
      <c r="F44" s="46">
        <v>2</v>
      </c>
      <c r="G44" s="5"/>
      <c r="H44" s="5"/>
      <c r="I44" s="5"/>
      <c r="J44" s="5"/>
      <c r="L44" s="5"/>
    </row>
    <row r="45" spans="1:12">
      <c r="B45" s="46" t="s">
        <v>274</v>
      </c>
      <c r="C45" s="46">
        <v>7</v>
      </c>
      <c r="E45" s="46" t="s">
        <v>274</v>
      </c>
      <c r="F45" s="46">
        <v>2</v>
      </c>
      <c r="G45" s="5"/>
      <c r="H45" s="5"/>
      <c r="I45" s="5"/>
      <c r="J45" s="5"/>
      <c r="L45" s="5"/>
    </row>
    <row r="46" spans="1:12">
      <c r="B46" s="46" t="s">
        <v>271</v>
      </c>
      <c r="C46" s="46">
        <v>6</v>
      </c>
      <c r="E46" s="46" t="s">
        <v>271</v>
      </c>
      <c r="F46" s="46">
        <v>2</v>
      </c>
      <c r="G46" s="5"/>
      <c r="H46" s="5"/>
      <c r="I46" s="5"/>
      <c r="J46" s="5"/>
      <c r="L46" s="5"/>
    </row>
    <row r="47" spans="1:12">
      <c r="B47" s="46" t="s">
        <v>267</v>
      </c>
      <c r="C47" s="46">
        <v>7</v>
      </c>
      <c r="E47" s="46" t="s">
        <v>267</v>
      </c>
      <c r="F47" s="46">
        <v>2</v>
      </c>
      <c r="G47" s="5"/>
      <c r="H47" s="5"/>
      <c r="I47" s="5"/>
      <c r="J47" s="5"/>
      <c r="L47" s="5"/>
    </row>
    <row r="48" spans="1:12">
      <c r="B48" s="46" t="s">
        <v>263</v>
      </c>
      <c r="C48" s="46">
        <v>2</v>
      </c>
      <c r="E48" s="46" t="s">
        <v>263</v>
      </c>
      <c r="F48" s="46">
        <v>1</v>
      </c>
      <c r="G48" s="5"/>
      <c r="H48" s="5"/>
      <c r="I48" s="5"/>
      <c r="J48" s="5"/>
      <c r="L48" s="5"/>
    </row>
    <row r="49" spans="2:12">
      <c r="B49" s="46" t="s">
        <v>261</v>
      </c>
      <c r="C49" s="46">
        <v>2</v>
      </c>
      <c r="E49" s="46" t="s">
        <v>261</v>
      </c>
      <c r="F49" s="46">
        <v>1</v>
      </c>
      <c r="G49" s="5"/>
      <c r="H49" s="5"/>
      <c r="I49" s="5"/>
      <c r="J49" s="5"/>
      <c r="L49" s="5"/>
    </row>
    <row r="50" spans="2:12">
      <c r="B50" s="46" t="s">
        <v>258</v>
      </c>
      <c r="C50" s="46">
        <v>8</v>
      </c>
      <c r="E50" s="46" t="s">
        <v>258</v>
      </c>
      <c r="F50" s="46">
        <v>1</v>
      </c>
      <c r="G50" s="5"/>
      <c r="H50" s="5"/>
      <c r="I50" s="5"/>
      <c r="J50" s="5"/>
      <c r="L50" s="5"/>
    </row>
    <row r="51" spans="2:12">
      <c r="B51" s="46" t="s">
        <v>256</v>
      </c>
      <c r="C51" s="46">
        <v>2</v>
      </c>
      <c r="E51" s="46" t="s">
        <v>256</v>
      </c>
      <c r="F51" s="46">
        <v>1</v>
      </c>
      <c r="G51" s="5"/>
      <c r="H51" s="5"/>
      <c r="I51" s="5"/>
      <c r="J51" s="5"/>
      <c r="L51" s="5"/>
    </row>
    <row r="52" spans="2:12">
      <c r="B52" s="46" t="s">
        <v>253</v>
      </c>
      <c r="C52" s="46">
        <v>8</v>
      </c>
      <c r="E52" s="46" t="s">
        <v>253</v>
      </c>
      <c r="F52" s="46">
        <v>1</v>
      </c>
      <c r="G52" s="5"/>
      <c r="H52" s="5"/>
      <c r="I52" s="5"/>
      <c r="J52" s="5"/>
      <c r="L52" s="5"/>
    </row>
    <row r="53" spans="2:12">
      <c r="B53" s="46" t="s">
        <v>250</v>
      </c>
      <c r="C53" s="46">
        <v>6</v>
      </c>
      <c r="E53" s="46" t="s">
        <v>250</v>
      </c>
      <c r="F53" s="46">
        <v>2</v>
      </c>
      <c r="G53" s="5"/>
      <c r="H53" s="5"/>
      <c r="I53" s="5"/>
      <c r="J53" s="5"/>
      <c r="L53" s="5"/>
    </row>
    <row r="54" spans="2:12">
      <c r="B54" s="46" t="s">
        <v>248</v>
      </c>
      <c r="C54" s="47">
        <v>7</v>
      </c>
      <c r="E54" s="46" t="s">
        <v>248</v>
      </c>
      <c r="F54" s="47">
        <v>2</v>
      </c>
      <c r="G54" s="5"/>
      <c r="H54" s="5"/>
      <c r="I54" s="5"/>
      <c r="J54" s="5"/>
      <c r="L54" s="5"/>
    </row>
    <row r="55" spans="2:12">
      <c r="B55" s="46" t="s">
        <v>244</v>
      </c>
      <c r="C55" s="46">
        <v>1</v>
      </c>
      <c r="E55" s="46" t="s">
        <v>244</v>
      </c>
      <c r="F55" s="46">
        <v>2</v>
      </c>
    </row>
    <row r="56" spans="2:12">
      <c r="B56" s="46" t="s">
        <v>240</v>
      </c>
      <c r="C56" s="46">
        <v>9</v>
      </c>
      <c r="E56" s="46" t="s">
        <v>240</v>
      </c>
      <c r="F56" s="46">
        <v>2</v>
      </c>
    </row>
    <row r="57" spans="2:12">
      <c r="B57" s="48" t="s">
        <v>238</v>
      </c>
      <c r="C57" s="48">
        <v>2</v>
      </c>
      <c r="E57" s="48" t="s">
        <v>238</v>
      </c>
      <c r="F57" s="48">
        <v>1</v>
      </c>
    </row>
    <row r="58" spans="2:12">
      <c r="B58" s="46" t="s">
        <v>235</v>
      </c>
      <c r="C58" s="46">
        <v>2</v>
      </c>
      <c r="E58" s="46" t="s">
        <v>235</v>
      </c>
      <c r="F58" s="46">
        <v>1</v>
      </c>
    </row>
    <row r="59" spans="2:12">
      <c r="B59" s="46" t="s">
        <v>232</v>
      </c>
      <c r="C59" s="46">
        <v>2</v>
      </c>
      <c r="E59" s="46" t="s">
        <v>232</v>
      </c>
      <c r="F59" s="46">
        <v>1</v>
      </c>
    </row>
    <row r="60" spans="2:12">
      <c r="B60" s="46" t="s">
        <v>229</v>
      </c>
      <c r="C60" s="46">
        <v>2</v>
      </c>
      <c r="E60" s="46" t="s">
        <v>229</v>
      </c>
      <c r="F60" s="46">
        <v>1</v>
      </c>
    </row>
    <row r="61" spans="2:12">
      <c r="B61" s="46" t="s">
        <v>227</v>
      </c>
      <c r="C61" s="46">
        <v>9</v>
      </c>
      <c r="E61" s="46" t="s">
        <v>227</v>
      </c>
      <c r="F61" s="46">
        <v>2</v>
      </c>
    </row>
    <row r="62" spans="2:12">
      <c r="B62" s="46" t="s">
        <v>224</v>
      </c>
      <c r="C62" s="46">
        <v>6</v>
      </c>
      <c r="E62" s="46" t="s">
        <v>224</v>
      </c>
      <c r="F62" s="46">
        <v>2</v>
      </c>
    </row>
    <row r="63" spans="2:12">
      <c r="B63" s="46" t="s">
        <v>221</v>
      </c>
      <c r="C63" s="46">
        <v>9</v>
      </c>
      <c r="E63" s="46" t="s">
        <v>221</v>
      </c>
      <c r="F63" s="46">
        <v>2</v>
      </c>
    </row>
    <row r="64" spans="2:12">
      <c r="B64" s="46" t="s">
        <v>217</v>
      </c>
      <c r="C64" s="46">
        <v>9</v>
      </c>
      <c r="E64" s="46" t="s">
        <v>217</v>
      </c>
      <c r="F64" s="46">
        <v>2</v>
      </c>
    </row>
    <row r="65" spans="2:6">
      <c r="B65" s="46" t="s">
        <v>213</v>
      </c>
      <c r="C65" s="46">
        <v>6</v>
      </c>
      <c r="E65" s="46" t="s">
        <v>213</v>
      </c>
      <c r="F65" s="46">
        <v>2</v>
      </c>
    </row>
    <row r="66" spans="2:6">
      <c r="B66" s="46" t="s">
        <v>208</v>
      </c>
      <c r="C66" s="46">
        <v>2</v>
      </c>
      <c r="E66" s="46" t="s">
        <v>208</v>
      </c>
      <c r="F66" s="46">
        <v>1</v>
      </c>
    </row>
    <row r="67" spans="2:6">
      <c r="B67" s="46" t="s">
        <v>203</v>
      </c>
      <c r="C67" s="46">
        <v>8</v>
      </c>
      <c r="E67" s="46" t="s">
        <v>203</v>
      </c>
      <c r="F67" s="46">
        <v>1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2" workbookViewId="0">
      <selection activeCell="E29" sqref="E29"/>
    </sheetView>
  </sheetViews>
  <sheetFormatPr defaultColWidth="11.19921875" defaultRowHeight="15.6"/>
  <cols>
    <col min="2" max="2" width="41.796875" bestFit="1" customWidth="1"/>
  </cols>
  <sheetData>
    <row r="1" spans="1:2">
      <c r="A1" t="s">
        <v>315</v>
      </c>
      <c r="B1" t="s">
        <v>316</v>
      </c>
    </row>
    <row r="2" spans="1:2">
      <c r="A2">
        <v>1</v>
      </c>
      <c r="B2" s="2" t="s">
        <v>197</v>
      </c>
    </row>
    <row r="3" spans="1:2">
      <c r="A3">
        <v>2</v>
      </c>
      <c r="B3" s="2" t="s">
        <v>196</v>
      </c>
    </row>
    <row r="4" spans="1:2">
      <c r="A4">
        <v>3</v>
      </c>
      <c r="B4" s="2" t="s">
        <v>195</v>
      </c>
    </row>
    <row r="5" spans="1:2">
      <c r="A5">
        <v>4</v>
      </c>
      <c r="B5" s="2" t="s">
        <v>194</v>
      </c>
    </row>
    <row r="6" spans="1:2">
      <c r="A6">
        <v>5</v>
      </c>
      <c r="B6" s="2" t="s">
        <v>193</v>
      </c>
    </row>
    <row r="7" spans="1:2">
      <c r="A7">
        <v>6</v>
      </c>
      <c r="B7" s="2" t="s">
        <v>192</v>
      </c>
    </row>
    <row r="8" spans="1:2">
      <c r="A8">
        <v>7</v>
      </c>
      <c r="B8" s="2" t="s">
        <v>191</v>
      </c>
    </row>
    <row r="9" spans="1:2">
      <c r="A9">
        <v>8</v>
      </c>
      <c r="B9" s="2" t="s">
        <v>190</v>
      </c>
    </row>
    <row r="10" spans="1:2">
      <c r="A10">
        <v>9</v>
      </c>
      <c r="B10" s="2" t="s">
        <v>189</v>
      </c>
    </row>
    <row r="11" spans="1:2">
      <c r="A11">
        <v>10</v>
      </c>
      <c r="B11" s="2" t="s">
        <v>188</v>
      </c>
    </row>
    <row r="12" spans="1:2">
      <c r="A12">
        <v>11</v>
      </c>
      <c r="B12" s="2" t="s">
        <v>187</v>
      </c>
    </row>
    <row r="13" spans="1:2">
      <c r="A13">
        <v>12</v>
      </c>
      <c r="B13" s="2" t="s">
        <v>186</v>
      </c>
    </row>
    <row r="14" spans="1:2">
      <c r="A14">
        <v>13</v>
      </c>
      <c r="B14" s="2" t="s">
        <v>185</v>
      </c>
    </row>
    <row r="15" spans="1:2">
      <c r="A15">
        <v>14</v>
      </c>
      <c r="B15" s="2" t="s">
        <v>184</v>
      </c>
    </row>
    <row r="16" spans="1:2">
      <c r="A16">
        <v>15</v>
      </c>
      <c r="B16" s="2" t="s">
        <v>183</v>
      </c>
    </row>
    <row r="17" spans="1:2">
      <c r="A17">
        <v>16</v>
      </c>
      <c r="B17" s="2" t="s">
        <v>182</v>
      </c>
    </row>
    <row r="18" spans="1:2">
      <c r="A18">
        <v>17</v>
      </c>
      <c r="B18" s="2" t="s">
        <v>181</v>
      </c>
    </row>
    <row r="19" spans="1:2">
      <c r="A19">
        <v>18</v>
      </c>
      <c r="B19" s="2" t="s">
        <v>180</v>
      </c>
    </row>
    <row r="20" spans="1:2">
      <c r="A20">
        <v>19</v>
      </c>
      <c r="B20" s="2" t="s">
        <v>179</v>
      </c>
    </row>
    <row r="21" spans="1:2">
      <c r="A21">
        <v>20</v>
      </c>
      <c r="B21" s="2" t="s">
        <v>178</v>
      </c>
    </row>
    <row r="22" spans="1:2">
      <c r="A22">
        <v>21</v>
      </c>
      <c r="B22" s="2" t="s">
        <v>177</v>
      </c>
    </row>
    <row r="23" spans="1:2">
      <c r="A23">
        <v>22</v>
      </c>
      <c r="B23" s="2" t="s">
        <v>176</v>
      </c>
    </row>
    <row r="24" spans="1:2">
      <c r="A24">
        <v>23</v>
      </c>
      <c r="B24" s="2" t="s">
        <v>175</v>
      </c>
    </row>
    <row r="25" spans="1:2">
      <c r="A25">
        <v>24</v>
      </c>
      <c r="B25" s="2" t="s">
        <v>174</v>
      </c>
    </row>
    <row r="26" spans="1:2">
      <c r="A26">
        <v>25</v>
      </c>
      <c r="B26" s="2" t="s">
        <v>173</v>
      </c>
    </row>
    <row r="27" spans="1:2">
      <c r="A27">
        <v>26</v>
      </c>
      <c r="B27" s="2" t="s">
        <v>172</v>
      </c>
    </row>
    <row r="28" spans="1:2">
      <c r="A28">
        <v>27</v>
      </c>
      <c r="B28" s="2" t="s">
        <v>171</v>
      </c>
    </row>
    <row r="29" spans="1:2">
      <c r="A29">
        <v>28</v>
      </c>
      <c r="B29" s="2" t="s">
        <v>170</v>
      </c>
    </row>
    <row r="30" spans="1:2">
      <c r="A30">
        <v>29</v>
      </c>
      <c r="B30" s="2" t="s">
        <v>169</v>
      </c>
    </row>
    <row r="31" spans="1:2">
      <c r="A31">
        <v>30</v>
      </c>
      <c r="B31" s="2" t="s">
        <v>168</v>
      </c>
    </row>
    <row r="32" spans="1:2">
      <c r="A32">
        <v>31</v>
      </c>
      <c r="B32" s="2" t="s">
        <v>167</v>
      </c>
    </row>
    <row r="33" spans="1:2">
      <c r="A33">
        <v>32</v>
      </c>
      <c r="B33" s="2" t="s">
        <v>166</v>
      </c>
    </row>
    <row r="34" spans="1:2">
      <c r="A34">
        <v>33</v>
      </c>
      <c r="B34" s="2" t="s">
        <v>165</v>
      </c>
    </row>
    <row r="35" spans="1:2">
      <c r="A35">
        <v>34</v>
      </c>
      <c r="B35" s="2" t="s">
        <v>164</v>
      </c>
    </row>
    <row r="36" spans="1:2">
      <c r="A36">
        <v>35</v>
      </c>
      <c r="B36" s="2" t="s">
        <v>163</v>
      </c>
    </row>
    <row r="37" spans="1:2">
      <c r="A37">
        <v>36</v>
      </c>
      <c r="B37" s="2" t="s">
        <v>162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zoomScaleNormal="100" workbookViewId="0">
      <selection activeCell="C8" sqref="C8"/>
    </sheetView>
  </sheetViews>
  <sheetFormatPr defaultRowHeight="14.4"/>
  <cols>
    <col min="1" max="1" width="8.796875" style="1"/>
    <col min="2" max="2" width="12.296875" style="1" bestFit="1" customWidth="1"/>
    <col min="3" max="3" width="10" style="1" bestFit="1" customWidth="1"/>
    <col min="4" max="4" width="13.09765625" style="1" bestFit="1" customWidth="1"/>
    <col min="5" max="5" width="13.296875" style="1" bestFit="1" customWidth="1"/>
    <col min="6" max="6" width="7.8984375" style="1" bestFit="1" customWidth="1"/>
    <col min="7" max="7" width="7.8984375" style="1" customWidth="1"/>
    <col min="8" max="8" width="13.09765625" style="1" bestFit="1" customWidth="1"/>
    <col min="9" max="16384" width="8.796875" style="1"/>
  </cols>
  <sheetData>
    <row r="1" spans="1:11">
      <c r="A1" s="3" t="s">
        <v>402</v>
      </c>
      <c r="B1" s="4" t="s">
        <v>161</v>
      </c>
      <c r="C1" s="4" t="s">
        <v>400</v>
      </c>
      <c r="D1" s="4" t="s">
        <v>399</v>
      </c>
      <c r="E1" s="4" t="s">
        <v>160</v>
      </c>
      <c r="F1" s="4" t="s">
        <v>159</v>
      </c>
      <c r="G1" s="4" t="s">
        <v>158</v>
      </c>
      <c r="H1" s="4" t="s">
        <v>158</v>
      </c>
    </row>
    <row r="2" spans="1:11">
      <c r="A2" s="3">
        <v>1</v>
      </c>
      <c r="B2" s="3" t="s">
        <v>428</v>
      </c>
      <c r="C2" s="3" t="s">
        <v>428</v>
      </c>
      <c r="D2" s="3" t="s">
        <v>428</v>
      </c>
      <c r="E2" s="3" t="s">
        <v>428</v>
      </c>
      <c r="F2" s="3" t="s">
        <v>428</v>
      </c>
      <c r="G2" s="3">
        <v>1</v>
      </c>
      <c r="H2" s="1" t="s">
        <v>26</v>
      </c>
      <c r="I2" s="1">
        <v>1</v>
      </c>
    </row>
    <row r="3" spans="1:11">
      <c r="A3" s="1">
        <v>2</v>
      </c>
      <c r="B3" s="1" t="s">
        <v>157</v>
      </c>
      <c r="C3" s="1" t="s">
        <v>317</v>
      </c>
      <c r="D3" s="1" t="s">
        <v>318</v>
      </c>
      <c r="E3" s="1" t="s">
        <v>156</v>
      </c>
      <c r="F3" s="1" t="s">
        <v>155</v>
      </c>
      <c r="G3" s="1">
        <v>1</v>
      </c>
      <c r="H3" s="1" t="s">
        <v>26</v>
      </c>
      <c r="I3" s="1">
        <f t="shared" ref="I3:I34" si="0">INDEX($J$3:$J$5,MATCH(H3,$K$3:$K$5,0))</f>
        <v>1</v>
      </c>
      <c r="J3" s="1">
        <v>1</v>
      </c>
      <c r="K3" s="1" t="s">
        <v>26</v>
      </c>
    </row>
    <row r="4" spans="1:11">
      <c r="A4" s="3">
        <v>3</v>
      </c>
      <c r="B4" s="1" t="s">
        <v>154</v>
      </c>
      <c r="C4" s="1" t="s">
        <v>319</v>
      </c>
      <c r="D4" s="1" t="s">
        <v>320</v>
      </c>
      <c r="E4" s="1" t="s">
        <v>153</v>
      </c>
      <c r="F4" s="1" t="s">
        <v>152</v>
      </c>
      <c r="G4" s="1">
        <v>2</v>
      </c>
      <c r="H4" s="1" t="s">
        <v>9</v>
      </c>
      <c r="I4" s="1">
        <f t="shared" si="0"/>
        <v>2</v>
      </c>
      <c r="J4" s="1">
        <v>2</v>
      </c>
      <c r="K4" s="1" t="s">
        <v>9</v>
      </c>
    </row>
    <row r="5" spans="1:11">
      <c r="A5" s="1">
        <v>4</v>
      </c>
      <c r="B5" s="1" t="s">
        <v>151</v>
      </c>
      <c r="C5" s="1" t="s">
        <v>321</v>
      </c>
      <c r="D5" s="1" t="s">
        <v>322</v>
      </c>
      <c r="E5" s="1" t="s">
        <v>150</v>
      </c>
      <c r="F5" s="1" t="s">
        <v>149</v>
      </c>
      <c r="G5" s="1">
        <v>1</v>
      </c>
      <c r="H5" s="1" t="s">
        <v>26</v>
      </c>
      <c r="I5" s="1">
        <f t="shared" si="0"/>
        <v>1</v>
      </c>
      <c r="J5" s="1">
        <v>3</v>
      </c>
      <c r="K5" s="1" t="s">
        <v>13</v>
      </c>
    </row>
    <row r="6" spans="1:11" ht="15.6">
      <c r="A6" s="3">
        <v>5</v>
      </c>
      <c r="B6" s="1" t="s">
        <v>148</v>
      </c>
      <c r="C6" s="1" t="s">
        <v>323</v>
      </c>
      <c r="D6" s="1" t="s">
        <v>324</v>
      </c>
      <c r="E6" s="1" t="s">
        <v>147</v>
      </c>
      <c r="F6" s="1" t="s">
        <v>146</v>
      </c>
      <c r="G6" s="1">
        <v>2</v>
      </c>
      <c r="H6" s="1" t="s">
        <v>9</v>
      </c>
      <c r="I6" s="1">
        <f t="shared" si="0"/>
        <v>2</v>
      </c>
      <c r="K6"/>
    </row>
    <row r="7" spans="1:11" ht="15.6">
      <c r="A7" s="1">
        <v>6</v>
      </c>
      <c r="B7" s="3" t="s">
        <v>398</v>
      </c>
      <c r="C7" s="3" t="s">
        <v>401</v>
      </c>
      <c r="D7" s="3" t="s">
        <v>145</v>
      </c>
      <c r="E7" s="1" t="s">
        <v>144</v>
      </c>
      <c r="F7" s="1" t="s">
        <v>143</v>
      </c>
      <c r="G7" s="1">
        <v>3</v>
      </c>
      <c r="H7" s="1" t="s">
        <v>13</v>
      </c>
      <c r="I7" s="1">
        <f t="shared" si="0"/>
        <v>3</v>
      </c>
      <c r="K7"/>
    </row>
    <row r="8" spans="1:11" ht="15.6">
      <c r="A8" s="3">
        <v>7</v>
      </c>
      <c r="B8" s="1" t="s">
        <v>142</v>
      </c>
      <c r="C8" s="1" t="s">
        <v>325</v>
      </c>
      <c r="D8" s="1" t="s">
        <v>326</v>
      </c>
      <c r="E8" s="1" t="s">
        <v>141</v>
      </c>
      <c r="F8" s="1" t="s">
        <v>140</v>
      </c>
      <c r="G8" s="1">
        <v>1</v>
      </c>
      <c r="H8" s="1" t="s">
        <v>26</v>
      </c>
      <c r="I8" s="1">
        <f t="shared" si="0"/>
        <v>1</v>
      </c>
      <c r="K8"/>
    </row>
    <row r="9" spans="1:11" ht="15.6">
      <c r="A9" s="1">
        <v>8</v>
      </c>
      <c r="B9" s="1" t="s">
        <v>139</v>
      </c>
      <c r="C9" s="1" t="s">
        <v>327</v>
      </c>
      <c r="D9" s="1" t="s">
        <v>328</v>
      </c>
      <c r="E9" s="1" t="s">
        <v>138</v>
      </c>
      <c r="F9" s="1" t="s">
        <v>137</v>
      </c>
      <c r="G9" s="1">
        <v>1</v>
      </c>
      <c r="H9" s="1" t="s">
        <v>26</v>
      </c>
      <c r="I9" s="1">
        <f t="shared" si="0"/>
        <v>1</v>
      </c>
      <c r="K9"/>
    </row>
    <row r="10" spans="1:11" ht="15.6">
      <c r="A10" s="3">
        <v>9</v>
      </c>
      <c r="B10" s="1" t="s">
        <v>136</v>
      </c>
      <c r="C10" s="1" t="s">
        <v>329</v>
      </c>
      <c r="D10" s="1" t="s">
        <v>330</v>
      </c>
      <c r="E10" s="1" t="s">
        <v>135</v>
      </c>
      <c r="F10" s="1" t="s">
        <v>134</v>
      </c>
      <c r="G10" s="1">
        <v>3</v>
      </c>
      <c r="H10" s="1" t="s">
        <v>13</v>
      </c>
      <c r="I10" s="1">
        <f t="shared" si="0"/>
        <v>3</v>
      </c>
      <c r="K10"/>
    </row>
    <row r="11" spans="1:11" ht="15.6">
      <c r="A11" s="1">
        <v>10</v>
      </c>
      <c r="B11" s="1" t="s">
        <v>133</v>
      </c>
      <c r="C11" s="1" t="s">
        <v>331</v>
      </c>
      <c r="D11" s="1" t="s">
        <v>332</v>
      </c>
      <c r="E11" s="1" t="s">
        <v>132</v>
      </c>
      <c r="F11" s="1" t="s">
        <v>131</v>
      </c>
      <c r="G11" s="1">
        <v>3</v>
      </c>
      <c r="H11" s="1" t="s">
        <v>13</v>
      </c>
      <c r="I11" s="1">
        <f t="shared" si="0"/>
        <v>3</v>
      </c>
      <c r="K11"/>
    </row>
    <row r="12" spans="1:11" ht="15.6">
      <c r="A12" s="3">
        <v>11</v>
      </c>
      <c r="B12" s="1" t="s">
        <v>130</v>
      </c>
      <c r="C12" s="1" t="s">
        <v>333</v>
      </c>
      <c r="D12" s="1" t="s">
        <v>334</v>
      </c>
      <c r="E12" s="1" t="s">
        <v>129</v>
      </c>
      <c r="F12" s="1" t="s">
        <v>128</v>
      </c>
      <c r="G12" s="1">
        <v>2</v>
      </c>
      <c r="H12" s="1" t="s">
        <v>9</v>
      </c>
      <c r="I12" s="1">
        <f t="shared" si="0"/>
        <v>2</v>
      </c>
      <c r="K12"/>
    </row>
    <row r="13" spans="1:11" ht="15.6">
      <c r="A13" s="1">
        <v>12</v>
      </c>
      <c r="B13" s="1" t="s">
        <v>127</v>
      </c>
      <c r="C13" s="1" t="s">
        <v>335</v>
      </c>
      <c r="D13" s="1" t="s">
        <v>336</v>
      </c>
      <c r="E13" s="1" t="s">
        <v>126</v>
      </c>
      <c r="F13" s="1" t="s">
        <v>125</v>
      </c>
      <c r="G13" s="1">
        <v>3</v>
      </c>
      <c r="H13" s="1" t="s">
        <v>13</v>
      </c>
      <c r="I13" s="1">
        <f t="shared" si="0"/>
        <v>3</v>
      </c>
      <c r="K13"/>
    </row>
    <row r="14" spans="1:11" ht="15.6">
      <c r="A14" s="3">
        <v>13</v>
      </c>
      <c r="B14" s="1" t="s">
        <v>124</v>
      </c>
      <c r="C14" s="1" t="s">
        <v>337</v>
      </c>
      <c r="D14" s="1" t="s">
        <v>328</v>
      </c>
      <c r="E14" s="1" t="s">
        <v>123</v>
      </c>
      <c r="F14" s="1" t="s">
        <v>122</v>
      </c>
      <c r="G14" s="1">
        <v>1</v>
      </c>
      <c r="H14" s="1" t="s">
        <v>26</v>
      </c>
      <c r="I14" s="1">
        <f t="shared" si="0"/>
        <v>1</v>
      </c>
      <c r="K14"/>
    </row>
    <row r="15" spans="1:11" ht="15.6">
      <c r="A15" s="1">
        <v>14</v>
      </c>
      <c r="B15" s="1" t="s">
        <v>121</v>
      </c>
      <c r="C15" s="1" t="s">
        <v>338</v>
      </c>
      <c r="D15" s="1" t="s">
        <v>339</v>
      </c>
      <c r="E15" s="1" t="s">
        <v>120</v>
      </c>
      <c r="F15" s="1" t="s">
        <v>119</v>
      </c>
      <c r="G15" s="1">
        <v>3</v>
      </c>
      <c r="H15" s="1" t="s">
        <v>13</v>
      </c>
      <c r="I15" s="1">
        <f t="shared" si="0"/>
        <v>3</v>
      </c>
      <c r="K15"/>
    </row>
    <row r="16" spans="1:11" ht="15.6">
      <c r="A16" s="3">
        <v>15</v>
      </c>
      <c r="B16" s="1" t="s">
        <v>118</v>
      </c>
      <c r="C16" s="1" t="s">
        <v>340</v>
      </c>
      <c r="D16" s="1" t="s">
        <v>341</v>
      </c>
      <c r="E16" s="1" t="s">
        <v>117</v>
      </c>
      <c r="F16" s="1" t="s">
        <v>116</v>
      </c>
      <c r="G16" s="1">
        <v>3</v>
      </c>
      <c r="H16" s="1" t="s">
        <v>13</v>
      </c>
      <c r="I16" s="1">
        <f t="shared" si="0"/>
        <v>3</v>
      </c>
      <c r="K16"/>
    </row>
    <row r="17" spans="1:11" ht="15.6">
      <c r="A17" s="1">
        <v>16</v>
      </c>
      <c r="B17" s="1" t="s">
        <v>115</v>
      </c>
      <c r="C17" s="1" t="s">
        <v>342</v>
      </c>
      <c r="D17" s="1" t="s">
        <v>343</v>
      </c>
      <c r="E17" s="1" t="s">
        <v>114</v>
      </c>
      <c r="F17" s="1" t="s">
        <v>113</v>
      </c>
      <c r="G17" s="1">
        <v>1</v>
      </c>
      <c r="H17" s="1" t="s">
        <v>26</v>
      </c>
      <c r="I17" s="1">
        <f t="shared" si="0"/>
        <v>1</v>
      </c>
      <c r="K17"/>
    </row>
    <row r="18" spans="1:11" ht="15.6">
      <c r="A18" s="3">
        <v>17</v>
      </c>
      <c r="B18" s="1" t="s">
        <v>112</v>
      </c>
      <c r="C18" s="1" t="s">
        <v>344</v>
      </c>
      <c r="D18" s="1" t="s">
        <v>345</v>
      </c>
      <c r="E18" s="1" t="s">
        <v>111</v>
      </c>
      <c r="F18" t="s">
        <v>405</v>
      </c>
      <c r="G18">
        <v>2</v>
      </c>
      <c r="H18" s="1" t="s">
        <v>9</v>
      </c>
      <c r="I18" s="1">
        <f t="shared" si="0"/>
        <v>2</v>
      </c>
      <c r="K18"/>
    </row>
    <row r="19" spans="1:11" ht="15.6">
      <c r="A19" s="1">
        <v>18</v>
      </c>
      <c r="B19" s="1" t="s">
        <v>110</v>
      </c>
      <c r="C19" s="1" t="s">
        <v>346</v>
      </c>
      <c r="D19" s="1" t="s">
        <v>347</v>
      </c>
      <c r="E19" s="1" t="s">
        <v>109</v>
      </c>
      <c r="F19" s="1" t="s">
        <v>108</v>
      </c>
      <c r="G19" s="1">
        <v>1</v>
      </c>
      <c r="H19" s="1" t="s">
        <v>26</v>
      </c>
      <c r="I19" s="1">
        <f t="shared" si="0"/>
        <v>1</v>
      </c>
      <c r="K19"/>
    </row>
    <row r="20" spans="1:11" ht="15.6">
      <c r="A20" s="3">
        <v>19</v>
      </c>
      <c r="B20" s="1" t="s">
        <v>107</v>
      </c>
      <c r="C20" s="1" t="s">
        <v>348</v>
      </c>
      <c r="D20" s="1" t="s">
        <v>349</v>
      </c>
      <c r="E20" s="1" t="s">
        <v>106</v>
      </c>
      <c r="F20" s="1" t="s">
        <v>105</v>
      </c>
      <c r="G20" s="1">
        <v>3</v>
      </c>
      <c r="H20" s="1" t="s">
        <v>13</v>
      </c>
      <c r="I20" s="1">
        <f t="shared" si="0"/>
        <v>3</v>
      </c>
      <c r="K20"/>
    </row>
    <row r="21" spans="1:11" ht="15.6">
      <c r="A21" s="1">
        <v>20</v>
      </c>
      <c r="B21" s="1" t="s">
        <v>104</v>
      </c>
      <c r="C21" s="1" t="s">
        <v>350</v>
      </c>
      <c r="D21" s="1" t="s">
        <v>351</v>
      </c>
      <c r="E21" s="1" t="s">
        <v>103</v>
      </c>
      <c r="F21" s="1" t="s">
        <v>102</v>
      </c>
      <c r="G21" s="1">
        <v>1</v>
      </c>
      <c r="H21" s="1" t="s">
        <v>26</v>
      </c>
      <c r="I21" s="1">
        <f t="shared" si="0"/>
        <v>1</v>
      </c>
      <c r="K21"/>
    </row>
    <row r="22" spans="1:11" ht="15.6">
      <c r="A22" s="3">
        <v>21</v>
      </c>
      <c r="B22" s="1" t="s">
        <v>101</v>
      </c>
      <c r="C22" s="1" t="s">
        <v>352</v>
      </c>
      <c r="D22" s="1" t="s">
        <v>353</v>
      </c>
      <c r="E22" s="1" t="s">
        <v>100</v>
      </c>
      <c r="F22" s="1" t="s">
        <v>99</v>
      </c>
      <c r="G22" s="1">
        <v>1</v>
      </c>
      <c r="H22" s="1" t="s">
        <v>26</v>
      </c>
      <c r="I22" s="1">
        <f t="shared" si="0"/>
        <v>1</v>
      </c>
      <c r="K22"/>
    </row>
    <row r="23" spans="1:11" ht="15.6">
      <c r="A23" s="1">
        <v>22</v>
      </c>
      <c r="B23" s="1" t="s">
        <v>98</v>
      </c>
      <c r="C23" s="1" t="s">
        <v>354</v>
      </c>
      <c r="D23" s="1" t="s">
        <v>355</v>
      </c>
      <c r="E23" s="1" t="s">
        <v>97</v>
      </c>
      <c r="F23" s="1" t="s">
        <v>96</v>
      </c>
      <c r="G23" s="1">
        <v>3</v>
      </c>
      <c r="H23" s="1" t="s">
        <v>13</v>
      </c>
      <c r="I23" s="1">
        <f t="shared" si="0"/>
        <v>3</v>
      </c>
      <c r="K23"/>
    </row>
    <row r="24" spans="1:11" ht="15.6">
      <c r="A24" s="3">
        <v>23</v>
      </c>
      <c r="B24" s="1" t="s">
        <v>95</v>
      </c>
      <c r="C24" s="1" t="s">
        <v>356</v>
      </c>
      <c r="D24" s="1" t="s">
        <v>357</v>
      </c>
      <c r="E24" s="1" t="s">
        <v>94</v>
      </c>
      <c r="F24" s="1" t="s">
        <v>93</v>
      </c>
      <c r="G24" s="1">
        <v>1</v>
      </c>
      <c r="H24" s="1" t="s">
        <v>26</v>
      </c>
      <c r="I24" s="1">
        <f t="shared" si="0"/>
        <v>1</v>
      </c>
      <c r="K24"/>
    </row>
    <row r="25" spans="1:11" ht="15.6">
      <c r="A25" s="1">
        <v>24</v>
      </c>
      <c r="B25" s="1" t="s">
        <v>92</v>
      </c>
      <c r="C25" s="1" t="s">
        <v>358</v>
      </c>
      <c r="D25" s="1" t="s">
        <v>318</v>
      </c>
      <c r="E25" s="1" t="s">
        <v>91</v>
      </c>
      <c r="F25" s="1" t="s">
        <v>90</v>
      </c>
      <c r="G25" s="1">
        <v>2</v>
      </c>
      <c r="H25" s="1" t="s">
        <v>9</v>
      </c>
      <c r="I25" s="1">
        <f t="shared" si="0"/>
        <v>2</v>
      </c>
      <c r="K25"/>
    </row>
    <row r="26" spans="1:11" ht="15.6">
      <c r="A26" s="3">
        <v>25</v>
      </c>
      <c r="B26" s="1" t="s">
        <v>89</v>
      </c>
      <c r="C26" s="1" t="s">
        <v>359</v>
      </c>
      <c r="D26" s="1" t="s">
        <v>360</v>
      </c>
      <c r="E26" s="1" t="s">
        <v>88</v>
      </c>
      <c r="F26" t="s">
        <v>403</v>
      </c>
      <c r="G26">
        <v>3</v>
      </c>
      <c r="H26" s="1" t="s">
        <v>13</v>
      </c>
      <c r="I26" s="1">
        <f t="shared" si="0"/>
        <v>3</v>
      </c>
      <c r="K26"/>
    </row>
    <row r="27" spans="1:11" ht="15.6">
      <c r="A27" s="1">
        <v>26</v>
      </c>
      <c r="B27" s="1" t="s">
        <v>58</v>
      </c>
      <c r="C27" s="1" t="s">
        <v>361</v>
      </c>
      <c r="D27" s="1" t="s">
        <v>362</v>
      </c>
      <c r="E27" s="1" t="s">
        <v>87</v>
      </c>
      <c r="F27" s="1" t="s">
        <v>86</v>
      </c>
      <c r="G27" s="1">
        <v>3</v>
      </c>
      <c r="H27" s="1" t="s">
        <v>13</v>
      </c>
      <c r="I27" s="1">
        <f t="shared" si="0"/>
        <v>3</v>
      </c>
      <c r="K27"/>
    </row>
    <row r="28" spans="1:11" ht="15.6">
      <c r="A28" s="3">
        <v>27</v>
      </c>
      <c r="B28" s="1" t="s">
        <v>85</v>
      </c>
      <c r="C28" s="1" t="s">
        <v>363</v>
      </c>
      <c r="D28" s="1" t="s">
        <v>364</v>
      </c>
      <c r="E28" s="1" t="s">
        <v>84</v>
      </c>
      <c r="F28" s="1" t="s">
        <v>83</v>
      </c>
      <c r="G28" s="1">
        <v>3</v>
      </c>
      <c r="H28" s="1" t="s">
        <v>13</v>
      </c>
      <c r="I28" s="1">
        <f t="shared" si="0"/>
        <v>3</v>
      </c>
      <c r="K28"/>
    </row>
    <row r="29" spans="1:11" ht="15.6">
      <c r="A29" s="1">
        <v>28</v>
      </c>
      <c r="B29" s="1" t="s">
        <v>82</v>
      </c>
      <c r="C29" s="1" t="s">
        <v>365</v>
      </c>
      <c r="D29" s="1" t="s">
        <v>366</v>
      </c>
      <c r="E29" s="1" t="s">
        <v>81</v>
      </c>
      <c r="F29" s="1" t="s">
        <v>80</v>
      </c>
      <c r="G29" s="1">
        <v>1</v>
      </c>
      <c r="H29" s="1" t="s">
        <v>26</v>
      </c>
      <c r="I29" s="1">
        <f t="shared" si="0"/>
        <v>1</v>
      </c>
      <c r="K29"/>
    </row>
    <row r="30" spans="1:11" ht="15.6">
      <c r="A30" s="3">
        <v>29</v>
      </c>
      <c r="B30" s="1" t="s">
        <v>79</v>
      </c>
      <c r="C30" s="1" t="s">
        <v>329</v>
      </c>
      <c r="D30" s="1" t="s">
        <v>367</v>
      </c>
      <c r="E30" s="1" t="s">
        <v>78</v>
      </c>
      <c r="F30" s="1" t="s">
        <v>77</v>
      </c>
      <c r="G30" s="1">
        <v>1</v>
      </c>
      <c r="H30" s="1" t="s">
        <v>26</v>
      </c>
      <c r="I30" s="1">
        <f t="shared" si="0"/>
        <v>1</v>
      </c>
      <c r="K30"/>
    </row>
    <row r="31" spans="1:11" ht="15.6">
      <c r="A31" s="1">
        <v>30</v>
      </c>
      <c r="B31" s="1" t="s">
        <v>76</v>
      </c>
      <c r="C31" s="1" t="s">
        <v>368</v>
      </c>
      <c r="D31" s="1" t="s">
        <v>369</v>
      </c>
      <c r="E31" s="1" t="s">
        <v>75</v>
      </c>
      <c r="F31" s="1" t="s">
        <v>74</v>
      </c>
      <c r="G31" s="1">
        <v>2</v>
      </c>
      <c r="H31" s="1" t="s">
        <v>9</v>
      </c>
      <c r="I31" s="1">
        <f t="shared" si="0"/>
        <v>2</v>
      </c>
      <c r="K31"/>
    </row>
    <row r="32" spans="1:11" ht="15.6">
      <c r="A32" s="3">
        <v>31</v>
      </c>
      <c r="B32" s="1" t="s">
        <v>73</v>
      </c>
      <c r="C32" s="1" t="s">
        <v>370</v>
      </c>
      <c r="D32" s="1" t="s">
        <v>364</v>
      </c>
      <c r="E32" s="1" t="s">
        <v>72</v>
      </c>
      <c r="F32" s="1" t="s">
        <v>71</v>
      </c>
      <c r="G32" s="1">
        <v>3</v>
      </c>
      <c r="H32" s="1" t="s">
        <v>13</v>
      </c>
      <c r="I32" s="1">
        <f t="shared" si="0"/>
        <v>3</v>
      </c>
      <c r="K32"/>
    </row>
    <row r="33" spans="1:11" ht="15.6">
      <c r="A33" s="1">
        <v>32</v>
      </c>
      <c r="B33" s="1" t="s">
        <v>70</v>
      </c>
      <c r="C33" s="1" t="s">
        <v>321</v>
      </c>
      <c r="D33" s="1" t="s">
        <v>360</v>
      </c>
      <c r="E33" s="1" t="s">
        <v>69</v>
      </c>
      <c r="F33" s="1" t="s">
        <v>68</v>
      </c>
      <c r="G33" s="1">
        <v>3</v>
      </c>
      <c r="H33" s="1" t="s">
        <v>13</v>
      </c>
      <c r="I33" s="1">
        <f t="shared" si="0"/>
        <v>3</v>
      </c>
      <c r="K33"/>
    </row>
    <row r="34" spans="1:11" ht="15.6">
      <c r="A34" s="3">
        <v>33</v>
      </c>
      <c r="B34" s="1" t="s">
        <v>67</v>
      </c>
      <c r="C34" s="1" t="s">
        <v>371</v>
      </c>
      <c r="D34" s="1" t="s">
        <v>372</v>
      </c>
      <c r="E34" s="1" t="s">
        <v>66</v>
      </c>
      <c r="F34" s="1" t="s">
        <v>65</v>
      </c>
      <c r="G34" s="1">
        <v>1</v>
      </c>
      <c r="H34" s="1" t="s">
        <v>26</v>
      </c>
      <c r="I34" s="1">
        <f t="shared" si="0"/>
        <v>1</v>
      </c>
      <c r="K34"/>
    </row>
    <row r="35" spans="1:11" ht="15.6">
      <c r="A35" s="1">
        <v>34</v>
      </c>
      <c r="B35" s="1" t="s">
        <v>64</v>
      </c>
      <c r="C35" s="1" t="s">
        <v>373</v>
      </c>
      <c r="D35" s="1" t="s">
        <v>374</v>
      </c>
      <c r="E35" s="1" t="s">
        <v>63</v>
      </c>
      <c r="F35" s="1" t="s">
        <v>62</v>
      </c>
      <c r="G35" s="1">
        <v>1</v>
      </c>
      <c r="H35" s="1" t="s">
        <v>26</v>
      </c>
      <c r="I35" s="1">
        <f t="shared" ref="I35:I66" si="1">INDEX($J$3:$J$5,MATCH(H35,$K$3:$K$5,0))</f>
        <v>1</v>
      </c>
      <c r="K35"/>
    </row>
    <row r="36" spans="1:11" ht="15.6">
      <c r="A36" s="3">
        <v>35</v>
      </c>
      <c r="B36" s="1" t="s">
        <v>61</v>
      </c>
      <c r="C36" s="1" t="s">
        <v>371</v>
      </c>
      <c r="D36" s="1" t="s">
        <v>375</v>
      </c>
      <c r="E36" s="1" t="s">
        <v>60</v>
      </c>
      <c r="F36" s="1" t="s">
        <v>59</v>
      </c>
      <c r="G36" s="1">
        <v>2</v>
      </c>
      <c r="H36" s="1" t="s">
        <v>9</v>
      </c>
      <c r="I36" s="1">
        <f t="shared" si="1"/>
        <v>2</v>
      </c>
      <c r="K36"/>
    </row>
    <row r="37" spans="1:11" ht="15.6">
      <c r="A37" s="1">
        <v>36</v>
      </c>
      <c r="B37" s="1" t="s">
        <v>58</v>
      </c>
      <c r="C37" s="1" t="s">
        <v>376</v>
      </c>
      <c r="D37" s="1" t="s">
        <v>377</v>
      </c>
      <c r="E37" s="1" t="s">
        <v>57</v>
      </c>
      <c r="F37" t="s">
        <v>404</v>
      </c>
      <c r="G37">
        <v>1</v>
      </c>
      <c r="H37" s="1" t="s">
        <v>26</v>
      </c>
      <c r="I37" s="1">
        <f t="shared" si="1"/>
        <v>1</v>
      </c>
      <c r="K37"/>
    </row>
    <row r="38" spans="1:11" ht="15.6">
      <c r="A38" s="3">
        <v>37</v>
      </c>
      <c r="B38" s="1" t="s">
        <v>56</v>
      </c>
      <c r="C38" s="1" t="s">
        <v>376</v>
      </c>
      <c r="D38" s="1" t="s">
        <v>378</v>
      </c>
      <c r="E38" s="1" t="s">
        <v>55</v>
      </c>
      <c r="F38" s="1" t="s">
        <v>54</v>
      </c>
      <c r="G38" s="1">
        <v>3</v>
      </c>
      <c r="H38" s="1" t="s">
        <v>13</v>
      </c>
      <c r="I38" s="1">
        <f t="shared" si="1"/>
        <v>3</v>
      </c>
      <c r="K38"/>
    </row>
    <row r="39" spans="1:11" ht="15.6">
      <c r="A39" s="1">
        <v>38</v>
      </c>
      <c r="B39" s="1" t="s">
        <v>53</v>
      </c>
      <c r="C39" s="1" t="s">
        <v>333</v>
      </c>
      <c r="D39" s="1" t="s">
        <v>379</v>
      </c>
      <c r="E39" s="1" t="s">
        <v>52</v>
      </c>
      <c r="F39" s="1" t="s">
        <v>51</v>
      </c>
      <c r="G39" s="1">
        <v>2</v>
      </c>
      <c r="H39" s="1" t="s">
        <v>9</v>
      </c>
      <c r="I39" s="1">
        <f t="shared" si="1"/>
        <v>2</v>
      </c>
      <c r="K39"/>
    </row>
    <row r="40" spans="1:11" ht="15.6">
      <c r="A40" s="3">
        <v>39</v>
      </c>
      <c r="B40" s="1" t="s">
        <v>50</v>
      </c>
      <c r="C40" s="1" t="s">
        <v>380</v>
      </c>
      <c r="D40" s="1" t="s">
        <v>381</v>
      </c>
      <c r="E40" s="1" t="s">
        <v>49</v>
      </c>
      <c r="F40" s="1" t="s">
        <v>48</v>
      </c>
      <c r="G40" s="1">
        <v>2</v>
      </c>
      <c r="H40" s="1" t="s">
        <v>9</v>
      </c>
      <c r="I40" s="1">
        <f t="shared" si="1"/>
        <v>2</v>
      </c>
      <c r="K40"/>
    </row>
    <row r="41" spans="1:11" ht="15.6">
      <c r="A41" s="1">
        <v>40</v>
      </c>
      <c r="B41" s="1" t="s">
        <v>47</v>
      </c>
      <c r="C41" s="1" t="s">
        <v>342</v>
      </c>
      <c r="D41" s="1" t="s">
        <v>382</v>
      </c>
      <c r="E41" s="1" t="s">
        <v>46</v>
      </c>
      <c r="F41" s="1" t="s">
        <v>45</v>
      </c>
      <c r="G41" s="1">
        <v>3</v>
      </c>
      <c r="H41" s="1" t="s">
        <v>13</v>
      </c>
      <c r="I41" s="1">
        <f t="shared" si="1"/>
        <v>3</v>
      </c>
      <c r="K41"/>
    </row>
    <row r="42" spans="1:11" ht="15.6">
      <c r="A42" s="3">
        <v>41</v>
      </c>
      <c r="B42" s="1" t="s">
        <v>44</v>
      </c>
      <c r="C42" s="1" t="s">
        <v>383</v>
      </c>
      <c r="D42" s="1" t="s">
        <v>384</v>
      </c>
      <c r="E42" s="1" t="s">
        <v>43</v>
      </c>
      <c r="F42" s="1" t="s">
        <v>42</v>
      </c>
      <c r="G42" s="1">
        <v>3</v>
      </c>
      <c r="H42" s="1" t="s">
        <v>13</v>
      </c>
      <c r="I42" s="1">
        <f t="shared" si="1"/>
        <v>3</v>
      </c>
      <c r="K42"/>
    </row>
    <row r="43" spans="1:11" ht="15.6">
      <c r="A43" s="1">
        <v>42</v>
      </c>
      <c r="B43" s="1" t="s">
        <v>41</v>
      </c>
      <c r="C43" s="1" t="s">
        <v>385</v>
      </c>
      <c r="D43" s="1" t="s">
        <v>345</v>
      </c>
      <c r="E43" s="1" t="s">
        <v>40</v>
      </c>
      <c r="F43" s="1" t="s">
        <v>39</v>
      </c>
      <c r="G43" s="1">
        <v>1</v>
      </c>
      <c r="H43" s="1" t="s">
        <v>26</v>
      </c>
      <c r="I43" s="1">
        <f t="shared" si="1"/>
        <v>1</v>
      </c>
      <c r="K43"/>
    </row>
    <row r="44" spans="1:11" ht="15.6">
      <c r="A44" s="3">
        <v>43</v>
      </c>
      <c r="B44" s="1" t="s">
        <v>38</v>
      </c>
      <c r="C44" s="1" t="s">
        <v>386</v>
      </c>
      <c r="D44" s="1" t="s">
        <v>387</v>
      </c>
      <c r="E44" s="1" t="s">
        <v>37</v>
      </c>
      <c r="F44" s="1" t="s">
        <v>36</v>
      </c>
      <c r="G44" s="1">
        <v>1</v>
      </c>
      <c r="H44" s="1" t="s">
        <v>26</v>
      </c>
      <c r="I44" s="1">
        <f t="shared" si="1"/>
        <v>1</v>
      </c>
      <c r="K44"/>
    </row>
    <row r="45" spans="1:11" ht="15.6">
      <c r="A45" s="1">
        <v>44</v>
      </c>
      <c r="B45" s="1" t="s">
        <v>35</v>
      </c>
      <c r="C45" s="1" t="s">
        <v>388</v>
      </c>
      <c r="D45" s="1" t="s">
        <v>389</v>
      </c>
      <c r="E45" s="1" t="s">
        <v>34</v>
      </c>
      <c r="F45" s="1" t="s">
        <v>33</v>
      </c>
      <c r="G45" s="1">
        <v>3</v>
      </c>
      <c r="H45" s="1" t="s">
        <v>13</v>
      </c>
      <c r="I45" s="1">
        <f t="shared" si="1"/>
        <v>3</v>
      </c>
      <c r="K45"/>
    </row>
    <row r="46" spans="1:11" ht="15.6">
      <c r="A46" s="3">
        <v>45</v>
      </c>
      <c r="B46" s="1" t="s">
        <v>32</v>
      </c>
      <c r="C46" s="1" t="s">
        <v>390</v>
      </c>
      <c r="D46" s="1" t="s">
        <v>391</v>
      </c>
      <c r="E46" s="1" t="s">
        <v>31</v>
      </c>
      <c r="F46" s="1" t="s">
        <v>30</v>
      </c>
      <c r="G46" s="1">
        <v>1</v>
      </c>
      <c r="H46" s="1" t="s">
        <v>26</v>
      </c>
      <c r="I46" s="1">
        <f t="shared" si="1"/>
        <v>1</v>
      </c>
      <c r="K46"/>
    </row>
    <row r="47" spans="1:11" ht="15.6">
      <c r="A47" s="1">
        <v>46</v>
      </c>
      <c r="B47" s="1" t="s">
        <v>29</v>
      </c>
      <c r="C47" s="1" t="s">
        <v>373</v>
      </c>
      <c r="D47" s="1" t="s">
        <v>392</v>
      </c>
      <c r="E47" s="1" t="s">
        <v>28</v>
      </c>
      <c r="F47" s="1" t="s">
        <v>27</v>
      </c>
      <c r="G47" s="1">
        <v>1</v>
      </c>
      <c r="H47" s="1" t="s">
        <v>26</v>
      </c>
      <c r="I47" s="1">
        <f t="shared" si="1"/>
        <v>1</v>
      </c>
      <c r="K47"/>
    </row>
    <row r="48" spans="1:11" ht="15.6">
      <c r="A48" s="3">
        <v>47</v>
      </c>
      <c r="B48" s="1" t="s">
        <v>25</v>
      </c>
      <c r="C48" s="1" t="s">
        <v>393</v>
      </c>
      <c r="D48" s="1" t="s">
        <v>332</v>
      </c>
      <c r="E48" s="1" t="s">
        <v>24</v>
      </c>
      <c r="F48" s="1" t="s">
        <v>23</v>
      </c>
      <c r="G48" s="1">
        <v>2</v>
      </c>
      <c r="H48" s="1" t="s">
        <v>9</v>
      </c>
      <c r="I48" s="1">
        <f t="shared" si="1"/>
        <v>2</v>
      </c>
      <c r="K48"/>
    </row>
    <row r="49" spans="1:11" ht="15.6">
      <c r="A49" s="1">
        <v>48</v>
      </c>
      <c r="B49" s="1" t="s">
        <v>22</v>
      </c>
      <c r="C49" s="1" t="s">
        <v>394</v>
      </c>
      <c r="D49" s="1" t="s">
        <v>366</v>
      </c>
      <c r="E49" s="1" t="s">
        <v>21</v>
      </c>
      <c r="F49" s="1" t="s">
        <v>20</v>
      </c>
      <c r="G49" s="1">
        <v>3</v>
      </c>
      <c r="H49" s="1" t="s">
        <v>13</v>
      </c>
      <c r="I49" s="1">
        <f t="shared" si="1"/>
        <v>3</v>
      </c>
      <c r="K49"/>
    </row>
    <row r="50" spans="1:11" ht="15.6">
      <c r="A50" s="3">
        <v>49</v>
      </c>
      <c r="B50" s="1" t="s">
        <v>19</v>
      </c>
      <c r="C50" s="1" t="s">
        <v>317</v>
      </c>
      <c r="D50" s="1" t="s">
        <v>395</v>
      </c>
      <c r="E50" s="1" t="s">
        <v>18</v>
      </c>
      <c r="F50" s="1" t="s">
        <v>17</v>
      </c>
      <c r="G50" s="1">
        <v>3</v>
      </c>
      <c r="H50" s="1" t="s">
        <v>13</v>
      </c>
      <c r="I50" s="1">
        <f t="shared" si="1"/>
        <v>3</v>
      </c>
      <c r="K50"/>
    </row>
    <row r="51" spans="1:11" ht="15.6">
      <c r="A51" s="1">
        <v>50</v>
      </c>
      <c r="B51" s="1" t="s">
        <v>16</v>
      </c>
      <c r="C51" s="1" t="s">
        <v>390</v>
      </c>
      <c r="D51" s="1" t="s">
        <v>396</v>
      </c>
      <c r="E51" s="1" t="s">
        <v>15</v>
      </c>
      <c r="F51" s="1" t="s">
        <v>14</v>
      </c>
      <c r="G51" s="1">
        <v>3</v>
      </c>
      <c r="H51" s="1" t="s">
        <v>13</v>
      </c>
      <c r="I51" s="1">
        <f t="shared" si="1"/>
        <v>3</v>
      </c>
      <c r="K51"/>
    </row>
    <row r="52" spans="1:11" ht="15.6">
      <c r="A52" s="3">
        <v>51</v>
      </c>
      <c r="B52" s="1" t="s">
        <v>12</v>
      </c>
      <c r="C52" s="1" t="s">
        <v>397</v>
      </c>
      <c r="D52" s="1" t="s">
        <v>318</v>
      </c>
      <c r="E52" s="3" t="s">
        <v>11</v>
      </c>
      <c r="F52" s="1" t="s">
        <v>10</v>
      </c>
      <c r="G52" s="1">
        <v>2</v>
      </c>
      <c r="H52" s="1" t="s">
        <v>9</v>
      </c>
      <c r="I52" s="1">
        <f t="shared" si="1"/>
        <v>2</v>
      </c>
      <c r="K52"/>
    </row>
    <row r="53" spans="1:11">
      <c r="A53" s="1">
        <v>52</v>
      </c>
      <c r="B53" s="1" t="s">
        <v>407</v>
      </c>
      <c r="C53" s="1" t="s">
        <v>408</v>
      </c>
      <c r="D53" s="1" t="s">
        <v>409</v>
      </c>
      <c r="E53" s="3" t="s">
        <v>418</v>
      </c>
      <c r="F53" s="1" t="s">
        <v>422</v>
      </c>
      <c r="G53" s="1">
        <v>1</v>
      </c>
      <c r="H53" s="1" t="s">
        <v>26</v>
      </c>
    </row>
    <row r="54" spans="1:11">
      <c r="A54" s="3">
        <v>53</v>
      </c>
      <c r="B54" s="1" t="s">
        <v>410</v>
      </c>
      <c r="C54" s="1" t="s">
        <v>325</v>
      </c>
      <c r="D54" s="1" t="s">
        <v>411</v>
      </c>
      <c r="E54" s="3" t="s">
        <v>419</v>
      </c>
      <c r="F54" s="1" t="s">
        <v>423</v>
      </c>
      <c r="G54" s="1">
        <v>2</v>
      </c>
      <c r="H54" s="1" t="s">
        <v>9</v>
      </c>
    </row>
    <row r="55" spans="1:11">
      <c r="A55" s="1">
        <v>54</v>
      </c>
      <c r="B55" s="1" t="s">
        <v>412</v>
      </c>
      <c r="C55" s="1" t="s">
        <v>413</v>
      </c>
      <c r="D55" s="1" t="s">
        <v>414</v>
      </c>
      <c r="E55" s="3" t="s">
        <v>420</v>
      </c>
      <c r="F55" s="1" t="s">
        <v>424</v>
      </c>
      <c r="G55" s="1">
        <v>1</v>
      </c>
      <c r="H55" s="1" t="s">
        <v>26</v>
      </c>
    </row>
    <row r="56" spans="1:11">
      <c r="A56" s="3">
        <v>55</v>
      </c>
      <c r="B56" s="1" t="s">
        <v>415</v>
      </c>
      <c r="C56" s="1" t="s">
        <v>416</v>
      </c>
      <c r="D56" s="1" t="s">
        <v>417</v>
      </c>
      <c r="E56" s="3" t="s">
        <v>421</v>
      </c>
      <c r="F56" s="1" t="s">
        <v>425</v>
      </c>
      <c r="G56" s="1">
        <v>3</v>
      </c>
      <c r="H56" s="1" t="s">
        <v>13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0 E A A B Q S w M E F A A C A A g A m H J q W v H / x O + m A A A A + Q A A A B I A H A B D b 2 5 m a W c v U G F j a 2 F n Z S 5 4 b W w g o h g A K K A U A A A A A A A A A A A A A A A A A A A A A A A A A A A A h Y + 9 D o I w G E V f h X S n P 4 j G k I 8 y u E p i N B p X U i o 0 Q j F t s b y b g 4 / k K 0 i i G D b H e 3 K G c 1 + P J 2 R D 2 w R 3 a a z q d I o Y p i i Q W n S l 0 l W K e n c J 1 y j j s C v E t a h k M M r a J o M t U 1 Q 7 d 0 s I 8 d 5 j v 8 C d q U h E K S P n f H s Q t W w L 9 J P V f z l U 2 r p C C 4 k 4 n D 4 x P M J R j G O 6 W m I W U w Z k 4 p A r P X P G Z E y B z C B s + s b 1 R n L T h / s j k G k C + d 7 g b 1 B L A w Q U A A I A C A C Y c m p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H J q W p b c I w V l A Q A A w Q I A A B M A H A B G b 3 J t d W x h c y 9 T Z W N 0 a W 9 u M S 5 t I K I Y A C i g F A A A A A A A A A A A A A A A A A A A A A A A A A A A A L W R P 0 s D M R j G 9 4 P 7 D i E u L Z w H l u J S O h U H F x 0 8 c S g d r j X S 0 m t S c q l U S q F e o Q 5 d H A S 7 O N h P c K 0 c 1 v 7 z K 7 z 5 R r 7 n D c U D C w 4 G Q k j y v L 8 n 7 x O f 1 V R D c H K R r E c F 0 z A N v + 5 K d k 1 g C i H M Y A U L P Y I w T 4 r E Y 8 o 0 C A 6 Y 6 H s d w F Y / w A Y W s M S 7 k 2 6 N e X a p I y X j 6 k r I Z l W I Z i b b K 5 + 5 L V a k K R i t 9 M s l w R V q K 1 b C P K A w g X d Y Q 4 T M e G 7 0 G D 4 I 2 i z g k 6 K D 4 1 Y 9 Z j v S 5 f 6 N k K 2 S 8 D o t 7 t y 1 m Z 9 J v 8 f q 9 S i 8 w D a m 6 Q F B b A h L n L h S i 5 x y d Z y 3 4 8 q + R V D 4 i o V x e Q j z t F S h i C j W V Y l y i c j V I c x h + w d M b h 8 n 9 x P U z + 7 S e N I D P Y Q 3 7 C c i S X s Y 3 0 y P 9 B i 3 B M 2 C V F h r P E c m d q w D 3 M 7 R P k 4 j g v U u v k v e b t w K d a 7 q T C Y J + p n 9 y X 8 / + J c s s R s K j + g 2 Q O l M D 3 V A 4 5 N n Z I T 4 F 1 H i T 7 O m 0 e D / 0 l f h C 1 B L A Q I t A B Q A A g A I A J h y a l r x / 8 T v p g A A A P k A A A A S A A A A A A A A A A A A A A A A A A A A A A B D b 2 5 m a W c v U G F j a 2 F n Z S 5 4 b W x Q S w E C L Q A U A A I A C A C Y c m p a D 8 r p q 6 Q A A A D p A A A A E w A A A A A A A A A A A A A A A A D y A A A A W 0 N v b n R l b n R f V H l w Z X N d L n h t b F B L A Q I t A B Q A A g A I A J h y a l q W 3 C M F Z Q E A A M E C A A A T A A A A A A A A A A A A A A A A A O M B A A B G b 3 J t d W x h c y 9 T Z W N 0 a W 9 u M S 5 t U E s F B g A A A A A D A A M A w g A A A J U D A A A A A D Q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V 2 9 y a 2 J v b 2 t H c m 9 1 c F R 5 c G U g e H N p O m 5 p b D 0 i d H J 1 Z S I g L z 4 8 L 1 B l c m 1 p c 3 N p b 2 5 M a X N 0 P k 8 N A A A A A A A A L Q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0 P C 9 J d G V t U G F 0 a D 4 8 L 0 l 0 Z W 1 M b 2 N h d G l v b j 4 8 U 3 R h Y m x l R W 5 0 c m l l c z 4 8 R W 5 0 c n k g V H l w Z T 0 i S X N Q c m l 2 Y X R l I i B W Y W x 1 Z T 0 i b D A i I C 8 + P E V u d H J 5 I F R 5 c G U 9 I l J l c 3 V s d F R 5 c G U i I F Z h b H V l P S J z V G F i b G U i I C 8 + P E V u d H J 5 I F R 5 c G U 9 I k Z p b G x F b m F i b G V k I i B W Y W x 1 Z T 0 i b D A i I C 8 + P E V u d H J 5 I F R 5 c G U 9 I k Z p b G x U b 0 R h d G F N b 2 R l b E V u Y W J s Z W Q i I F Z h b H V l P S J s M C I g L z 4 8 R W 5 0 c n k g V H l w Z T 0 i R m l s b F N 0 Y X R 1 c y I g V m F s d W U 9 I n N D b 2 1 w b G V 0 Z S I g L z 4 8 R W 5 0 c n k g V H l w Z T 0 i R m l s b E N v d W 5 0 I i B W Y W x 1 Z T 0 i b D Q w I i A v P j x F b n R y e S B U e X B l P S J G a W x s R X J y b 3 J D b 3 V u d C I g V m F s d W U 9 I m w w I i A v P j x F b n R y e S B U e X B l P S J G a W x s Q 2 9 s d W 1 u V H l w Z X M i I F Z h b H V l P S J z Q X d Z Q S I g L z 4 8 R W 5 0 c n k g V H l w Z T 0 i R m l s b E N v b H V t b k 5 h b W V z I i B W Y W x 1 Z T 0 i c 1 s m c X V v d D v Q n d C + 0 L z Q t d G A I N C 3 0 L D Q u t C w 0 L f Q s C Z x d W 9 0 O y w m c X V v d D v Q k N G C 0 Y D Q u N C x 0 Y P R g i Z x d W 9 0 O y w m c X V v d D v Q l 9 C 9 0 L D R h 9 C 1 0 L 3 Q u N C 1 J n F 1 b 3 Q 7 X S I g L z 4 8 R W 5 0 c n k g V H l w Z T 0 i R m l s b E V y c m 9 y Q 2 9 k Z S I g V m F s d W U 9 I n N V b m t u b 3 d u I i A v P j x F b n R y e S B U e X B l P S J G a W x s T G F z d F V w Z G F 0 Z W Q i I F Z h b H V l P S J k M j A y N S 0 w M y 0 x M F Q x M T o x M D o x M C 4 2 O D E y N z k 0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0 J v Q u N G B 0 Y I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O Y W 1 l V X B k Y X R l Z E F m d G V y R m l s b C I g V m F s d W U 9 I m w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o t C w 0 L H Q u 9 C 4 0 Y b Q s D Q v 0 J T R g N G D 0 L P Q u N C 1 I N G B 0 Y L Q v t C 7 0 L H R h t G L I N G B I N C + 0 Y L Q v N C 1 0 L 3 Q t d C 9 0 L 3 R i 9 C 8 I N G B 0 L L Q t d G A 0 Y L R i 9 C y 0 L D Q v d C 4 0 L X Q v C 5 7 0 J 3 Q v t C 8 0 L X R g C D Q t 9 C w 0 L r Q s N C 3 0 L A s M H 0 m c X V v d D s s J n F 1 b 3 Q 7 U 2 V j d G l v b j E v 0 K L Q s N C x 0 L v Q u N G G 0 L A 0 L 9 C U 0 Y D R g 9 C z 0 L j Q t S D R g d G C 0 L 7 Q u 9 C x 0 Y b R i y D R g S D Q v t G C 0 L z Q t d C 9 0 L X Q v d C 9 0 Y v Q v C D R g d C y 0 L X R g N G C 0 Y v Q s t C w 0 L 3 Q u N C 1 0 L w u e 9 C Q 0 Y L R g N C 4 0 L H R g 9 G C L D F 9 J n F 1 b 3 Q 7 L C Z x d W 9 0 O 1 N l Y 3 R p b 2 4 x L 9 C i 0 L D Q s d C 7 0 L j R h t C w N C / Q l N G A 0 Y P Q s 9 C 4 0 L U g 0 Y H R g t C + 0 L v Q s d G G 0 Y s g 0 Y E g 0 L 7 R g t C 8 0 L X Q v d C 1 0 L 3 Q v d G L 0 L w g 0 Y H Q s t C 1 0 Y D R g t G L 0 L L Q s N C 9 0 L j Q t d C 8 L n v Q l 9 C 9 0 L D R h 9 C 1 0 L 3 Q u N C 1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9 C i 0 L D Q s d C 7 0 L j R h t C w N C / Q l N G A 0 Y P Q s 9 C 4 0 L U g 0 Y H R g t C + 0 L v Q s d G G 0 Y s g 0 Y E g 0 L 7 R g t C 8 0 L X Q v d C 1 0 L 3 Q v d G L 0 L w g 0 Y H Q s t C 1 0 Y D R g t G L 0 L L Q s N C 9 0 L j Q t d C 8 L n v Q n d C + 0 L z Q t d G A I N C 3 0 L D Q u t C w 0 L f Q s C w w f S Z x d W 9 0 O y w m c X V v d D t T Z W N 0 a W 9 u M S / Q o t C w 0 L H Q u 9 C 4 0 Y b Q s D Q v 0 J T R g N G D 0 L P Q u N C 1 I N G B 0 Y L Q v t C 7 0 L H R h t G L I N G B I N C + 0 Y L Q v N C 1 0 L 3 Q t d C 9 0 L 3 R i 9 C 8 I N G B 0 L L Q t d G A 0 Y L R i 9 C y 0 L D Q v d C 4 0 L X Q v C 5 7 0 J D R g t G A 0 L j Q s d G D 0 Y I s M X 0 m c X V v d D s s J n F 1 b 3 Q 7 U 2 V j d G l v b j E v 0 K L Q s N C x 0 L v Q u N G G 0 L A 0 L 9 C U 0 Y D R g 9 C z 0 L j Q t S D R g d G C 0 L 7 Q u 9 C x 0 Y b R i y D R g S D Q v t G C 0 L z Q t d C 9 0 L X Q v d C 9 0 Y v Q v C D R g d C y 0 L X R g N G C 0 Y v Q s t C w 0 L 3 Q u N C 1 0 L w u e 9 C X 0 L 3 Q s N G H 0 L X Q v d C 4 0 L U s M n 0 m c X V v d D t d L C Z x d W 9 0 O 1 J l b G F 0 a W 9 u c 2 h p c E l u Z m 8 m c X V v d D s 6 W 1 1 9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y V E M C V B M i V E M C V C M C V E M C V C M S V E M C V C Q i V E M C V C O C V E M S U 4 N i V E M C V C M D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Q w J U E y J U Q w J U I w J U Q w J U I x J U Q w J U J C J U Q w J U I 4 J U Q x J T g 2 J U Q w J U I w N C 8 l R D A l O T g l R D A l Q j c l R D A l Q k M l R D A l Q j U l R D A l Q k Q l R D A l Q j U l R D A l Q k Q l R D A l Q k Q l R D E l O E I l R D A l Q j k l M j A l R D E l O D I l R D A l Q j g l R D A l Q k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T I l R D A l Q j A l R D A l Q j E l R D A l Q k I l R D A l Q j g l R D E l O D Y l R D A l Q j A 0 L y V E M C U 5 N C V E M S U 4 M C V E M S U 4 M y V E M C V C M y V E M C V C O C V E M C V C N S U y M C V E M S U 4 M S V E M S U 4 M i V E M C V C R S V E M C V C Q i V E M C V C M S V E M S U 4 N i V E M S U 4 Q i U y M C V E M S U 4 M S U y M C V E M C V C R S V E M S U 4 M i V E M C V C Q y V E M C V C N S V E M C V C R C V E M C V C N S V E M C V C R C V E M C V C R C V E M S U 4 Q i V E M C V C Q y U y M C V E M S U 4 M S V E M C V C M i V E M C V C N S V E M S U 4 M C V E M S U 4 M i V E M S U 4 Q i V E M C V C M i V E M C V C M C V E M C V C R C V E M C V C O C V E M C V C N S V E M C V C Q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w u k j 8 F Y S N S Y p l L 1 D Q A E + b A A A A A A I A A A A A A B B m A A A A A Q A A I A A A A I f 3 9 F G 3 n e J S o 2 u b 1 f x 0 l K b r i M l W J L D q g Y G z r + 9 E 0 Z e E A A A A A A 6 A A A A A A g A A I A A A A P 4 L 2 T W D D D e m m A T 1 b 7 3 n 3 Q S d Q b 9 f l b i 0 a z 1 a U n + j Z w 7 H U A A A A H 5 y h 7 g v s F 6 6 N w 7 7 0 U z f w 0 I g Y r T A X 8 2 I H 0 p I k G l C C 1 v W 4 J X C o G W B F s 3 b c q X h X / z G O K y e Q u 5 Y j / l S 7 o C 2 S e B N y S Q L q H Q w X / 7 D e p Y W a 1 b O 5 n Q w Q A A A A J 7 2 x h e P A 6 c r r z L L g D 6 Y z i 8 p k 0 J P I I p q X R h b 7 h R r J n T 2 J 8 I a U Z I 1 9 O o Z R q o 3 f c R 2 k p M i v z n l V R e a / u Q 6 B w C W C 2 U = < / D a t a M a s h u p > 
</file>

<file path=customXml/itemProps1.xml><?xml version="1.0" encoding="utf-8"?>
<ds:datastoreItem xmlns:ds="http://schemas.openxmlformats.org/officeDocument/2006/customXml" ds:itemID="{02A49315-F47E-45B6-91E0-69E8354B232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Лист2</vt:lpstr>
      <vt:lpstr>заказы,статус,тов.-заказ.</vt:lpstr>
      <vt:lpstr>тов,производ,постав,катег,ед.из</vt:lpstr>
      <vt:lpstr>пункты выдачи</vt:lpstr>
      <vt:lpstr>юзеры, роли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Пользователь</cp:lastModifiedBy>
  <dcterms:created xsi:type="dcterms:W3CDTF">2022-01-17T17:43:46Z</dcterms:created>
  <dcterms:modified xsi:type="dcterms:W3CDTF">2025-03-11T10:42:28Z</dcterms:modified>
</cp:coreProperties>
</file>