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bo comp" sheetId="2" r:id="rId2"/>
  </sheets>
  <definedNames>
    <definedName name="_xlnm._FilterDatabase" localSheetId="0" hidden="1">Hoja1!$C$1:$J$1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3" i="1" l="1"/>
  <c r="B484" i="1" s="1"/>
  <c r="B485" i="1" s="1"/>
  <c r="B486" i="1" s="1"/>
  <c r="B487" i="1" s="1"/>
  <c r="B488" i="1" s="1"/>
  <c r="B489" i="1" s="1"/>
  <c r="B490" i="1" s="1"/>
  <c r="B491" i="1" s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B434" i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33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P406" i="1" l="1"/>
  <c r="O406" i="1"/>
  <c r="N406" i="1"/>
  <c r="G6" i="2" l="1"/>
  <c r="G7" i="2" s="1"/>
  <c r="C10" i="2" l="1"/>
  <c r="C4" i="2"/>
  <c r="C5" i="2" s="1"/>
  <c r="C12" i="2" l="1"/>
  <c r="C11" i="2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A457" i="1" l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B390" i="1" l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74" i="1"/>
  <c r="A347" i="1" l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S366" i="1" l="1"/>
  <c r="S365" i="1"/>
  <c r="R364" i="1"/>
  <c r="A346" i="1" l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154" i="1" l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</calcChain>
</file>

<file path=xl/sharedStrings.xml><?xml version="1.0" encoding="utf-8"?>
<sst xmlns="http://schemas.openxmlformats.org/spreadsheetml/2006/main" count="52" uniqueCount="48">
  <si>
    <t>fecha</t>
  </si>
  <si>
    <t>peso</t>
  </si>
  <si>
    <t>Cintura</t>
  </si>
  <si>
    <t>82-81</t>
  </si>
  <si>
    <t>sesiones ultracvit</t>
  </si>
  <si>
    <t>80-81</t>
  </si>
  <si>
    <t>81-82</t>
  </si>
  <si>
    <t>EMPECE A COMER TDEE</t>
  </si>
  <si>
    <t>87,7-88</t>
  </si>
  <si>
    <t>Bicep</t>
  </si>
  <si>
    <t>A PARTIR DE ACA EMPIEZO A TOMAR LA CINTURA SIN APRETAR LA CINTA</t>
  </si>
  <si>
    <t>empeze la dieta aprox aca</t>
  </si>
  <si>
    <t>varios</t>
  </si>
  <si>
    <t>Acá dejé la nicotina cold turckey, porque soy alto chad</t>
  </si>
  <si>
    <t>parece que tenemos rica retención de liquidos</t>
  </si>
  <si>
    <t>Recien volvi de carnaval y dejé la cafeina y nicotina hace dos dias, asi que medio edgy</t>
  </si>
  <si>
    <t>girth</t>
  </si>
  <si>
    <t>lenght (de pie)</t>
  </si>
  <si>
    <t>entre 16,5 a 16,8 medido con regla</t>
  </si>
  <si>
    <t>12,5 a 13 al medio, 13 cerca de la base</t>
  </si>
  <si>
    <t>empiezo medición porque en teoria al dejar los vasoconstrictores volvemos al tamaño normal</t>
  </si>
  <si>
    <t>84-85</t>
  </si>
  <si>
    <t>after gym (pero fue legs day)</t>
  </si>
  <si>
    <t>39,5-40</t>
  </si>
  <si>
    <t>si mal no me acuerdo acá media la cintura apretando asi que no es comparacion</t>
  </si>
  <si>
    <t>13 y 14 cerca de la base</t>
  </si>
  <si>
    <t>WHAT THE FUCK, igual parece que vendrian bien unos kegels porque no logro buen eq creo</t>
  </si>
  <si>
    <t>TOTAL DAYS</t>
  </si>
  <si>
    <t>Partial</t>
  </si>
  <si>
    <t>82-83</t>
  </si>
  <si>
    <t>empiezo a hacer bulking en TDEE porque ya me está afectando demasiado en energia y mal humor. Por lo menos 3 semanas y de ahí hago un deficit enfermo</t>
  </si>
  <si>
    <t>LOL WTF y eso que me siento medio inchado hoy</t>
  </si>
  <si>
    <t>Arranco cut de nuevo, vamos a tratar de hacer dos semanas de 1000 cals</t>
  </si>
  <si>
    <t>me siento hinchado igual</t>
  </si>
  <si>
    <t>aca deje de tomar alcohol</t>
  </si>
  <si>
    <t>bf</t>
  </si>
  <si>
    <t>bf objetivo</t>
  </si>
  <si>
    <t>Peso obj</t>
  </si>
  <si>
    <t>LBM</t>
  </si>
  <si>
    <t>dif kg grasa</t>
  </si>
  <si>
    <t>Surplus</t>
  </si>
  <si>
    <t>Semanas</t>
  </si>
  <si>
    <t>Total cals</t>
  </si>
  <si>
    <t>Total KG</t>
  </si>
  <si>
    <t>39-39,5</t>
  </si>
  <si>
    <t xml:space="preserve">Acá empiezo a bajar la levotiroxina a 112 mcg de nuevo </t>
  </si>
  <si>
    <t>Empecé a tomar maca peruana hace dos dias</t>
  </si>
  <si>
    <t>Acá arranco bulking 250-300 cals arriba del TDEE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</si>
</sst>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/>
    <xf numFmtId="0" fontId="0" fillId="0" borderId="1" xfId="0" applyBorder="1"/>
    <xf numFmtId="14" fontId="0" fillId="0" borderId="1" xfId="0" applyNumberFormat="1" applyBorder="1"/>
    <xf numFmtId="43" fontId="0" fillId="0" borderId="0" xfId="1" applyFont="1" applyBorder="1"/>
    <xf numFmtId="43" fontId="0" fillId="0" borderId="2" xfId="1" applyFont="1" applyBorder="1"/>
    <xf numFmtId="43" fontId="0" fillId="0" borderId="0" xfId="1" applyFont="1" applyBorder="1" applyAlignment="1"/>
    <xf numFmtId="43" fontId="0" fillId="0" borderId="1" xfId="1" applyFont="1" applyBorder="1"/>
    <xf numFmtId="43" fontId="0" fillId="0" borderId="3" xfId="1" applyFont="1" applyBorder="1"/>
    <xf numFmtId="43" fontId="0" fillId="0" borderId="1" xfId="1" applyFont="1" applyBorder="1" applyAlignment="1"/>
    <xf numFmtId="1" fontId="0" fillId="0" borderId="0" xfId="0" applyNumberFormat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 applyAlignment="1"/>
    <xf numFmtId="164" fontId="0" fillId="0" borderId="0" xfId="0" applyNumberForma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9"/>
  <sheetViews>
    <sheetView tabSelected="1" workbookViewId="0">
      <pane ySplit="1" topLeftCell="A422" activePane="bottomLeft" state="frozen"/>
      <selection pane="bottomLeft" activeCell="Q426" sqref="Q426"/>
    </sheetView>
  </sheetViews>
  <sheetFormatPr baseColWidth="10" defaultColWidth="9.140625" defaultRowHeight="15" x14ac:dyDescent="0.25"/>
  <cols>
    <col min="1" max="2" width="14.28515625" style="1" customWidth="1"/>
    <col min="3" max="3" width="10.7109375" bestFit="1" customWidth="1"/>
    <col min="4" max="4" width="9" style="1" bestFit="1" customWidth="1"/>
    <col min="5" max="5" width="11.140625" style="7" bestFit="1" customWidth="1"/>
    <col min="6" max="6" width="9.140625" style="7"/>
    <col min="7" max="9" width="9.140625" style="10"/>
    <col min="18" max="18" width="10.7109375" bestFit="1" customWidth="1"/>
    <col min="19" max="19" width="11" bestFit="1" customWidth="1"/>
  </cols>
  <sheetData>
    <row r="1" spans="1:10" x14ac:dyDescent="0.25">
      <c r="A1" s="1" t="s">
        <v>27</v>
      </c>
      <c r="B1" s="1" t="s">
        <v>28</v>
      </c>
      <c r="C1" s="2" t="s">
        <v>0</v>
      </c>
      <c r="D1" s="6" t="s">
        <v>1</v>
      </c>
      <c r="E1" s="9" t="s">
        <v>2</v>
      </c>
      <c r="F1" s="9" t="s">
        <v>9</v>
      </c>
      <c r="G1" s="11" t="s">
        <v>4</v>
      </c>
      <c r="H1" s="11" t="s">
        <v>17</v>
      </c>
      <c r="I1" s="11" t="s">
        <v>16</v>
      </c>
      <c r="J1" s="12" t="s">
        <v>12</v>
      </c>
    </row>
    <row r="2" spans="1:10" x14ac:dyDescent="0.25">
      <c r="C2" s="3">
        <v>44995</v>
      </c>
      <c r="D2" s="4">
        <v>84</v>
      </c>
    </row>
    <row r="3" spans="1:10" x14ac:dyDescent="0.25">
      <c r="C3" s="3">
        <v>44996</v>
      </c>
      <c r="D3" s="4"/>
    </row>
    <row r="4" spans="1:10" x14ac:dyDescent="0.25">
      <c r="C4" s="3">
        <v>44997</v>
      </c>
      <c r="D4" s="4"/>
    </row>
    <row r="5" spans="1:10" x14ac:dyDescent="0.25">
      <c r="C5" s="3">
        <v>44998</v>
      </c>
      <c r="D5" s="4">
        <v>83.7</v>
      </c>
    </row>
    <row r="6" spans="1:10" x14ac:dyDescent="0.25">
      <c r="C6" s="3">
        <v>44999</v>
      </c>
      <c r="D6" s="4"/>
    </row>
    <row r="7" spans="1:10" x14ac:dyDescent="0.25">
      <c r="C7" s="3">
        <v>45000</v>
      </c>
      <c r="D7" s="4">
        <v>84</v>
      </c>
    </row>
    <row r="8" spans="1:10" x14ac:dyDescent="0.25">
      <c r="C8" s="3">
        <v>45001</v>
      </c>
      <c r="D8" s="4"/>
    </row>
    <row r="9" spans="1:10" x14ac:dyDescent="0.25">
      <c r="C9" s="3">
        <v>45002</v>
      </c>
      <c r="D9" s="4"/>
    </row>
    <row r="10" spans="1:10" x14ac:dyDescent="0.25">
      <c r="C10" s="3">
        <v>45003</v>
      </c>
      <c r="D10" s="4"/>
    </row>
    <row r="11" spans="1:10" x14ac:dyDescent="0.25">
      <c r="C11" s="3">
        <v>45004</v>
      </c>
      <c r="D11" s="4">
        <v>86</v>
      </c>
    </row>
    <row r="12" spans="1:10" x14ac:dyDescent="0.25">
      <c r="C12" s="3">
        <v>45005</v>
      </c>
      <c r="D12" s="4"/>
    </row>
    <row r="13" spans="1:10" x14ac:dyDescent="0.25">
      <c r="C13" s="3">
        <v>45006</v>
      </c>
      <c r="D13" s="4"/>
    </row>
    <row r="14" spans="1:10" x14ac:dyDescent="0.25">
      <c r="C14" s="3">
        <v>45007</v>
      </c>
      <c r="D14" s="4"/>
    </row>
    <row r="15" spans="1:10" x14ac:dyDescent="0.25">
      <c r="C15" s="3">
        <v>45008</v>
      </c>
      <c r="D15" s="4"/>
    </row>
    <row r="16" spans="1:10" x14ac:dyDescent="0.25">
      <c r="C16" s="3">
        <v>45009</v>
      </c>
      <c r="D16" s="4"/>
    </row>
    <row r="17" spans="3:4" x14ac:dyDescent="0.25">
      <c r="C17" s="3">
        <v>45010</v>
      </c>
      <c r="D17" s="4"/>
    </row>
    <row r="18" spans="3:4" x14ac:dyDescent="0.25">
      <c r="C18" s="3">
        <v>45011</v>
      </c>
      <c r="D18" s="4">
        <v>85.3</v>
      </c>
    </row>
    <row r="19" spans="3:4" x14ac:dyDescent="0.25">
      <c r="C19" s="3">
        <v>45012</v>
      </c>
      <c r="D19" s="4"/>
    </row>
    <row r="20" spans="3:4" x14ac:dyDescent="0.25">
      <c r="C20" s="3">
        <v>45013</v>
      </c>
      <c r="D20" s="4"/>
    </row>
    <row r="21" spans="3:4" x14ac:dyDescent="0.25">
      <c r="C21" s="3">
        <v>45014</v>
      </c>
      <c r="D21" s="4"/>
    </row>
    <row r="22" spans="3:4" x14ac:dyDescent="0.25">
      <c r="C22" s="3">
        <v>45015</v>
      </c>
      <c r="D22" s="4"/>
    </row>
    <row r="23" spans="3:4" x14ac:dyDescent="0.25">
      <c r="C23" s="3">
        <v>45016</v>
      </c>
      <c r="D23" s="4"/>
    </row>
    <row r="24" spans="3:4" x14ac:dyDescent="0.25">
      <c r="C24" s="3">
        <v>45017</v>
      </c>
      <c r="D24" s="4"/>
    </row>
    <row r="25" spans="3:4" x14ac:dyDescent="0.25">
      <c r="C25" s="3">
        <v>45018</v>
      </c>
      <c r="D25" s="4"/>
    </row>
    <row r="26" spans="3:4" x14ac:dyDescent="0.25">
      <c r="C26" s="3">
        <v>45019</v>
      </c>
      <c r="D26" s="4"/>
    </row>
    <row r="27" spans="3:4" x14ac:dyDescent="0.25">
      <c r="C27" s="3">
        <v>45020</v>
      </c>
      <c r="D27" s="4"/>
    </row>
    <row r="28" spans="3:4" x14ac:dyDescent="0.25">
      <c r="C28" s="3">
        <v>45021</v>
      </c>
      <c r="D28" s="4"/>
    </row>
    <row r="29" spans="3:4" x14ac:dyDescent="0.25">
      <c r="C29" s="3">
        <v>45022</v>
      </c>
      <c r="D29" s="4">
        <v>83.5</v>
      </c>
    </row>
    <row r="30" spans="3:4" x14ac:dyDescent="0.25">
      <c r="C30" s="3">
        <v>45023</v>
      </c>
      <c r="D30" s="4"/>
    </row>
    <row r="31" spans="3:4" x14ac:dyDescent="0.25">
      <c r="C31" s="3">
        <v>45024</v>
      </c>
      <c r="D31" s="4"/>
    </row>
    <row r="32" spans="3:4" x14ac:dyDescent="0.25">
      <c r="C32" s="3">
        <v>45025</v>
      </c>
      <c r="D32" s="4"/>
    </row>
    <row r="33" spans="3:4" x14ac:dyDescent="0.25">
      <c r="C33" s="3">
        <v>45026</v>
      </c>
      <c r="D33" s="4"/>
    </row>
    <row r="34" spans="3:4" x14ac:dyDescent="0.25">
      <c r="C34" s="3">
        <v>45027</v>
      </c>
      <c r="D34" s="4"/>
    </row>
    <row r="35" spans="3:4" x14ac:dyDescent="0.25">
      <c r="C35" s="3">
        <v>45028</v>
      </c>
      <c r="D35" s="4"/>
    </row>
    <row r="36" spans="3:4" x14ac:dyDescent="0.25">
      <c r="C36" s="3">
        <v>45029</v>
      </c>
      <c r="D36" s="4"/>
    </row>
    <row r="37" spans="3:4" x14ac:dyDescent="0.25">
      <c r="C37" s="3">
        <v>45030</v>
      </c>
      <c r="D37" s="4"/>
    </row>
    <row r="38" spans="3:4" x14ac:dyDescent="0.25">
      <c r="C38" s="3">
        <v>45031</v>
      </c>
      <c r="D38" s="4"/>
    </row>
    <row r="39" spans="3:4" x14ac:dyDescent="0.25">
      <c r="C39" s="3">
        <v>45032</v>
      </c>
      <c r="D39" s="4"/>
    </row>
    <row r="40" spans="3:4" x14ac:dyDescent="0.25">
      <c r="C40" s="3">
        <v>45033</v>
      </c>
      <c r="D40" s="4"/>
    </row>
    <row r="41" spans="3:4" x14ac:dyDescent="0.25">
      <c r="C41" s="3">
        <v>45034</v>
      </c>
      <c r="D41" s="4"/>
    </row>
    <row r="42" spans="3:4" x14ac:dyDescent="0.25">
      <c r="C42" s="3">
        <v>45035</v>
      </c>
      <c r="D42" s="4"/>
    </row>
    <row r="43" spans="3:4" x14ac:dyDescent="0.25">
      <c r="C43" s="3">
        <v>45036</v>
      </c>
      <c r="D43" s="4"/>
    </row>
    <row r="44" spans="3:4" x14ac:dyDescent="0.25">
      <c r="C44" s="3">
        <v>45037</v>
      </c>
      <c r="D44" s="4"/>
    </row>
    <row r="45" spans="3:4" x14ac:dyDescent="0.25">
      <c r="C45" s="3">
        <v>45038</v>
      </c>
      <c r="D45" s="4"/>
    </row>
    <row r="46" spans="3:4" x14ac:dyDescent="0.25">
      <c r="C46" s="3">
        <v>45039</v>
      </c>
      <c r="D46" s="4"/>
    </row>
    <row r="47" spans="3:4" x14ac:dyDescent="0.25">
      <c r="C47" s="3">
        <v>45040</v>
      </c>
      <c r="D47" s="4"/>
    </row>
    <row r="48" spans="3:4" x14ac:dyDescent="0.25">
      <c r="C48" s="3">
        <v>45041</v>
      </c>
      <c r="D48" s="4"/>
    </row>
    <row r="49" spans="3:4" x14ac:dyDescent="0.25">
      <c r="C49" s="3">
        <v>45042</v>
      </c>
      <c r="D49" s="4"/>
    </row>
    <row r="50" spans="3:4" x14ac:dyDescent="0.25">
      <c r="C50" s="3">
        <v>45043</v>
      </c>
      <c r="D50" s="4"/>
    </row>
    <row r="51" spans="3:4" x14ac:dyDescent="0.25">
      <c r="C51" s="3">
        <v>45044</v>
      </c>
      <c r="D51" s="4"/>
    </row>
    <row r="52" spans="3:4" x14ac:dyDescent="0.25">
      <c r="C52" s="3">
        <v>45045</v>
      </c>
      <c r="D52" s="4"/>
    </row>
    <row r="53" spans="3:4" x14ac:dyDescent="0.25">
      <c r="C53" s="3">
        <v>45046</v>
      </c>
      <c r="D53" s="4"/>
    </row>
    <row r="54" spans="3:4" x14ac:dyDescent="0.25">
      <c r="C54" s="3">
        <v>45047</v>
      </c>
      <c r="D54" s="4"/>
    </row>
    <row r="55" spans="3:4" x14ac:dyDescent="0.25">
      <c r="C55" s="3">
        <v>45048</v>
      </c>
      <c r="D55" s="4"/>
    </row>
    <row r="56" spans="3:4" x14ac:dyDescent="0.25">
      <c r="C56" s="3">
        <v>45049</v>
      </c>
      <c r="D56" s="4"/>
    </row>
    <row r="57" spans="3:4" x14ac:dyDescent="0.25">
      <c r="C57" s="3">
        <v>45050</v>
      </c>
      <c r="D57" s="4"/>
    </row>
    <row r="58" spans="3:4" x14ac:dyDescent="0.25">
      <c r="C58" s="3">
        <v>45051</v>
      </c>
      <c r="D58" s="4"/>
    </row>
    <row r="59" spans="3:4" x14ac:dyDescent="0.25">
      <c r="C59" s="3">
        <v>45052</v>
      </c>
      <c r="D59" s="4"/>
    </row>
    <row r="60" spans="3:4" x14ac:dyDescent="0.25">
      <c r="C60" s="3">
        <v>45053</v>
      </c>
      <c r="D60" s="4"/>
    </row>
    <row r="61" spans="3:4" x14ac:dyDescent="0.25">
      <c r="C61" s="3">
        <v>45054</v>
      </c>
      <c r="D61" s="4"/>
    </row>
    <row r="62" spans="3:4" x14ac:dyDescent="0.25">
      <c r="C62" s="3">
        <v>45055</v>
      </c>
      <c r="D62" s="4"/>
    </row>
    <row r="63" spans="3:4" x14ac:dyDescent="0.25">
      <c r="C63" s="3">
        <v>45056</v>
      </c>
      <c r="D63" s="4"/>
    </row>
    <row r="64" spans="3:4" x14ac:dyDescent="0.25">
      <c r="C64" s="3">
        <v>45057</v>
      </c>
      <c r="D64" s="4"/>
    </row>
    <row r="65" spans="1:7" x14ac:dyDescent="0.25">
      <c r="C65" s="3">
        <v>45058</v>
      </c>
      <c r="D65" s="4"/>
    </row>
    <row r="66" spans="1:7" x14ac:dyDescent="0.25">
      <c r="C66" s="3">
        <v>45059</v>
      </c>
      <c r="D66" s="4"/>
    </row>
    <row r="67" spans="1:7" x14ac:dyDescent="0.25">
      <c r="C67" s="3">
        <v>45060</v>
      </c>
      <c r="D67" s="4"/>
    </row>
    <row r="68" spans="1:7" x14ac:dyDescent="0.25">
      <c r="C68" s="3">
        <v>45061</v>
      </c>
      <c r="D68" s="4">
        <v>86.2</v>
      </c>
    </row>
    <row r="69" spans="1:7" x14ac:dyDescent="0.25">
      <c r="C69" s="3">
        <v>45062</v>
      </c>
      <c r="D69" s="4"/>
    </row>
    <row r="70" spans="1:7" x14ac:dyDescent="0.25">
      <c r="C70" s="3">
        <v>45063</v>
      </c>
      <c r="D70" s="4"/>
    </row>
    <row r="71" spans="1:7" x14ac:dyDescent="0.25">
      <c r="C71" s="3">
        <v>45064</v>
      </c>
      <c r="D71" s="4"/>
    </row>
    <row r="72" spans="1:7" x14ac:dyDescent="0.25">
      <c r="C72" s="3">
        <v>45065</v>
      </c>
      <c r="D72" s="4"/>
    </row>
    <row r="73" spans="1:7" x14ac:dyDescent="0.25">
      <c r="C73" s="3">
        <v>45066</v>
      </c>
      <c r="D73" s="4">
        <v>84.6</v>
      </c>
    </row>
    <row r="74" spans="1:7" x14ac:dyDescent="0.25">
      <c r="C74" s="3">
        <v>45067</v>
      </c>
      <c r="D74" s="4"/>
    </row>
    <row r="75" spans="1:7" x14ac:dyDescent="0.25">
      <c r="C75" s="3">
        <v>45068</v>
      </c>
      <c r="D75" s="4"/>
    </row>
    <row r="76" spans="1:7" x14ac:dyDescent="0.25">
      <c r="C76" s="3">
        <v>45069</v>
      </c>
      <c r="D76" s="4"/>
    </row>
    <row r="77" spans="1:7" x14ac:dyDescent="0.25">
      <c r="C77" s="3">
        <v>45070</v>
      </c>
      <c r="D77" s="4"/>
    </row>
    <row r="78" spans="1:7" x14ac:dyDescent="0.25">
      <c r="C78" s="3">
        <v>45071</v>
      </c>
      <c r="D78" s="4">
        <v>83.5</v>
      </c>
    </row>
    <row r="79" spans="1:7" x14ac:dyDescent="0.25">
      <c r="A79" s="1" t="str">
        <f>+TEXT(C79,"dddd")</f>
        <v>viernes</v>
      </c>
      <c r="C79" s="3">
        <v>45072</v>
      </c>
      <c r="D79" s="4"/>
      <c r="G79" s="10">
        <v>1</v>
      </c>
    </row>
    <row r="80" spans="1:7" x14ac:dyDescent="0.25">
      <c r="A80" s="1" t="str">
        <f t="shared" ref="A80:A143" si="0">+TEXT(C80,"dddd")</f>
        <v>sábado</v>
      </c>
      <c r="C80" s="3">
        <v>45073</v>
      </c>
      <c r="D80" s="4"/>
    </row>
    <row r="81" spans="1:10" x14ac:dyDescent="0.25">
      <c r="A81" s="1" t="str">
        <f t="shared" si="0"/>
        <v>domingo</v>
      </c>
      <c r="C81" s="3">
        <v>45074</v>
      </c>
      <c r="D81" s="4"/>
    </row>
    <row r="82" spans="1:10" x14ac:dyDescent="0.25">
      <c r="A82" s="1" t="str">
        <f t="shared" si="0"/>
        <v>lunes</v>
      </c>
      <c r="C82" s="3">
        <v>45075</v>
      </c>
      <c r="D82" s="4"/>
    </row>
    <row r="83" spans="1:10" x14ac:dyDescent="0.25">
      <c r="A83" s="1" t="str">
        <f t="shared" si="0"/>
        <v>martes</v>
      </c>
      <c r="C83" s="3">
        <v>45076</v>
      </c>
      <c r="D83" s="4">
        <v>84</v>
      </c>
      <c r="E83" s="7">
        <v>85</v>
      </c>
      <c r="G83" s="10">
        <v>2</v>
      </c>
    </row>
    <row r="84" spans="1:10" x14ac:dyDescent="0.25">
      <c r="A84" s="1" t="str">
        <f t="shared" si="0"/>
        <v>miércoles</v>
      </c>
      <c r="C84" s="3">
        <v>45077</v>
      </c>
      <c r="D84" s="4"/>
    </row>
    <row r="85" spans="1:10" x14ac:dyDescent="0.25">
      <c r="A85" s="1" t="str">
        <f t="shared" si="0"/>
        <v>jueves</v>
      </c>
      <c r="C85" s="3">
        <v>45078</v>
      </c>
      <c r="D85" s="4"/>
    </row>
    <row r="86" spans="1:10" x14ac:dyDescent="0.25">
      <c r="A86" s="1" t="str">
        <f t="shared" si="0"/>
        <v>viernes</v>
      </c>
      <c r="C86" s="3">
        <v>45079</v>
      </c>
      <c r="D86" s="4"/>
    </row>
    <row r="87" spans="1:10" x14ac:dyDescent="0.25">
      <c r="A87" s="1" t="str">
        <f t="shared" si="0"/>
        <v>sábado</v>
      </c>
      <c r="C87" s="3">
        <v>45080</v>
      </c>
      <c r="D87" s="4">
        <v>83.8</v>
      </c>
      <c r="E87" s="7">
        <v>82</v>
      </c>
    </row>
    <row r="88" spans="1:10" x14ac:dyDescent="0.25">
      <c r="A88" s="1" t="str">
        <f t="shared" si="0"/>
        <v>domingo</v>
      </c>
      <c r="C88" s="3">
        <v>45081</v>
      </c>
      <c r="D88" s="4"/>
      <c r="G88" s="10">
        <v>3</v>
      </c>
    </row>
    <row r="89" spans="1:10" x14ac:dyDescent="0.25">
      <c r="A89" s="1" t="str">
        <f t="shared" si="0"/>
        <v>lunes</v>
      </c>
      <c r="C89" s="3">
        <v>45082</v>
      </c>
      <c r="D89" s="4"/>
    </row>
    <row r="90" spans="1:10" x14ac:dyDescent="0.25">
      <c r="A90" s="1" t="str">
        <f t="shared" si="0"/>
        <v>martes</v>
      </c>
      <c r="C90" s="3">
        <v>45083</v>
      </c>
      <c r="D90" s="4">
        <v>84.2</v>
      </c>
      <c r="E90" s="7" t="s">
        <v>3</v>
      </c>
    </row>
    <row r="91" spans="1:10" x14ac:dyDescent="0.25">
      <c r="A91" s="1" t="str">
        <f t="shared" si="0"/>
        <v>miércoles</v>
      </c>
      <c r="C91" s="3">
        <v>45084</v>
      </c>
      <c r="D91" s="4"/>
    </row>
    <row r="92" spans="1:10" x14ac:dyDescent="0.25">
      <c r="A92" s="1" t="str">
        <f t="shared" si="0"/>
        <v>jueves</v>
      </c>
      <c r="C92" s="3">
        <v>45085</v>
      </c>
      <c r="D92" s="4"/>
      <c r="G92" s="10">
        <v>4</v>
      </c>
    </row>
    <row r="93" spans="1:10" x14ac:dyDescent="0.25">
      <c r="A93" s="1" t="str">
        <f t="shared" si="0"/>
        <v>viernes</v>
      </c>
      <c r="C93" s="3">
        <v>45086</v>
      </c>
      <c r="D93" s="4"/>
    </row>
    <row r="94" spans="1:10" x14ac:dyDescent="0.25">
      <c r="A94" s="1" t="str">
        <f t="shared" si="0"/>
        <v>sábado</v>
      </c>
      <c r="C94" s="3">
        <v>45087</v>
      </c>
      <c r="D94" s="4"/>
    </row>
    <row r="95" spans="1:10" x14ac:dyDescent="0.25">
      <c r="A95" s="1" t="str">
        <f t="shared" si="0"/>
        <v>domingo</v>
      </c>
      <c r="C95" s="3">
        <v>45088</v>
      </c>
      <c r="D95" s="4">
        <v>83</v>
      </c>
      <c r="E95" s="7" t="s">
        <v>5</v>
      </c>
    </row>
    <row r="96" spans="1:10" x14ac:dyDescent="0.25">
      <c r="A96" s="1" t="str">
        <f t="shared" si="0"/>
        <v>lunes</v>
      </c>
      <c r="C96" s="3">
        <v>45089</v>
      </c>
      <c r="D96" s="4"/>
      <c r="G96" s="10">
        <v>5</v>
      </c>
      <c r="J96" t="s">
        <v>7</v>
      </c>
    </row>
    <row r="97" spans="1:7" x14ac:dyDescent="0.25">
      <c r="A97" s="1" t="str">
        <f t="shared" si="0"/>
        <v>martes</v>
      </c>
      <c r="C97" s="3">
        <v>45090</v>
      </c>
      <c r="D97" s="4"/>
    </row>
    <row r="98" spans="1:7" x14ac:dyDescent="0.25">
      <c r="A98" s="1" t="str">
        <f t="shared" si="0"/>
        <v>miércoles</v>
      </c>
      <c r="C98" s="3">
        <v>45091</v>
      </c>
      <c r="D98" s="4"/>
    </row>
    <row r="99" spans="1:7" x14ac:dyDescent="0.25">
      <c r="A99" s="1" t="str">
        <f t="shared" si="0"/>
        <v>jueves</v>
      </c>
      <c r="C99" s="3">
        <v>45092</v>
      </c>
      <c r="D99" s="4">
        <v>84.4</v>
      </c>
      <c r="E99" s="7" t="s">
        <v>6</v>
      </c>
    </row>
    <row r="100" spans="1:7" x14ac:dyDescent="0.25">
      <c r="A100" s="1" t="str">
        <f t="shared" si="0"/>
        <v>viernes</v>
      </c>
      <c r="C100" s="3">
        <v>45093</v>
      </c>
      <c r="D100" s="4"/>
    </row>
    <row r="101" spans="1:7" x14ac:dyDescent="0.25">
      <c r="A101" s="1" t="str">
        <f t="shared" si="0"/>
        <v>sábado</v>
      </c>
      <c r="C101" s="3">
        <v>45094</v>
      </c>
      <c r="D101" s="4"/>
    </row>
    <row r="102" spans="1:7" x14ac:dyDescent="0.25">
      <c r="A102" s="1" t="str">
        <f t="shared" si="0"/>
        <v>domingo</v>
      </c>
      <c r="C102" s="3">
        <v>45095</v>
      </c>
      <c r="D102" s="4"/>
    </row>
    <row r="103" spans="1:7" x14ac:dyDescent="0.25">
      <c r="A103" s="1" t="str">
        <f t="shared" si="0"/>
        <v>lunes</v>
      </c>
      <c r="C103" s="3">
        <v>45096</v>
      </c>
      <c r="D103" s="4"/>
    </row>
    <row r="104" spans="1:7" x14ac:dyDescent="0.25">
      <c r="A104" s="1" t="str">
        <f t="shared" si="0"/>
        <v>martes</v>
      </c>
      <c r="C104" s="3">
        <v>45097</v>
      </c>
      <c r="D104" s="4"/>
    </row>
    <row r="105" spans="1:7" x14ac:dyDescent="0.25">
      <c r="A105" s="1" t="str">
        <f t="shared" si="0"/>
        <v>miércoles</v>
      </c>
      <c r="C105" s="3">
        <v>45098</v>
      </c>
      <c r="D105" s="4"/>
    </row>
    <row r="106" spans="1:7" x14ac:dyDescent="0.25">
      <c r="A106" s="1" t="str">
        <f t="shared" si="0"/>
        <v>jueves</v>
      </c>
      <c r="C106" s="3">
        <v>45099</v>
      </c>
      <c r="D106" s="4"/>
    </row>
    <row r="107" spans="1:7" x14ac:dyDescent="0.25">
      <c r="A107" s="1" t="str">
        <f t="shared" si="0"/>
        <v>viernes</v>
      </c>
      <c r="C107" s="3">
        <v>45100</v>
      </c>
      <c r="D107" s="4"/>
    </row>
    <row r="108" spans="1:7" x14ac:dyDescent="0.25">
      <c r="A108" s="1" t="str">
        <f t="shared" si="0"/>
        <v>sábado</v>
      </c>
      <c r="C108" s="3">
        <v>45101</v>
      </c>
      <c r="D108" s="4"/>
    </row>
    <row r="109" spans="1:7" x14ac:dyDescent="0.25">
      <c r="A109" s="1" t="str">
        <f t="shared" si="0"/>
        <v>domingo</v>
      </c>
      <c r="C109" s="3">
        <v>45102</v>
      </c>
      <c r="D109" s="4"/>
    </row>
    <row r="110" spans="1:7" x14ac:dyDescent="0.25">
      <c r="A110" s="1" t="str">
        <f t="shared" si="0"/>
        <v>lunes</v>
      </c>
      <c r="C110" s="3">
        <v>45103</v>
      </c>
      <c r="D110" s="4">
        <v>84.5</v>
      </c>
      <c r="E110" s="7" t="s">
        <v>6</v>
      </c>
      <c r="G110" s="10">
        <v>5</v>
      </c>
    </row>
    <row r="111" spans="1:7" x14ac:dyDescent="0.25">
      <c r="A111" s="1" t="str">
        <f t="shared" si="0"/>
        <v>martes</v>
      </c>
      <c r="C111" s="3">
        <v>45104</v>
      </c>
      <c r="D111" s="4"/>
    </row>
    <row r="112" spans="1:7" x14ac:dyDescent="0.25">
      <c r="A112" s="1" t="str">
        <f t="shared" si="0"/>
        <v>miércoles</v>
      </c>
      <c r="C112" s="3">
        <v>45105</v>
      </c>
      <c r="D112" s="4"/>
    </row>
    <row r="113" spans="1:4" x14ac:dyDescent="0.25">
      <c r="A113" s="1" t="str">
        <f t="shared" si="0"/>
        <v>jueves</v>
      </c>
      <c r="C113" s="3">
        <v>45106</v>
      </c>
      <c r="D113" s="4"/>
    </row>
    <row r="114" spans="1:4" x14ac:dyDescent="0.25">
      <c r="A114" s="1" t="str">
        <f t="shared" si="0"/>
        <v>viernes</v>
      </c>
      <c r="C114" s="3">
        <v>45107</v>
      </c>
      <c r="D114" s="4"/>
    </row>
    <row r="115" spans="1:4" x14ac:dyDescent="0.25">
      <c r="A115" s="1" t="str">
        <f t="shared" si="0"/>
        <v>sábado</v>
      </c>
      <c r="C115" s="3">
        <v>45108</v>
      </c>
      <c r="D115" s="4"/>
    </row>
    <row r="116" spans="1:4" x14ac:dyDescent="0.25">
      <c r="A116" s="1" t="str">
        <f t="shared" si="0"/>
        <v>domingo</v>
      </c>
      <c r="C116" s="3">
        <v>45109</v>
      </c>
      <c r="D116" s="4"/>
    </row>
    <row r="117" spans="1:4" x14ac:dyDescent="0.25">
      <c r="A117" s="1" t="str">
        <f t="shared" si="0"/>
        <v>lunes</v>
      </c>
      <c r="C117" s="3">
        <v>45110</v>
      </c>
      <c r="D117" s="4"/>
    </row>
    <row r="118" spans="1:4" x14ac:dyDescent="0.25">
      <c r="A118" s="1" t="str">
        <f t="shared" si="0"/>
        <v>martes</v>
      </c>
      <c r="C118" s="3">
        <v>45111</v>
      </c>
      <c r="D118" s="4"/>
    </row>
    <row r="119" spans="1:4" x14ac:dyDescent="0.25">
      <c r="A119" s="1" t="str">
        <f t="shared" si="0"/>
        <v>miércoles</v>
      </c>
      <c r="C119" s="3">
        <v>45112</v>
      </c>
      <c r="D119" s="4"/>
    </row>
    <row r="120" spans="1:4" x14ac:dyDescent="0.25">
      <c r="A120" s="1" t="str">
        <f t="shared" si="0"/>
        <v>jueves</v>
      </c>
      <c r="C120" s="3">
        <v>45113</v>
      </c>
      <c r="D120" s="4"/>
    </row>
    <row r="121" spans="1:4" x14ac:dyDescent="0.25">
      <c r="A121" s="1" t="str">
        <f t="shared" si="0"/>
        <v>viernes</v>
      </c>
      <c r="C121" s="3">
        <v>45114</v>
      </c>
      <c r="D121" s="4"/>
    </row>
    <row r="122" spans="1:4" x14ac:dyDescent="0.25">
      <c r="A122" s="1" t="str">
        <f t="shared" si="0"/>
        <v>sábado</v>
      </c>
      <c r="C122" s="3">
        <v>45115</v>
      </c>
      <c r="D122" s="4"/>
    </row>
    <row r="123" spans="1:4" x14ac:dyDescent="0.25">
      <c r="A123" s="1" t="str">
        <f t="shared" si="0"/>
        <v>domingo</v>
      </c>
      <c r="C123" s="3">
        <v>45116</v>
      </c>
      <c r="D123" s="4"/>
    </row>
    <row r="124" spans="1:4" x14ac:dyDescent="0.25">
      <c r="A124" s="1" t="str">
        <f t="shared" si="0"/>
        <v>lunes</v>
      </c>
      <c r="C124" s="3">
        <v>45117</v>
      </c>
      <c r="D124" s="4"/>
    </row>
    <row r="125" spans="1:4" x14ac:dyDescent="0.25">
      <c r="A125" s="1" t="str">
        <f t="shared" si="0"/>
        <v>martes</v>
      </c>
      <c r="C125" s="3">
        <v>45118</v>
      </c>
      <c r="D125" s="4"/>
    </row>
    <row r="126" spans="1:4" x14ac:dyDescent="0.25">
      <c r="A126" s="1" t="str">
        <f t="shared" si="0"/>
        <v>miércoles</v>
      </c>
      <c r="C126" s="3">
        <v>45119</v>
      </c>
      <c r="D126" s="4"/>
    </row>
    <row r="127" spans="1:4" x14ac:dyDescent="0.25">
      <c r="A127" s="1" t="str">
        <f t="shared" si="0"/>
        <v>jueves</v>
      </c>
      <c r="C127" s="3">
        <v>45120</v>
      </c>
      <c r="D127" s="4"/>
    </row>
    <row r="128" spans="1:4" x14ac:dyDescent="0.25">
      <c r="A128" s="1" t="str">
        <f t="shared" si="0"/>
        <v>viernes</v>
      </c>
      <c r="C128" s="3">
        <v>45121</v>
      </c>
      <c r="D128" s="4"/>
    </row>
    <row r="129" spans="1:4" x14ac:dyDescent="0.25">
      <c r="A129" s="1" t="str">
        <f t="shared" si="0"/>
        <v>sábado</v>
      </c>
      <c r="C129" s="3">
        <v>45122</v>
      </c>
      <c r="D129" s="4"/>
    </row>
    <row r="130" spans="1:4" x14ac:dyDescent="0.25">
      <c r="A130" s="1" t="str">
        <f t="shared" si="0"/>
        <v>domingo</v>
      </c>
      <c r="C130" s="3">
        <v>45123</v>
      </c>
      <c r="D130" s="4"/>
    </row>
    <row r="131" spans="1:4" x14ac:dyDescent="0.25">
      <c r="A131" s="1" t="str">
        <f t="shared" si="0"/>
        <v>lunes</v>
      </c>
      <c r="C131" s="3">
        <v>45124</v>
      </c>
      <c r="D131" s="4"/>
    </row>
    <row r="132" spans="1:4" x14ac:dyDescent="0.25">
      <c r="A132" s="1" t="str">
        <f t="shared" si="0"/>
        <v>martes</v>
      </c>
      <c r="C132" s="3">
        <v>45125</v>
      </c>
      <c r="D132" s="4"/>
    </row>
    <row r="133" spans="1:4" x14ac:dyDescent="0.25">
      <c r="A133" s="1" t="str">
        <f t="shared" si="0"/>
        <v>miércoles</v>
      </c>
      <c r="C133" s="3">
        <v>45126</v>
      </c>
      <c r="D133" s="4"/>
    </row>
    <row r="134" spans="1:4" x14ac:dyDescent="0.25">
      <c r="A134" s="1" t="str">
        <f t="shared" si="0"/>
        <v>jueves</v>
      </c>
      <c r="C134" s="3">
        <v>45127</v>
      </c>
      <c r="D134" s="4"/>
    </row>
    <row r="135" spans="1:4" x14ac:dyDescent="0.25">
      <c r="A135" s="1" t="str">
        <f t="shared" si="0"/>
        <v>viernes</v>
      </c>
      <c r="C135" s="3">
        <v>45128</v>
      </c>
      <c r="D135" s="4"/>
    </row>
    <row r="136" spans="1:4" x14ac:dyDescent="0.25">
      <c r="A136" s="1" t="str">
        <f t="shared" si="0"/>
        <v>sábado</v>
      </c>
      <c r="C136" s="3">
        <v>45129</v>
      </c>
      <c r="D136" s="4"/>
    </row>
    <row r="137" spans="1:4" x14ac:dyDescent="0.25">
      <c r="A137" s="1" t="str">
        <f t="shared" si="0"/>
        <v>domingo</v>
      </c>
      <c r="C137" s="3">
        <v>45130</v>
      </c>
      <c r="D137" s="4"/>
    </row>
    <row r="138" spans="1:4" x14ac:dyDescent="0.25">
      <c r="A138" s="1" t="str">
        <f t="shared" si="0"/>
        <v>lunes</v>
      </c>
      <c r="C138" s="3">
        <v>45131</v>
      </c>
      <c r="D138" s="4"/>
    </row>
    <row r="139" spans="1:4" x14ac:dyDescent="0.25">
      <c r="A139" s="1" t="str">
        <f t="shared" si="0"/>
        <v>martes</v>
      </c>
      <c r="C139" s="3">
        <v>45132</v>
      </c>
      <c r="D139" s="4"/>
    </row>
    <row r="140" spans="1:4" x14ac:dyDescent="0.25">
      <c r="A140" s="1" t="str">
        <f t="shared" si="0"/>
        <v>miércoles</v>
      </c>
      <c r="C140" s="3">
        <v>45133</v>
      </c>
      <c r="D140" s="4"/>
    </row>
    <row r="141" spans="1:4" x14ac:dyDescent="0.25">
      <c r="A141" s="1" t="str">
        <f t="shared" si="0"/>
        <v>jueves</v>
      </c>
      <c r="C141" s="3">
        <v>45134</v>
      </c>
      <c r="D141" s="4"/>
    </row>
    <row r="142" spans="1:4" x14ac:dyDescent="0.25">
      <c r="A142" s="1" t="str">
        <f t="shared" si="0"/>
        <v>viernes</v>
      </c>
      <c r="C142" s="3">
        <v>45135</v>
      </c>
      <c r="D142" s="4"/>
    </row>
    <row r="143" spans="1:4" x14ac:dyDescent="0.25">
      <c r="A143" s="1" t="str">
        <f t="shared" si="0"/>
        <v>sábado</v>
      </c>
      <c r="C143" s="3">
        <v>45136</v>
      </c>
      <c r="D143" s="4"/>
    </row>
    <row r="144" spans="1:4" x14ac:dyDescent="0.25">
      <c r="A144" s="1" t="str">
        <f t="shared" ref="A144:A154" si="1">+TEXT(C144,"dddd")</f>
        <v>domingo</v>
      </c>
      <c r="C144" s="3">
        <v>45137</v>
      </c>
      <c r="D144" s="4"/>
    </row>
    <row r="145" spans="1:4" x14ac:dyDescent="0.25">
      <c r="A145" s="1" t="str">
        <f t="shared" si="1"/>
        <v>lunes</v>
      </c>
      <c r="C145" s="3">
        <v>45138</v>
      </c>
      <c r="D145" s="4"/>
    </row>
    <row r="146" spans="1:4" x14ac:dyDescent="0.25">
      <c r="A146" s="1" t="str">
        <f t="shared" si="1"/>
        <v>martes</v>
      </c>
      <c r="C146" s="3">
        <v>45139</v>
      </c>
      <c r="D146" s="4"/>
    </row>
    <row r="147" spans="1:4" x14ac:dyDescent="0.25">
      <c r="A147" s="1" t="str">
        <f t="shared" si="1"/>
        <v>miércoles</v>
      </c>
      <c r="C147" s="3">
        <v>45140</v>
      </c>
      <c r="D147" s="4"/>
    </row>
    <row r="148" spans="1:4" x14ac:dyDescent="0.25">
      <c r="A148" s="1" t="str">
        <f t="shared" si="1"/>
        <v>jueves</v>
      </c>
      <c r="C148" s="3">
        <v>45141</v>
      </c>
      <c r="D148" s="4"/>
    </row>
    <row r="149" spans="1:4" x14ac:dyDescent="0.25">
      <c r="A149" s="1" t="str">
        <f t="shared" si="1"/>
        <v>viernes</v>
      </c>
      <c r="C149" s="3">
        <v>45142</v>
      </c>
      <c r="D149" s="4"/>
    </row>
    <row r="150" spans="1:4" x14ac:dyDescent="0.25">
      <c r="A150" s="1" t="str">
        <f t="shared" si="1"/>
        <v>sábado</v>
      </c>
      <c r="C150" s="3">
        <v>45143</v>
      </c>
      <c r="D150" s="4"/>
    </row>
    <row r="151" spans="1:4" x14ac:dyDescent="0.25">
      <c r="A151" s="1" t="str">
        <f t="shared" si="1"/>
        <v>domingo</v>
      </c>
      <c r="C151" s="3">
        <v>45144</v>
      </c>
      <c r="D151" s="4"/>
    </row>
    <row r="152" spans="1:4" x14ac:dyDescent="0.25">
      <c r="A152" s="1" t="str">
        <f t="shared" si="1"/>
        <v>lunes</v>
      </c>
      <c r="C152" s="3">
        <v>45145</v>
      </c>
      <c r="D152" s="4"/>
    </row>
    <row r="153" spans="1:4" x14ac:dyDescent="0.25">
      <c r="A153" s="1" t="str">
        <f t="shared" si="1"/>
        <v>martes</v>
      </c>
      <c r="C153" s="3">
        <v>45146</v>
      </c>
      <c r="D153" s="4"/>
    </row>
    <row r="154" spans="1:4" x14ac:dyDescent="0.25">
      <c r="A154" s="1" t="str">
        <f t="shared" si="1"/>
        <v>miércoles</v>
      </c>
      <c r="C154" s="3">
        <v>45147</v>
      </c>
      <c r="D154" s="4"/>
    </row>
    <row r="155" spans="1:4" x14ac:dyDescent="0.25">
      <c r="C155" s="3">
        <v>45148</v>
      </c>
      <c r="D155" s="4"/>
    </row>
    <row r="156" spans="1:4" x14ac:dyDescent="0.25">
      <c r="C156" s="3">
        <v>45149</v>
      </c>
      <c r="D156" s="4"/>
    </row>
    <row r="157" spans="1:4" x14ac:dyDescent="0.25">
      <c r="C157" s="3">
        <v>45150</v>
      </c>
      <c r="D157" s="4"/>
    </row>
    <row r="158" spans="1:4" x14ac:dyDescent="0.25">
      <c r="C158" s="3">
        <v>45151</v>
      </c>
      <c r="D158" s="4"/>
    </row>
    <row r="159" spans="1:4" x14ac:dyDescent="0.25">
      <c r="C159" s="3">
        <v>45152</v>
      </c>
      <c r="D159" s="4"/>
    </row>
    <row r="160" spans="1:4" x14ac:dyDescent="0.25">
      <c r="C160" s="3">
        <v>45153</v>
      </c>
      <c r="D160" s="4"/>
    </row>
    <row r="161" spans="3:4" x14ac:dyDescent="0.25">
      <c r="C161" s="3">
        <v>45154</v>
      </c>
      <c r="D161" s="4"/>
    </row>
    <row r="162" spans="3:4" x14ac:dyDescent="0.25">
      <c r="C162" s="3">
        <v>45155</v>
      </c>
      <c r="D162" s="4"/>
    </row>
    <row r="163" spans="3:4" x14ac:dyDescent="0.25">
      <c r="C163" s="3">
        <v>45156</v>
      </c>
      <c r="D163" s="4"/>
    </row>
    <row r="164" spans="3:4" x14ac:dyDescent="0.25">
      <c r="C164" s="3">
        <v>45157</v>
      </c>
      <c r="D164" s="4"/>
    </row>
    <row r="165" spans="3:4" x14ac:dyDescent="0.25">
      <c r="C165" s="3">
        <v>45158</v>
      </c>
      <c r="D165" s="4"/>
    </row>
    <row r="166" spans="3:4" x14ac:dyDescent="0.25">
      <c r="C166" s="3">
        <v>45159</v>
      </c>
      <c r="D166" s="4"/>
    </row>
    <row r="167" spans="3:4" x14ac:dyDescent="0.25">
      <c r="C167" s="3">
        <v>45160</v>
      </c>
      <c r="D167" s="4"/>
    </row>
    <row r="168" spans="3:4" x14ac:dyDescent="0.25">
      <c r="C168" s="3">
        <v>45161</v>
      </c>
      <c r="D168" s="4"/>
    </row>
    <row r="169" spans="3:4" x14ac:dyDescent="0.25">
      <c r="C169" s="3">
        <v>45162</v>
      </c>
      <c r="D169" s="4"/>
    </row>
    <row r="170" spans="3:4" x14ac:dyDescent="0.25">
      <c r="C170" s="3">
        <v>45163</v>
      </c>
      <c r="D170" s="4"/>
    </row>
    <row r="171" spans="3:4" x14ac:dyDescent="0.25">
      <c r="C171" s="3">
        <v>45164</v>
      </c>
      <c r="D171" s="4"/>
    </row>
    <row r="172" spans="3:4" x14ac:dyDescent="0.25">
      <c r="C172" s="3">
        <v>45165</v>
      </c>
      <c r="D172" s="4"/>
    </row>
    <row r="173" spans="3:4" x14ac:dyDescent="0.25">
      <c r="C173" s="3">
        <v>45166</v>
      </c>
      <c r="D173" s="4"/>
    </row>
    <row r="174" spans="3:4" x14ac:dyDescent="0.25">
      <c r="C174" s="3">
        <v>45167</v>
      </c>
      <c r="D174" s="4"/>
    </row>
    <row r="175" spans="3:4" x14ac:dyDescent="0.25">
      <c r="C175" s="3">
        <v>45168</v>
      </c>
      <c r="D175" s="4"/>
    </row>
    <row r="176" spans="3:4" x14ac:dyDescent="0.25">
      <c r="C176" s="3">
        <v>45169</v>
      </c>
      <c r="D176" s="4"/>
    </row>
    <row r="177" spans="3:10" x14ac:dyDescent="0.25">
      <c r="C177" s="3">
        <v>45170</v>
      </c>
      <c r="D177" s="4"/>
    </row>
    <row r="178" spans="3:10" x14ac:dyDescent="0.25">
      <c r="C178" s="3">
        <v>45171</v>
      </c>
      <c r="D178" s="4"/>
    </row>
    <row r="179" spans="3:10" x14ac:dyDescent="0.25">
      <c r="C179" s="3">
        <v>45172</v>
      </c>
      <c r="D179" s="4"/>
    </row>
    <row r="180" spans="3:10" x14ac:dyDescent="0.25">
      <c r="C180" s="3">
        <v>45173</v>
      </c>
      <c r="D180" s="4" t="s">
        <v>8</v>
      </c>
      <c r="E180" s="7">
        <v>84</v>
      </c>
      <c r="F180" s="7">
        <v>40.5</v>
      </c>
      <c r="J180" t="s">
        <v>24</v>
      </c>
    </row>
    <row r="181" spans="3:10" x14ac:dyDescent="0.25">
      <c r="C181" s="3">
        <v>45174</v>
      </c>
      <c r="D181" s="4"/>
    </row>
    <row r="182" spans="3:10" x14ac:dyDescent="0.25">
      <c r="C182" s="3">
        <v>45175</v>
      </c>
      <c r="D182" s="4"/>
    </row>
    <row r="183" spans="3:10" x14ac:dyDescent="0.25">
      <c r="C183" s="3">
        <v>45176</v>
      </c>
      <c r="D183" s="4"/>
    </row>
    <row r="184" spans="3:10" x14ac:dyDescent="0.25">
      <c r="C184" s="3">
        <v>45177</v>
      </c>
      <c r="D184" s="4"/>
    </row>
    <row r="185" spans="3:10" x14ac:dyDescent="0.25">
      <c r="C185" s="3">
        <v>45178</v>
      </c>
      <c r="D185" s="4"/>
    </row>
    <row r="186" spans="3:10" x14ac:dyDescent="0.25">
      <c r="C186" s="3">
        <v>45179</v>
      </c>
      <c r="D186" s="4"/>
    </row>
    <row r="187" spans="3:10" x14ac:dyDescent="0.25">
      <c r="C187" s="3">
        <v>45180</v>
      </c>
      <c r="D187" s="4"/>
    </row>
    <row r="188" spans="3:10" x14ac:dyDescent="0.25">
      <c r="C188" s="3">
        <v>45181</v>
      </c>
      <c r="D188" s="4"/>
    </row>
    <row r="189" spans="3:10" x14ac:dyDescent="0.25">
      <c r="C189" s="3">
        <v>45182</v>
      </c>
      <c r="D189" s="4"/>
    </row>
    <row r="190" spans="3:10" x14ac:dyDescent="0.25">
      <c r="C190" s="3">
        <v>45183</v>
      </c>
      <c r="D190" s="4"/>
    </row>
    <row r="191" spans="3:10" x14ac:dyDescent="0.25">
      <c r="C191" s="3">
        <v>45184</v>
      </c>
      <c r="D191" s="4"/>
    </row>
    <row r="192" spans="3:10" x14ac:dyDescent="0.25">
      <c r="C192" s="3">
        <v>45185</v>
      </c>
      <c r="D192" s="4"/>
    </row>
    <row r="193" spans="3:4" x14ac:dyDescent="0.25">
      <c r="C193" s="3">
        <v>45186</v>
      </c>
      <c r="D193" s="4"/>
    </row>
    <row r="194" spans="3:4" x14ac:dyDescent="0.25">
      <c r="C194" s="3">
        <v>45187</v>
      </c>
      <c r="D194" s="4"/>
    </row>
    <row r="195" spans="3:4" x14ac:dyDescent="0.25">
      <c r="C195" s="3">
        <v>45188</v>
      </c>
      <c r="D195" s="4"/>
    </row>
    <row r="196" spans="3:4" x14ac:dyDescent="0.25">
      <c r="C196" s="3">
        <v>45189</v>
      </c>
      <c r="D196" s="4"/>
    </row>
    <row r="197" spans="3:4" x14ac:dyDescent="0.25">
      <c r="C197" s="3">
        <v>45190</v>
      </c>
      <c r="D197" s="4"/>
    </row>
    <row r="198" spans="3:4" x14ac:dyDescent="0.25">
      <c r="C198" s="3">
        <v>45191</v>
      </c>
      <c r="D198" s="4"/>
    </row>
    <row r="199" spans="3:4" x14ac:dyDescent="0.25">
      <c r="C199" s="3">
        <v>45192</v>
      </c>
      <c r="D199" s="4"/>
    </row>
    <row r="200" spans="3:4" x14ac:dyDescent="0.25">
      <c r="C200" s="3">
        <v>45193</v>
      </c>
      <c r="D200" s="4"/>
    </row>
    <row r="201" spans="3:4" x14ac:dyDescent="0.25">
      <c r="C201" s="3">
        <v>45194</v>
      </c>
      <c r="D201" s="4"/>
    </row>
    <row r="202" spans="3:4" x14ac:dyDescent="0.25">
      <c r="C202" s="3">
        <v>45195</v>
      </c>
      <c r="D202" s="4"/>
    </row>
    <row r="203" spans="3:4" x14ac:dyDescent="0.25">
      <c r="C203" s="3">
        <v>45196</v>
      </c>
      <c r="D203" s="4"/>
    </row>
    <row r="204" spans="3:4" x14ac:dyDescent="0.25">
      <c r="C204" s="3">
        <v>45197</v>
      </c>
      <c r="D204" s="4"/>
    </row>
    <row r="205" spans="3:4" x14ac:dyDescent="0.25">
      <c r="C205" s="3">
        <v>45198</v>
      </c>
      <c r="D205" s="4"/>
    </row>
    <row r="206" spans="3:4" x14ac:dyDescent="0.25">
      <c r="C206" s="3">
        <v>45199</v>
      </c>
      <c r="D206" s="4"/>
    </row>
    <row r="207" spans="3:4" x14ac:dyDescent="0.25">
      <c r="C207" s="3">
        <v>45200</v>
      </c>
      <c r="D207" s="4"/>
    </row>
    <row r="208" spans="3:4" x14ac:dyDescent="0.25">
      <c r="C208" s="3">
        <v>45201</v>
      </c>
      <c r="D208" s="4"/>
    </row>
    <row r="209" spans="3:4" x14ac:dyDescent="0.25">
      <c r="C209" s="3">
        <v>45202</v>
      </c>
      <c r="D209" s="4"/>
    </row>
    <row r="210" spans="3:4" x14ac:dyDescent="0.25">
      <c r="C210" s="3">
        <v>45203</v>
      </c>
      <c r="D210" s="4"/>
    </row>
    <row r="211" spans="3:4" x14ac:dyDescent="0.25">
      <c r="C211" s="3">
        <v>45204</v>
      </c>
      <c r="D211" s="4"/>
    </row>
    <row r="212" spans="3:4" x14ac:dyDescent="0.25">
      <c r="C212" s="3">
        <v>45205</v>
      </c>
      <c r="D212" s="4"/>
    </row>
    <row r="213" spans="3:4" x14ac:dyDescent="0.25">
      <c r="C213" s="3">
        <v>45206</v>
      </c>
      <c r="D213" s="4"/>
    </row>
    <row r="214" spans="3:4" x14ac:dyDescent="0.25">
      <c r="C214" s="3">
        <v>45207</v>
      </c>
      <c r="D214" s="4"/>
    </row>
    <row r="215" spans="3:4" x14ac:dyDescent="0.25">
      <c r="C215" s="3">
        <v>45208</v>
      </c>
      <c r="D215" s="4"/>
    </row>
    <row r="216" spans="3:4" x14ac:dyDescent="0.25">
      <c r="C216" s="3">
        <v>45209</v>
      </c>
      <c r="D216" s="4"/>
    </row>
    <row r="217" spans="3:4" x14ac:dyDescent="0.25">
      <c r="C217" s="3">
        <v>45210</v>
      </c>
      <c r="D217" s="4"/>
    </row>
    <row r="218" spans="3:4" x14ac:dyDescent="0.25">
      <c r="C218" s="3">
        <v>45211</v>
      </c>
      <c r="D218" s="4"/>
    </row>
    <row r="219" spans="3:4" x14ac:dyDescent="0.25">
      <c r="C219" s="3">
        <v>45212</v>
      </c>
      <c r="D219" s="4"/>
    </row>
    <row r="220" spans="3:4" x14ac:dyDescent="0.25">
      <c r="C220" s="3">
        <v>45213</v>
      </c>
      <c r="D220" s="4"/>
    </row>
    <row r="221" spans="3:4" x14ac:dyDescent="0.25">
      <c r="C221" s="3">
        <v>45214</v>
      </c>
      <c r="D221" s="4"/>
    </row>
    <row r="222" spans="3:4" x14ac:dyDescent="0.25">
      <c r="C222" s="3">
        <v>45215</v>
      </c>
      <c r="D222" s="4"/>
    </row>
    <row r="223" spans="3:4" x14ac:dyDescent="0.25">
      <c r="C223" s="3">
        <v>45216</v>
      </c>
      <c r="D223" s="4"/>
    </row>
    <row r="224" spans="3:4" x14ac:dyDescent="0.25">
      <c r="C224" s="3">
        <v>45217</v>
      </c>
      <c r="D224" s="4"/>
    </row>
    <row r="225" spans="3:4" x14ac:dyDescent="0.25">
      <c r="C225" s="3">
        <v>45218</v>
      </c>
      <c r="D225" s="4"/>
    </row>
    <row r="226" spans="3:4" x14ac:dyDescent="0.25">
      <c r="C226" s="3">
        <v>45219</v>
      </c>
      <c r="D226" s="4"/>
    </row>
    <row r="227" spans="3:4" x14ac:dyDescent="0.25">
      <c r="C227" s="3">
        <v>45220</v>
      </c>
      <c r="D227" s="4"/>
    </row>
    <row r="228" spans="3:4" x14ac:dyDescent="0.25">
      <c r="C228" s="3">
        <v>45221</v>
      </c>
      <c r="D228" s="4"/>
    </row>
    <row r="229" spans="3:4" x14ac:dyDescent="0.25">
      <c r="C229" s="3">
        <v>45222</v>
      </c>
      <c r="D229" s="4"/>
    </row>
    <row r="230" spans="3:4" x14ac:dyDescent="0.25">
      <c r="C230" s="3">
        <v>45223</v>
      </c>
      <c r="D230" s="4"/>
    </row>
    <row r="231" spans="3:4" x14ac:dyDescent="0.25">
      <c r="C231" s="3">
        <v>45224</v>
      </c>
      <c r="D231" s="4"/>
    </row>
    <row r="232" spans="3:4" x14ac:dyDescent="0.25">
      <c r="C232" s="3">
        <v>45225</v>
      </c>
      <c r="D232" s="4"/>
    </row>
    <row r="233" spans="3:4" x14ac:dyDescent="0.25">
      <c r="C233" s="3">
        <v>45226</v>
      </c>
      <c r="D233" s="4"/>
    </row>
    <row r="234" spans="3:4" x14ac:dyDescent="0.25">
      <c r="C234" s="3">
        <v>45227</v>
      </c>
      <c r="D234" s="4"/>
    </row>
    <row r="235" spans="3:4" x14ac:dyDescent="0.25">
      <c r="C235" s="3">
        <v>45228</v>
      </c>
      <c r="D235" s="4"/>
    </row>
    <row r="236" spans="3:4" x14ac:dyDescent="0.25">
      <c r="C236" s="3">
        <v>45229</v>
      </c>
      <c r="D236" s="4"/>
    </row>
    <row r="237" spans="3:4" x14ac:dyDescent="0.25">
      <c r="C237" s="3">
        <v>45230</v>
      </c>
      <c r="D237" s="4"/>
    </row>
    <row r="238" spans="3:4" x14ac:dyDescent="0.25">
      <c r="C238" s="3">
        <v>45231</v>
      </c>
      <c r="D238" s="4"/>
    </row>
    <row r="239" spans="3:4" x14ac:dyDescent="0.25">
      <c r="C239" s="3">
        <v>45232</v>
      </c>
      <c r="D239" s="4"/>
    </row>
    <row r="240" spans="3:4" x14ac:dyDescent="0.25">
      <c r="C240" s="3">
        <v>45233</v>
      </c>
      <c r="D240" s="4"/>
    </row>
    <row r="241" spans="3:6" x14ac:dyDescent="0.25">
      <c r="C241" s="3">
        <v>45234</v>
      </c>
      <c r="D241" s="4"/>
    </row>
    <row r="242" spans="3:6" x14ac:dyDescent="0.25">
      <c r="C242" s="3">
        <v>45235</v>
      </c>
      <c r="D242" s="4"/>
    </row>
    <row r="243" spans="3:6" x14ac:dyDescent="0.25">
      <c r="C243" s="3">
        <v>45236</v>
      </c>
      <c r="D243" s="4"/>
    </row>
    <row r="244" spans="3:6" x14ac:dyDescent="0.25">
      <c r="C244" s="3">
        <v>45237</v>
      </c>
      <c r="D244" s="5"/>
      <c r="E244" s="8"/>
      <c r="F244" s="8"/>
    </row>
    <row r="245" spans="3:6" x14ac:dyDescent="0.25">
      <c r="C245" s="3">
        <v>45238</v>
      </c>
    </row>
    <row r="246" spans="3:6" x14ac:dyDescent="0.25">
      <c r="C246" s="3">
        <v>45239</v>
      </c>
    </row>
    <row r="247" spans="3:6" x14ac:dyDescent="0.25">
      <c r="C247" s="3">
        <v>45240</v>
      </c>
    </row>
    <row r="248" spans="3:6" x14ac:dyDescent="0.25">
      <c r="C248" s="3">
        <v>45241</v>
      </c>
    </row>
    <row r="249" spans="3:6" x14ac:dyDescent="0.25">
      <c r="C249" s="3">
        <v>45242</v>
      </c>
    </row>
    <row r="250" spans="3:6" x14ac:dyDescent="0.25">
      <c r="C250" s="3">
        <v>45243</v>
      </c>
    </row>
    <row r="251" spans="3:6" x14ac:dyDescent="0.25">
      <c r="C251" s="3">
        <v>45244</v>
      </c>
    </row>
    <row r="252" spans="3:6" x14ac:dyDescent="0.25">
      <c r="C252" s="3">
        <v>45245</v>
      </c>
    </row>
    <row r="253" spans="3:6" x14ac:dyDescent="0.25">
      <c r="C253" s="3">
        <v>45246</v>
      </c>
    </row>
    <row r="254" spans="3:6" x14ac:dyDescent="0.25">
      <c r="C254" s="3">
        <v>45247</v>
      </c>
    </row>
    <row r="255" spans="3:6" x14ac:dyDescent="0.25">
      <c r="C255" s="3">
        <v>45248</v>
      </c>
    </row>
    <row r="256" spans="3:6" x14ac:dyDescent="0.25">
      <c r="C256" s="3">
        <v>45249</v>
      </c>
    </row>
    <row r="257" spans="3:3" x14ac:dyDescent="0.25">
      <c r="C257" s="3">
        <v>45250</v>
      </c>
    </row>
    <row r="258" spans="3:3" x14ac:dyDescent="0.25">
      <c r="C258" s="3">
        <v>45251</v>
      </c>
    </row>
    <row r="259" spans="3:3" x14ac:dyDescent="0.25">
      <c r="C259" s="3">
        <v>45252</v>
      </c>
    </row>
    <row r="260" spans="3:3" x14ac:dyDescent="0.25">
      <c r="C260" s="3">
        <v>45253</v>
      </c>
    </row>
    <row r="261" spans="3:3" x14ac:dyDescent="0.25">
      <c r="C261" s="3">
        <v>45254</v>
      </c>
    </row>
    <row r="262" spans="3:3" x14ac:dyDescent="0.25">
      <c r="C262" s="3">
        <v>45255</v>
      </c>
    </row>
    <row r="263" spans="3:3" x14ac:dyDescent="0.25">
      <c r="C263" s="3">
        <v>45256</v>
      </c>
    </row>
    <row r="264" spans="3:3" x14ac:dyDescent="0.25">
      <c r="C264" s="3">
        <v>45257</v>
      </c>
    </row>
    <row r="265" spans="3:3" x14ac:dyDescent="0.25">
      <c r="C265" s="3">
        <v>45258</v>
      </c>
    </row>
    <row r="266" spans="3:3" x14ac:dyDescent="0.25">
      <c r="C266" s="3">
        <v>45259</v>
      </c>
    </row>
    <row r="267" spans="3:3" x14ac:dyDescent="0.25">
      <c r="C267" s="3">
        <v>45260</v>
      </c>
    </row>
    <row r="268" spans="3:3" x14ac:dyDescent="0.25">
      <c r="C268" s="3">
        <v>45261</v>
      </c>
    </row>
    <row r="269" spans="3:3" x14ac:dyDescent="0.25">
      <c r="C269" s="3">
        <v>45262</v>
      </c>
    </row>
    <row r="270" spans="3:3" x14ac:dyDescent="0.25">
      <c r="C270" s="3">
        <v>45263</v>
      </c>
    </row>
    <row r="271" spans="3:3" x14ac:dyDescent="0.25">
      <c r="C271" s="3">
        <v>45264</v>
      </c>
    </row>
    <row r="272" spans="3:3" x14ac:dyDescent="0.25">
      <c r="C272" s="3">
        <v>45265</v>
      </c>
    </row>
    <row r="273" spans="3:3" x14ac:dyDescent="0.25">
      <c r="C273" s="3">
        <v>45266</v>
      </c>
    </row>
    <row r="274" spans="3:3" x14ac:dyDescent="0.25">
      <c r="C274" s="3">
        <v>45267</v>
      </c>
    </row>
    <row r="275" spans="3:3" x14ac:dyDescent="0.25">
      <c r="C275" s="3">
        <v>45268</v>
      </c>
    </row>
    <row r="276" spans="3:3" x14ac:dyDescent="0.25">
      <c r="C276" s="3">
        <v>45269</v>
      </c>
    </row>
    <row r="277" spans="3:3" x14ac:dyDescent="0.25">
      <c r="C277" s="3">
        <v>45270</v>
      </c>
    </row>
    <row r="278" spans="3:3" x14ac:dyDescent="0.25">
      <c r="C278" s="3">
        <v>45271</v>
      </c>
    </row>
    <row r="279" spans="3:3" x14ac:dyDescent="0.25">
      <c r="C279" s="3">
        <v>45272</v>
      </c>
    </row>
    <row r="280" spans="3:3" x14ac:dyDescent="0.25">
      <c r="C280" s="3">
        <v>45273</v>
      </c>
    </row>
    <row r="281" spans="3:3" x14ac:dyDescent="0.25">
      <c r="C281" s="3">
        <v>45274</v>
      </c>
    </row>
    <row r="282" spans="3:3" x14ac:dyDescent="0.25">
      <c r="C282" s="3">
        <v>45275</v>
      </c>
    </row>
    <row r="283" spans="3:3" x14ac:dyDescent="0.25">
      <c r="C283" s="3">
        <v>45276</v>
      </c>
    </row>
    <row r="284" spans="3:3" x14ac:dyDescent="0.25">
      <c r="C284" s="3">
        <v>45277</v>
      </c>
    </row>
    <row r="285" spans="3:3" x14ac:dyDescent="0.25">
      <c r="C285" s="3">
        <v>45278</v>
      </c>
    </row>
    <row r="286" spans="3:3" x14ac:dyDescent="0.25">
      <c r="C286" s="3">
        <v>45279</v>
      </c>
    </row>
    <row r="287" spans="3:3" x14ac:dyDescent="0.25">
      <c r="C287" s="3">
        <v>45280</v>
      </c>
    </row>
    <row r="288" spans="3:3" x14ac:dyDescent="0.25">
      <c r="C288" s="3">
        <v>45281</v>
      </c>
    </row>
    <row r="289" spans="3:3" x14ac:dyDescent="0.25">
      <c r="C289" s="3">
        <v>45282</v>
      </c>
    </row>
    <row r="290" spans="3:3" x14ac:dyDescent="0.25">
      <c r="C290" s="3">
        <v>45283</v>
      </c>
    </row>
    <row r="291" spans="3:3" x14ac:dyDescent="0.25">
      <c r="C291" s="3">
        <v>45284</v>
      </c>
    </row>
    <row r="292" spans="3:3" x14ac:dyDescent="0.25">
      <c r="C292" s="3">
        <v>45285</v>
      </c>
    </row>
    <row r="293" spans="3:3" x14ac:dyDescent="0.25">
      <c r="C293" s="3">
        <v>45286</v>
      </c>
    </row>
    <row r="294" spans="3:3" x14ac:dyDescent="0.25">
      <c r="C294" s="3">
        <v>45287</v>
      </c>
    </row>
    <row r="295" spans="3:3" x14ac:dyDescent="0.25">
      <c r="C295" s="3">
        <v>45288</v>
      </c>
    </row>
    <row r="296" spans="3:3" x14ac:dyDescent="0.25">
      <c r="C296" s="3">
        <v>45289</v>
      </c>
    </row>
    <row r="297" spans="3:3" x14ac:dyDescent="0.25">
      <c r="C297" s="3">
        <v>45290</v>
      </c>
    </row>
    <row r="298" spans="3:3" x14ac:dyDescent="0.25">
      <c r="C298" s="3">
        <v>45291</v>
      </c>
    </row>
    <row r="299" spans="3:3" x14ac:dyDescent="0.25">
      <c r="C299" s="3">
        <v>45292</v>
      </c>
    </row>
    <row r="300" spans="3:3" x14ac:dyDescent="0.25">
      <c r="C300" s="3">
        <v>45293</v>
      </c>
    </row>
    <row r="301" spans="3:3" x14ac:dyDescent="0.25">
      <c r="C301" s="3">
        <v>45294</v>
      </c>
    </row>
    <row r="302" spans="3:3" x14ac:dyDescent="0.25">
      <c r="C302" s="3">
        <v>45295</v>
      </c>
    </row>
    <row r="303" spans="3:3" x14ac:dyDescent="0.25">
      <c r="C303" s="3">
        <v>45296</v>
      </c>
    </row>
    <row r="304" spans="3:3" x14ac:dyDescent="0.25">
      <c r="C304" s="3">
        <v>45297</v>
      </c>
    </row>
    <row r="305" spans="1:10" x14ac:dyDescent="0.25">
      <c r="C305" s="3">
        <v>45298</v>
      </c>
    </row>
    <row r="306" spans="1:10" x14ac:dyDescent="0.25">
      <c r="C306" s="3">
        <v>45299</v>
      </c>
    </row>
    <row r="307" spans="1:10" x14ac:dyDescent="0.25">
      <c r="C307" s="3">
        <v>45300</v>
      </c>
      <c r="J307" t="s">
        <v>11</v>
      </c>
    </row>
    <row r="308" spans="1:10" x14ac:dyDescent="0.25">
      <c r="A308" s="1">
        <f>+C308-$C$307</f>
        <v>1</v>
      </c>
      <c r="C308" s="3">
        <v>45301</v>
      </c>
    </row>
    <row r="309" spans="1:10" x14ac:dyDescent="0.25">
      <c r="A309" s="1">
        <f>+C309-$C$307</f>
        <v>2</v>
      </c>
      <c r="C309" s="3">
        <v>45302</v>
      </c>
    </row>
    <row r="310" spans="1:10" x14ac:dyDescent="0.25">
      <c r="A310" s="1">
        <f t="shared" ref="A310:A373" si="2">+C310-$C$307</f>
        <v>3</v>
      </c>
      <c r="C310" s="3">
        <v>45303</v>
      </c>
      <c r="D310" s="1">
        <v>86.6</v>
      </c>
    </row>
    <row r="311" spans="1:10" x14ac:dyDescent="0.25">
      <c r="A311" s="1">
        <f t="shared" si="2"/>
        <v>4</v>
      </c>
      <c r="C311" s="3">
        <v>45304</v>
      </c>
    </row>
    <row r="312" spans="1:10" x14ac:dyDescent="0.25">
      <c r="A312" s="1">
        <f t="shared" si="2"/>
        <v>5</v>
      </c>
      <c r="C312" s="3">
        <v>45305</v>
      </c>
    </row>
    <row r="313" spans="1:10" x14ac:dyDescent="0.25">
      <c r="A313" s="1">
        <f t="shared" si="2"/>
        <v>6</v>
      </c>
      <c r="C313" s="3">
        <v>45306</v>
      </c>
    </row>
    <row r="314" spans="1:10" x14ac:dyDescent="0.25">
      <c r="A314" s="1">
        <f t="shared" si="2"/>
        <v>7</v>
      </c>
      <c r="C314" s="3">
        <v>45307</v>
      </c>
    </row>
    <row r="315" spans="1:10" x14ac:dyDescent="0.25">
      <c r="A315" s="1">
        <f t="shared" si="2"/>
        <v>8</v>
      </c>
      <c r="C315" s="3">
        <v>45308</v>
      </c>
    </row>
    <row r="316" spans="1:10" x14ac:dyDescent="0.25">
      <c r="A316" s="1">
        <f t="shared" si="2"/>
        <v>9</v>
      </c>
      <c r="C316" s="3">
        <v>45309</v>
      </c>
    </row>
    <row r="317" spans="1:10" x14ac:dyDescent="0.25">
      <c r="A317" s="1">
        <f t="shared" si="2"/>
        <v>10</v>
      </c>
      <c r="C317" s="3">
        <v>45310</v>
      </c>
    </row>
    <row r="318" spans="1:10" x14ac:dyDescent="0.25">
      <c r="A318" s="1">
        <f t="shared" si="2"/>
        <v>11</v>
      </c>
      <c r="C318" s="3">
        <v>45311</v>
      </c>
    </row>
    <row r="319" spans="1:10" x14ac:dyDescent="0.25">
      <c r="A319" s="1">
        <f t="shared" si="2"/>
        <v>12</v>
      </c>
      <c r="C319" s="3">
        <v>45312</v>
      </c>
    </row>
    <row r="320" spans="1:10" x14ac:dyDescent="0.25">
      <c r="A320" s="1">
        <f t="shared" si="2"/>
        <v>13</v>
      </c>
      <c r="C320" s="3">
        <v>45313</v>
      </c>
    </row>
    <row r="321" spans="1:10" x14ac:dyDescent="0.25">
      <c r="A321" s="1">
        <f t="shared" si="2"/>
        <v>14</v>
      </c>
      <c r="C321" s="3">
        <v>45314</v>
      </c>
      <c r="G321" s="11">
        <v>1</v>
      </c>
      <c r="H321" s="11"/>
      <c r="I321" s="11"/>
    </row>
    <row r="322" spans="1:10" x14ac:dyDescent="0.25">
      <c r="A322" s="1">
        <f t="shared" si="2"/>
        <v>15</v>
      </c>
      <c r="C322" s="3">
        <v>45315</v>
      </c>
      <c r="D322" s="1">
        <v>85.5</v>
      </c>
      <c r="E322" s="7">
        <v>87.5</v>
      </c>
      <c r="G322" s="11"/>
      <c r="H322" s="11"/>
      <c r="I322" s="11"/>
      <c r="J322" s="2" t="s">
        <v>10</v>
      </c>
    </row>
    <row r="323" spans="1:10" x14ac:dyDescent="0.25">
      <c r="A323" s="1">
        <f t="shared" si="2"/>
        <v>16</v>
      </c>
      <c r="C323" s="3">
        <v>45316</v>
      </c>
    </row>
    <row r="324" spans="1:10" x14ac:dyDescent="0.25">
      <c r="A324" s="1">
        <f t="shared" si="2"/>
        <v>17</v>
      </c>
      <c r="C324" s="3">
        <v>45317</v>
      </c>
      <c r="D324" s="1">
        <v>84.8</v>
      </c>
      <c r="E324" s="7">
        <v>87.5</v>
      </c>
      <c r="G324" s="10">
        <v>2</v>
      </c>
    </row>
    <row r="325" spans="1:10" x14ac:dyDescent="0.25">
      <c r="A325" s="1">
        <f t="shared" si="2"/>
        <v>18</v>
      </c>
      <c r="C325" s="3">
        <v>45318</v>
      </c>
    </row>
    <row r="326" spans="1:10" x14ac:dyDescent="0.25">
      <c r="A326" s="1">
        <f t="shared" si="2"/>
        <v>19</v>
      </c>
      <c r="C326" s="3">
        <v>45319</v>
      </c>
    </row>
    <row r="327" spans="1:10" x14ac:dyDescent="0.25">
      <c r="A327" s="1">
        <f t="shared" si="2"/>
        <v>20</v>
      </c>
      <c r="C327" s="3">
        <v>45320</v>
      </c>
    </row>
    <row r="328" spans="1:10" x14ac:dyDescent="0.25">
      <c r="A328" s="1">
        <f t="shared" si="2"/>
        <v>21</v>
      </c>
      <c r="C328" s="3">
        <v>45321</v>
      </c>
      <c r="G328" s="10">
        <v>3</v>
      </c>
    </row>
    <row r="329" spans="1:10" x14ac:dyDescent="0.25">
      <c r="A329" s="1">
        <f t="shared" si="2"/>
        <v>22</v>
      </c>
      <c r="C329" s="3">
        <v>45322</v>
      </c>
    </row>
    <row r="330" spans="1:10" x14ac:dyDescent="0.25">
      <c r="A330" s="1">
        <f t="shared" si="2"/>
        <v>23</v>
      </c>
      <c r="C330" s="3">
        <v>45323</v>
      </c>
    </row>
    <row r="331" spans="1:10" x14ac:dyDescent="0.25">
      <c r="A331" s="1">
        <f t="shared" si="2"/>
        <v>24</v>
      </c>
      <c r="C331" s="3">
        <v>45324</v>
      </c>
    </row>
    <row r="332" spans="1:10" x14ac:dyDescent="0.25">
      <c r="A332" s="1">
        <f t="shared" si="2"/>
        <v>25</v>
      </c>
      <c r="C332" s="3">
        <v>45325</v>
      </c>
    </row>
    <row r="333" spans="1:10" x14ac:dyDescent="0.25">
      <c r="A333" s="1">
        <f t="shared" si="2"/>
        <v>26</v>
      </c>
      <c r="C333" s="3">
        <v>45326</v>
      </c>
      <c r="D333" s="1">
        <v>83.9</v>
      </c>
      <c r="E333" s="7">
        <v>86</v>
      </c>
    </row>
    <row r="334" spans="1:10" x14ac:dyDescent="0.25">
      <c r="A334" s="1">
        <f t="shared" si="2"/>
        <v>27</v>
      </c>
      <c r="C334" s="3">
        <v>45327</v>
      </c>
      <c r="J334" t="s">
        <v>13</v>
      </c>
    </row>
    <row r="335" spans="1:10" x14ac:dyDescent="0.25">
      <c r="A335" s="1">
        <f t="shared" si="2"/>
        <v>28</v>
      </c>
      <c r="C335" s="3">
        <v>45328</v>
      </c>
      <c r="G335" s="10">
        <v>4</v>
      </c>
    </row>
    <row r="336" spans="1:10" x14ac:dyDescent="0.25">
      <c r="A336" s="1">
        <f t="shared" si="2"/>
        <v>29</v>
      </c>
      <c r="C336" s="3">
        <v>45329</v>
      </c>
    </row>
    <row r="337" spans="1:10" x14ac:dyDescent="0.25">
      <c r="A337" s="1">
        <f t="shared" si="2"/>
        <v>30</v>
      </c>
      <c r="C337" s="3">
        <v>45330</v>
      </c>
      <c r="D337" s="1">
        <v>84.8</v>
      </c>
      <c r="E337" s="7">
        <v>87</v>
      </c>
      <c r="J337" t="s">
        <v>14</v>
      </c>
    </row>
    <row r="338" spans="1:10" x14ac:dyDescent="0.25">
      <c r="A338" s="1">
        <f t="shared" si="2"/>
        <v>31</v>
      </c>
      <c r="C338" s="3">
        <v>45331</v>
      </c>
    </row>
    <row r="339" spans="1:10" x14ac:dyDescent="0.25">
      <c r="A339" s="1">
        <f t="shared" si="2"/>
        <v>32</v>
      </c>
      <c r="C339" s="3">
        <v>45332</v>
      </c>
    </row>
    <row r="340" spans="1:10" x14ac:dyDescent="0.25">
      <c r="A340" s="1">
        <f t="shared" si="2"/>
        <v>33</v>
      </c>
      <c r="C340" s="3">
        <v>45333</v>
      </c>
    </row>
    <row r="341" spans="1:10" x14ac:dyDescent="0.25">
      <c r="A341" s="1">
        <f t="shared" si="2"/>
        <v>34</v>
      </c>
      <c r="C341" s="3">
        <v>45334</v>
      </c>
    </row>
    <row r="342" spans="1:10" x14ac:dyDescent="0.25">
      <c r="A342" s="1">
        <f t="shared" si="2"/>
        <v>35</v>
      </c>
      <c r="C342" s="3">
        <v>45335</v>
      </c>
      <c r="D342" s="1">
        <v>84.9</v>
      </c>
      <c r="E342" s="7">
        <v>86</v>
      </c>
      <c r="G342" s="10">
        <v>5</v>
      </c>
      <c r="J342" t="s">
        <v>15</v>
      </c>
    </row>
    <row r="343" spans="1:10" x14ac:dyDescent="0.25">
      <c r="A343" s="1">
        <f t="shared" si="2"/>
        <v>36</v>
      </c>
      <c r="C343" s="3">
        <v>45336</v>
      </c>
      <c r="D343" s="1">
        <v>84.3</v>
      </c>
      <c r="E343" s="7">
        <v>85</v>
      </c>
    </row>
    <row r="344" spans="1:10" x14ac:dyDescent="0.25">
      <c r="A344" s="1">
        <f t="shared" si="2"/>
        <v>37</v>
      </c>
      <c r="C344" s="3">
        <v>45337</v>
      </c>
    </row>
    <row r="345" spans="1:10" x14ac:dyDescent="0.25">
      <c r="A345" s="1">
        <f t="shared" si="2"/>
        <v>38</v>
      </c>
      <c r="C345" s="3">
        <v>45338</v>
      </c>
      <c r="H345" s="10" t="s">
        <v>18</v>
      </c>
      <c r="I345" s="10" t="s">
        <v>19</v>
      </c>
      <c r="J345" t="s">
        <v>20</v>
      </c>
    </row>
    <row r="346" spans="1:10" x14ac:dyDescent="0.25">
      <c r="A346" s="1">
        <f t="shared" si="2"/>
        <v>39</v>
      </c>
      <c r="C346" s="3">
        <v>45339</v>
      </c>
      <c r="D346" s="1">
        <v>83</v>
      </c>
      <c r="E346" s="7" t="s">
        <v>21</v>
      </c>
    </row>
    <row r="347" spans="1:10" x14ac:dyDescent="0.25">
      <c r="A347" s="1">
        <f t="shared" si="2"/>
        <v>40</v>
      </c>
      <c r="C347" s="3">
        <v>45340</v>
      </c>
    </row>
    <row r="348" spans="1:10" x14ac:dyDescent="0.25">
      <c r="A348" s="1">
        <f t="shared" si="2"/>
        <v>41</v>
      </c>
      <c r="C348" s="3">
        <v>45341</v>
      </c>
    </row>
    <row r="349" spans="1:10" x14ac:dyDescent="0.25">
      <c r="A349" s="1">
        <f t="shared" si="2"/>
        <v>42</v>
      </c>
      <c r="C349" s="3">
        <v>45342</v>
      </c>
      <c r="G349" s="10">
        <v>6</v>
      </c>
    </row>
    <row r="350" spans="1:10" x14ac:dyDescent="0.25">
      <c r="A350" s="1">
        <f t="shared" si="2"/>
        <v>43</v>
      </c>
      <c r="C350" s="3">
        <v>45343</v>
      </c>
    </row>
    <row r="351" spans="1:10" x14ac:dyDescent="0.25">
      <c r="A351" s="1">
        <f t="shared" si="2"/>
        <v>44</v>
      </c>
      <c r="C351" s="3">
        <v>45344</v>
      </c>
      <c r="F351" s="7" t="s">
        <v>23</v>
      </c>
      <c r="J351" t="s">
        <v>22</v>
      </c>
    </row>
    <row r="352" spans="1:10" x14ac:dyDescent="0.25">
      <c r="A352" s="1">
        <f t="shared" si="2"/>
        <v>45</v>
      </c>
      <c r="C352" s="3">
        <v>45345</v>
      </c>
    </row>
    <row r="353" spans="1:19" x14ac:dyDescent="0.25">
      <c r="A353" s="1">
        <f t="shared" si="2"/>
        <v>46</v>
      </c>
      <c r="C353" s="3">
        <v>45346</v>
      </c>
    </row>
    <row r="354" spans="1:19" x14ac:dyDescent="0.25">
      <c r="A354" s="1">
        <f t="shared" si="2"/>
        <v>47</v>
      </c>
      <c r="C354" s="3">
        <v>45347</v>
      </c>
    </row>
    <row r="355" spans="1:19" x14ac:dyDescent="0.25">
      <c r="A355" s="1">
        <f t="shared" si="2"/>
        <v>48</v>
      </c>
      <c r="C355" s="3">
        <v>45348</v>
      </c>
    </row>
    <row r="356" spans="1:19" x14ac:dyDescent="0.25">
      <c r="A356" s="1">
        <f t="shared" si="2"/>
        <v>49</v>
      </c>
      <c r="C356" s="3">
        <v>45349</v>
      </c>
      <c r="G356" s="10">
        <v>7</v>
      </c>
      <c r="H356" s="10">
        <v>17</v>
      </c>
      <c r="I356" s="10" t="s">
        <v>25</v>
      </c>
      <c r="J356" t="s">
        <v>26</v>
      </c>
    </row>
    <row r="357" spans="1:19" x14ac:dyDescent="0.25">
      <c r="A357" s="1">
        <f t="shared" si="2"/>
        <v>50</v>
      </c>
      <c r="C357" s="3">
        <v>45350</v>
      </c>
    </row>
    <row r="358" spans="1:19" x14ac:dyDescent="0.25">
      <c r="A358" s="1">
        <f t="shared" si="2"/>
        <v>51</v>
      </c>
      <c r="C358" s="3">
        <v>45351</v>
      </c>
    </row>
    <row r="359" spans="1:19" x14ac:dyDescent="0.25">
      <c r="A359" s="1">
        <f t="shared" si="2"/>
        <v>52</v>
      </c>
      <c r="C359" s="3">
        <v>45352</v>
      </c>
    </row>
    <row r="360" spans="1:19" x14ac:dyDescent="0.25">
      <c r="A360" s="1">
        <f t="shared" si="2"/>
        <v>53</v>
      </c>
      <c r="C360" s="3">
        <v>45353</v>
      </c>
    </row>
    <row r="361" spans="1:19" x14ac:dyDescent="0.25">
      <c r="A361" s="1">
        <f t="shared" si="2"/>
        <v>54</v>
      </c>
      <c r="C361" s="3">
        <v>45354</v>
      </c>
    </row>
    <row r="362" spans="1:19" x14ac:dyDescent="0.25">
      <c r="A362" s="1">
        <f t="shared" si="2"/>
        <v>55</v>
      </c>
      <c r="C362" s="3">
        <v>45355</v>
      </c>
    </row>
    <row r="363" spans="1:19" x14ac:dyDescent="0.25">
      <c r="A363" s="1">
        <f t="shared" si="2"/>
        <v>56</v>
      </c>
      <c r="C363" s="3">
        <v>45356</v>
      </c>
      <c r="G363" s="10">
        <v>8</v>
      </c>
    </row>
    <row r="364" spans="1:19" x14ac:dyDescent="0.25">
      <c r="A364" s="1">
        <f t="shared" si="2"/>
        <v>57</v>
      </c>
      <c r="C364" s="3">
        <v>45357</v>
      </c>
      <c r="D364" s="1">
        <v>81.900000000000006</v>
      </c>
      <c r="E364" s="7">
        <v>83</v>
      </c>
      <c r="R364" s="1">
        <f>+C364-C346</f>
        <v>18</v>
      </c>
      <c r="S364">
        <v>1.1000000000000001</v>
      </c>
    </row>
    <row r="365" spans="1:19" x14ac:dyDescent="0.25">
      <c r="A365" s="1">
        <f t="shared" si="2"/>
        <v>58</v>
      </c>
      <c r="C365" s="3">
        <v>45358</v>
      </c>
      <c r="S365" s="13">
        <f>+S364*7700</f>
        <v>8470</v>
      </c>
    </row>
    <row r="366" spans="1:19" x14ac:dyDescent="0.25">
      <c r="A366" s="1">
        <f t="shared" si="2"/>
        <v>59</v>
      </c>
      <c r="C366" s="3">
        <v>45359</v>
      </c>
      <c r="S366" s="13">
        <f>+S365/R364</f>
        <v>470.55555555555554</v>
      </c>
    </row>
    <row r="367" spans="1:19" x14ac:dyDescent="0.25">
      <c r="A367" s="1">
        <f t="shared" si="2"/>
        <v>60</v>
      </c>
      <c r="C367" s="3">
        <v>45360</v>
      </c>
    </row>
    <row r="368" spans="1:19" x14ac:dyDescent="0.25">
      <c r="A368" s="1">
        <f t="shared" si="2"/>
        <v>61</v>
      </c>
      <c r="C368" s="3">
        <v>45361</v>
      </c>
      <c r="E368" s="7">
        <v>82</v>
      </c>
    </row>
    <row r="369" spans="1:10" x14ac:dyDescent="0.25">
      <c r="A369" s="1">
        <f t="shared" si="2"/>
        <v>62</v>
      </c>
      <c r="C369" s="3">
        <v>45362</v>
      </c>
    </row>
    <row r="370" spans="1:10" x14ac:dyDescent="0.25">
      <c r="A370" s="1">
        <f t="shared" si="2"/>
        <v>63</v>
      </c>
      <c r="C370" s="3">
        <v>45363</v>
      </c>
      <c r="G370" s="10">
        <v>9</v>
      </c>
    </row>
    <row r="371" spans="1:10" x14ac:dyDescent="0.25">
      <c r="A371" s="1">
        <f t="shared" si="2"/>
        <v>64</v>
      </c>
      <c r="C371" s="3">
        <v>45364</v>
      </c>
    </row>
    <row r="372" spans="1:10" x14ac:dyDescent="0.25">
      <c r="A372" s="1">
        <f t="shared" si="2"/>
        <v>65</v>
      </c>
      <c r="C372" s="3">
        <v>45365</v>
      </c>
    </row>
    <row r="373" spans="1:10" x14ac:dyDescent="0.25">
      <c r="A373" s="1">
        <f t="shared" si="2"/>
        <v>66</v>
      </c>
      <c r="C373" s="3">
        <v>45366</v>
      </c>
      <c r="D373" s="1">
        <v>81</v>
      </c>
      <c r="E373" s="7" t="s">
        <v>29</v>
      </c>
      <c r="F373" s="7">
        <v>39</v>
      </c>
      <c r="J373" t="s">
        <v>30</v>
      </c>
    </row>
    <row r="374" spans="1:10" x14ac:dyDescent="0.25">
      <c r="A374" s="1">
        <f t="shared" ref="A374:A437" si="3">+C374-$C$307</f>
        <v>67</v>
      </c>
      <c r="B374" s="1">
        <f>+C374-$C$373</f>
        <v>1</v>
      </c>
      <c r="C374" s="3">
        <v>45367</v>
      </c>
    </row>
    <row r="375" spans="1:10" x14ac:dyDescent="0.25">
      <c r="A375" s="1">
        <f t="shared" si="3"/>
        <v>68</v>
      </c>
      <c r="B375" s="1">
        <f t="shared" ref="B375:B389" si="4">+C375-$C$373</f>
        <v>2</v>
      </c>
      <c r="C375" s="3">
        <v>45368</v>
      </c>
    </row>
    <row r="376" spans="1:10" x14ac:dyDescent="0.25">
      <c r="A376" s="1">
        <f t="shared" si="3"/>
        <v>69</v>
      </c>
      <c r="B376" s="1">
        <f t="shared" si="4"/>
        <v>3</v>
      </c>
      <c r="C376" s="3">
        <v>45369</v>
      </c>
    </row>
    <row r="377" spans="1:10" x14ac:dyDescent="0.25">
      <c r="A377" s="1">
        <f t="shared" si="3"/>
        <v>70</v>
      </c>
      <c r="B377" s="1">
        <f t="shared" si="4"/>
        <v>4</v>
      </c>
      <c r="C377" s="3">
        <v>45370</v>
      </c>
    </row>
    <row r="378" spans="1:10" x14ac:dyDescent="0.25">
      <c r="A378" s="1">
        <f t="shared" si="3"/>
        <v>71</v>
      </c>
      <c r="B378" s="1">
        <f t="shared" si="4"/>
        <v>5</v>
      </c>
      <c r="C378" s="3">
        <v>45371</v>
      </c>
      <c r="D378" s="1">
        <v>82.6</v>
      </c>
      <c r="E378" s="7">
        <v>83</v>
      </c>
    </row>
    <row r="379" spans="1:10" x14ac:dyDescent="0.25">
      <c r="A379" s="1">
        <f t="shared" si="3"/>
        <v>72</v>
      </c>
      <c r="B379" s="1">
        <f t="shared" si="4"/>
        <v>6</v>
      </c>
      <c r="C379" s="3">
        <v>45372</v>
      </c>
      <c r="E379" s="7">
        <v>83</v>
      </c>
    </row>
    <row r="380" spans="1:10" x14ac:dyDescent="0.25">
      <c r="A380" s="1">
        <f t="shared" si="3"/>
        <v>73</v>
      </c>
      <c r="B380" s="1">
        <f t="shared" si="4"/>
        <v>7</v>
      </c>
      <c r="C380" s="3">
        <v>45373</v>
      </c>
    </row>
    <row r="381" spans="1:10" x14ac:dyDescent="0.25">
      <c r="A381" s="1">
        <f t="shared" si="3"/>
        <v>74</v>
      </c>
      <c r="B381" s="1">
        <f t="shared" si="4"/>
        <v>8</v>
      </c>
      <c r="C381" s="3">
        <v>45374</v>
      </c>
    </row>
    <row r="382" spans="1:10" x14ac:dyDescent="0.25">
      <c r="A382" s="1">
        <f t="shared" si="3"/>
        <v>75</v>
      </c>
      <c r="B382" s="1">
        <f t="shared" si="4"/>
        <v>9</v>
      </c>
      <c r="C382" s="3">
        <v>45375</v>
      </c>
    </row>
    <row r="383" spans="1:10" x14ac:dyDescent="0.25">
      <c r="A383" s="1">
        <f t="shared" si="3"/>
        <v>76</v>
      </c>
      <c r="B383" s="1">
        <f t="shared" si="4"/>
        <v>10</v>
      </c>
      <c r="C383" s="3">
        <v>45376</v>
      </c>
    </row>
    <row r="384" spans="1:10" x14ac:dyDescent="0.25">
      <c r="A384" s="1">
        <f t="shared" si="3"/>
        <v>77</v>
      </c>
      <c r="B384" s="1">
        <f t="shared" si="4"/>
        <v>11</v>
      </c>
      <c r="C384" s="3">
        <v>45377</v>
      </c>
    </row>
    <row r="385" spans="1:10" x14ac:dyDescent="0.25">
      <c r="A385" s="1">
        <f t="shared" si="3"/>
        <v>78</v>
      </c>
      <c r="B385" s="1">
        <f t="shared" si="4"/>
        <v>12</v>
      </c>
      <c r="C385" s="3">
        <v>45378</v>
      </c>
    </row>
    <row r="386" spans="1:10" x14ac:dyDescent="0.25">
      <c r="A386" s="1">
        <f t="shared" si="3"/>
        <v>79</v>
      </c>
      <c r="B386" s="1">
        <f t="shared" si="4"/>
        <v>13</v>
      </c>
      <c r="C386" s="3">
        <v>45379</v>
      </c>
    </row>
    <row r="387" spans="1:10" x14ac:dyDescent="0.25">
      <c r="A387" s="1">
        <f t="shared" si="3"/>
        <v>80</v>
      </c>
      <c r="B387" s="1">
        <f t="shared" si="4"/>
        <v>14</v>
      </c>
      <c r="C387" s="3">
        <v>45380</v>
      </c>
      <c r="D387" s="1">
        <v>81.8</v>
      </c>
      <c r="E387" s="7">
        <v>82</v>
      </c>
      <c r="F387" s="7">
        <v>39.5</v>
      </c>
      <c r="J387" t="s">
        <v>31</v>
      </c>
    </row>
    <row r="388" spans="1:10" x14ac:dyDescent="0.25">
      <c r="A388" s="1">
        <f t="shared" si="3"/>
        <v>81</v>
      </c>
      <c r="B388" s="1">
        <f t="shared" si="4"/>
        <v>15</v>
      </c>
      <c r="C388" s="3">
        <v>45381</v>
      </c>
    </row>
    <row r="389" spans="1:10" x14ac:dyDescent="0.25">
      <c r="A389" s="1">
        <f t="shared" si="3"/>
        <v>82</v>
      </c>
      <c r="B389" s="1">
        <f t="shared" si="4"/>
        <v>16</v>
      </c>
      <c r="C389" s="3">
        <v>45382</v>
      </c>
    </row>
    <row r="390" spans="1:10" x14ac:dyDescent="0.25">
      <c r="A390" s="1">
        <f t="shared" si="3"/>
        <v>83</v>
      </c>
      <c r="B390" s="1">
        <f>+C390-$C$373</f>
        <v>17</v>
      </c>
      <c r="C390" s="3">
        <v>45383</v>
      </c>
    </row>
    <row r="391" spans="1:10" x14ac:dyDescent="0.25">
      <c r="A391" s="1">
        <f t="shared" si="3"/>
        <v>84</v>
      </c>
      <c r="B391" s="1">
        <v>1</v>
      </c>
      <c r="C391" s="3">
        <v>45384</v>
      </c>
      <c r="D391" s="1">
        <v>82</v>
      </c>
      <c r="E391" s="7">
        <v>83</v>
      </c>
      <c r="J391" t="s">
        <v>32</v>
      </c>
    </row>
    <row r="392" spans="1:10" x14ac:dyDescent="0.25">
      <c r="A392" s="1">
        <f t="shared" si="3"/>
        <v>85</v>
      </c>
      <c r="B392" s="1">
        <f>+C392-$C$390</f>
        <v>2</v>
      </c>
      <c r="C392" s="3">
        <v>45385</v>
      </c>
    </row>
    <row r="393" spans="1:10" x14ac:dyDescent="0.25">
      <c r="A393" s="1">
        <f t="shared" si="3"/>
        <v>86</v>
      </c>
      <c r="B393" s="1">
        <f>+C393-$C$390</f>
        <v>3</v>
      </c>
      <c r="C393" s="3">
        <v>45386</v>
      </c>
    </row>
    <row r="394" spans="1:10" x14ac:dyDescent="0.25">
      <c r="A394" s="1">
        <f t="shared" si="3"/>
        <v>87</v>
      </c>
      <c r="B394" s="1">
        <f t="shared" ref="B394:B431" si="5">+C394-$C$390</f>
        <v>4</v>
      </c>
      <c r="C394" s="3">
        <v>45387</v>
      </c>
    </row>
    <row r="395" spans="1:10" x14ac:dyDescent="0.25">
      <c r="A395" s="1">
        <f t="shared" si="3"/>
        <v>88</v>
      </c>
      <c r="B395" s="1">
        <f t="shared" si="5"/>
        <v>5</v>
      </c>
      <c r="C395" s="3">
        <v>45388</v>
      </c>
    </row>
    <row r="396" spans="1:10" x14ac:dyDescent="0.25">
      <c r="A396" s="1">
        <f t="shared" si="3"/>
        <v>89</v>
      </c>
      <c r="B396" s="1">
        <f t="shared" si="5"/>
        <v>6</v>
      </c>
      <c r="C396" s="3">
        <v>45389</v>
      </c>
    </row>
    <row r="397" spans="1:10" x14ac:dyDescent="0.25">
      <c r="A397" s="1">
        <f t="shared" si="3"/>
        <v>90</v>
      </c>
      <c r="B397" s="1">
        <f t="shared" si="5"/>
        <v>7</v>
      </c>
      <c r="C397" s="3">
        <v>45390</v>
      </c>
      <c r="J397" t="s">
        <v>34</v>
      </c>
    </row>
    <row r="398" spans="1:10" x14ac:dyDescent="0.25">
      <c r="A398" s="1">
        <f t="shared" si="3"/>
        <v>91</v>
      </c>
      <c r="B398" s="1">
        <f t="shared" si="5"/>
        <v>8</v>
      </c>
      <c r="C398" s="3">
        <v>45391</v>
      </c>
    </row>
    <row r="399" spans="1:10" x14ac:dyDescent="0.25">
      <c r="A399" s="1">
        <f t="shared" si="3"/>
        <v>92</v>
      </c>
      <c r="B399" s="1">
        <f t="shared" si="5"/>
        <v>9</v>
      </c>
      <c r="C399" s="3">
        <v>45392</v>
      </c>
    </row>
    <row r="400" spans="1:10" x14ac:dyDescent="0.25">
      <c r="A400" s="1">
        <f t="shared" si="3"/>
        <v>93</v>
      </c>
      <c r="B400" s="1">
        <f t="shared" si="5"/>
        <v>10</v>
      </c>
      <c r="C400" s="3">
        <v>45393</v>
      </c>
    </row>
    <row r="401" spans="1:16" x14ac:dyDescent="0.25">
      <c r="A401" s="1">
        <f t="shared" si="3"/>
        <v>94</v>
      </c>
      <c r="B401" s="1">
        <f t="shared" si="5"/>
        <v>11</v>
      </c>
      <c r="C401" s="3">
        <v>45394</v>
      </c>
    </row>
    <row r="402" spans="1:16" x14ac:dyDescent="0.25">
      <c r="A402" s="1">
        <f t="shared" si="3"/>
        <v>95</v>
      </c>
      <c r="B402" s="1">
        <f t="shared" si="5"/>
        <v>12</v>
      </c>
      <c r="C402" s="3">
        <v>45395</v>
      </c>
    </row>
    <row r="403" spans="1:16" x14ac:dyDescent="0.25">
      <c r="A403" s="1">
        <f t="shared" si="3"/>
        <v>96</v>
      </c>
      <c r="B403" s="1">
        <f t="shared" si="5"/>
        <v>13</v>
      </c>
      <c r="C403" s="3">
        <v>45396</v>
      </c>
    </row>
    <row r="404" spans="1:16" x14ac:dyDescent="0.25">
      <c r="A404" s="1">
        <f t="shared" si="3"/>
        <v>97</v>
      </c>
      <c r="B404" s="1">
        <f t="shared" si="5"/>
        <v>14</v>
      </c>
      <c r="C404" s="3">
        <v>45397</v>
      </c>
    </row>
    <row r="405" spans="1:16" x14ac:dyDescent="0.25">
      <c r="A405" s="1">
        <f t="shared" si="3"/>
        <v>98</v>
      </c>
      <c r="B405" s="1">
        <f t="shared" si="5"/>
        <v>15</v>
      </c>
      <c r="C405" s="3">
        <v>45398</v>
      </c>
    </row>
    <row r="406" spans="1:16" x14ac:dyDescent="0.25">
      <c r="A406" s="1">
        <f t="shared" si="3"/>
        <v>99</v>
      </c>
      <c r="B406" s="1">
        <f t="shared" si="5"/>
        <v>16</v>
      </c>
      <c r="C406" s="3">
        <v>45399</v>
      </c>
      <c r="D406" s="1">
        <v>80</v>
      </c>
      <c r="E406" s="7">
        <v>82</v>
      </c>
      <c r="F406" s="7">
        <v>39.5</v>
      </c>
      <c r="J406" t="s">
        <v>33</v>
      </c>
      <c r="M406">
        <v>6.6</v>
      </c>
      <c r="N406">
        <f>+M406/98</f>
        <v>6.7346938775510207E-2</v>
      </c>
      <c r="O406">
        <f>+N406*7</f>
        <v>0.47142857142857142</v>
      </c>
      <c r="P406">
        <f>+O406*7700</f>
        <v>3630</v>
      </c>
    </row>
    <row r="407" spans="1:16" x14ac:dyDescent="0.25">
      <c r="A407" s="1">
        <f t="shared" si="3"/>
        <v>100</v>
      </c>
      <c r="B407" s="1">
        <f t="shared" si="5"/>
        <v>17</v>
      </c>
      <c r="C407" s="3">
        <v>45400</v>
      </c>
    </row>
    <row r="408" spans="1:16" x14ac:dyDescent="0.25">
      <c r="A408" s="1">
        <f t="shared" si="3"/>
        <v>101</v>
      </c>
      <c r="B408" s="1">
        <f t="shared" si="5"/>
        <v>18</v>
      </c>
      <c r="C408" s="3">
        <v>45401</v>
      </c>
    </row>
    <row r="409" spans="1:16" x14ac:dyDescent="0.25">
      <c r="A409" s="1">
        <f t="shared" si="3"/>
        <v>102</v>
      </c>
      <c r="B409" s="1">
        <f t="shared" si="5"/>
        <v>19</v>
      </c>
      <c r="C409" s="3">
        <v>45402</v>
      </c>
      <c r="G409" s="10">
        <v>1</v>
      </c>
    </row>
    <row r="410" spans="1:16" x14ac:dyDescent="0.25">
      <c r="A410" s="1">
        <f t="shared" si="3"/>
        <v>103</v>
      </c>
      <c r="B410" s="1">
        <f t="shared" si="5"/>
        <v>20</v>
      </c>
      <c r="C410" s="3">
        <v>45403</v>
      </c>
    </row>
    <row r="411" spans="1:16" x14ac:dyDescent="0.25">
      <c r="A411" s="1">
        <f t="shared" si="3"/>
        <v>104</v>
      </c>
      <c r="B411" s="1">
        <f t="shared" si="5"/>
        <v>21</v>
      </c>
      <c r="C411" s="3">
        <v>45404</v>
      </c>
    </row>
    <row r="412" spans="1:16" x14ac:dyDescent="0.25">
      <c r="A412" s="1">
        <f t="shared" si="3"/>
        <v>105</v>
      </c>
      <c r="B412" s="1">
        <f t="shared" si="5"/>
        <v>22</v>
      </c>
      <c r="C412" s="3">
        <v>45405</v>
      </c>
    </row>
    <row r="413" spans="1:16" x14ac:dyDescent="0.25">
      <c r="A413" s="1">
        <f t="shared" si="3"/>
        <v>106</v>
      </c>
      <c r="B413" s="1">
        <f t="shared" si="5"/>
        <v>23</v>
      </c>
      <c r="C413" s="3">
        <v>45406</v>
      </c>
    </row>
    <row r="414" spans="1:16" x14ac:dyDescent="0.25">
      <c r="A414" s="1">
        <f t="shared" si="3"/>
        <v>107</v>
      </c>
      <c r="B414" s="1">
        <f t="shared" si="5"/>
        <v>24</v>
      </c>
      <c r="C414" s="3">
        <v>45407</v>
      </c>
    </row>
    <row r="415" spans="1:16" x14ac:dyDescent="0.25">
      <c r="A415" s="1">
        <f t="shared" si="3"/>
        <v>108</v>
      </c>
      <c r="B415" s="1">
        <f t="shared" si="5"/>
        <v>25</v>
      </c>
      <c r="C415" s="3">
        <v>45408</v>
      </c>
    </row>
    <row r="416" spans="1:16" x14ac:dyDescent="0.25">
      <c r="A416" s="1">
        <f t="shared" si="3"/>
        <v>109</v>
      </c>
      <c r="B416" s="1">
        <f t="shared" si="5"/>
        <v>26</v>
      </c>
      <c r="C416" s="3">
        <v>45409</v>
      </c>
      <c r="G416" s="10">
        <v>2</v>
      </c>
    </row>
    <row r="417" spans="1:10" x14ac:dyDescent="0.25">
      <c r="A417" s="1">
        <f t="shared" si="3"/>
        <v>110</v>
      </c>
      <c r="B417" s="1">
        <f t="shared" si="5"/>
        <v>27</v>
      </c>
      <c r="C417" s="3">
        <v>45410</v>
      </c>
    </row>
    <row r="418" spans="1:10" x14ac:dyDescent="0.25">
      <c r="A418" s="1">
        <f t="shared" si="3"/>
        <v>111</v>
      </c>
      <c r="B418" s="1">
        <f t="shared" si="5"/>
        <v>28</v>
      </c>
      <c r="C418" s="3">
        <v>45411</v>
      </c>
      <c r="E418" s="7">
        <v>81</v>
      </c>
      <c r="F418" s="7" t="s">
        <v>44</v>
      </c>
    </row>
    <row r="419" spans="1:10" x14ac:dyDescent="0.25">
      <c r="A419" s="1">
        <f t="shared" si="3"/>
        <v>112</v>
      </c>
      <c r="B419" s="1">
        <f t="shared" si="5"/>
        <v>29</v>
      </c>
      <c r="C419" s="3">
        <v>45412</v>
      </c>
      <c r="D419" s="1">
        <v>79.3</v>
      </c>
      <c r="E419" s="7" t="s">
        <v>5</v>
      </c>
      <c r="J419" t="s">
        <v>45</v>
      </c>
    </row>
    <row r="420" spans="1:10" x14ac:dyDescent="0.25">
      <c r="A420" s="1">
        <f t="shared" si="3"/>
        <v>113</v>
      </c>
      <c r="B420" s="1">
        <f t="shared" si="5"/>
        <v>30</v>
      </c>
      <c r="C420" s="3">
        <v>45413</v>
      </c>
    </row>
    <row r="421" spans="1:10" x14ac:dyDescent="0.25">
      <c r="A421" s="1">
        <f t="shared" si="3"/>
        <v>114</v>
      </c>
      <c r="B421" s="1">
        <f t="shared" si="5"/>
        <v>31</v>
      </c>
      <c r="C421" s="3">
        <v>45414</v>
      </c>
    </row>
    <row r="422" spans="1:10" x14ac:dyDescent="0.25">
      <c r="A422" s="1">
        <f t="shared" si="3"/>
        <v>115</v>
      </c>
      <c r="B422" s="1">
        <f t="shared" si="5"/>
        <v>32</v>
      </c>
      <c r="C422" s="3">
        <v>45415</v>
      </c>
    </row>
    <row r="423" spans="1:10" x14ac:dyDescent="0.25">
      <c r="A423" s="1">
        <f t="shared" si="3"/>
        <v>116</v>
      </c>
      <c r="B423" s="1">
        <f t="shared" si="5"/>
        <v>33</v>
      </c>
      <c r="C423" s="3">
        <v>45416</v>
      </c>
      <c r="D423" s="1">
        <v>78.599999999999994</v>
      </c>
      <c r="E423" s="7">
        <v>80</v>
      </c>
      <c r="J423" t="s">
        <v>46</v>
      </c>
    </row>
    <row r="424" spans="1:10" x14ac:dyDescent="0.25">
      <c r="A424" s="1">
        <f t="shared" si="3"/>
        <v>117</v>
      </c>
      <c r="B424" s="1">
        <f t="shared" si="5"/>
        <v>34</v>
      </c>
      <c r="C424" s="3">
        <v>45417</v>
      </c>
    </row>
    <row r="425" spans="1:10" x14ac:dyDescent="0.25">
      <c r="A425" s="1">
        <f t="shared" si="3"/>
        <v>118</v>
      </c>
      <c r="B425" s="1">
        <f t="shared" si="5"/>
        <v>35</v>
      </c>
      <c r="C425" s="3">
        <v>45418</v>
      </c>
    </row>
    <row r="426" spans="1:10" x14ac:dyDescent="0.25">
      <c r="A426" s="1">
        <f t="shared" si="3"/>
        <v>119</v>
      </c>
      <c r="B426" s="1">
        <f t="shared" si="5"/>
        <v>36</v>
      </c>
      <c r="C426" s="3">
        <v>45419</v>
      </c>
    </row>
    <row r="427" spans="1:10" x14ac:dyDescent="0.25">
      <c r="A427" s="1">
        <f t="shared" si="3"/>
        <v>120</v>
      </c>
      <c r="B427" s="1">
        <f t="shared" si="5"/>
        <v>37</v>
      </c>
      <c r="C427" s="3">
        <v>45420</v>
      </c>
    </row>
    <row r="428" spans="1:10" x14ac:dyDescent="0.25">
      <c r="A428" s="1">
        <f t="shared" si="3"/>
        <v>121</v>
      </c>
      <c r="B428" s="1">
        <f t="shared" si="5"/>
        <v>38</v>
      </c>
      <c r="C428" s="3">
        <v>45421</v>
      </c>
      <c r="J428" t="s">
        <v>47</v>
      </c>
    </row>
    <row r="429" spans="1:10" x14ac:dyDescent="0.25">
      <c r="A429" s="1">
        <f t="shared" si="3"/>
        <v>122</v>
      </c>
      <c r="B429" s="1">
        <f t="shared" si="5"/>
        <v>39</v>
      </c>
      <c r="C429" s="3">
        <v>45422</v>
      </c>
      <c r="D429" s="1">
        <v>78.900000000000006</v>
      </c>
      <c r="E429" s="7">
        <v>80</v>
      </c>
    </row>
    <row r="430" spans="1:10" x14ac:dyDescent="0.25">
      <c r="A430" s="1">
        <f t="shared" si="3"/>
        <v>123</v>
      </c>
      <c r="B430" s="1">
        <f t="shared" si="5"/>
        <v>40</v>
      </c>
      <c r="C430" s="3">
        <v>45423</v>
      </c>
      <c r="D430" s="1">
        <v>79.099999999999994</v>
      </c>
      <c r="E430" s="7" t="s">
        <v>5</v>
      </c>
    </row>
    <row r="431" spans="1:10" x14ac:dyDescent="0.25">
      <c r="A431" s="1">
        <f t="shared" si="3"/>
        <v>124</v>
      </c>
      <c r="B431" s="1">
        <f t="shared" si="5"/>
        <v>41</v>
      </c>
      <c r="C431" s="3">
        <v>45424</v>
      </c>
    </row>
    <row r="432" spans="1:10" x14ac:dyDescent="0.25">
      <c r="A432" s="1">
        <f t="shared" si="3"/>
        <v>125</v>
      </c>
      <c r="B432" s="1">
        <v>1</v>
      </c>
      <c r="C432" s="3">
        <v>45425</v>
      </c>
    </row>
    <row r="433" spans="1:3" x14ac:dyDescent="0.25">
      <c r="A433" s="1">
        <f t="shared" si="3"/>
        <v>126</v>
      </c>
      <c r="B433" s="1">
        <f>+B432+1</f>
        <v>2</v>
      </c>
      <c r="C433" s="3">
        <v>45426</v>
      </c>
    </row>
    <row r="434" spans="1:3" x14ac:dyDescent="0.25">
      <c r="A434" s="1">
        <f t="shared" si="3"/>
        <v>127</v>
      </c>
      <c r="B434" s="1">
        <f t="shared" ref="B434:B491" si="6">+B433+1</f>
        <v>3</v>
      </c>
      <c r="C434" s="3">
        <v>45427</v>
      </c>
    </row>
    <row r="435" spans="1:3" x14ac:dyDescent="0.25">
      <c r="A435" s="1">
        <f t="shared" si="3"/>
        <v>128</v>
      </c>
      <c r="B435" s="1">
        <f t="shared" si="6"/>
        <v>4</v>
      </c>
      <c r="C435" s="3">
        <v>45428</v>
      </c>
    </row>
    <row r="436" spans="1:3" x14ac:dyDescent="0.25">
      <c r="A436" s="1">
        <f t="shared" si="3"/>
        <v>129</v>
      </c>
      <c r="B436" s="1">
        <f t="shared" si="6"/>
        <v>5</v>
      </c>
      <c r="C436" s="3">
        <v>45429</v>
      </c>
    </row>
    <row r="437" spans="1:3" x14ac:dyDescent="0.25">
      <c r="A437" s="1">
        <f t="shared" si="3"/>
        <v>130</v>
      </c>
      <c r="B437" s="1">
        <f t="shared" si="6"/>
        <v>6</v>
      </c>
      <c r="C437" s="3">
        <v>45430</v>
      </c>
    </row>
    <row r="438" spans="1:3" x14ac:dyDescent="0.25">
      <c r="A438" s="1">
        <f t="shared" ref="A438:A501" si="7">+C438-$C$307</f>
        <v>131</v>
      </c>
      <c r="B438" s="1">
        <f t="shared" si="6"/>
        <v>7</v>
      </c>
      <c r="C438" s="3">
        <v>45431</v>
      </c>
    </row>
    <row r="439" spans="1:3" x14ac:dyDescent="0.25">
      <c r="A439" s="1">
        <f t="shared" si="7"/>
        <v>132</v>
      </c>
      <c r="B439" s="1">
        <f t="shared" si="6"/>
        <v>8</v>
      </c>
      <c r="C439" s="3">
        <v>45432</v>
      </c>
    </row>
    <row r="440" spans="1:3" x14ac:dyDescent="0.25">
      <c r="A440" s="1">
        <f t="shared" si="7"/>
        <v>133</v>
      </c>
      <c r="B440" s="1">
        <f t="shared" si="6"/>
        <v>9</v>
      </c>
      <c r="C440" s="3">
        <v>45433</v>
      </c>
    </row>
    <row r="441" spans="1:3" x14ac:dyDescent="0.25">
      <c r="A441" s="1">
        <f t="shared" si="7"/>
        <v>134</v>
      </c>
      <c r="B441" s="1">
        <f t="shared" si="6"/>
        <v>10</v>
      </c>
      <c r="C441" s="3">
        <v>45434</v>
      </c>
    </row>
    <row r="442" spans="1:3" x14ac:dyDescent="0.25">
      <c r="A442" s="1">
        <f t="shared" si="7"/>
        <v>135</v>
      </c>
      <c r="B442" s="1">
        <f t="shared" si="6"/>
        <v>11</v>
      </c>
      <c r="C442" s="3">
        <v>45435</v>
      </c>
    </row>
    <row r="443" spans="1:3" x14ac:dyDescent="0.25">
      <c r="A443" s="1">
        <f t="shared" si="7"/>
        <v>136</v>
      </c>
      <c r="B443" s="1">
        <f t="shared" si="6"/>
        <v>12</v>
      </c>
      <c r="C443" s="3">
        <v>45436</v>
      </c>
    </row>
    <row r="444" spans="1:3" x14ac:dyDescent="0.25">
      <c r="A444" s="1">
        <f t="shared" si="7"/>
        <v>137</v>
      </c>
      <c r="B444" s="1">
        <f t="shared" si="6"/>
        <v>13</v>
      </c>
      <c r="C444" s="3">
        <v>45437</v>
      </c>
    </row>
    <row r="445" spans="1:3" x14ac:dyDescent="0.25">
      <c r="A445" s="1">
        <f t="shared" si="7"/>
        <v>138</v>
      </c>
      <c r="B445" s="1">
        <f t="shared" si="6"/>
        <v>14</v>
      </c>
      <c r="C445" s="3">
        <v>45438</v>
      </c>
    </row>
    <row r="446" spans="1:3" x14ac:dyDescent="0.25">
      <c r="A446" s="1">
        <f t="shared" si="7"/>
        <v>139</v>
      </c>
      <c r="B446" s="1">
        <f t="shared" si="6"/>
        <v>15</v>
      </c>
      <c r="C446" s="3">
        <v>45439</v>
      </c>
    </row>
    <row r="447" spans="1:3" x14ac:dyDescent="0.25">
      <c r="A447" s="1">
        <f t="shared" si="7"/>
        <v>140</v>
      </c>
      <c r="B447" s="1">
        <f t="shared" si="6"/>
        <v>16</v>
      </c>
      <c r="C447" s="3">
        <v>45440</v>
      </c>
    </row>
    <row r="448" spans="1:3" x14ac:dyDescent="0.25">
      <c r="A448" s="1">
        <f t="shared" si="7"/>
        <v>141</v>
      </c>
      <c r="B448" s="1">
        <f t="shared" si="6"/>
        <v>17</v>
      </c>
      <c r="C448" s="3">
        <v>45441</v>
      </c>
    </row>
    <row r="449" spans="1:3" x14ac:dyDescent="0.25">
      <c r="A449" s="1">
        <f t="shared" si="7"/>
        <v>142</v>
      </c>
      <c r="B449" s="1">
        <f t="shared" si="6"/>
        <v>18</v>
      </c>
      <c r="C449" s="3">
        <v>45442</v>
      </c>
    </row>
    <row r="450" spans="1:3" x14ac:dyDescent="0.25">
      <c r="A450" s="1">
        <f t="shared" si="7"/>
        <v>143</v>
      </c>
      <c r="B450" s="1">
        <f t="shared" si="6"/>
        <v>19</v>
      </c>
      <c r="C450" s="3">
        <v>45443</v>
      </c>
    </row>
    <row r="451" spans="1:3" x14ac:dyDescent="0.25">
      <c r="A451" s="1">
        <f t="shared" si="7"/>
        <v>144</v>
      </c>
      <c r="B451" s="1">
        <f t="shared" si="6"/>
        <v>20</v>
      </c>
      <c r="C451" s="3">
        <v>45444</v>
      </c>
    </row>
    <row r="452" spans="1:3" x14ac:dyDescent="0.25">
      <c r="A452" s="1">
        <f t="shared" si="7"/>
        <v>145</v>
      </c>
      <c r="B452" s="1">
        <f t="shared" si="6"/>
        <v>21</v>
      </c>
      <c r="C452" s="3">
        <v>45445</v>
      </c>
    </row>
    <row r="453" spans="1:3" x14ac:dyDescent="0.25">
      <c r="A453" s="1">
        <f t="shared" si="7"/>
        <v>146</v>
      </c>
      <c r="B453" s="1">
        <f t="shared" si="6"/>
        <v>22</v>
      </c>
      <c r="C453" s="3">
        <v>45446</v>
      </c>
    </row>
    <row r="454" spans="1:3" x14ac:dyDescent="0.25">
      <c r="A454" s="1">
        <f t="shared" si="7"/>
        <v>147</v>
      </c>
      <c r="B454" s="1">
        <f t="shared" si="6"/>
        <v>23</v>
      </c>
      <c r="C454" s="3">
        <v>45447</v>
      </c>
    </row>
    <row r="455" spans="1:3" x14ac:dyDescent="0.25">
      <c r="A455" s="1">
        <f t="shared" si="7"/>
        <v>148</v>
      </c>
      <c r="B455" s="1">
        <f t="shared" si="6"/>
        <v>24</v>
      </c>
      <c r="C455" s="3">
        <v>45448</v>
      </c>
    </row>
    <row r="456" spans="1:3" x14ac:dyDescent="0.25">
      <c r="A456" s="1">
        <f t="shared" si="7"/>
        <v>149</v>
      </c>
      <c r="B456" s="1">
        <f t="shared" si="6"/>
        <v>25</v>
      </c>
      <c r="C456" s="3">
        <v>45449</v>
      </c>
    </row>
    <row r="457" spans="1:3" x14ac:dyDescent="0.25">
      <c r="A457" s="1">
        <f t="shared" si="7"/>
        <v>150</v>
      </c>
      <c r="B457" s="1">
        <f t="shared" si="6"/>
        <v>26</v>
      </c>
      <c r="C457" s="3">
        <v>45450</v>
      </c>
    </row>
    <row r="458" spans="1:3" x14ac:dyDescent="0.25">
      <c r="A458" s="1">
        <f t="shared" si="7"/>
        <v>151</v>
      </c>
      <c r="B458" s="1">
        <f t="shared" si="6"/>
        <v>27</v>
      </c>
      <c r="C458" s="3">
        <v>45451</v>
      </c>
    </row>
    <row r="459" spans="1:3" x14ac:dyDescent="0.25">
      <c r="A459" s="1">
        <f t="shared" si="7"/>
        <v>152</v>
      </c>
      <c r="B459" s="1">
        <f t="shared" si="6"/>
        <v>28</v>
      </c>
      <c r="C459" s="3">
        <v>45452</v>
      </c>
    </row>
    <row r="460" spans="1:3" x14ac:dyDescent="0.25">
      <c r="A460" s="1">
        <f t="shared" si="7"/>
        <v>153</v>
      </c>
      <c r="B460" s="1">
        <f t="shared" si="6"/>
        <v>29</v>
      </c>
      <c r="C460" s="3">
        <v>45453</v>
      </c>
    </row>
    <row r="461" spans="1:3" x14ac:dyDescent="0.25">
      <c r="A461" s="1">
        <f t="shared" si="7"/>
        <v>154</v>
      </c>
      <c r="B461" s="1">
        <f t="shared" si="6"/>
        <v>30</v>
      </c>
      <c r="C461" s="3">
        <v>45454</v>
      </c>
    </row>
    <row r="462" spans="1:3" x14ac:dyDescent="0.25">
      <c r="A462" s="1">
        <f t="shared" si="7"/>
        <v>155</v>
      </c>
      <c r="B462" s="1">
        <f t="shared" si="6"/>
        <v>31</v>
      </c>
      <c r="C462" s="3">
        <v>45455</v>
      </c>
    </row>
    <row r="463" spans="1:3" x14ac:dyDescent="0.25">
      <c r="A463" s="1">
        <f t="shared" si="7"/>
        <v>156</v>
      </c>
      <c r="B463" s="1">
        <f t="shared" si="6"/>
        <v>32</v>
      </c>
      <c r="C463" s="3">
        <v>45456</v>
      </c>
    </row>
    <row r="464" spans="1:3" x14ac:dyDescent="0.25">
      <c r="A464" s="1">
        <f t="shared" si="7"/>
        <v>157</v>
      </c>
      <c r="B464" s="1">
        <f t="shared" si="6"/>
        <v>33</v>
      </c>
      <c r="C464" s="3">
        <v>45457</v>
      </c>
    </row>
    <row r="465" spans="1:3" x14ac:dyDescent="0.25">
      <c r="A465" s="1">
        <f t="shared" si="7"/>
        <v>158</v>
      </c>
      <c r="B465" s="1">
        <f t="shared" si="6"/>
        <v>34</v>
      </c>
      <c r="C465" s="3">
        <v>45458</v>
      </c>
    </row>
    <row r="466" spans="1:3" x14ac:dyDescent="0.25">
      <c r="A466" s="1">
        <f t="shared" si="7"/>
        <v>159</v>
      </c>
      <c r="B466" s="1">
        <f t="shared" si="6"/>
        <v>35</v>
      </c>
      <c r="C466" s="3">
        <v>45459</v>
      </c>
    </row>
    <row r="467" spans="1:3" x14ac:dyDescent="0.25">
      <c r="A467" s="1">
        <f t="shared" si="7"/>
        <v>160</v>
      </c>
      <c r="B467" s="1">
        <f t="shared" si="6"/>
        <v>36</v>
      </c>
      <c r="C467" s="3">
        <v>45460</v>
      </c>
    </row>
    <row r="468" spans="1:3" x14ac:dyDescent="0.25">
      <c r="A468" s="1">
        <f t="shared" si="7"/>
        <v>161</v>
      </c>
      <c r="B468" s="1">
        <f t="shared" si="6"/>
        <v>37</v>
      </c>
      <c r="C468" s="3">
        <v>45461</v>
      </c>
    </row>
    <row r="469" spans="1:3" x14ac:dyDescent="0.25">
      <c r="A469" s="1">
        <f t="shared" si="7"/>
        <v>162</v>
      </c>
      <c r="B469" s="1">
        <f t="shared" si="6"/>
        <v>38</v>
      </c>
      <c r="C469" s="3">
        <v>45462</v>
      </c>
    </row>
    <row r="470" spans="1:3" x14ac:dyDescent="0.25">
      <c r="A470" s="1">
        <f t="shared" si="7"/>
        <v>163</v>
      </c>
      <c r="B470" s="1">
        <f t="shared" si="6"/>
        <v>39</v>
      </c>
      <c r="C470" s="3">
        <v>45463</v>
      </c>
    </row>
    <row r="471" spans="1:3" x14ac:dyDescent="0.25">
      <c r="A471" s="1">
        <f t="shared" si="7"/>
        <v>164</v>
      </c>
      <c r="B471" s="1">
        <f t="shared" si="6"/>
        <v>40</v>
      </c>
      <c r="C471" s="3">
        <v>45464</v>
      </c>
    </row>
    <row r="472" spans="1:3" x14ac:dyDescent="0.25">
      <c r="A472" s="1">
        <f t="shared" si="7"/>
        <v>165</v>
      </c>
      <c r="B472" s="1">
        <f t="shared" si="6"/>
        <v>41</v>
      </c>
      <c r="C472" s="3">
        <v>45465</v>
      </c>
    </row>
    <row r="473" spans="1:3" x14ac:dyDescent="0.25">
      <c r="A473" s="1">
        <f t="shared" si="7"/>
        <v>166</v>
      </c>
      <c r="B473" s="1">
        <f t="shared" si="6"/>
        <v>42</v>
      </c>
      <c r="C473" s="3">
        <v>45466</v>
      </c>
    </row>
    <row r="474" spans="1:3" x14ac:dyDescent="0.25">
      <c r="A474" s="1">
        <f t="shared" si="7"/>
        <v>167</v>
      </c>
      <c r="B474" s="1">
        <f t="shared" si="6"/>
        <v>43</v>
      </c>
      <c r="C474" s="3">
        <v>45467</v>
      </c>
    </row>
    <row r="475" spans="1:3" x14ac:dyDescent="0.25">
      <c r="A475" s="1">
        <f t="shared" si="7"/>
        <v>168</v>
      </c>
      <c r="B475" s="1">
        <f t="shared" si="6"/>
        <v>44</v>
      </c>
      <c r="C475" s="3">
        <v>45468</v>
      </c>
    </row>
    <row r="476" spans="1:3" x14ac:dyDescent="0.25">
      <c r="A476" s="1">
        <f t="shared" si="7"/>
        <v>169</v>
      </c>
      <c r="B476" s="1">
        <f t="shared" si="6"/>
        <v>45</v>
      </c>
      <c r="C476" s="3">
        <v>45469</v>
      </c>
    </row>
    <row r="477" spans="1:3" x14ac:dyDescent="0.25">
      <c r="A477" s="1">
        <f t="shared" si="7"/>
        <v>170</v>
      </c>
      <c r="B477" s="1">
        <f t="shared" si="6"/>
        <v>46</v>
      </c>
      <c r="C477" s="3">
        <v>45470</v>
      </c>
    </row>
    <row r="478" spans="1:3" x14ac:dyDescent="0.25">
      <c r="A478" s="1">
        <f t="shared" si="7"/>
        <v>171</v>
      </c>
      <c r="B478" s="1">
        <f t="shared" si="6"/>
        <v>47</v>
      </c>
      <c r="C478" s="3">
        <v>45471</v>
      </c>
    </row>
    <row r="479" spans="1:3" x14ac:dyDescent="0.25">
      <c r="A479" s="1">
        <f t="shared" si="7"/>
        <v>172</v>
      </c>
      <c r="B479" s="1">
        <f t="shared" si="6"/>
        <v>48</v>
      </c>
      <c r="C479" s="3">
        <v>45472</v>
      </c>
    </row>
    <row r="480" spans="1:3" x14ac:dyDescent="0.25">
      <c r="A480" s="1">
        <f t="shared" si="7"/>
        <v>173</v>
      </c>
      <c r="B480" s="1">
        <f t="shared" si="6"/>
        <v>49</v>
      </c>
      <c r="C480" s="3">
        <v>45473</v>
      </c>
    </row>
    <row r="481" spans="1:3" x14ac:dyDescent="0.25">
      <c r="A481" s="1">
        <f t="shared" si="7"/>
        <v>174</v>
      </c>
      <c r="B481" s="1">
        <f t="shared" si="6"/>
        <v>50</v>
      </c>
      <c r="C481" s="3">
        <v>45474</v>
      </c>
    </row>
    <row r="482" spans="1:3" x14ac:dyDescent="0.25">
      <c r="A482" s="1">
        <f t="shared" si="7"/>
        <v>175</v>
      </c>
      <c r="B482" s="1">
        <f t="shared" si="6"/>
        <v>51</v>
      </c>
      <c r="C482" s="3">
        <v>45475</v>
      </c>
    </row>
    <row r="483" spans="1:3" x14ac:dyDescent="0.25">
      <c r="A483" s="1">
        <f t="shared" si="7"/>
        <v>176</v>
      </c>
      <c r="B483" s="1">
        <f t="shared" si="6"/>
        <v>52</v>
      </c>
      <c r="C483" s="3">
        <v>45476</v>
      </c>
    </row>
    <row r="484" spans="1:3" x14ac:dyDescent="0.25">
      <c r="A484" s="1">
        <f t="shared" si="7"/>
        <v>177</v>
      </c>
      <c r="B484" s="1">
        <f t="shared" si="6"/>
        <v>53</v>
      </c>
      <c r="C484" s="3">
        <v>45477</v>
      </c>
    </row>
    <row r="485" spans="1:3" x14ac:dyDescent="0.25">
      <c r="A485" s="1">
        <f t="shared" si="7"/>
        <v>178</v>
      </c>
      <c r="B485" s="1">
        <f t="shared" si="6"/>
        <v>54</v>
      </c>
      <c r="C485" s="3">
        <v>45478</v>
      </c>
    </row>
    <row r="486" spans="1:3" x14ac:dyDescent="0.25">
      <c r="A486" s="1">
        <f t="shared" si="7"/>
        <v>179</v>
      </c>
      <c r="B486" s="1">
        <f t="shared" si="6"/>
        <v>55</v>
      </c>
      <c r="C486" s="3">
        <v>45479</v>
      </c>
    </row>
    <row r="487" spans="1:3" x14ac:dyDescent="0.25">
      <c r="A487" s="1">
        <f t="shared" si="7"/>
        <v>180</v>
      </c>
      <c r="B487" s="1">
        <f t="shared" si="6"/>
        <v>56</v>
      </c>
      <c r="C487" s="3">
        <v>45480</v>
      </c>
    </row>
    <row r="488" spans="1:3" x14ac:dyDescent="0.25">
      <c r="A488" s="1">
        <f t="shared" si="7"/>
        <v>181</v>
      </c>
      <c r="B488" s="1">
        <f t="shared" si="6"/>
        <v>57</v>
      </c>
      <c r="C488" s="3">
        <v>45481</v>
      </c>
    </row>
    <row r="489" spans="1:3" x14ac:dyDescent="0.25">
      <c r="A489" s="1">
        <f t="shared" si="7"/>
        <v>182</v>
      </c>
      <c r="B489" s="1">
        <f t="shared" si="6"/>
        <v>58</v>
      </c>
      <c r="C489" s="3">
        <v>45482</v>
      </c>
    </row>
    <row r="490" spans="1:3" x14ac:dyDescent="0.25">
      <c r="A490" s="1">
        <f t="shared" si="7"/>
        <v>183</v>
      </c>
      <c r="B490" s="1">
        <f t="shared" si="6"/>
        <v>59</v>
      </c>
      <c r="C490" s="3">
        <v>45483</v>
      </c>
    </row>
    <row r="491" spans="1:3" x14ac:dyDescent="0.25">
      <c r="A491" s="1">
        <f t="shared" si="7"/>
        <v>184</v>
      </c>
      <c r="B491" s="1">
        <f t="shared" si="6"/>
        <v>60</v>
      </c>
      <c r="C491" s="3">
        <v>45484</v>
      </c>
    </row>
    <row r="492" spans="1:3" x14ac:dyDescent="0.25">
      <c r="A492" s="1">
        <f t="shared" si="7"/>
        <v>185</v>
      </c>
      <c r="C492" s="3">
        <v>45485</v>
      </c>
    </row>
    <row r="493" spans="1:3" x14ac:dyDescent="0.25">
      <c r="A493" s="1">
        <f t="shared" si="7"/>
        <v>186</v>
      </c>
      <c r="C493" s="3">
        <v>45486</v>
      </c>
    </row>
    <row r="494" spans="1:3" x14ac:dyDescent="0.25">
      <c r="A494" s="1">
        <f t="shared" si="7"/>
        <v>187</v>
      </c>
      <c r="C494" s="3">
        <v>45487</v>
      </c>
    </row>
    <row r="495" spans="1:3" x14ac:dyDescent="0.25">
      <c r="A495" s="1">
        <f t="shared" si="7"/>
        <v>188</v>
      </c>
      <c r="C495" s="3">
        <v>45488</v>
      </c>
    </row>
    <row r="496" spans="1:3" x14ac:dyDescent="0.25">
      <c r="A496" s="1">
        <f t="shared" si="7"/>
        <v>189</v>
      </c>
      <c r="C496" s="3">
        <v>45489</v>
      </c>
    </row>
    <row r="497" spans="1:3" x14ac:dyDescent="0.25">
      <c r="A497" s="1">
        <f t="shared" si="7"/>
        <v>190</v>
      </c>
      <c r="C497" s="3">
        <v>45490</v>
      </c>
    </row>
    <row r="498" spans="1:3" x14ac:dyDescent="0.25">
      <c r="A498" s="1">
        <f t="shared" si="7"/>
        <v>191</v>
      </c>
      <c r="C498" s="3">
        <v>45491</v>
      </c>
    </row>
    <row r="499" spans="1:3" x14ac:dyDescent="0.25">
      <c r="A499" s="1">
        <f t="shared" si="7"/>
        <v>192</v>
      </c>
      <c r="C499" s="3">
        <v>45492</v>
      </c>
    </row>
    <row r="500" spans="1:3" x14ac:dyDescent="0.25">
      <c r="A500" s="1">
        <f t="shared" si="7"/>
        <v>193</v>
      </c>
      <c r="C500" s="3">
        <v>45493</v>
      </c>
    </row>
    <row r="501" spans="1:3" x14ac:dyDescent="0.25">
      <c r="A501" s="1">
        <f t="shared" si="7"/>
        <v>194</v>
      </c>
      <c r="C501" s="3">
        <v>45494</v>
      </c>
    </row>
    <row r="502" spans="1:3" x14ac:dyDescent="0.25">
      <c r="A502" s="1">
        <f t="shared" ref="A502:A565" si="8">+C502-$C$307</f>
        <v>195</v>
      </c>
      <c r="C502" s="3">
        <v>45495</v>
      </c>
    </row>
    <row r="503" spans="1:3" x14ac:dyDescent="0.25">
      <c r="A503" s="1">
        <f t="shared" si="8"/>
        <v>196</v>
      </c>
      <c r="C503" s="3">
        <v>45496</v>
      </c>
    </row>
    <row r="504" spans="1:3" x14ac:dyDescent="0.25">
      <c r="A504" s="1">
        <f t="shared" si="8"/>
        <v>197</v>
      </c>
      <c r="C504" s="3">
        <v>45497</v>
      </c>
    </row>
    <row r="505" spans="1:3" x14ac:dyDescent="0.25">
      <c r="A505" s="1">
        <f t="shared" si="8"/>
        <v>198</v>
      </c>
      <c r="C505" s="3">
        <v>45498</v>
      </c>
    </row>
    <row r="506" spans="1:3" x14ac:dyDescent="0.25">
      <c r="A506" s="1">
        <f t="shared" si="8"/>
        <v>199</v>
      </c>
      <c r="C506" s="3">
        <v>45499</v>
      </c>
    </row>
    <row r="507" spans="1:3" x14ac:dyDescent="0.25">
      <c r="A507" s="1">
        <f t="shared" si="8"/>
        <v>200</v>
      </c>
      <c r="C507" s="3">
        <v>45500</v>
      </c>
    </row>
    <row r="508" spans="1:3" x14ac:dyDescent="0.25">
      <c r="A508" s="1">
        <f t="shared" si="8"/>
        <v>201</v>
      </c>
      <c r="C508" s="3">
        <v>45501</v>
      </c>
    </row>
    <row r="509" spans="1:3" x14ac:dyDescent="0.25">
      <c r="A509" s="1">
        <f t="shared" si="8"/>
        <v>202</v>
      </c>
      <c r="C509" s="3">
        <v>45502</v>
      </c>
    </row>
    <row r="510" spans="1:3" x14ac:dyDescent="0.25">
      <c r="A510" s="1">
        <f t="shared" si="8"/>
        <v>203</v>
      </c>
      <c r="C510" s="3">
        <v>45503</v>
      </c>
    </row>
    <row r="511" spans="1:3" x14ac:dyDescent="0.25">
      <c r="A511" s="1">
        <f t="shared" si="8"/>
        <v>204</v>
      </c>
      <c r="C511" s="3">
        <v>45504</v>
      </c>
    </row>
    <row r="512" spans="1:3" x14ac:dyDescent="0.25">
      <c r="A512" s="1">
        <f t="shared" si="8"/>
        <v>205</v>
      </c>
      <c r="C512" s="3">
        <v>45505</v>
      </c>
    </row>
    <row r="513" spans="1:3" x14ac:dyDescent="0.25">
      <c r="A513" s="1">
        <f t="shared" si="8"/>
        <v>206</v>
      </c>
      <c r="C513" s="3">
        <v>45506</v>
      </c>
    </row>
    <row r="514" spans="1:3" x14ac:dyDescent="0.25">
      <c r="A514" s="1">
        <f t="shared" si="8"/>
        <v>207</v>
      </c>
      <c r="C514" s="3">
        <v>45507</v>
      </c>
    </row>
    <row r="515" spans="1:3" x14ac:dyDescent="0.25">
      <c r="A515" s="1">
        <f t="shared" si="8"/>
        <v>208</v>
      </c>
      <c r="C515" s="3">
        <v>45508</v>
      </c>
    </row>
    <row r="516" spans="1:3" x14ac:dyDescent="0.25">
      <c r="A516" s="1">
        <f t="shared" si="8"/>
        <v>209</v>
      </c>
      <c r="C516" s="3">
        <v>45509</v>
      </c>
    </row>
    <row r="517" spans="1:3" x14ac:dyDescent="0.25">
      <c r="A517" s="1">
        <f t="shared" si="8"/>
        <v>210</v>
      </c>
      <c r="C517" s="3">
        <v>45510</v>
      </c>
    </row>
    <row r="518" spans="1:3" x14ac:dyDescent="0.25">
      <c r="A518" s="1">
        <f t="shared" si="8"/>
        <v>211</v>
      </c>
      <c r="C518" s="3">
        <v>45511</v>
      </c>
    </row>
    <row r="519" spans="1:3" x14ac:dyDescent="0.25">
      <c r="A519" s="1">
        <f t="shared" si="8"/>
        <v>212</v>
      </c>
      <c r="C519" s="3">
        <v>45512</v>
      </c>
    </row>
    <row r="520" spans="1:3" x14ac:dyDescent="0.25">
      <c r="A520" s="1">
        <f t="shared" si="8"/>
        <v>213</v>
      </c>
      <c r="C520" s="3">
        <v>45513</v>
      </c>
    </row>
    <row r="521" spans="1:3" x14ac:dyDescent="0.25">
      <c r="A521" s="1">
        <f t="shared" si="8"/>
        <v>214</v>
      </c>
      <c r="C521" s="3">
        <v>45514</v>
      </c>
    </row>
    <row r="522" spans="1:3" x14ac:dyDescent="0.25">
      <c r="A522" s="1">
        <f t="shared" si="8"/>
        <v>215</v>
      </c>
      <c r="C522" s="3">
        <v>45515</v>
      </c>
    </row>
    <row r="523" spans="1:3" x14ac:dyDescent="0.25">
      <c r="A523" s="1">
        <f t="shared" si="8"/>
        <v>216</v>
      </c>
      <c r="C523" s="3">
        <v>45516</v>
      </c>
    </row>
    <row r="524" spans="1:3" x14ac:dyDescent="0.25">
      <c r="A524" s="1">
        <f t="shared" si="8"/>
        <v>217</v>
      </c>
      <c r="C524" s="3">
        <v>45517</v>
      </c>
    </row>
    <row r="525" spans="1:3" x14ac:dyDescent="0.25">
      <c r="A525" s="1">
        <f t="shared" si="8"/>
        <v>218</v>
      </c>
      <c r="C525" s="3">
        <v>45518</v>
      </c>
    </row>
    <row r="526" spans="1:3" x14ac:dyDescent="0.25">
      <c r="A526" s="1">
        <f t="shared" si="8"/>
        <v>219</v>
      </c>
      <c r="C526" s="3">
        <v>45519</v>
      </c>
    </row>
    <row r="527" spans="1:3" x14ac:dyDescent="0.25">
      <c r="A527" s="1">
        <f t="shared" si="8"/>
        <v>220</v>
      </c>
      <c r="C527" s="3">
        <v>45520</v>
      </c>
    </row>
    <row r="528" spans="1:3" x14ac:dyDescent="0.25">
      <c r="A528" s="1">
        <f t="shared" si="8"/>
        <v>221</v>
      </c>
      <c r="C528" s="3">
        <v>45521</v>
      </c>
    </row>
    <row r="529" spans="1:3" x14ac:dyDescent="0.25">
      <c r="A529" s="1">
        <f t="shared" si="8"/>
        <v>222</v>
      </c>
      <c r="C529" s="3">
        <v>45522</v>
      </c>
    </row>
    <row r="530" spans="1:3" x14ac:dyDescent="0.25">
      <c r="A530" s="1">
        <f t="shared" si="8"/>
        <v>223</v>
      </c>
      <c r="C530" s="3">
        <v>45523</v>
      </c>
    </row>
    <row r="531" spans="1:3" x14ac:dyDescent="0.25">
      <c r="A531" s="1">
        <f t="shared" si="8"/>
        <v>224</v>
      </c>
      <c r="C531" s="3">
        <v>45524</v>
      </c>
    </row>
    <row r="532" spans="1:3" x14ac:dyDescent="0.25">
      <c r="A532" s="1">
        <f t="shared" si="8"/>
        <v>225</v>
      </c>
      <c r="C532" s="3">
        <v>45525</v>
      </c>
    </row>
    <row r="533" spans="1:3" x14ac:dyDescent="0.25">
      <c r="A533" s="1">
        <f t="shared" si="8"/>
        <v>226</v>
      </c>
      <c r="C533" s="3">
        <v>45526</v>
      </c>
    </row>
    <row r="534" spans="1:3" x14ac:dyDescent="0.25">
      <c r="A534" s="1">
        <f t="shared" si="8"/>
        <v>227</v>
      </c>
      <c r="C534" s="3">
        <v>45527</v>
      </c>
    </row>
    <row r="535" spans="1:3" x14ac:dyDescent="0.25">
      <c r="A535" s="1">
        <f t="shared" si="8"/>
        <v>228</v>
      </c>
      <c r="C535" s="3">
        <v>45528</v>
      </c>
    </row>
    <row r="536" spans="1:3" x14ac:dyDescent="0.25">
      <c r="A536" s="1">
        <f t="shared" si="8"/>
        <v>229</v>
      </c>
      <c r="C536" s="3">
        <v>45529</v>
      </c>
    </row>
    <row r="537" spans="1:3" x14ac:dyDescent="0.25">
      <c r="A537" s="1">
        <f t="shared" si="8"/>
        <v>230</v>
      </c>
      <c r="C537" s="3">
        <v>45530</v>
      </c>
    </row>
    <row r="538" spans="1:3" x14ac:dyDescent="0.25">
      <c r="A538" s="1">
        <f t="shared" si="8"/>
        <v>231</v>
      </c>
      <c r="C538" s="3">
        <v>45531</v>
      </c>
    </row>
    <row r="539" spans="1:3" x14ac:dyDescent="0.25">
      <c r="A539" s="1">
        <f t="shared" si="8"/>
        <v>232</v>
      </c>
      <c r="C539" s="3">
        <v>45532</v>
      </c>
    </row>
    <row r="540" spans="1:3" x14ac:dyDescent="0.25">
      <c r="A540" s="1">
        <f t="shared" si="8"/>
        <v>233</v>
      </c>
      <c r="C540" s="3">
        <v>45533</v>
      </c>
    </row>
    <row r="541" spans="1:3" x14ac:dyDescent="0.25">
      <c r="A541" s="1">
        <f t="shared" si="8"/>
        <v>234</v>
      </c>
      <c r="C541" s="3">
        <v>45534</v>
      </c>
    </row>
    <row r="542" spans="1:3" x14ac:dyDescent="0.25">
      <c r="A542" s="1">
        <f t="shared" si="8"/>
        <v>235</v>
      </c>
      <c r="C542" s="3">
        <v>45535</v>
      </c>
    </row>
    <row r="543" spans="1:3" x14ac:dyDescent="0.25">
      <c r="A543" s="1">
        <f t="shared" si="8"/>
        <v>236</v>
      </c>
      <c r="C543" s="3">
        <v>45536</v>
      </c>
    </row>
    <row r="544" spans="1:3" x14ac:dyDescent="0.25">
      <c r="A544" s="1">
        <f t="shared" si="8"/>
        <v>237</v>
      </c>
      <c r="C544" s="3">
        <v>45537</v>
      </c>
    </row>
    <row r="545" spans="1:3" x14ac:dyDescent="0.25">
      <c r="A545" s="1">
        <f t="shared" si="8"/>
        <v>238</v>
      </c>
      <c r="C545" s="3">
        <v>45538</v>
      </c>
    </row>
    <row r="546" spans="1:3" x14ac:dyDescent="0.25">
      <c r="A546" s="1">
        <f t="shared" si="8"/>
        <v>239</v>
      </c>
      <c r="C546" s="3">
        <v>45539</v>
      </c>
    </row>
    <row r="547" spans="1:3" x14ac:dyDescent="0.25">
      <c r="A547" s="1">
        <f t="shared" si="8"/>
        <v>240</v>
      </c>
      <c r="C547" s="3">
        <v>45540</v>
      </c>
    </row>
    <row r="548" spans="1:3" x14ac:dyDescent="0.25">
      <c r="A548" s="1">
        <f t="shared" si="8"/>
        <v>241</v>
      </c>
      <c r="C548" s="3">
        <v>45541</v>
      </c>
    </row>
    <row r="549" spans="1:3" x14ac:dyDescent="0.25">
      <c r="A549" s="1">
        <f t="shared" si="8"/>
        <v>242</v>
      </c>
      <c r="C549" s="3">
        <v>45542</v>
      </c>
    </row>
    <row r="550" spans="1:3" x14ac:dyDescent="0.25">
      <c r="A550" s="1">
        <f t="shared" si="8"/>
        <v>243</v>
      </c>
      <c r="C550" s="3">
        <v>45543</v>
      </c>
    </row>
    <row r="551" spans="1:3" x14ac:dyDescent="0.25">
      <c r="A551" s="1">
        <f t="shared" si="8"/>
        <v>244</v>
      </c>
      <c r="C551" s="3">
        <v>45544</v>
      </c>
    </row>
    <row r="552" spans="1:3" x14ac:dyDescent="0.25">
      <c r="A552" s="1">
        <f t="shared" si="8"/>
        <v>245</v>
      </c>
      <c r="C552" s="3">
        <v>45545</v>
      </c>
    </row>
    <row r="553" spans="1:3" x14ac:dyDescent="0.25">
      <c r="A553" s="1">
        <f t="shared" si="8"/>
        <v>246</v>
      </c>
      <c r="C553" s="3">
        <v>45546</v>
      </c>
    </row>
    <row r="554" spans="1:3" x14ac:dyDescent="0.25">
      <c r="A554" s="1">
        <f t="shared" si="8"/>
        <v>247</v>
      </c>
      <c r="C554" s="3">
        <v>45547</v>
      </c>
    </row>
    <row r="555" spans="1:3" x14ac:dyDescent="0.25">
      <c r="A555" s="1">
        <f t="shared" si="8"/>
        <v>248</v>
      </c>
      <c r="C555" s="3">
        <v>45548</v>
      </c>
    </row>
    <row r="556" spans="1:3" x14ac:dyDescent="0.25">
      <c r="A556" s="1">
        <f t="shared" si="8"/>
        <v>249</v>
      </c>
      <c r="C556" s="3">
        <v>45549</v>
      </c>
    </row>
    <row r="557" spans="1:3" x14ac:dyDescent="0.25">
      <c r="A557" s="1">
        <f t="shared" si="8"/>
        <v>250</v>
      </c>
      <c r="C557" s="3">
        <v>45550</v>
      </c>
    </row>
    <row r="558" spans="1:3" x14ac:dyDescent="0.25">
      <c r="A558" s="1">
        <f t="shared" si="8"/>
        <v>251</v>
      </c>
      <c r="C558" s="3">
        <v>45551</v>
      </c>
    </row>
    <row r="559" spans="1:3" x14ac:dyDescent="0.25">
      <c r="A559" s="1">
        <f t="shared" si="8"/>
        <v>252</v>
      </c>
      <c r="C559" s="3">
        <v>45552</v>
      </c>
    </row>
    <row r="560" spans="1:3" x14ac:dyDescent="0.25">
      <c r="A560" s="1">
        <f t="shared" si="8"/>
        <v>253</v>
      </c>
      <c r="C560" s="3">
        <v>45553</v>
      </c>
    </row>
    <row r="561" spans="1:3" x14ac:dyDescent="0.25">
      <c r="A561" s="1">
        <f t="shared" si="8"/>
        <v>254</v>
      </c>
      <c r="C561" s="3">
        <v>45554</v>
      </c>
    </row>
    <row r="562" spans="1:3" x14ac:dyDescent="0.25">
      <c r="A562" s="1">
        <f t="shared" si="8"/>
        <v>255</v>
      </c>
      <c r="C562" s="3">
        <v>45555</v>
      </c>
    </row>
    <row r="563" spans="1:3" x14ac:dyDescent="0.25">
      <c r="A563" s="1">
        <f t="shared" si="8"/>
        <v>256</v>
      </c>
      <c r="C563" s="3">
        <v>45556</v>
      </c>
    </row>
    <row r="564" spans="1:3" x14ac:dyDescent="0.25">
      <c r="A564" s="1">
        <f t="shared" si="8"/>
        <v>257</v>
      </c>
      <c r="C564" s="3">
        <v>45557</v>
      </c>
    </row>
    <row r="565" spans="1:3" x14ac:dyDescent="0.25">
      <c r="A565" s="1">
        <f t="shared" si="8"/>
        <v>258</v>
      </c>
      <c r="C565" s="3">
        <v>45558</v>
      </c>
    </row>
    <row r="566" spans="1:3" x14ac:dyDescent="0.25">
      <c r="A566" s="1">
        <f t="shared" ref="A566:A629" si="9">+C566-$C$307</f>
        <v>259</v>
      </c>
      <c r="C566" s="3">
        <v>45559</v>
      </c>
    </row>
    <row r="567" spans="1:3" x14ac:dyDescent="0.25">
      <c r="A567" s="1">
        <f t="shared" si="9"/>
        <v>260</v>
      </c>
      <c r="C567" s="3">
        <v>45560</v>
      </c>
    </row>
    <row r="568" spans="1:3" x14ac:dyDescent="0.25">
      <c r="A568" s="1">
        <f t="shared" si="9"/>
        <v>261</v>
      </c>
      <c r="C568" s="3">
        <v>45561</v>
      </c>
    </row>
    <row r="569" spans="1:3" x14ac:dyDescent="0.25">
      <c r="A569" s="1">
        <f t="shared" si="9"/>
        <v>262</v>
      </c>
      <c r="C569" s="3">
        <v>45562</v>
      </c>
    </row>
    <row r="570" spans="1:3" x14ac:dyDescent="0.25">
      <c r="A570" s="1">
        <f t="shared" si="9"/>
        <v>263</v>
      </c>
      <c r="C570" s="3">
        <v>45563</v>
      </c>
    </row>
    <row r="571" spans="1:3" x14ac:dyDescent="0.25">
      <c r="A571" s="1">
        <f t="shared" si="9"/>
        <v>264</v>
      </c>
      <c r="C571" s="3">
        <v>45564</v>
      </c>
    </row>
    <row r="572" spans="1:3" x14ac:dyDescent="0.25">
      <c r="A572" s="1">
        <f t="shared" si="9"/>
        <v>265</v>
      </c>
      <c r="C572" s="3">
        <v>45565</v>
      </c>
    </row>
    <row r="573" spans="1:3" x14ac:dyDescent="0.25">
      <c r="A573" s="1">
        <f t="shared" si="9"/>
        <v>266</v>
      </c>
      <c r="C573" s="3">
        <v>45566</v>
      </c>
    </row>
    <row r="574" spans="1:3" x14ac:dyDescent="0.25">
      <c r="A574" s="1">
        <f t="shared" si="9"/>
        <v>267</v>
      </c>
      <c r="C574" s="3">
        <v>45567</v>
      </c>
    </row>
    <row r="575" spans="1:3" x14ac:dyDescent="0.25">
      <c r="A575" s="1">
        <f t="shared" si="9"/>
        <v>268</v>
      </c>
      <c r="C575" s="3">
        <v>45568</v>
      </c>
    </row>
    <row r="576" spans="1:3" x14ac:dyDescent="0.25">
      <c r="A576" s="1">
        <f t="shared" si="9"/>
        <v>269</v>
      </c>
      <c r="C576" s="3">
        <v>45569</v>
      </c>
    </row>
    <row r="577" spans="1:3" x14ac:dyDescent="0.25">
      <c r="A577" s="1">
        <f t="shared" si="9"/>
        <v>270</v>
      </c>
      <c r="C577" s="3">
        <v>45570</v>
      </c>
    </row>
    <row r="578" spans="1:3" x14ac:dyDescent="0.25">
      <c r="A578" s="1">
        <f t="shared" si="9"/>
        <v>271</v>
      </c>
      <c r="C578" s="3">
        <v>45571</v>
      </c>
    </row>
    <row r="579" spans="1:3" x14ac:dyDescent="0.25">
      <c r="A579" s="1">
        <f t="shared" si="9"/>
        <v>272</v>
      </c>
      <c r="C579" s="3">
        <v>45572</v>
      </c>
    </row>
    <row r="580" spans="1:3" x14ac:dyDescent="0.25">
      <c r="A580" s="1">
        <f t="shared" si="9"/>
        <v>273</v>
      </c>
      <c r="C580" s="3">
        <v>45573</v>
      </c>
    </row>
    <row r="581" spans="1:3" x14ac:dyDescent="0.25">
      <c r="A581" s="1">
        <f t="shared" si="9"/>
        <v>274</v>
      </c>
      <c r="C581" s="3">
        <v>45574</v>
      </c>
    </row>
    <row r="582" spans="1:3" x14ac:dyDescent="0.25">
      <c r="A582" s="1">
        <f t="shared" si="9"/>
        <v>275</v>
      </c>
      <c r="C582" s="3">
        <v>45575</v>
      </c>
    </row>
    <row r="583" spans="1:3" x14ac:dyDescent="0.25">
      <c r="A583" s="1">
        <f t="shared" si="9"/>
        <v>276</v>
      </c>
      <c r="C583" s="3">
        <v>45576</v>
      </c>
    </row>
    <row r="584" spans="1:3" x14ac:dyDescent="0.25">
      <c r="A584" s="1">
        <f t="shared" si="9"/>
        <v>277</v>
      </c>
      <c r="C584" s="3">
        <v>45577</v>
      </c>
    </row>
    <row r="585" spans="1:3" x14ac:dyDescent="0.25">
      <c r="A585" s="1">
        <f t="shared" si="9"/>
        <v>278</v>
      </c>
      <c r="C585" s="3">
        <v>45578</v>
      </c>
    </row>
    <row r="586" spans="1:3" x14ac:dyDescent="0.25">
      <c r="A586" s="1">
        <f t="shared" si="9"/>
        <v>279</v>
      </c>
      <c r="C586" s="3">
        <v>45579</v>
      </c>
    </row>
    <row r="587" spans="1:3" x14ac:dyDescent="0.25">
      <c r="A587" s="1">
        <f t="shared" si="9"/>
        <v>280</v>
      </c>
      <c r="C587" s="3">
        <v>45580</v>
      </c>
    </row>
    <row r="588" spans="1:3" x14ac:dyDescent="0.25">
      <c r="A588" s="1">
        <f t="shared" si="9"/>
        <v>281</v>
      </c>
      <c r="C588" s="3">
        <v>45581</v>
      </c>
    </row>
    <row r="589" spans="1:3" x14ac:dyDescent="0.25">
      <c r="A589" s="1">
        <f t="shared" si="9"/>
        <v>282</v>
      </c>
      <c r="C589" s="3">
        <v>45582</v>
      </c>
    </row>
    <row r="590" spans="1:3" x14ac:dyDescent="0.25">
      <c r="A590" s="1">
        <f t="shared" si="9"/>
        <v>283</v>
      </c>
      <c r="C590" s="3">
        <v>45583</v>
      </c>
    </row>
    <row r="591" spans="1:3" x14ac:dyDescent="0.25">
      <c r="A591" s="1">
        <f t="shared" si="9"/>
        <v>284</v>
      </c>
      <c r="C591" s="3">
        <v>45584</v>
      </c>
    </row>
    <row r="592" spans="1:3" x14ac:dyDescent="0.25">
      <c r="A592" s="1">
        <f t="shared" si="9"/>
        <v>285</v>
      </c>
      <c r="C592" s="3">
        <v>45585</v>
      </c>
    </row>
    <row r="593" spans="1:3" x14ac:dyDescent="0.25">
      <c r="A593" s="1">
        <f t="shared" si="9"/>
        <v>286</v>
      </c>
      <c r="C593" s="3">
        <v>45586</v>
      </c>
    </row>
    <row r="594" spans="1:3" x14ac:dyDescent="0.25">
      <c r="A594" s="1">
        <f t="shared" si="9"/>
        <v>287</v>
      </c>
      <c r="C594" s="3">
        <v>45587</v>
      </c>
    </row>
    <row r="595" spans="1:3" x14ac:dyDescent="0.25">
      <c r="A595" s="1">
        <f t="shared" si="9"/>
        <v>288</v>
      </c>
      <c r="C595" s="3">
        <v>45588</v>
      </c>
    </row>
    <row r="596" spans="1:3" x14ac:dyDescent="0.25">
      <c r="A596" s="1">
        <f t="shared" si="9"/>
        <v>289</v>
      </c>
      <c r="C596" s="3">
        <v>45589</v>
      </c>
    </row>
    <row r="597" spans="1:3" x14ac:dyDescent="0.25">
      <c r="A597" s="1">
        <f t="shared" si="9"/>
        <v>290</v>
      </c>
      <c r="C597" s="3">
        <v>45590</v>
      </c>
    </row>
    <row r="598" spans="1:3" x14ac:dyDescent="0.25">
      <c r="A598" s="1">
        <f t="shared" si="9"/>
        <v>291</v>
      </c>
      <c r="C598" s="3">
        <v>45591</v>
      </c>
    </row>
    <row r="599" spans="1:3" x14ac:dyDescent="0.25">
      <c r="A599" s="1">
        <f t="shared" si="9"/>
        <v>292</v>
      </c>
      <c r="C599" s="3">
        <v>45592</v>
      </c>
    </row>
    <row r="600" spans="1:3" x14ac:dyDescent="0.25">
      <c r="A600" s="1">
        <f t="shared" si="9"/>
        <v>293</v>
      </c>
      <c r="C600" s="3">
        <v>45593</v>
      </c>
    </row>
    <row r="601" spans="1:3" x14ac:dyDescent="0.25">
      <c r="A601" s="1">
        <f t="shared" si="9"/>
        <v>294</v>
      </c>
      <c r="C601" s="3">
        <v>45594</v>
      </c>
    </row>
    <row r="602" spans="1:3" x14ac:dyDescent="0.25">
      <c r="A602" s="1">
        <f t="shared" si="9"/>
        <v>295</v>
      </c>
      <c r="C602" s="3">
        <v>45595</v>
      </c>
    </row>
    <row r="603" spans="1:3" x14ac:dyDescent="0.25">
      <c r="A603" s="1">
        <f t="shared" si="9"/>
        <v>296</v>
      </c>
      <c r="C603" s="3">
        <v>45596</v>
      </c>
    </row>
    <row r="604" spans="1:3" x14ac:dyDescent="0.25">
      <c r="A604" s="1">
        <f t="shared" si="9"/>
        <v>297</v>
      </c>
      <c r="C604" s="3">
        <v>45597</v>
      </c>
    </row>
    <row r="605" spans="1:3" x14ac:dyDescent="0.25">
      <c r="A605" s="1">
        <f t="shared" si="9"/>
        <v>298</v>
      </c>
      <c r="C605" s="3">
        <v>45598</v>
      </c>
    </row>
    <row r="606" spans="1:3" x14ac:dyDescent="0.25">
      <c r="A606" s="1">
        <f t="shared" si="9"/>
        <v>299</v>
      </c>
      <c r="C606" s="3">
        <v>45599</v>
      </c>
    </row>
    <row r="607" spans="1:3" x14ac:dyDescent="0.25">
      <c r="A607" s="1">
        <f t="shared" si="9"/>
        <v>300</v>
      </c>
      <c r="C607" s="3">
        <v>45600</v>
      </c>
    </row>
    <row r="608" spans="1:3" x14ac:dyDescent="0.25">
      <c r="A608" s="1">
        <f t="shared" si="9"/>
        <v>301</v>
      </c>
      <c r="C608" s="3">
        <v>45601</v>
      </c>
    </row>
    <row r="609" spans="1:3" x14ac:dyDescent="0.25">
      <c r="A609" s="1">
        <f t="shared" si="9"/>
        <v>302</v>
      </c>
      <c r="C609" s="3">
        <v>45602</v>
      </c>
    </row>
    <row r="610" spans="1:3" x14ac:dyDescent="0.25">
      <c r="A610" s="1">
        <f t="shared" si="9"/>
        <v>303</v>
      </c>
      <c r="C610" s="3">
        <v>45603</v>
      </c>
    </row>
    <row r="611" spans="1:3" x14ac:dyDescent="0.25">
      <c r="A611" s="1">
        <f t="shared" si="9"/>
        <v>304</v>
      </c>
      <c r="C611" s="3">
        <v>45604</v>
      </c>
    </row>
    <row r="612" spans="1:3" x14ac:dyDescent="0.25">
      <c r="A612" s="1">
        <f t="shared" si="9"/>
        <v>305</v>
      </c>
      <c r="C612" s="3">
        <v>45605</v>
      </c>
    </row>
    <row r="613" spans="1:3" x14ac:dyDescent="0.25">
      <c r="A613" s="1">
        <f t="shared" si="9"/>
        <v>306</v>
      </c>
      <c r="C613" s="3">
        <v>45606</v>
      </c>
    </row>
    <row r="614" spans="1:3" x14ac:dyDescent="0.25">
      <c r="A614" s="1">
        <f t="shared" si="9"/>
        <v>307</v>
      </c>
      <c r="C614" s="3">
        <v>45607</v>
      </c>
    </row>
    <row r="615" spans="1:3" x14ac:dyDescent="0.25">
      <c r="A615" s="1">
        <f t="shared" si="9"/>
        <v>308</v>
      </c>
      <c r="C615" s="3">
        <v>45608</v>
      </c>
    </row>
    <row r="616" spans="1:3" x14ac:dyDescent="0.25">
      <c r="A616" s="1">
        <f t="shared" si="9"/>
        <v>309</v>
      </c>
      <c r="C616" s="3">
        <v>45609</v>
      </c>
    </row>
    <row r="617" spans="1:3" x14ac:dyDescent="0.25">
      <c r="A617" s="1">
        <f t="shared" si="9"/>
        <v>310</v>
      </c>
      <c r="C617" s="3">
        <v>45610</v>
      </c>
    </row>
    <row r="618" spans="1:3" x14ac:dyDescent="0.25">
      <c r="A618" s="1">
        <f t="shared" si="9"/>
        <v>311</v>
      </c>
      <c r="C618" s="3">
        <v>45611</v>
      </c>
    </row>
    <row r="619" spans="1:3" x14ac:dyDescent="0.25">
      <c r="A619" s="1">
        <f t="shared" si="9"/>
        <v>312</v>
      </c>
      <c r="C619" s="3">
        <v>45612</v>
      </c>
    </row>
    <row r="620" spans="1:3" x14ac:dyDescent="0.25">
      <c r="A620" s="1">
        <f t="shared" si="9"/>
        <v>313</v>
      </c>
      <c r="C620" s="3">
        <v>45613</v>
      </c>
    </row>
    <row r="621" spans="1:3" x14ac:dyDescent="0.25">
      <c r="A621" s="1">
        <f t="shared" si="9"/>
        <v>314</v>
      </c>
      <c r="C621" s="3">
        <v>45614</v>
      </c>
    </row>
    <row r="622" spans="1:3" x14ac:dyDescent="0.25">
      <c r="A622" s="1">
        <f t="shared" si="9"/>
        <v>315</v>
      </c>
      <c r="C622" s="3">
        <v>45615</v>
      </c>
    </row>
    <row r="623" spans="1:3" x14ac:dyDescent="0.25">
      <c r="A623" s="1">
        <f t="shared" si="9"/>
        <v>316</v>
      </c>
      <c r="C623" s="3">
        <v>45616</v>
      </c>
    </row>
    <row r="624" spans="1:3" x14ac:dyDescent="0.25">
      <c r="A624" s="1">
        <f t="shared" si="9"/>
        <v>317</v>
      </c>
      <c r="C624" s="3">
        <v>45617</v>
      </c>
    </row>
    <row r="625" spans="1:3" x14ac:dyDescent="0.25">
      <c r="A625" s="1">
        <f t="shared" si="9"/>
        <v>318</v>
      </c>
      <c r="C625" s="3">
        <v>45618</v>
      </c>
    </row>
    <row r="626" spans="1:3" x14ac:dyDescent="0.25">
      <c r="A626" s="1">
        <f t="shared" si="9"/>
        <v>319</v>
      </c>
      <c r="C626" s="3">
        <v>45619</v>
      </c>
    </row>
    <row r="627" spans="1:3" x14ac:dyDescent="0.25">
      <c r="A627" s="1">
        <f t="shared" si="9"/>
        <v>320</v>
      </c>
      <c r="C627" s="3">
        <v>45620</v>
      </c>
    </row>
    <row r="628" spans="1:3" x14ac:dyDescent="0.25">
      <c r="A628" s="1">
        <f t="shared" si="9"/>
        <v>321</v>
      </c>
      <c r="C628" s="3">
        <v>45621</v>
      </c>
    </row>
    <row r="629" spans="1:3" x14ac:dyDescent="0.25">
      <c r="A629" s="1">
        <f t="shared" si="9"/>
        <v>322</v>
      </c>
      <c r="C629" s="3">
        <v>45622</v>
      </c>
    </row>
    <row r="630" spans="1:3" x14ac:dyDescent="0.25">
      <c r="A630" s="1">
        <f t="shared" ref="A630:A680" si="10">+C630-$C$307</f>
        <v>323</v>
      </c>
      <c r="C630" s="3">
        <v>45623</v>
      </c>
    </row>
    <row r="631" spans="1:3" x14ac:dyDescent="0.25">
      <c r="A631" s="1">
        <f t="shared" si="10"/>
        <v>324</v>
      </c>
      <c r="C631" s="3">
        <v>45624</v>
      </c>
    </row>
    <row r="632" spans="1:3" x14ac:dyDescent="0.25">
      <c r="A632" s="1">
        <f t="shared" si="10"/>
        <v>325</v>
      </c>
      <c r="C632" s="3">
        <v>45625</v>
      </c>
    </row>
    <row r="633" spans="1:3" x14ac:dyDescent="0.25">
      <c r="A633" s="1">
        <f t="shared" si="10"/>
        <v>326</v>
      </c>
      <c r="C633" s="3">
        <v>45626</v>
      </c>
    </row>
    <row r="634" spans="1:3" x14ac:dyDescent="0.25">
      <c r="A634" s="1">
        <f t="shared" si="10"/>
        <v>327</v>
      </c>
      <c r="C634" s="3">
        <v>45627</v>
      </c>
    </row>
    <row r="635" spans="1:3" x14ac:dyDescent="0.25">
      <c r="A635" s="1">
        <f t="shared" si="10"/>
        <v>328</v>
      </c>
      <c r="C635" s="3">
        <v>45628</v>
      </c>
    </row>
    <row r="636" spans="1:3" x14ac:dyDescent="0.25">
      <c r="A636" s="1">
        <f t="shared" si="10"/>
        <v>329</v>
      </c>
      <c r="C636" s="3">
        <v>45629</v>
      </c>
    </row>
    <row r="637" spans="1:3" x14ac:dyDescent="0.25">
      <c r="A637" s="1">
        <f t="shared" si="10"/>
        <v>330</v>
      </c>
      <c r="C637" s="3">
        <v>45630</v>
      </c>
    </row>
    <row r="638" spans="1:3" x14ac:dyDescent="0.25">
      <c r="A638" s="1">
        <f t="shared" si="10"/>
        <v>331</v>
      </c>
      <c r="C638" s="3">
        <v>45631</v>
      </c>
    </row>
    <row r="639" spans="1:3" x14ac:dyDescent="0.25">
      <c r="A639" s="1">
        <f t="shared" si="10"/>
        <v>332</v>
      </c>
      <c r="C639" s="3">
        <v>45632</v>
      </c>
    </row>
    <row r="640" spans="1:3" x14ac:dyDescent="0.25">
      <c r="A640" s="1">
        <f t="shared" si="10"/>
        <v>333</v>
      </c>
      <c r="C640" s="3">
        <v>45633</v>
      </c>
    </row>
    <row r="641" spans="1:3" x14ac:dyDescent="0.25">
      <c r="A641" s="1">
        <f t="shared" si="10"/>
        <v>334</v>
      </c>
      <c r="C641" s="3">
        <v>45634</v>
      </c>
    </row>
    <row r="642" spans="1:3" x14ac:dyDescent="0.25">
      <c r="A642" s="1">
        <f t="shared" si="10"/>
        <v>335</v>
      </c>
      <c r="C642" s="3">
        <v>45635</v>
      </c>
    </row>
    <row r="643" spans="1:3" x14ac:dyDescent="0.25">
      <c r="A643" s="1">
        <f t="shared" si="10"/>
        <v>336</v>
      </c>
      <c r="C643" s="3">
        <v>45636</v>
      </c>
    </row>
    <row r="644" spans="1:3" x14ac:dyDescent="0.25">
      <c r="A644" s="1">
        <f t="shared" si="10"/>
        <v>337</v>
      </c>
      <c r="C644" s="3">
        <v>45637</v>
      </c>
    </row>
    <row r="645" spans="1:3" x14ac:dyDescent="0.25">
      <c r="A645" s="1">
        <f t="shared" si="10"/>
        <v>338</v>
      </c>
      <c r="C645" s="3">
        <v>45638</v>
      </c>
    </row>
    <row r="646" spans="1:3" x14ac:dyDescent="0.25">
      <c r="A646" s="1">
        <f t="shared" si="10"/>
        <v>339</v>
      </c>
      <c r="C646" s="3">
        <v>45639</v>
      </c>
    </row>
    <row r="647" spans="1:3" x14ac:dyDescent="0.25">
      <c r="A647" s="1">
        <f t="shared" si="10"/>
        <v>340</v>
      </c>
      <c r="C647" s="3">
        <v>45640</v>
      </c>
    </row>
    <row r="648" spans="1:3" x14ac:dyDescent="0.25">
      <c r="A648" s="1">
        <f t="shared" si="10"/>
        <v>341</v>
      </c>
      <c r="C648" s="3">
        <v>45641</v>
      </c>
    </row>
    <row r="649" spans="1:3" x14ac:dyDescent="0.25">
      <c r="A649" s="1">
        <f t="shared" si="10"/>
        <v>342</v>
      </c>
      <c r="C649" s="3">
        <v>45642</v>
      </c>
    </row>
    <row r="650" spans="1:3" x14ac:dyDescent="0.25">
      <c r="A650" s="1">
        <f t="shared" si="10"/>
        <v>343</v>
      </c>
      <c r="C650" s="3">
        <v>45643</v>
      </c>
    </row>
    <row r="651" spans="1:3" x14ac:dyDescent="0.25">
      <c r="A651" s="1">
        <f t="shared" si="10"/>
        <v>344</v>
      </c>
      <c r="C651" s="3">
        <v>45644</v>
      </c>
    </row>
    <row r="652" spans="1:3" x14ac:dyDescent="0.25">
      <c r="A652" s="1">
        <f t="shared" si="10"/>
        <v>345</v>
      </c>
      <c r="C652" s="3">
        <v>45645</v>
      </c>
    </row>
    <row r="653" spans="1:3" x14ac:dyDescent="0.25">
      <c r="A653" s="1">
        <f t="shared" si="10"/>
        <v>346</v>
      </c>
      <c r="C653" s="3">
        <v>45646</v>
      </c>
    </row>
    <row r="654" spans="1:3" x14ac:dyDescent="0.25">
      <c r="A654" s="1">
        <f t="shared" si="10"/>
        <v>347</v>
      </c>
      <c r="C654" s="3">
        <v>45647</v>
      </c>
    </row>
    <row r="655" spans="1:3" x14ac:dyDescent="0.25">
      <c r="A655" s="1">
        <f t="shared" si="10"/>
        <v>348</v>
      </c>
      <c r="C655" s="3">
        <v>45648</v>
      </c>
    </row>
    <row r="656" spans="1:3" x14ac:dyDescent="0.25">
      <c r="A656" s="1">
        <f t="shared" si="10"/>
        <v>349</v>
      </c>
      <c r="C656" s="3">
        <v>45649</v>
      </c>
    </row>
    <row r="657" spans="1:3" x14ac:dyDescent="0.25">
      <c r="A657" s="1">
        <f t="shared" si="10"/>
        <v>350</v>
      </c>
      <c r="C657" s="3">
        <v>45650</v>
      </c>
    </row>
    <row r="658" spans="1:3" x14ac:dyDescent="0.25">
      <c r="A658" s="1">
        <f t="shared" si="10"/>
        <v>351</v>
      </c>
      <c r="C658" s="3">
        <v>45651</v>
      </c>
    </row>
    <row r="659" spans="1:3" x14ac:dyDescent="0.25">
      <c r="A659" s="1">
        <f t="shared" si="10"/>
        <v>352</v>
      </c>
      <c r="C659" s="3">
        <v>45652</v>
      </c>
    </row>
    <row r="660" spans="1:3" x14ac:dyDescent="0.25">
      <c r="A660" s="1">
        <f t="shared" si="10"/>
        <v>353</v>
      </c>
      <c r="C660" s="3">
        <v>45653</v>
      </c>
    </row>
    <row r="661" spans="1:3" x14ac:dyDescent="0.25">
      <c r="A661" s="1">
        <f t="shared" si="10"/>
        <v>354</v>
      </c>
      <c r="C661" s="3">
        <v>45654</v>
      </c>
    </row>
    <row r="662" spans="1:3" x14ac:dyDescent="0.25">
      <c r="A662" s="1">
        <f t="shared" si="10"/>
        <v>355</v>
      </c>
      <c r="C662" s="3">
        <v>45655</v>
      </c>
    </row>
    <row r="663" spans="1:3" x14ac:dyDescent="0.25">
      <c r="A663" s="1">
        <f t="shared" si="10"/>
        <v>356</v>
      </c>
      <c r="C663" s="3">
        <v>45656</v>
      </c>
    </row>
    <row r="664" spans="1:3" x14ac:dyDescent="0.25">
      <c r="A664" s="1">
        <f t="shared" si="10"/>
        <v>357</v>
      </c>
      <c r="C664" s="3">
        <v>45657</v>
      </c>
    </row>
    <row r="665" spans="1:3" x14ac:dyDescent="0.25">
      <c r="A665" s="1">
        <f t="shared" si="10"/>
        <v>358</v>
      </c>
      <c r="C665" s="3">
        <v>45658</v>
      </c>
    </row>
    <row r="666" spans="1:3" x14ac:dyDescent="0.25">
      <c r="A666" s="1">
        <f t="shared" si="10"/>
        <v>359</v>
      </c>
      <c r="C666" s="3">
        <v>45659</v>
      </c>
    </row>
    <row r="667" spans="1:3" x14ac:dyDescent="0.25">
      <c r="A667" s="1">
        <f t="shared" si="10"/>
        <v>360</v>
      </c>
      <c r="C667" s="3">
        <v>45660</v>
      </c>
    </row>
    <row r="668" spans="1:3" x14ac:dyDescent="0.25">
      <c r="A668" s="1">
        <f t="shared" si="10"/>
        <v>361</v>
      </c>
      <c r="C668" s="3">
        <v>45661</v>
      </c>
    </row>
    <row r="669" spans="1:3" x14ac:dyDescent="0.25">
      <c r="A669" s="1">
        <f t="shared" si="10"/>
        <v>362</v>
      </c>
      <c r="C669" s="3">
        <v>45662</v>
      </c>
    </row>
    <row r="670" spans="1:3" x14ac:dyDescent="0.25">
      <c r="A670" s="1">
        <f t="shared" si="10"/>
        <v>363</v>
      </c>
      <c r="C670" s="3">
        <v>45663</v>
      </c>
    </row>
    <row r="671" spans="1:3" x14ac:dyDescent="0.25">
      <c r="A671" s="1">
        <f t="shared" si="10"/>
        <v>364</v>
      </c>
      <c r="C671" s="3">
        <v>45664</v>
      </c>
    </row>
    <row r="672" spans="1:3" x14ac:dyDescent="0.25">
      <c r="A672" s="1">
        <f t="shared" si="10"/>
        <v>365</v>
      </c>
      <c r="C672" s="3">
        <v>45665</v>
      </c>
    </row>
    <row r="673" spans="1:3" x14ac:dyDescent="0.25">
      <c r="A673" s="1">
        <f t="shared" si="10"/>
        <v>366</v>
      </c>
      <c r="C673" s="3">
        <v>45666</v>
      </c>
    </row>
    <row r="674" spans="1:3" x14ac:dyDescent="0.25">
      <c r="A674" s="1">
        <f t="shared" si="10"/>
        <v>367</v>
      </c>
      <c r="C674" s="3">
        <v>45667</v>
      </c>
    </row>
    <row r="675" spans="1:3" x14ac:dyDescent="0.25">
      <c r="A675" s="1">
        <f t="shared" si="10"/>
        <v>368</v>
      </c>
      <c r="C675" s="3">
        <v>45668</v>
      </c>
    </row>
    <row r="676" spans="1:3" x14ac:dyDescent="0.25">
      <c r="A676" s="1">
        <f t="shared" si="10"/>
        <v>369</v>
      </c>
      <c r="C676" s="3">
        <v>45669</v>
      </c>
    </row>
    <row r="677" spans="1:3" x14ac:dyDescent="0.25">
      <c r="A677" s="1">
        <f t="shared" si="10"/>
        <v>370</v>
      </c>
      <c r="C677" s="3">
        <v>45670</v>
      </c>
    </row>
    <row r="678" spans="1:3" x14ac:dyDescent="0.25">
      <c r="A678" s="1">
        <f t="shared" si="10"/>
        <v>371</v>
      </c>
      <c r="C678" s="3">
        <v>45671</v>
      </c>
    </row>
    <row r="679" spans="1:3" x14ac:dyDescent="0.25">
      <c r="A679" s="1">
        <f t="shared" si="10"/>
        <v>372</v>
      </c>
      <c r="C679" s="3">
        <v>45672</v>
      </c>
    </row>
    <row r="680" spans="1:3" x14ac:dyDescent="0.25">
      <c r="A680" s="1">
        <f t="shared" si="10"/>
        <v>373</v>
      </c>
      <c r="C680" s="3">
        <v>45673</v>
      </c>
    </row>
    <row r="681" spans="1:3" x14ac:dyDescent="0.25">
      <c r="C681" s="3">
        <v>45674</v>
      </c>
    </row>
    <row r="682" spans="1:3" x14ac:dyDescent="0.25">
      <c r="C682" s="3">
        <v>45675</v>
      </c>
    </row>
    <row r="683" spans="1:3" x14ac:dyDescent="0.25">
      <c r="C683" s="3">
        <v>45676</v>
      </c>
    </row>
    <row r="684" spans="1:3" x14ac:dyDescent="0.25">
      <c r="C684" s="3">
        <v>45677</v>
      </c>
    </row>
    <row r="685" spans="1:3" x14ac:dyDescent="0.25">
      <c r="C685" s="3">
        <v>45678</v>
      </c>
    </row>
    <row r="686" spans="1:3" x14ac:dyDescent="0.25">
      <c r="C686" s="3">
        <v>45679</v>
      </c>
    </row>
    <row r="687" spans="1:3" x14ac:dyDescent="0.25">
      <c r="C687" s="3">
        <v>45680</v>
      </c>
    </row>
    <row r="688" spans="1:3" x14ac:dyDescent="0.25">
      <c r="C688" s="3">
        <v>45681</v>
      </c>
    </row>
    <row r="689" spans="3:3" x14ac:dyDescent="0.25">
      <c r="C689" s="3">
        <v>45682</v>
      </c>
    </row>
    <row r="690" spans="3:3" x14ac:dyDescent="0.25">
      <c r="C690" s="3">
        <v>45683</v>
      </c>
    </row>
    <row r="691" spans="3:3" x14ac:dyDescent="0.25">
      <c r="C691" s="3">
        <v>45684</v>
      </c>
    </row>
    <row r="692" spans="3:3" x14ac:dyDescent="0.25">
      <c r="C692" s="3">
        <v>45685</v>
      </c>
    </row>
    <row r="693" spans="3:3" x14ac:dyDescent="0.25">
      <c r="C693" s="3">
        <v>45686</v>
      </c>
    </row>
    <row r="694" spans="3:3" x14ac:dyDescent="0.25">
      <c r="C694" s="3">
        <v>45687</v>
      </c>
    </row>
    <row r="695" spans="3:3" x14ac:dyDescent="0.25">
      <c r="C695" s="3">
        <v>45688</v>
      </c>
    </row>
    <row r="696" spans="3:3" x14ac:dyDescent="0.25">
      <c r="C696" s="3">
        <v>45689</v>
      </c>
    </row>
    <row r="697" spans="3:3" x14ac:dyDescent="0.25">
      <c r="C697" s="3">
        <v>45690</v>
      </c>
    </row>
    <row r="698" spans="3:3" x14ac:dyDescent="0.25">
      <c r="C698" s="3">
        <v>45691</v>
      </c>
    </row>
    <row r="699" spans="3:3" x14ac:dyDescent="0.25">
      <c r="C699" s="3">
        <v>45692</v>
      </c>
    </row>
    <row r="700" spans="3:3" x14ac:dyDescent="0.25">
      <c r="C700" s="3">
        <v>45693</v>
      </c>
    </row>
    <row r="701" spans="3:3" x14ac:dyDescent="0.25">
      <c r="C701" s="3">
        <v>45694</v>
      </c>
    </row>
    <row r="702" spans="3:3" x14ac:dyDescent="0.25">
      <c r="C702" s="3">
        <v>45695</v>
      </c>
    </row>
    <row r="703" spans="3:3" x14ac:dyDescent="0.25">
      <c r="C703" s="3">
        <v>45696</v>
      </c>
    </row>
    <row r="704" spans="3:3" x14ac:dyDescent="0.25">
      <c r="C704" s="3">
        <v>45697</v>
      </c>
    </row>
    <row r="705" spans="3:3" x14ac:dyDescent="0.25">
      <c r="C705" s="3">
        <v>45698</v>
      </c>
    </row>
    <row r="706" spans="3:3" x14ac:dyDescent="0.25">
      <c r="C706" s="3">
        <v>45699</v>
      </c>
    </row>
    <row r="707" spans="3:3" x14ac:dyDescent="0.25">
      <c r="C707" s="3">
        <v>45700</v>
      </c>
    </row>
    <row r="708" spans="3:3" x14ac:dyDescent="0.25">
      <c r="C708" s="3">
        <v>45701</v>
      </c>
    </row>
    <row r="709" spans="3:3" x14ac:dyDescent="0.25">
      <c r="C709" s="3">
        <v>45702</v>
      </c>
    </row>
    <row r="710" spans="3:3" x14ac:dyDescent="0.25">
      <c r="C710" s="3">
        <v>45703</v>
      </c>
    </row>
    <row r="711" spans="3:3" x14ac:dyDescent="0.25">
      <c r="C711" s="3">
        <v>45704</v>
      </c>
    </row>
    <row r="712" spans="3:3" x14ac:dyDescent="0.25">
      <c r="C712" s="3">
        <v>45705</v>
      </c>
    </row>
    <row r="713" spans="3:3" x14ac:dyDescent="0.25">
      <c r="C713" s="3">
        <v>45706</v>
      </c>
    </row>
    <row r="714" spans="3:3" x14ac:dyDescent="0.25">
      <c r="C714" s="3">
        <v>45707</v>
      </c>
    </row>
    <row r="715" spans="3:3" x14ac:dyDescent="0.25">
      <c r="C715" s="3">
        <v>45708</v>
      </c>
    </row>
    <row r="716" spans="3:3" x14ac:dyDescent="0.25">
      <c r="C716" s="3">
        <v>45709</v>
      </c>
    </row>
    <row r="717" spans="3:3" x14ac:dyDescent="0.25">
      <c r="C717" s="3">
        <v>45710</v>
      </c>
    </row>
    <row r="718" spans="3:3" x14ac:dyDescent="0.25">
      <c r="C718" s="3">
        <v>45711</v>
      </c>
    </row>
    <row r="719" spans="3:3" x14ac:dyDescent="0.25">
      <c r="C719" s="3">
        <v>45712</v>
      </c>
    </row>
    <row r="720" spans="3:3" x14ac:dyDescent="0.25">
      <c r="C720" s="3">
        <v>45713</v>
      </c>
    </row>
    <row r="721" spans="3:3" x14ac:dyDescent="0.25">
      <c r="C721" s="3">
        <v>45714</v>
      </c>
    </row>
    <row r="722" spans="3:3" x14ac:dyDescent="0.25">
      <c r="C722" s="3">
        <v>45715</v>
      </c>
    </row>
    <row r="723" spans="3:3" x14ac:dyDescent="0.25">
      <c r="C723" s="3">
        <v>45716</v>
      </c>
    </row>
    <row r="724" spans="3:3" x14ac:dyDescent="0.25">
      <c r="C724" s="3">
        <v>45717</v>
      </c>
    </row>
    <row r="725" spans="3:3" x14ac:dyDescent="0.25">
      <c r="C725" s="3">
        <v>45718</v>
      </c>
    </row>
    <row r="726" spans="3:3" x14ac:dyDescent="0.25">
      <c r="C726" s="3">
        <v>45719</v>
      </c>
    </row>
    <row r="727" spans="3:3" x14ac:dyDescent="0.25">
      <c r="C727" s="3">
        <v>45720</v>
      </c>
    </row>
    <row r="728" spans="3:3" x14ac:dyDescent="0.25">
      <c r="C728" s="3">
        <v>45721</v>
      </c>
    </row>
    <row r="729" spans="3:3" x14ac:dyDescent="0.25">
      <c r="C729" s="3">
        <v>45722</v>
      </c>
    </row>
    <row r="730" spans="3:3" x14ac:dyDescent="0.25">
      <c r="C730" s="3">
        <v>45723</v>
      </c>
    </row>
    <row r="731" spans="3:3" x14ac:dyDescent="0.25">
      <c r="C731" s="3">
        <v>45724</v>
      </c>
    </row>
    <row r="732" spans="3:3" x14ac:dyDescent="0.25">
      <c r="C732" s="3">
        <v>45725</v>
      </c>
    </row>
    <row r="733" spans="3:3" x14ac:dyDescent="0.25">
      <c r="C733" s="3">
        <v>45726</v>
      </c>
    </row>
    <row r="734" spans="3:3" x14ac:dyDescent="0.25">
      <c r="C734" s="3">
        <v>45727</v>
      </c>
    </row>
    <row r="735" spans="3:3" x14ac:dyDescent="0.25">
      <c r="C735" s="3">
        <v>45728</v>
      </c>
    </row>
    <row r="736" spans="3:3" x14ac:dyDescent="0.25">
      <c r="C736" s="3">
        <v>45729</v>
      </c>
    </row>
    <row r="737" spans="3:3" x14ac:dyDescent="0.25">
      <c r="C737" s="3">
        <v>45730</v>
      </c>
    </row>
    <row r="738" spans="3:3" x14ac:dyDescent="0.25">
      <c r="C738" s="3">
        <v>45731</v>
      </c>
    </row>
    <row r="739" spans="3:3" x14ac:dyDescent="0.25">
      <c r="C739" s="3">
        <v>45732</v>
      </c>
    </row>
    <row r="740" spans="3:3" x14ac:dyDescent="0.25">
      <c r="C740" s="3">
        <v>45733</v>
      </c>
    </row>
    <row r="741" spans="3:3" x14ac:dyDescent="0.25">
      <c r="C741" s="3">
        <v>45734</v>
      </c>
    </row>
    <row r="742" spans="3:3" x14ac:dyDescent="0.25">
      <c r="C742" s="3">
        <v>45735</v>
      </c>
    </row>
    <row r="743" spans="3:3" x14ac:dyDescent="0.25">
      <c r="C743" s="3">
        <v>45736</v>
      </c>
    </row>
    <row r="744" spans="3:3" x14ac:dyDescent="0.25">
      <c r="C744" s="3">
        <v>45737</v>
      </c>
    </row>
    <row r="745" spans="3:3" x14ac:dyDescent="0.25">
      <c r="C745" s="3">
        <v>45738</v>
      </c>
    </row>
    <row r="746" spans="3:3" x14ac:dyDescent="0.25">
      <c r="C746" s="3">
        <v>45739</v>
      </c>
    </row>
    <row r="747" spans="3:3" x14ac:dyDescent="0.25">
      <c r="C747" s="3">
        <v>45740</v>
      </c>
    </row>
    <row r="748" spans="3:3" x14ac:dyDescent="0.25">
      <c r="C748" s="3">
        <v>45741</v>
      </c>
    </row>
    <row r="749" spans="3:3" x14ac:dyDescent="0.25">
      <c r="C749" s="3">
        <v>45742</v>
      </c>
    </row>
    <row r="750" spans="3:3" x14ac:dyDescent="0.25">
      <c r="C750" s="3">
        <v>45743</v>
      </c>
    </row>
    <row r="751" spans="3:3" x14ac:dyDescent="0.25">
      <c r="C751" s="3">
        <v>45744</v>
      </c>
    </row>
    <row r="752" spans="3:3" x14ac:dyDescent="0.25">
      <c r="C752" s="3">
        <v>45745</v>
      </c>
    </row>
    <row r="753" spans="3:3" x14ac:dyDescent="0.25">
      <c r="C753" s="3">
        <v>45746</v>
      </c>
    </row>
    <row r="754" spans="3:3" x14ac:dyDescent="0.25">
      <c r="C754" s="3">
        <v>45747</v>
      </c>
    </row>
    <row r="755" spans="3:3" x14ac:dyDescent="0.25">
      <c r="C755" s="3">
        <v>45748</v>
      </c>
    </row>
    <row r="756" spans="3:3" x14ac:dyDescent="0.25">
      <c r="C756" s="3">
        <v>45749</v>
      </c>
    </row>
    <row r="757" spans="3:3" x14ac:dyDescent="0.25">
      <c r="C757" s="3">
        <v>45750</v>
      </c>
    </row>
    <row r="758" spans="3:3" x14ac:dyDescent="0.25">
      <c r="C758" s="3">
        <v>45751</v>
      </c>
    </row>
    <row r="759" spans="3:3" x14ac:dyDescent="0.25">
      <c r="C759" s="3">
        <v>45752</v>
      </c>
    </row>
    <row r="760" spans="3:3" x14ac:dyDescent="0.25">
      <c r="C760" s="3">
        <v>45753</v>
      </c>
    </row>
    <row r="761" spans="3:3" x14ac:dyDescent="0.25">
      <c r="C761" s="3">
        <v>45754</v>
      </c>
    </row>
    <row r="762" spans="3:3" x14ac:dyDescent="0.25">
      <c r="C762" s="3">
        <v>45755</v>
      </c>
    </row>
    <row r="763" spans="3:3" x14ac:dyDescent="0.25">
      <c r="C763" s="3">
        <v>45756</v>
      </c>
    </row>
    <row r="764" spans="3:3" x14ac:dyDescent="0.25">
      <c r="C764" s="3">
        <v>45757</v>
      </c>
    </row>
    <row r="765" spans="3:3" x14ac:dyDescent="0.25">
      <c r="C765" s="3">
        <v>45758</v>
      </c>
    </row>
    <row r="766" spans="3:3" x14ac:dyDescent="0.25">
      <c r="C766" s="3">
        <v>45759</v>
      </c>
    </row>
    <row r="767" spans="3:3" x14ac:dyDescent="0.25">
      <c r="C767" s="3">
        <v>45760</v>
      </c>
    </row>
    <row r="768" spans="3:3" x14ac:dyDescent="0.25">
      <c r="C768" s="3">
        <v>45761</v>
      </c>
    </row>
    <row r="769" spans="3:3" x14ac:dyDescent="0.25">
      <c r="C769" s="3">
        <v>45762</v>
      </c>
    </row>
    <row r="770" spans="3:3" x14ac:dyDescent="0.25">
      <c r="C770" s="3">
        <v>45763</v>
      </c>
    </row>
    <row r="771" spans="3:3" x14ac:dyDescent="0.25">
      <c r="C771" s="3">
        <v>45764</v>
      </c>
    </row>
    <row r="772" spans="3:3" x14ac:dyDescent="0.25">
      <c r="C772" s="3">
        <v>45765</v>
      </c>
    </row>
    <row r="773" spans="3:3" x14ac:dyDescent="0.25">
      <c r="C773" s="3">
        <v>45766</v>
      </c>
    </row>
    <row r="774" spans="3:3" x14ac:dyDescent="0.25">
      <c r="C774" s="3">
        <v>45767</v>
      </c>
    </row>
    <row r="775" spans="3:3" x14ac:dyDescent="0.25">
      <c r="C775" s="3">
        <v>45768</v>
      </c>
    </row>
    <row r="776" spans="3:3" x14ac:dyDescent="0.25">
      <c r="C776" s="3">
        <v>45769</v>
      </c>
    </row>
    <row r="777" spans="3:3" x14ac:dyDescent="0.25">
      <c r="C777" s="3">
        <v>45770</v>
      </c>
    </row>
    <row r="778" spans="3:3" x14ac:dyDescent="0.25">
      <c r="C778" s="3">
        <v>45771</v>
      </c>
    </row>
    <row r="779" spans="3:3" x14ac:dyDescent="0.25">
      <c r="C779" s="3">
        <v>45772</v>
      </c>
    </row>
    <row r="780" spans="3:3" x14ac:dyDescent="0.25">
      <c r="C780" s="3">
        <v>45773</v>
      </c>
    </row>
    <row r="781" spans="3:3" x14ac:dyDescent="0.25">
      <c r="C781" s="3">
        <v>45774</v>
      </c>
    </row>
    <row r="782" spans="3:3" x14ac:dyDescent="0.25">
      <c r="C782" s="3">
        <v>45775</v>
      </c>
    </row>
    <row r="783" spans="3:3" x14ac:dyDescent="0.25">
      <c r="C783" s="3">
        <v>45776</v>
      </c>
    </row>
    <row r="784" spans="3:3" x14ac:dyDescent="0.25">
      <c r="C784" s="3">
        <v>45777</v>
      </c>
    </row>
    <row r="785" spans="3:3" x14ac:dyDescent="0.25">
      <c r="C785" s="3">
        <v>45778</v>
      </c>
    </row>
    <row r="786" spans="3:3" x14ac:dyDescent="0.25">
      <c r="C786" s="3">
        <v>45779</v>
      </c>
    </row>
    <row r="787" spans="3:3" x14ac:dyDescent="0.25">
      <c r="C787" s="3">
        <v>45780</v>
      </c>
    </row>
    <row r="788" spans="3:3" x14ac:dyDescent="0.25">
      <c r="C788" s="3">
        <v>45781</v>
      </c>
    </row>
    <row r="789" spans="3:3" x14ac:dyDescent="0.25">
      <c r="C789" s="3">
        <v>45782</v>
      </c>
    </row>
    <row r="790" spans="3:3" x14ac:dyDescent="0.25">
      <c r="C790" s="3">
        <v>45783</v>
      </c>
    </row>
    <row r="791" spans="3:3" x14ac:dyDescent="0.25">
      <c r="C791" s="3">
        <v>45784</v>
      </c>
    </row>
    <row r="792" spans="3:3" x14ac:dyDescent="0.25">
      <c r="C792" s="3">
        <v>45785</v>
      </c>
    </row>
    <row r="793" spans="3:3" x14ac:dyDescent="0.25">
      <c r="C793" s="3">
        <v>45786</v>
      </c>
    </row>
    <row r="794" spans="3:3" x14ac:dyDescent="0.25">
      <c r="C794" s="3">
        <v>45787</v>
      </c>
    </row>
    <row r="795" spans="3:3" x14ac:dyDescent="0.25">
      <c r="C795" s="3">
        <v>45788</v>
      </c>
    </row>
    <row r="796" spans="3:3" x14ac:dyDescent="0.25">
      <c r="C796" s="3">
        <v>45789</v>
      </c>
    </row>
    <row r="797" spans="3:3" x14ac:dyDescent="0.25">
      <c r="C797" s="3">
        <v>45790</v>
      </c>
    </row>
    <row r="798" spans="3:3" x14ac:dyDescent="0.25">
      <c r="C798" s="3">
        <v>45791</v>
      </c>
    </row>
    <row r="799" spans="3:3" x14ac:dyDescent="0.25">
      <c r="C799" s="3">
        <v>45792</v>
      </c>
    </row>
    <row r="800" spans="3:3" x14ac:dyDescent="0.25">
      <c r="C800" s="3">
        <v>45793</v>
      </c>
    </row>
    <row r="801" spans="3:3" x14ac:dyDescent="0.25">
      <c r="C801" s="3">
        <v>45794</v>
      </c>
    </row>
    <row r="802" spans="3:3" x14ac:dyDescent="0.25">
      <c r="C802" s="3">
        <v>45795</v>
      </c>
    </row>
    <row r="803" spans="3:3" x14ac:dyDescent="0.25">
      <c r="C803" s="3">
        <v>45796</v>
      </c>
    </row>
    <row r="804" spans="3:3" x14ac:dyDescent="0.25">
      <c r="C804" s="3">
        <v>45797</v>
      </c>
    </row>
    <row r="805" spans="3:3" x14ac:dyDescent="0.25">
      <c r="C805" s="3">
        <v>45798</v>
      </c>
    </row>
    <row r="806" spans="3:3" x14ac:dyDescent="0.25">
      <c r="C806" s="3">
        <v>45799</v>
      </c>
    </row>
    <row r="807" spans="3:3" x14ac:dyDescent="0.25">
      <c r="C807" s="3">
        <v>45800</v>
      </c>
    </row>
    <row r="808" spans="3:3" x14ac:dyDescent="0.25">
      <c r="C808" s="3">
        <v>45801</v>
      </c>
    </row>
    <row r="809" spans="3:3" x14ac:dyDescent="0.25">
      <c r="C809" s="3">
        <v>45802</v>
      </c>
    </row>
    <row r="810" spans="3:3" x14ac:dyDescent="0.25">
      <c r="C810" s="3">
        <v>45803</v>
      </c>
    </row>
    <row r="811" spans="3:3" x14ac:dyDescent="0.25">
      <c r="C811" s="3">
        <v>45804</v>
      </c>
    </row>
    <row r="812" spans="3:3" x14ac:dyDescent="0.25">
      <c r="C812" s="3">
        <v>45805</v>
      </c>
    </row>
    <row r="813" spans="3:3" x14ac:dyDescent="0.25">
      <c r="C813" s="3">
        <v>45806</v>
      </c>
    </row>
    <row r="814" spans="3:3" x14ac:dyDescent="0.25">
      <c r="C814" s="3">
        <v>45807</v>
      </c>
    </row>
    <row r="815" spans="3:3" x14ac:dyDescent="0.25">
      <c r="C815" s="3">
        <v>45808</v>
      </c>
    </row>
    <row r="816" spans="3:3" x14ac:dyDescent="0.25">
      <c r="C816" s="3">
        <v>45809</v>
      </c>
    </row>
    <row r="817" spans="3:3" x14ac:dyDescent="0.25">
      <c r="C817" s="3">
        <v>45810</v>
      </c>
    </row>
    <row r="818" spans="3:3" x14ac:dyDescent="0.25">
      <c r="C818" s="3">
        <v>45811</v>
      </c>
    </row>
    <row r="819" spans="3:3" x14ac:dyDescent="0.25">
      <c r="C819" s="3">
        <v>45812</v>
      </c>
    </row>
    <row r="820" spans="3:3" x14ac:dyDescent="0.25">
      <c r="C820" s="3">
        <v>45813</v>
      </c>
    </row>
    <row r="821" spans="3:3" x14ac:dyDescent="0.25">
      <c r="C821" s="3">
        <v>45814</v>
      </c>
    </row>
    <row r="822" spans="3:3" x14ac:dyDescent="0.25">
      <c r="C822" s="3">
        <v>45815</v>
      </c>
    </row>
    <row r="823" spans="3:3" x14ac:dyDescent="0.25">
      <c r="C823" s="3">
        <v>45816</v>
      </c>
    </row>
    <row r="824" spans="3:3" x14ac:dyDescent="0.25">
      <c r="C824" s="3">
        <v>45817</v>
      </c>
    </row>
    <row r="825" spans="3:3" x14ac:dyDescent="0.25">
      <c r="C825" s="3">
        <v>45818</v>
      </c>
    </row>
    <row r="826" spans="3:3" x14ac:dyDescent="0.25">
      <c r="C826" s="3">
        <v>45819</v>
      </c>
    </row>
    <row r="827" spans="3:3" x14ac:dyDescent="0.25">
      <c r="C827" s="3">
        <v>45820</v>
      </c>
    </row>
    <row r="828" spans="3:3" x14ac:dyDescent="0.25">
      <c r="C828" s="3">
        <v>45821</v>
      </c>
    </row>
    <row r="829" spans="3:3" x14ac:dyDescent="0.25">
      <c r="C829" s="3">
        <v>45822</v>
      </c>
    </row>
    <row r="830" spans="3:3" x14ac:dyDescent="0.25">
      <c r="C830" s="3">
        <v>45823</v>
      </c>
    </row>
    <row r="831" spans="3:3" x14ac:dyDescent="0.25">
      <c r="C831" s="3">
        <v>45824</v>
      </c>
    </row>
    <row r="832" spans="3:3" x14ac:dyDescent="0.25">
      <c r="C832" s="3">
        <v>45825</v>
      </c>
    </row>
    <row r="833" spans="3:3" x14ac:dyDescent="0.25">
      <c r="C833" s="3">
        <v>45826</v>
      </c>
    </row>
    <row r="834" spans="3:3" x14ac:dyDescent="0.25">
      <c r="C834" s="3">
        <v>45827</v>
      </c>
    </row>
    <row r="835" spans="3:3" x14ac:dyDescent="0.25">
      <c r="C835" s="3">
        <v>45828</v>
      </c>
    </row>
    <row r="836" spans="3:3" x14ac:dyDescent="0.25">
      <c r="C836" s="3">
        <v>45829</v>
      </c>
    </row>
    <row r="837" spans="3:3" x14ac:dyDescent="0.25">
      <c r="C837" s="3">
        <v>45830</v>
      </c>
    </row>
    <row r="838" spans="3:3" x14ac:dyDescent="0.25">
      <c r="C838" s="3">
        <v>45831</v>
      </c>
    </row>
    <row r="839" spans="3:3" x14ac:dyDescent="0.25">
      <c r="C839" s="3">
        <v>45832</v>
      </c>
    </row>
    <row r="840" spans="3:3" x14ac:dyDescent="0.25">
      <c r="C840" s="3">
        <v>45833</v>
      </c>
    </row>
    <row r="841" spans="3:3" x14ac:dyDescent="0.25">
      <c r="C841" s="3">
        <v>45834</v>
      </c>
    </row>
    <row r="842" spans="3:3" x14ac:dyDescent="0.25">
      <c r="C842" s="3">
        <v>45835</v>
      </c>
    </row>
    <row r="843" spans="3:3" x14ac:dyDescent="0.25">
      <c r="C843" s="3">
        <v>45836</v>
      </c>
    </row>
    <row r="844" spans="3:3" x14ac:dyDescent="0.25">
      <c r="C844" s="3">
        <v>45837</v>
      </c>
    </row>
    <row r="845" spans="3:3" x14ac:dyDescent="0.25">
      <c r="C845" s="3">
        <v>45838</v>
      </c>
    </row>
    <row r="846" spans="3:3" x14ac:dyDescent="0.25">
      <c r="C846" s="3">
        <v>45839</v>
      </c>
    </row>
    <row r="847" spans="3:3" x14ac:dyDescent="0.25">
      <c r="C847" s="3">
        <v>45840</v>
      </c>
    </row>
    <row r="848" spans="3:3" x14ac:dyDescent="0.25">
      <c r="C848" s="3">
        <v>45841</v>
      </c>
    </row>
    <row r="849" spans="3:3" x14ac:dyDescent="0.25">
      <c r="C849" s="3">
        <v>45842</v>
      </c>
    </row>
    <row r="850" spans="3:3" x14ac:dyDescent="0.25">
      <c r="C850" s="3">
        <v>45843</v>
      </c>
    </row>
    <row r="851" spans="3:3" x14ac:dyDescent="0.25">
      <c r="C851" s="3">
        <v>45844</v>
      </c>
    </row>
    <row r="852" spans="3:3" x14ac:dyDescent="0.25">
      <c r="C852" s="3">
        <v>45845</v>
      </c>
    </row>
    <row r="853" spans="3:3" x14ac:dyDescent="0.25">
      <c r="C853" s="3">
        <v>45846</v>
      </c>
    </row>
    <row r="854" spans="3:3" x14ac:dyDescent="0.25">
      <c r="C854" s="3">
        <v>45847</v>
      </c>
    </row>
    <row r="855" spans="3:3" x14ac:dyDescent="0.25">
      <c r="C855" s="3">
        <v>45848</v>
      </c>
    </row>
    <row r="856" spans="3:3" x14ac:dyDescent="0.25">
      <c r="C856" s="3">
        <v>45849</v>
      </c>
    </row>
    <row r="857" spans="3:3" x14ac:dyDescent="0.25">
      <c r="C857" s="3">
        <v>45850</v>
      </c>
    </row>
    <row r="858" spans="3:3" x14ac:dyDescent="0.25">
      <c r="C858" s="3">
        <v>45851</v>
      </c>
    </row>
    <row r="859" spans="3:3" x14ac:dyDescent="0.25">
      <c r="C859" s="3">
        <v>45852</v>
      </c>
    </row>
    <row r="860" spans="3:3" x14ac:dyDescent="0.25">
      <c r="C860" s="3">
        <v>45853</v>
      </c>
    </row>
    <row r="861" spans="3:3" x14ac:dyDescent="0.25">
      <c r="C861" s="3">
        <v>45854</v>
      </c>
    </row>
    <row r="862" spans="3:3" x14ac:dyDescent="0.25">
      <c r="C862" s="3">
        <v>45855</v>
      </c>
    </row>
    <row r="863" spans="3:3" x14ac:dyDescent="0.25">
      <c r="C863" s="3">
        <v>45856</v>
      </c>
    </row>
    <row r="864" spans="3:3" x14ac:dyDescent="0.25">
      <c r="C864" s="3">
        <v>45857</v>
      </c>
    </row>
    <row r="865" spans="3:3" x14ac:dyDescent="0.25">
      <c r="C865" s="3">
        <v>45858</v>
      </c>
    </row>
    <row r="866" spans="3:3" x14ac:dyDescent="0.25">
      <c r="C866" s="3">
        <v>45859</v>
      </c>
    </row>
    <row r="867" spans="3:3" x14ac:dyDescent="0.25">
      <c r="C867" s="3">
        <v>45860</v>
      </c>
    </row>
    <row r="868" spans="3:3" x14ac:dyDescent="0.25">
      <c r="C868" s="3">
        <v>45861</v>
      </c>
    </row>
    <row r="869" spans="3:3" x14ac:dyDescent="0.25">
      <c r="C869" s="3">
        <v>45862</v>
      </c>
    </row>
    <row r="870" spans="3:3" x14ac:dyDescent="0.25">
      <c r="C870" s="3">
        <v>45863</v>
      </c>
    </row>
    <row r="871" spans="3:3" x14ac:dyDescent="0.25">
      <c r="C871" s="3">
        <v>45864</v>
      </c>
    </row>
    <row r="872" spans="3:3" x14ac:dyDescent="0.25">
      <c r="C872" s="3">
        <v>45865</v>
      </c>
    </row>
    <row r="873" spans="3:3" x14ac:dyDescent="0.25">
      <c r="C873" s="3">
        <v>45866</v>
      </c>
    </row>
    <row r="874" spans="3:3" x14ac:dyDescent="0.25">
      <c r="C874" s="3">
        <v>45867</v>
      </c>
    </row>
    <row r="875" spans="3:3" x14ac:dyDescent="0.25">
      <c r="C875" s="3">
        <v>45868</v>
      </c>
    </row>
    <row r="876" spans="3:3" x14ac:dyDescent="0.25">
      <c r="C876" s="3">
        <v>45869</v>
      </c>
    </row>
    <row r="877" spans="3:3" x14ac:dyDescent="0.25">
      <c r="C877" s="3">
        <v>45870</v>
      </c>
    </row>
    <row r="878" spans="3:3" x14ac:dyDescent="0.25">
      <c r="C878" s="3">
        <v>45871</v>
      </c>
    </row>
    <row r="879" spans="3:3" x14ac:dyDescent="0.25">
      <c r="C879" s="3">
        <v>45872</v>
      </c>
    </row>
    <row r="880" spans="3:3" x14ac:dyDescent="0.25">
      <c r="C880" s="3">
        <v>45873</v>
      </c>
    </row>
    <row r="881" spans="3:3" x14ac:dyDescent="0.25">
      <c r="C881" s="3">
        <v>45874</v>
      </c>
    </row>
    <row r="882" spans="3:3" x14ac:dyDescent="0.25">
      <c r="C882" s="3">
        <v>45875</v>
      </c>
    </row>
    <row r="883" spans="3:3" x14ac:dyDescent="0.25">
      <c r="C883" s="3">
        <v>45876</v>
      </c>
    </row>
    <row r="884" spans="3:3" x14ac:dyDescent="0.25">
      <c r="C884" s="3">
        <v>45877</v>
      </c>
    </row>
    <row r="885" spans="3:3" x14ac:dyDescent="0.25">
      <c r="C885" s="3">
        <v>45878</v>
      </c>
    </row>
    <row r="886" spans="3:3" x14ac:dyDescent="0.25">
      <c r="C886" s="3">
        <v>45879</v>
      </c>
    </row>
    <row r="887" spans="3:3" x14ac:dyDescent="0.25">
      <c r="C887" s="3">
        <v>45880</v>
      </c>
    </row>
    <row r="888" spans="3:3" x14ac:dyDescent="0.25">
      <c r="C888" s="3">
        <v>45881</v>
      </c>
    </row>
    <row r="889" spans="3:3" x14ac:dyDescent="0.25">
      <c r="C889" s="3">
        <v>45882</v>
      </c>
    </row>
    <row r="890" spans="3:3" x14ac:dyDescent="0.25">
      <c r="C890" s="3">
        <v>45883</v>
      </c>
    </row>
    <row r="891" spans="3:3" x14ac:dyDescent="0.25">
      <c r="C891" s="3">
        <v>45884</v>
      </c>
    </row>
    <row r="892" spans="3:3" x14ac:dyDescent="0.25">
      <c r="C892" s="3">
        <v>45885</v>
      </c>
    </row>
    <row r="893" spans="3:3" x14ac:dyDescent="0.25">
      <c r="C893" s="3">
        <v>45886</v>
      </c>
    </row>
    <row r="894" spans="3:3" x14ac:dyDescent="0.25">
      <c r="C894" s="3">
        <v>45887</v>
      </c>
    </row>
    <row r="895" spans="3:3" x14ac:dyDescent="0.25">
      <c r="C895" s="3">
        <v>45888</v>
      </c>
    </row>
    <row r="896" spans="3:3" x14ac:dyDescent="0.25">
      <c r="C896" s="3">
        <v>45889</v>
      </c>
    </row>
    <row r="897" spans="3:3" x14ac:dyDescent="0.25">
      <c r="C897" s="3">
        <v>45890</v>
      </c>
    </row>
    <row r="898" spans="3:3" x14ac:dyDescent="0.25">
      <c r="C898" s="3">
        <v>45891</v>
      </c>
    </row>
    <row r="899" spans="3:3" x14ac:dyDescent="0.25">
      <c r="C899" s="3">
        <v>45892</v>
      </c>
    </row>
  </sheetData>
  <autoFilter ref="C1:J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D3" sqref="D3"/>
    </sheetView>
  </sheetViews>
  <sheetFormatPr baseColWidth="10" defaultRowHeight="15" x14ac:dyDescent="0.25"/>
  <cols>
    <col min="2" max="2" width="10.85546875" bestFit="1" customWidth="1"/>
    <col min="3" max="3" width="11.42578125" style="1"/>
  </cols>
  <sheetData>
    <row r="3" spans="2:7" x14ac:dyDescent="0.25">
      <c r="B3" t="s">
        <v>1</v>
      </c>
      <c r="C3" s="1">
        <v>80</v>
      </c>
    </row>
    <row r="4" spans="2:7" x14ac:dyDescent="0.25">
      <c r="B4" t="s">
        <v>35</v>
      </c>
      <c r="C4" s="1">
        <f>+C3*D4</f>
        <v>12</v>
      </c>
      <c r="D4" s="14">
        <v>0.15</v>
      </c>
      <c r="F4" t="s">
        <v>40</v>
      </c>
      <c r="G4">
        <v>250</v>
      </c>
    </row>
    <row r="5" spans="2:7" x14ac:dyDescent="0.25">
      <c r="B5" t="s">
        <v>38</v>
      </c>
      <c r="C5" s="1">
        <f>+C3-C4</f>
        <v>68</v>
      </c>
      <c r="F5" t="s">
        <v>41</v>
      </c>
      <c r="G5">
        <v>4</v>
      </c>
    </row>
    <row r="6" spans="2:7" x14ac:dyDescent="0.25">
      <c r="F6" t="s">
        <v>42</v>
      </c>
      <c r="G6">
        <f>+G4*G5*7</f>
        <v>7000</v>
      </c>
    </row>
    <row r="7" spans="2:7" x14ac:dyDescent="0.25">
      <c r="F7" t="s">
        <v>43</v>
      </c>
      <c r="G7">
        <f>+G6/7700</f>
        <v>0.90909090909090906</v>
      </c>
    </row>
    <row r="10" spans="2:7" x14ac:dyDescent="0.25">
      <c r="B10" t="s">
        <v>36</v>
      </c>
      <c r="C10" s="1">
        <f>+C3*D10</f>
        <v>9.6</v>
      </c>
      <c r="D10" s="14">
        <v>0.12</v>
      </c>
    </row>
    <row r="11" spans="2:7" x14ac:dyDescent="0.25">
      <c r="B11" t="s">
        <v>37</v>
      </c>
      <c r="C11" s="1">
        <f>+C5+C10</f>
        <v>77.599999999999994</v>
      </c>
    </row>
    <row r="12" spans="2:7" x14ac:dyDescent="0.25">
      <c r="B12" t="s">
        <v>39</v>
      </c>
      <c r="C12" s="1">
        <f>+C4-C10</f>
        <v>2.4000000000000004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bo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2024-05-11T09:35:49Z</dcterms:modified>
</cp:coreProperties>
</file>