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\Desktop\Software_I\Fund_Software\"/>
    </mc:Choice>
  </mc:AlternateContent>
  <xr:revisionPtr revIDLastSave="0" documentId="13_ncr:1_{0A7427A0-A933-4C12-AC94-A17D363CA57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9" i="3"/>
  <c r="I24" i="3"/>
  <c r="I23" i="3"/>
  <c r="I22" i="3"/>
  <c r="I21" i="3"/>
  <c r="I20" i="3"/>
  <c r="C29" i="3"/>
  <c r="D29" i="3" s="1"/>
  <c r="E29" i="3" s="1"/>
  <c r="F29" i="3" s="1"/>
  <c r="G29" i="3" s="1"/>
  <c r="H29" i="3" s="1"/>
  <c r="C28" i="3"/>
  <c r="D28" i="3" s="1"/>
  <c r="E28" i="3" s="1"/>
  <c r="F28" i="3" s="1"/>
  <c r="G28" i="3" s="1"/>
  <c r="H28" i="3" s="1"/>
  <c r="I18" i="3"/>
  <c r="I17" i="3"/>
  <c r="I16" i="3"/>
  <c r="I15" i="3"/>
  <c r="I14" i="3"/>
  <c r="I13" i="3"/>
  <c r="I4" i="3"/>
</calcChain>
</file>

<file path=xl/sharedStrings.xml><?xml version="1.0" encoding="utf-8"?>
<sst xmlns="http://schemas.openxmlformats.org/spreadsheetml/2006/main" count="263" uniqueCount="109">
  <si>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</si>
  <si>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</si>
  <si>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</si>
  <si>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</si>
  <si>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</si>
  <si>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</si>
  <si>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</si>
  <si>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</si>
  <si>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</si>
  <si>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</si>
  <si>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</si>
  <si>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REQ002</t>
  </si>
  <si>
    <t>REQ003</t>
  </si>
  <si>
    <t>REQ004</t>
  </si>
  <si>
    <t>REQ005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</si>
  <si>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</si>
  <si>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</si>
  <si>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</si>
  <si>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</si>
  <si>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</si>
  <si>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</si>
  <si>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</si>
  <si>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</si>
  <si>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</si>
  <si>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Lucas Góngora</t>
  </si>
  <si>
    <t>0.5</t>
  </si>
  <si>
    <t>REQ001-2</t>
  </si>
  <si>
    <t>REQ002-1</t>
  </si>
  <si>
    <t>REQ002-2</t>
  </si>
  <si>
    <t>REQ003-3</t>
  </si>
  <si>
    <t>REQ003-1</t>
  </si>
  <si>
    <t>REQ003-2</t>
  </si>
  <si>
    <t>REQ004-1</t>
  </si>
  <si>
    <t>Yandry Velez</t>
  </si>
  <si>
    <t>REQ004-2</t>
  </si>
  <si>
    <t>REQ005-1</t>
  </si>
  <si>
    <t>Gabriel Manosalvas</t>
  </si>
  <si>
    <t>REQ005-2</t>
  </si>
  <si>
    <t>Dia 5</t>
  </si>
  <si>
    <t>Dia 4</t>
  </si>
  <si>
    <t>Dia 3</t>
  </si>
  <si>
    <t>Dia 2</t>
  </si>
  <si>
    <t>Dia 1</t>
  </si>
  <si>
    <t>Total de Horas</t>
  </si>
  <si>
    <t>REQ001-3</t>
  </si>
  <si>
    <t>REQ002-3</t>
  </si>
  <si>
    <t>REQ004-3</t>
  </si>
  <si>
    <t>REQ005-3</t>
  </si>
  <si>
    <t>Horas Estimadas</t>
  </si>
  <si>
    <t>Horas Estimadas
Restantes</t>
  </si>
  <si>
    <t>Inicio de sesión seguro</t>
  </si>
  <si>
    <t>Registro de alícuotas</t>
  </si>
  <si>
    <t>Listado de alícuotas</t>
  </si>
  <si>
    <t>Actualización de alícuotas</t>
  </si>
  <si>
    <t>Eliminación de alícuotas</t>
  </si>
  <si>
    <t>REQ006</t>
  </si>
  <si>
    <t>REQ007</t>
  </si>
  <si>
    <t>Filtro de alícuotas pendientes</t>
  </si>
  <si>
    <t>Reporte de alícuotas</t>
  </si>
  <si>
    <t>Implementar un sistema de login</t>
  </si>
  <si>
    <t>Permitir al administrador registrar nuevas alícuotas</t>
  </si>
  <si>
    <t>Implementar listado de alícuotas</t>
  </si>
  <si>
    <t>Permitir modificar alícuotas existentes</t>
  </si>
  <si>
    <t>Permitir eliminar alícuotas registradas</t>
  </si>
  <si>
    <t>Implementar filtro de alícuotas pendientes</t>
  </si>
  <si>
    <t>Exportar reporte de alícuotas a Excel</t>
  </si>
  <si>
    <t>Evitar el ingreso de usuarios no deseados</t>
  </si>
  <si>
    <t>Tener un registro de las alicuotas de cada residente</t>
  </si>
  <si>
    <t>Poder mostrar el registro de alicuotas</t>
  </si>
  <si>
    <t>Poder modificar la alicuota</t>
  </si>
  <si>
    <t>Poder eliminar una alicuota registrada</t>
  </si>
  <si>
    <t>Poder visualizar los residentes que faltan por pagar</t>
  </si>
  <si>
    <t>Generar un documento fácil de entender</t>
  </si>
  <si>
    <t>Terminado</t>
  </si>
  <si>
    <t>Evitar el ingreso de usuarios no deseados.</t>
  </si>
  <si>
    <t>Implementar un sistema de login.</t>
  </si>
  <si>
    <t xml:space="preserve">Jairo Molina </t>
  </si>
  <si>
    <t>Desarrollar la funcionalidad para que el administrador pueda ingresar con su usuario y contraseña.</t>
  </si>
  <si>
    <t>Verificar que las credenciales ingresadas correspondan a un usuario válido.</t>
  </si>
  <si>
    <t>Crear una interfaz por consola donde el administrador pueda ingresar los datos de nuevas alícuotas.</t>
  </si>
  <si>
    <t>Implementar la funcionalidad para almacenar las alícuotas ingresadas.</t>
  </si>
  <si>
    <t>Tener un registro de las alicuotas de cada residente.</t>
  </si>
  <si>
    <t>Permitir al administrador registrar nuevas alícuotas.</t>
  </si>
  <si>
    <t>Implementar listado de alícuotas.</t>
  </si>
  <si>
    <t>Poder mostrar el registro de alicuotas.</t>
  </si>
  <si>
    <t>Permitir modificar alícuotas existentes.</t>
  </si>
  <si>
    <t>Poder modificar la alicuota.</t>
  </si>
  <si>
    <t>Permitir eliminar alícuotas registradas.</t>
  </si>
  <si>
    <t>Poder eliminar una alicuota registrada.</t>
  </si>
  <si>
    <t>Implementar filtro de alícuotas pendientes.</t>
  </si>
  <si>
    <t>Poder visualizar los residentes que faltan por pagar.</t>
  </si>
  <si>
    <t>Exportar reporte de alícuotas a Excel.</t>
  </si>
  <si>
    <t>Generar un documento fácil de entender.</t>
  </si>
  <si>
    <t>Implementar una función para leer los datos de alícuotas  para su visualización.</t>
  </si>
  <si>
    <t>Implementar la funcionalidad que despliegue en la consola el listado de alícuotas de manera clara y organizada.</t>
  </si>
  <si>
    <t>Desarrollar una función que permita al administrador buscar una alícuota específica  y modificar su valor.</t>
  </si>
  <si>
    <t>plementar la funcionalidad para modificadar una alícuota asegurando que la estructura  se mantenga intacta.</t>
  </si>
  <si>
    <t>Desarrollar una función que permita al administrador buscar una alícuota específica y eliminarla.</t>
  </si>
  <si>
    <t xml:space="preserve"> Implementar la funcionalidad para reescribir  la alícuota eliminada.</t>
  </si>
  <si>
    <t>REQ006-1</t>
  </si>
  <si>
    <t>REQ006-2</t>
  </si>
  <si>
    <t>REQ007-2</t>
  </si>
  <si>
    <t>REQ007-1</t>
  </si>
  <si>
    <t>Desarrollar una función que extraiga solo las alícuotas marcadas como pendientes de pago.</t>
  </si>
  <si>
    <t>Implementar la funcionalidad para imprimir en consola los datos de los residentes que aún no han realizado el pago de sus alícuotas</t>
  </si>
  <si>
    <t>Desarrollar una función que lea los datos de alícuotas  y los exporte a un archivo Excel.</t>
  </si>
  <si>
    <t>Asegurarse de que el archivo Excel exportado tenga un formato claro que facilite su lectura y entendimiento.</t>
  </si>
  <si>
    <t>REQ006-3</t>
  </si>
  <si>
    <t>REQ007-3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</si>
</sst>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aj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/>
    <xf numFmtId="0" fontId="2" fillId="2" borderId="0" xfId="0" applyFont="1" applyFill="1"/>
    <xf numFmtId="0" fontId="2" fillId="3" borderId="2" xfId="0" applyFont="1" applyFill="1" applyBorder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right"/>
    </xf>
    <xf numFmtId="0" fontId="2" fillId="3" borderId="4" xfId="0" applyFont="1" applyFill="1" applyBorder="1"/>
    <xf numFmtId="0" fontId="6" fillId="0" borderId="0" xfId="0" applyFont="1"/>
    <xf numFmtId="0" fontId="5" fillId="4" borderId="0" xfId="0" applyFont="1" applyFill="1"/>
    <xf numFmtId="0" fontId="2" fillId="0" borderId="0" xfId="0" applyFont="1" applyAlignment="1">
      <alignment horizontal="right"/>
    </xf>
    <xf numFmtId="0" fontId="7" fillId="0" borderId="0" xfId="0" applyFont="1"/>
    <xf numFmtId="0" fontId="2" fillId="5" borderId="2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2" fillId="7" borderId="2" xfId="0" applyFont="1" applyFill="1" applyBorder="1"/>
    <xf numFmtId="0" fontId="0" fillId="0" borderId="0" xfId="0"/>
    <xf numFmtId="0" fontId="6" fillId="0" borderId="0" xfId="0" applyFont="1"/>
    <xf numFmtId="0" fontId="3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8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2" fillId="9" borderId="5" xfId="0" applyFont="1" applyFill="1" applyBorder="1"/>
    <xf numFmtId="0" fontId="9" fillId="8" borderId="5" xfId="0" applyFont="1" applyFill="1" applyBorder="1" applyAlignment="1">
      <alignment horizontal="left" vertical="center" wrapText="1"/>
    </xf>
    <xf numFmtId="0" fontId="5" fillId="9" borderId="5" xfId="0" applyFont="1" applyFill="1" applyBorder="1"/>
    <xf numFmtId="0" fontId="6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2" fillId="2" borderId="2" xfId="0" applyFont="1" applyFill="1" applyBorder="1"/>
    <xf numFmtId="0" fontId="8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B-4B93-BA2B-B4EA4425B8A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B-4B93-BA2B-B4EA4425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85935"/>
        <c:axId val="1932844586"/>
      </c:lineChart>
      <c:catAx>
        <c:axId val="104278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932844586"/>
        <c:crosses val="autoZero"/>
        <c:auto val="1"/>
        <c:lblAlgn val="ctr"/>
        <c:lblOffset val="100"/>
        <c:noMultiLvlLbl val="1"/>
      </c:catAx>
      <c:valAx>
        <c:axId val="1932844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4278593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26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E8" sqref="E8"/>
    </sheetView>
  </sheetViews>
  <sheetFormatPr baseColWidth="10" defaultColWidth="12.5703125" defaultRowHeight="15" customHeight="1" x14ac:dyDescent="0.2"/>
  <cols>
    <col min="1" max="1" width="12.42578125" customWidth="1"/>
    <col min="2" max="2" width="28.5703125" customWidth="1"/>
    <col min="3" max="3" width="36" customWidth="1"/>
    <col min="4" max="4" width="51" customWidth="1"/>
    <col min="5" max="5" width="59.42578125" customWidth="1"/>
    <col min="6" max="8" width="12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7" t="s">
        <v>50</v>
      </c>
      <c r="C2" s="2" t="s">
        <v>9</v>
      </c>
      <c r="D2" s="28" t="s">
        <v>59</v>
      </c>
      <c r="E2" s="28" t="s">
        <v>66</v>
      </c>
      <c r="F2" s="2"/>
      <c r="G2" s="2" t="s">
        <v>10</v>
      </c>
      <c r="H2" s="28" t="s">
        <v>73</v>
      </c>
    </row>
    <row r="3" spans="1:8" ht="15.75" customHeight="1" x14ac:dyDescent="0.2">
      <c r="A3" s="2" t="s">
        <v>11</v>
      </c>
      <c r="B3" s="27" t="s">
        <v>51</v>
      </c>
      <c r="C3" s="2" t="s">
        <v>9</v>
      </c>
      <c r="D3" s="28" t="s">
        <v>60</v>
      </c>
      <c r="E3" s="28" t="s">
        <v>67</v>
      </c>
      <c r="F3" s="2"/>
      <c r="G3" s="2" t="s">
        <v>10</v>
      </c>
      <c r="H3" s="28" t="s">
        <v>73</v>
      </c>
    </row>
    <row r="4" spans="1:8" ht="15.75" customHeight="1" x14ac:dyDescent="0.2">
      <c r="A4" s="2" t="s">
        <v>12</v>
      </c>
      <c r="B4" s="27" t="s">
        <v>52</v>
      </c>
      <c r="C4" s="2" t="s">
        <v>9</v>
      </c>
      <c r="D4" s="28" t="s">
        <v>61</v>
      </c>
      <c r="E4" s="28" t="s">
        <v>68</v>
      </c>
      <c r="F4" s="2"/>
      <c r="G4" s="2" t="s">
        <v>10</v>
      </c>
      <c r="H4" s="28" t="s">
        <v>73</v>
      </c>
    </row>
    <row r="5" spans="1:8" ht="15.75" customHeight="1" x14ac:dyDescent="0.2">
      <c r="A5" s="2" t="s">
        <v>13</v>
      </c>
      <c r="B5" s="27" t="s">
        <v>53</v>
      </c>
      <c r="C5" s="2" t="s">
        <v>9</v>
      </c>
      <c r="D5" s="28" t="s">
        <v>62</v>
      </c>
      <c r="E5" s="28" t="s">
        <v>69</v>
      </c>
      <c r="F5" s="2"/>
      <c r="G5" s="2" t="s">
        <v>10</v>
      </c>
      <c r="H5" s="28" t="s">
        <v>73</v>
      </c>
    </row>
    <row r="6" spans="1:8" ht="15.75" customHeight="1" x14ac:dyDescent="0.2">
      <c r="A6" s="2" t="s">
        <v>14</v>
      </c>
      <c r="B6" s="27" t="s">
        <v>54</v>
      </c>
      <c r="C6" s="2" t="s">
        <v>9</v>
      </c>
      <c r="D6" s="28" t="s">
        <v>63</v>
      </c>
      <c r="E6" s="28" t="s">
        <v>70</v>
      </c>
      <c r="F6" s="2"/>
      <c r="G6" s="2" t="s">
        <v>10</v>
      </c>
      <c r="H6" s="28" t="s">
        <v>73</v>
      </c>
    </row>
    <row r="7" spans="1:8" ht="15.75" customHeight="1" x14ac:dyDescent="0.2">
      <c r="A7" s="2" t="s">
        <v>55</v>
      </c>
      <c r="B7" s="27" t="s">
        <v>57</v>
      </c>
      <c r="C7" s="2" t="s">
        <v>9</v>
      </c>
      <c r="D7" s="28" t="s">
        <v>64</v>
      </c>
      <c r="E7" s="28" t="s">
        <v>71</v>
      </c>
      <c r="F7" s="2"/>
      <c r="G7" s="2" t="s">
        <v>10</v>
      </c>
      <c r="H7" s="28" t="s">
        <v>73</v>
      </c>
    </row>
    <row r="8" spans="1:8" ht="15.75" customHeight="1" x14ac:dyDescent="0.2">
      <c r="A8" s="2" t="s">
        <v>56</v>
      </c>
      <c r="B8" s="27" t="s">
        <v>58</v>
      </c>
      <c r="C8" s="2" t="s">
        <v>9</v>
      </c>
      <c r="D8" s="28" t="s">
        <v>65</v>
      </c>
      <c r="E8" s="28" t="s">
        <v>72</v>
      </c>
      <c r="F8" s="2"/>
      <c r="G8" s="2" t="s">
        <v>10</v>
      </c>
      <c r="H8" s="28" t="s">
        <v>73</v>
      </c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0" type="noConversion"/>
  <dataValidations count="1">
    <dataValidation type="list" allowBlank="1" showErrorMessage="1" sqref="H2:H8" xr:uid="{B2DCF523-4039-4443-A90E-C5B04050B82A}">
      <formula1>$L$21:$L$24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topLeftCell="A22" workbookViewId="0">
      <selection activeCell="I27" sqref="I27"/>
    </sheetView>
  </sheetViews>
  <sheetFormatPr baseColWidth="10" defaultColWidth="12.5703125" defaultRowHeight="15" customHeight="1" x14ac:dyDescent="0.2"/>
  <cols>
    <col min="1" max="2" width="12.42578125" customWidth="1"/>
    <col min="3" max="3" width="28.28515625" customWidth="1"/>
    <col min="4" max="4" width="18.85546875" customWidth="1"/>
    <col min="5" max="5" width="48.42578125" customWidth="1"/>
    <col min="6" max="6" width="54.28515625" customWidth="1"/>
    <col min="7" max="7" width="16.5703125" customWidth="1"/>
    <col min="8" max="9" width="12.42578125" customWidth="1"/>
  </cols>
  <sheetData>
    <row r="1" spans="1:26" ht="15.75" customHeight="1" x14ac:dyDescent="0.2">
      <c r="B1" s="5" t="s">
        <v>15</v>
      </c>
      <c r="C1" s="5" t="s">
        <v>1</v>
      </c>
      <c r="D1" s="5" t="s">
        <v>2</v>
      </c>
      <c r="E1" s="5" t="s">
        <v>16</v>
      </c>
      <c r="F1" s="5" t="s">
        <v>17</v>
      </c>
      <c r="G1" s="5" t="s">
        <v>5</v>
      </c>
      <c r="H1" s="5" t="s">
        <v>18</v>
      </c>
      <c r="I1" s="5" t="s">
        <v>19</v>
      </c>
    </row>
    <row r="2" spans="1:26" ht="15.75" customHeight="1" x14ac:dyDescent="0.2">
      <c r="B2" s="6" t="s">
        <v>8</v>
      </c>
      <c r="C2" s="29" t="s">
        <v>50</v>
      </c>
      <c r="D2" s="31" t="s">
        <v>9</v>
      </c>
      <c r="E2" s="32" t="s">
        <v>75</v>
      </c>
      <c r="F2" s="32" t="s">
        <v>74</v>
      </c>
      <c r="G2" s="33"/>
      <c r="H2" s="9" t="s">
        <v>10</v>
      </c>
      <c r="I2" s="32" t="s">
        <v>73</v>
      </c>
    </row>
    <row r="3" spans="1:26" ht="15.75" customHeight="1" x14ac:dyDescent="0.2">
      <c r="B3" s="10"/>
      <c r="C3" s="11" t="s">
        <v>20</v>
      </c>
      <c r="D3" s="10"/>
      <c r="E3" s="10"/>
      <c r="F3" s="10"/>
      <c r="G3" s="11" t="s">
        <v>21</v>
      </c>
      <c r="H3" s="10"/>
      <c r="I3" s="10" t="s">
        <v>22</v>
      </c>
    </row>
    <row r="4" spans="1:26" ht="15.75" customHeight="1" x14ac:dyDescent="0.2">
      <c r="B4" s="3" t="s">
        <v>23</v>
      </c>
      <c r="C4" s="41" t="s">
        <v>77</v>
      </c>
      <c r="D4" s="10"/>
      <c r="E4" s="10"/>
      <c r="F4" s="10"/>
      <c r="G4" s="30" t="s">
        <v>24</v>
      </c>
      <c r="H4" s="10"/>
      <c r="I4" s="12" t="s">
        <v>25</v>
      </c>
    </row>
    <row r="5" spans="1:26" ht="15.75" customHeight="1" x14ac:dyDescent="0.2">
      <c r="B5" s="3" t="s">
        <v>26</v>
      </c>
      <c r="C5" s="41" t="s">
        <v>78</v>
      </c>
      <c r="D5" s="10"/>
      <c r="E5" s="10"/>
      <c r="F5" s="10"/>
      <c r="G5" s="30" t="s">
        <v>24</v>
      </c>
      <c r="H5" s="10"/>
      <c r="I5" s="12" t="s">
        <v>25</v>
      </c>
    </row>
    <row r="6" spans="1:26" ht="15.75" customHeight="1" x14ac:dyDescent="0.2">
      <c r="B6" s="10"/>
      <c r="C6" s="10"/>
      <c r="D6" s="10"/>
      <c r="E6" s="10"/>
      <c r="F6" s="10"/>
      <c r="G6" s="10"/>
      <c r="H6" s="10"/>
      <c r="I6" s="10"/>
    </row>
    <row r="7" spans="1:26" ht="15.75" customHeight="1" x14ac:dyDescent="0.2">
      <c r="B7" s="10"/>
      <c r="C7" s="10"/>
      <c r="D7" s="10"/>
      <c r="E7" s="10"/>
      <c r="F7" s="10"/>
      <c r="G7" s="10"/>
      <c r="H7" s="10"/>
      <c r="I7" s="10"/>
    </row>
    <row r="8" spans="1:26" ht="15.75" customHeight="1" x14ac:dyDescent="0.2">
      <c r="B8" s="10"/>
      <c r="C8" s="10"/>
      <c r="D8" s="10"/>
      <c r="E8" s="10"/>
      <c r="F8" s="10"/>
      <c r="G8" s="10"/>
      <c r="H8" s="10"/>
      <c r="I8" s="10"/>
    </row>
    <row r="9" spans="1:26" ht="15.75" customHeight="1" x14ac:dyDescent="0.2"/>
    <row r="10" spans="1:26" ht="15.75" customHeight="1" x14ac:dyDescent="0.2">
      <c r="A10" s="4"/>
      <c r="B10" s="13" t="s">
        <v>15</v>
      </c>
      <c r="C10" s="13" t="s">
        <v>1</v>
      </c>
      <c r="D10" s="13" t="s">
        <v>2</v>
      </c>
      <c r="E10" s="13" t="s">
        <v>16</v>
      </c>
      <c r="F10" s="13" t="s">
        <v>17</v>
      </c>
      <c r="G10" s="13" t="s">
        <v>5</v>
      </c>
      <c r="H10" s="13" t="s">
        <v>18</v>
      </c>
      <c r="I10" s="13" t="s">
        <v>19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B11" s="9" t="s">
        <v>11</v>
      </c>
      <c r="C11" s="29" t="s">
        <v>51</v>
      </c>
      <c r="D11" s="9" t="s">
        <v>9</v>
      </c>
      <c r="E11" s="32" t="s">
        <v>82</v>
      </c>
      <c r="F11" s="32" t="s">
        <v>81</v>
      </c>
      <c r="G11" s="9"/>
      <c r="H11" s="9" t="s">
        <v>10</v>
      </c>
      <c r="I11" s="32" t="s">
        <v>73</v>
      </c>
    </row>
    <row r="12" spans="1:26" ht="15.75" customHeight="1" x14ac:dyDescent="0.2">
      <c r="B12" s="3"/>
      <c r="C12" s="14" t="s">
        <v>20</v>
      </c>
      <c r="D12" s="3"/>
      <c r="E12" s="3"/>
      <c r="F12" s="3"/>
      <c r="G12" s="14" t="s">
        <v>21</v>
      </c>
      <c r="H12" s="3"/>
      <c r="I12" s="14" t="s">
        <v>22</v>
      </c>
    </row>
    <row r="13" spans="1:26" ht="15.75" customHeight="1" x14ac:dyDescent="0.2">
      <c r="B13" s="3" t="s">
        <v>27</v>
      </c>
      <c r="C13" s="42" t="s">
        <v>79</v>
      </c>
      <c r="D13" s="43"/>
      <c r="E13" s="43"/>
      <c r="F13" s="43"/>
      <c r="G13" s="34" t="s">
        <v>36</v>
      </c>
      <c r="H13" s="3"/>
      <c r="I13" s="15" t="s">
        <v>25</v>
      </c>
    </row>
    <row r="14" spans="1:26" ht="15.75" customHeight="1" x14ac:dyDescent="0.2">
      <c r="B14" s="3" t="s">
        <v>28</v>
      </c>
      <c r="C14" s="42" t="s">
        <v>80</v>
      </c>
      <c r="D14" s="43"/>
      <c r="E14" s="43"/>
      <c r="F14" s="43"/>
      <c r="G14" s="34" t="s">
        <v>36</v>
      </c>
      <c r="H14" s="3"/>
      <c r="I14" s="15" t="s">
        <v>25</v>
      </c>
    </row>
    <row r="15" spans="1:26" ht="15.75" customHeight="1" x14ac:dyDescent="0.2">
      <c r="B15" s="13"/>
      <c r="C15" s="13"/>
      <c r="D15" s="13"/>
      <c r="E15" s="13"/>
      <c r="F15" s="13"/>
      <c r="G15" s="35"/>
      <c r="H15" s="13"/>
      <c r="I15" s="13"/>
    </row>
    <row r="16" spans="1:26" ht="15.75" customHeight="1" x14ac:dyDescent="0.2">
      <c r="B16" s="13" t="s">
        <v>15</v>
      </c>
      <c r="C16" s="5" t="s">
        <v>1</v>
      </c>
      <c r="D16" s="5" t="s">
        <v>2</v>
      </c>
      <c r="E16" s="5" t="s">
        <v>16</v>
      </c>
      <c r="F16" s="5" t="s">
        <v>17</v>
      </c>
      <c r="G16" s="35" t="s">
        <v>5</v>
      </c>
      <c r="H16" s="5" t="s">
        <v>18</v>
      </c>
      <c r="I16" s="5" t="s">
        <v>19</v>
      </c>
    </row>
    <row r="17" spans="2:9" ht="15.75" customHeight="1" x14ac:dyDescent="0.2">
      <c r="B17" s="7" t="s">
        <v>12</v>
      </c>
      <c r="C17" s="29" t="s">
        <v>52</v>
      </c>
      <c r="D17" s="16" t="s">
        <v>9</v>
      </c>
      <c r="E17" s="32" t="s">
        <v>83</v>
      </c>
      <c r="F17" s="32" t="s">
        <v>84</v>
      </c>
      <c r="G17" s="36"/>
      <c r="H17" s="9" t="s">
        <v>10</v>
      </c>
      <c r="I17" s="32" t="s">
        <v>73</v>
      </c>
    </row>
    <row r="18" spans="2:9" ht="15.75" customHeight="1" x14ac:dyDescent="0.2">
      <c r="B18" s="10"/>
      <c r="C18" s="11" t="s">
        <v>20</v>
      </c>
      <c r="D18" s="10"/>
      <c r="E18" s="10"/>
      <c r="F18" s="10"/>
      <c r="G18" s="35" t="s">
        <v>21</v>
      </c>
      <c r="H18" s="10"/>
      <c r="I18" s="10" t="s">
        <v>22</v>
      </c>
    </row>
    <row r="19" spans="2:9" ht="15.75" customHeight="1" x14ac:dyDescent="0.2">
      <c r="B19" s="3" t="s">
        <v>30</v>
      </c>
      <c r="C19" s="25" t="s">
        <v>93</v>
      </c>
      <c r="D19" s="24"/>
      <c r="E19" s="24"/>
      <c r="F19" s="24"/>
      <c r="G19" s="34" t="s">
        <v>33</v>
      </c>
      <c r="H19" s="10"/>
      <c r="I19" s="10">
        <v>1</v>
      </c>
    </row>
    <row r="20" spans="2:9" ht="15.75" customHeight="1" x14ac:dyDescent="0.2">
      <c r="B20" s="3" t="s">
        <v>31</v>
      </c>
      <c r="C20" s="25" t="s">
        <v>94</v>
      </c>
      <c r="D20" s="24"/>
      <c r="E20" s="24"/>
      <c r="F20" s="24"/>
      <c r="G20" s="34" t="s">
        <v>33</v>
      </c>
      <c r="H20" s="10"/>
      <c r="I20" s="12">
        <v>1</v>
      </c>
    </row>
    <row r="21" spans="2:9" ht="15.75" customHeight="1" x14ac:dyDescent="0.2">
      <c r="B21" s="10"/>
      <c r="C21" s="10"/>
      <c r="D21" s="10"/>
      <c r="E21" s="10"/>
      <c r="F21" s="10"/>
      <c r="G21" s="37"/>
      <c r="H21" s="10"/>
      <c r="I21" s="10"/>
    </row>
    <row r="22" spans="2:9" ht="15.75" customHeight="1" x14ac:dyDescent="0.2">
      <c r="B22" s="4"/>
      <c r="C22" s="4"/>
      <c r="G22" s="38"/>
      <c r="I22" s="3"/>
    </row>
    <row r="23" spans="2:9" ht="15.75" customHeight="1" x14ac:dyDescent="0.2">
      <c r="B23" s="5" t="s">
        <v>15</v>
      </c>
      <c r="C23" s="5" t="s">
        <v>1</v>
      </c>
      <c r="D23" s="5" t="s">
        <v>2</v>
      </c>
      <c r="E23" s="5" t="s">
        <v>16</v>
      </c>
      <c r="F23" s="5" t="s">
        <v>17</v>
      </c>
      <c r="G23" s="35" t="s">
        <v>5</v>
      </c>
      <c r="H23" s="5" t="s">
        <v>18</v>
      </c>
      <c r="I23" s="5" t="s">
        <v>19</v>
      </c>
    </row>
    <row r="24" spans="2:9" ht="15.75" customHeight="1" x14ac:dyDescent="0.2">
      <c r="B24" s="7" t="s">
        <v>13</v>
      </c>
      <c r="C24" s="29" t="s">
        <v>53</v>
      </c>
      <c r="D24" s="16" t="s">
        <v>9</v>
      </c>
      <c r="E24" s="32" t="s">
        <v>85</v>
      </c>
      <c r="F24" s="32" t="s">
        <v>86</v>
      </c>
      <c r="G24" s="36"/>
      <c r="H24" s="9" t="s">
        <v>10</v>
      </c>
      <c r="I24" s="32" t="s">
        <v>73</v>
      </c>
    </row>
    <row r="25" spans="2:9" ht="15.75" customHeight="1" x14ac:dyDescent="0.2">
      <c r="B25" s="10"/>
      <c r="C25" s="11" t="s">
        <v>20</v>
      </c>
      <c r="D25" s="10"/>
      <c r="E25" s="10"/>
      <c r="F25" s="10"/>
      <c r="G25" s="35" t="s">
        <v>21</v>
      </c>
      <c r="H25" s="10"/>
      <c r="I25" s="10" t="s">
        <v>22</v>
      </c>
    </row>
    <row r="26" spans="2:9" ht="15.75" customHeight="1" x14ac:dyDescent="0.2">
      <c r="B26" s="3" t="s">
        <v>32</v>
      </c>
      <c r="C26" s="25" t="s">
        <v>95</v>
      </c>
      <c r="D26" s="24"/>
      <c r="E26" s="24"/>
      <c r="F26" s="24"/>
      <c r="G26" s="34" t="s">
        <v>36</v>
      </c>
      <c r="H26" s="10"/>
      <c r="I26" s="10">
        <v>1</v>
      </c>
    </row>
    <row r="27" spans="2:9" ht="15.75" customHeight="1" x14ac:dyDescent="0.2">
      <c r="B27" s="3" t="s">
        <v>34</v>
      </c>
      <c r="C27" s="25" t="s">
        <v>96</v>
      </c>
      <c r="D27" s="24"/>
      <c r="E27" s="24"/>
      <c r="F27" s="24"/>
      <c r="G27" s="34" t="s">
        <v>36</v>
      </c>
      <c r="H27" s="10"/>
      <c r="I27" s="12">
        <v>1</v>
      </c>
    </row>
    <row r="28" spans="2:9" ht="15.75" customHeight="1" x14ac:dyDescent="0.2">
      <c r="B28" s="10"/>
      <c r="C28" s="10"/>
      <c r="D28" s="10"/>
      <c r="E28" s="10"/>
      <c r="F28" s="10"/>
      <c r="G28" s="37"/>
      <c r="H28" s="10"/>
      <c r="I28" s="10"/>
    </row>
    <row r="29" spans="2:9" ht="15.75" customHeight="1" x14ac:dyDescent="0.2">
      <c r="G29" s="38"/>
    </row>
    <row r="30" spans="2:9" ht="15.75" customHeight="1" x14ac:dyDescent="0.2">
      <c r="B30" s="13" t="s">
        <v>15</v>
      </c>
      <c r="C30" s="5" t="s">
        <v>1</v>
      </c>
      <c r="D30" s="5" t="s">
        <v>2</v>
      </c>
      <c r="E30" s="5" t="s">
        <v>16</v>
      </c>
      <c r="F30" s="5" t="s">
        <v>17</v>
      </c>
      <c r="G30" s="35" t="s">
        <v>5</v>
      </c>
      <c r="H30" s="5" t="s">
        <v>18</v>
      </c>
      <c r="I30" s="5" t="s">
        <v>19</v>
      </c>
    </row>
    <row r="31" spans="2:9" ht="15.75" customHeight="1" x14ac:dyDescent="0.2">
      <c r="B31" s="7" t="s">
        <v>14</v>
      </c>
      <c r="C31" s="29" t="s">
        <v>54</v>
      </c>
      <c r="D31" s="16" t="s">
        <v>9</v>
      </c>
      <c r="E31" s="32" t="s">
        <v>87</v>
      </c>
      <c r="F31" s="32" t="s">
        <v>88</v>
      </c>
      <c r="G31" s="36"/>
      <c r="H31" s="9" t="s">
        <v>10</v>
      </c>
      <c r="I31" s="32" t="s">
        <v>73</v>
      </c>
    </row>
    <row r="32" spans="2:9" ht="15.75" customHeight="1" x14ac:dyDescent="0.2">
      <c r="B32" s="10"/>
      <c r="C32" s="11" t="s">
        <v>20</v>
      </c>
      <c r="D32" s="10"/>
      <c r="E32" s="10"/>
      <c r="F32" s="10"/>
      <c r="G32" s="35" t="s">
        <v>21</v>
      </c>
      <c r="H32" s="10"/>
      <c r="I32" s="10" t="s">
        <v>22</v>
      </c>
    </row>
    <row r="33" spans="2:9" ht="15.75" customHeight="1" x14ac:dyDescent="0.2">
      <c r="B33" s="3" t="s">
        <v>35</v>
      </c>
      <c r="C33" s="41" t="s">
        <v>97</v>
      </c>
      <c r="D33" s="10"/>
      <c r="E33" s="10"/>
      <c r="F33" s="10"/>
      <c r="G33" s="34" t="s">
        <v>76</v>
      </c>
      <c r="H33" s="10"/>
      <c r="I33" s="10">
        <v>1</v>
      </c>
    </row>
    <row r="34" spans="2:9" ht="15.75" customHeight="1" x14ac:dyDescent="0.2">
      <c r="B34" s="3" t="s">
        <v>37</v>
      </c>
      <c r="C34" s="17" t="s">
        <v>98</v>
      </c>
      <c r="D34" s="10"/>
      <c r="E34" s="10"/>
      <c r="F34" s="10"/>
      <c r="G34" s="34" t="s">
        <v>76</v>
      </c>
      <c r="H34" s="10"/>
      <c r="I34" s="12">
        <v>1</v>
      </c>
    </row>
    <row r="35" spans="2:9" ht="15.75" customHeight="1" x14ac:dyDescent="0.2">
      <c r="B35" s="10"/>
      <c r="C35" s="10"/>
      <c r="D35" s="10"/>
      <c r="E35" s="10"/>
      <c r="F35" s="10"/>
      <c r="G35" s="37"/>
      <c r="H35" s="10"/>
      <c r="I35" s="10"/>
    </row>
    <row r="36" spans="2:9" ht="15.75" customHeight="1" x14ac:dyDescent="0.2">
      <c r="B36" s="5" t="s">
        <v>15</v>
      </c>
      <c r="C36" s="5" t="s">
        <v>1</v>
      </c>
      <c r="D36" s="5" t="s">
        <v>2</v>
      </c>
      <c r="E36" s="5" t="s">
        <v>16</v>
      </c>
      <c r="F36" s="5" t="s">
        <v>17</v>
      </c>
      <c r="G36" s="35" t="s">
        <v>5</v>
      </c>
      <c r="H36" s="5" t="s">
        <v>18</v>
      </c>
      <c r="I36" s="5" t="s">
        <v>19</v>
      </c>
    </row>
    <row r="37" spans="2:9" ht="15.75" customHeight="1" x14ac:dyDescent="0.2">
      <c r="B37" s="40" t="s">
        <v>55</v>
      </c>
      <c r="C37" s="29" t="s">
        <v>57</v>
      </c>
      <c r="D37" s="8" t="s">
        <v>9</v>
      </c>
      <c r="E37" s="32" t="s">
        <v>89</v>
      </c>
      <c r="F37" s="32" t="s">
        <v>90</v>
      </c>
      <c r="G37" s="36"/>
      <c r="H37" s="9" t="s">
        <v>10</v>
      </c>
      <c r="I37" s="32" t="s">
        <v>73</v>
      </c>
    </row>
    <row r="38" spans="2:9" ht="15.75" customHeight="1" x14ac:dyDescent="0.2">
      <c r="B38" s="10"/>
      <c r="C38" s="11" t="s">
        <v>20</v>
      </c>
      <c r="D38" s="10"/>
      <c r="E38" s="10"/>
      <c r="F38" s="10"/>
      <c r="G38" s="35" t="s">
        <v>21</v>
      </c>
      <c r="H38" s="10"/>
      <c r="I38" s="10" t="s">
        <v>22</v>
      </c>
    </row>
    <row r="39" spans="2:9" ht="15.75" customHeight="1" x14ac:dyDescent="0.2">
      <c r="B39" s="3" t="s">
        <v>99</v>
      </c>
      <c r="C39" s="3" t="s">
        <v>103</v>
      </c>
      <c r="D39" s="10"/>
      <c r="E39" s="10"/>
      <c r="F39" s="10"/>
      <c r="G39" s="34" t="s">
        <v>33</v>
      </c>
      <c r="H39" s="10"/>
      <c r="I39" s="12" t="s">
        <v>25</v>
      </c>
    </row>
    <row r="40" spans="2:9" ht="15.75" customHeight="1" x14ac:dyDescent="0.2">
      <c r="B40" s="3" t="s">
        <v>100</v>
      </c>
      <c r="C40" s="3" t="s">
        <v>104</v>
      </c>
      <c r="D40" s="10"/>
      <c r="E40" s="10"/>
      <c r="F40" s="10"/>
      <c r="G40" s="34" t="s">
        <v>33</v>
      </c>
      <c r="H40" s="10"/>
      <c r="I40" s="12" t="s">
        <v>25</v>
      </c>
    </row>
    <row r="41" spans="2:9" ht="15.75" customHeight="1" x14ac:dyDescent="0.2">
      <c r="B41" s="18"/>
      <c r="C41" s="18"/>
      <c r="D41" s="18"/>
      <c r="E41" s="18"/>
      <c r="F41" s="18"/>
      <c r="G41" s="39"/>
      <c r="H41" s="18"/>
      <c r="I41" s="18"/>
    </row>
    <row r="42" spans="2:9" ht="15.75" customHeight="1" x14ac:dyDescent="0.2">
      <c r="B42" s="18"/>
      <c r="C42" s="18"/>
      <c r="D42" s="18"/>
      <c r="E42" s="18"/>
      <c r="F42" s="18"/>
      <c r="G42" s="39"/>
      <c r="H42" s="18"/>
      <c r="I42" s="18"/>
    </row>
    <row r="43" spans="2:9" ht="15.75" customHeight="1" x14ac:dyDescent="0.2">
      <c r="B43" s="5" t="s">
        <v>15</v>
      </c>
      <c r="C43" s="5" t="s">
        <v>1</v>
      </c>
      <c r="D43" s="5" t="s">
        <v>2</v>
      </c>
      <c r="E43" s="5" t="s">
        <v>16</v>
      </c>
      <c r="F43" s="5" t="s">
        <v>17</v>
      </c>
      <c r="G43" s="35" t="s">
        <v>5</v>
      </c>
      <c r="H43" s="5" t="s">
        <v>18</v>
      </c>
      <c r="I43" s="5" t="s">
        <v>19</v>
      </c>
    </row>
    <row r="44" spans="2:9" ht="15.75" customHeight="1" x14ac:dyDescent="0.2">
      <c r="B44" s="40" t="s">
        <v>56</v>
      </c>
      <c r="C44" s="29" t="s">
        <v>58</v>
      </c>
      <c r="D44" s="8" t="s">
        <v>9</v>
      </c>
      <c r="E44" s="32" t="s">
        <v>91</v>
      </c>
      <c r="F44" s="32" t="s">
        <v>92</v>
      </c>
      <c r="G44" s="36"/>
      <c r="H44" s="9" t="s">
        <v>10</v>
      </c>
      <c r="I44" s="32" t="s">
        <v>73</v>
      </c>
    </row>
    <row r="45" spans="2:9" ht="15.75" customHeight="1" x14ac:dyDescent="0.2">
      <c r="B45" s="10"/>
      <c r="C45" s="11" t="s">
        <v>20</v>
      </c>
      <c r="D45" s="10"/>
      <c r="E45" s="10"/>
      <c r="F45" s="10"/>
      <c r="G45" s="35" t="s">
        <v>21</v>
      </c>
      <c r="H45" s="10"/>
      <c r="I45" s="10" t="s">
        <v>22</v>
      </c>
    </row>
    <row r="46" spans="2:9" ht="15.75" customHeight="1" x14ac:dyDescent="0.2">
      <c r="B46" s="3" t="s">
        <v>102</v>
      </c>
      <c r="C46" s="41" t="s">
        <v>105</v>
      </c>
      <c r="D46" s="10"/>
      <c r="E46" s="10"/>
      <c r="F46" s="10"/>
      <c r="G46" s="37" t="s">
        <v>24</v>
      </c>
      <c r="H46" s="10"/>
      <c r="I46" s="12" t="s">
        <v>25</v>
      </c>
    </row>
    <row r="47" spans="2:9" ht="15.75" customHeight="1" x14ac:dyDescent="0.2">
      <c r="B47" s="3" t="s">
        <v>101</v>
      </c>
      <c r="C47" s="3" t="s">
        <v>106</v>
      </c>
      <c r="D47" s="10"/>
      <c r="E47" s="10"/>
      <c r="F47" s="10"/>
      <c r="G47" s="37" t="s">
        <v>24</v>
      </c>
      <c r="H47" s="10"/>
      <c r="I47" s="12" t="s">
        <v>25</v>
      </c>
    </row>
    <row r="48" spans="2:9" ht="15.75" customHeight="1" x14ac:dyDescent="0.2">
      <c r="B48" s="10"/>
      <c r="C48" s="10"/>
      <c r="D48" s="10"/>
      <c r="E48" s="10"/>
      <c r="F48" s="10"/>
      <c r="G48" s="37"/>
      <c r="H48" s="10"/>
      <c r="I48" s="10"/>
    </row>
    <row r="49" spans="2:9" ht="15.75" customHeight="1" x14ac:dyDescent="0.2">
      <c r="B49" s="3"/>
      <c r="C49" s="3"/>
      <c r="D49" s="4"/>
      <c r="E49" s="4"/>
      <c r="F49" s="4"/>
      <c r="G49" s="3"/>
      <c r="H49" s="4"/>
      <c r="I49" s="19"/>
    </row>
    <row r="50" spans="2:9" ht="15.75" customHeight="1" x14ac:dyDescent="0.2"/>
    <row r="51" spans="2:9" ht="15.75" customHeight="1" x14ac:dyDescent="0.2"/>
    <row r="52" spans="2:9" ht="15.75" customHeight="1" x14ac:dyDescent="0.2"/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6">
    <mergeCell ref="C26:F26"/>
    <mergeCell ref="C27:F27"/>
    <mergeCell ref="C13:F13"/>
    <mergeCell ref="C14:F14"/>
    <mergeCell ref="C19:F19"/>
    <mergeCell ref="C20:F20"/>
  </mergeCells>
  <dataValidations count="1">
    <dataValidation type="list" allowBlank="1" showErrorMessage="1" sqref="I2 I11 I17 I24 I31 I37 I44" xr:uid="{50935972-1DD0-4C5F-AADE-2EC915CAE479}">
      <formula1>$L$21:$L$24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A7" workbookViewId="0">
      <selection activeCell="M22" sqref="M22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9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22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</row>
    <row r="4" spans="1:9" ht="15.75" customHeight="1" x14ac:dyDescent="0.2">
      <c r="B4" s="20" t="s">
        <v>23</v>
      </c>
      <c r="C4" s="21">
        <v>1</v>
      </c>
      <c r="D4" s="19">
        <v>0</v>
      </c>
      <c r="E4" s="19">
        <v>0</v>
      </c>
      <c r="F4" s="19">
        <v>0</v>
      </c>
      <c r="G4" s="19">
        <v>0</v>
      </c>
      <c r="H4" s="19">
        <v>1</v>
      </c>
      <c r="I4" s="22">
        <f t="shared" ref="I4:I12" si="0">SUM(D4:H4)</f>
        <v>1</v>
      </c>
    </row>
    <row r="5" spans="1:9" ht="15.75" customHeight="1" x14ac:dyDescent="0.2">
      <c r="B5" s="20" t="s">
        <v>26</v>
      </c>
      <c r="C5" s="21">
        <v>0</v>
      </c>
      <c r="D5" s="19"/>
      <c r="E5" s="19"/>
      <c r="F5" s="19"/>
      <c r="G5" s="19"/>
      <c r="H5" s="19"/>
      <c r="I5" s="22">
        <f t="shared" si="0"/>
        <v>0</v>
      </c>
    </row>
    <row r="6" spans="1:9" ht="15.75" customHeight="1" x14ac:dyDescent="0.2">
      <c r="A6" s="3"/>
      <c r="B6" s="20" t="s">
        <v>44</v>
      </c>
      <c r="C6" s="21">
        <v>0</v>
      </c>
      <c r="D6" s="19"/>
      <c r="E6" s="19"/>
      <c r="F6" s="19"/>
      <c r="G6" s="19"/>
      <c r="H6" s="19"/>
      <c r="I6" s="22">
        <f t="shared" si="0"/>
        <v>0</v>
      </c>
    </row>
    <row r="7" spans="1:9" ht="15.75" customHeight="1" x14ac:dyDescent="0.2">
      <c r="A7" s="3"/>
      <c r="B7" s="20" t="s">
        <v>27</v>
      </c>
      <c r="C7" s="21">
        <v>2</v>
      </c>
      <c r="D7" s="19">
        <v>0</v>
      </c>
      <c r="E7" s="19">
        <v>0</v>
      </c>
      <c r="F7" s="19">
        <v>0</v>
      </c>
      <c r="G7" s="19">
        <v>1</v>
      </c>
      <c r="H7" s="19">
        <v>1</v>
      </c>
      <c r="I7" s="22">
        <f t="shared" si="0"/>
        <v>2</v>
      </c>
    </row>
    <row r="8" spans="1:9" ht="15.75" customHeight="1" x14ac:dyDescent="0.2">
      <c r="B8" s="20" t="s">
        <v>28</v>
      </c>
      <c r="C8" s="21">
        <v>0</v>
      </c>
      <c r="D8" s="19"/>
      <c r="E8" s="19"/>
      <c r="F8" s="19"/>
      <c r="G8" s="19"/>
      <c r="H8" s="19"/>
      <c r="I8" s="22">
        <f t="shared" si="0"/>
        <v>0</v>
      </c>
    </row>
    <row r="9" spans="1:9" ht="15.75" customHeight="1" x14ac:dyDescent="0.2">
      <c r="B9" s="20" t="s">
        <v>45</v>
      </c>
      <c r="C9" s="21">
        <v>0</v>
      </c>
      <c r="D9" s="19"/>
      <c r="E9" s="19"/>
      <c r="F9" s="19"/>
      <c r="G9" s="19"/>
      <c r="H9" s="19"/>
      <c r="I9" s="22">
        <f t="shared" si="0"/>
        <v>0</v>
      </c>
    </row>
    <row r="10" spans="1:9" ht="15.75" customHeight="1" x14ac:dyDescent="0.2">
      <c r="B10" s="20" t="s">
        <v>30</v>
      </c>
      <c r="C10" s="21">
        <v>2</v>
      </c>
      <c r="D10" s="19">
        <v>0</v>
      </c>
      <c r="E10" s="19">
        <v>0</v>
      </c>
      <c r="F10" s="19">
        <v>0</v>
      </c>
      <c r="G10" s="19">
        <v>1</v>
      </c>
      <c r="H10" s="19">
        <v>1</v>
      </c>
      <c r="I10" s="22">
        <f t="shared" si="0"/>
        <v>2</v>
      </c>
    </row>
    <row r="11" spans="1:9" ht="15.75" customHeight="1" x14ac:dyDescent="0.2">
      <c r="B11" s="20" t="s">
        <v>31</v>
      </c>
      <c r="C11" s="21">
        <v>0</v>
      </c>
      <c r="D11" s="19"/>
      <c r="E11" s="19"/>
      <c r="F11" s="19"/>
      <c r="G11" s="19"/>
      <c r="H11" s="19"/>
      <c r="I11" s="22">
        <f t="shared" si="0"/>
        <v>0</v>
      </c>
    </row>
    <row r="12" spans="1:9" ht="15" customHeight="1" x14ac:dyDescent="0.2">
      <c r="B12" s="20" t="s">
        <v>29</v>
      </c>
      <c r="C12" s="21">
        <v>0</v>
      </c>
      <c r="D12" s="19"/>
      <c r="E12" s="19"/>
      <c r="F12" s="19"/>
      <c r="G12" s="19"/>
      <c r="H12" s="19"/>
      <c r="I12" s="22">
        <f t="shared" si="0"/>
        <v>0</v>
      </c>
    </row>
    <row r="13" spans="1:9" ht="15.75" customHeight="1" x14ac:dyDescent="0.2">
      <c r="B13" s="20" t="s">
        <v>32</v>
      </c>
      <c r="C13" s="21">
        <v>2</v>
      </c>
      <c r="D13" s="19">
        <v>0</v>
      </c>
      <c r="E13" s="19">
        <v>0</v>
      </c>
      <c r="F13" s="19">
        <v>0</v>
      </c>
      <c r="G13" s="19">
        <v>1</v>
      </c>
      <c r="H13" s="19">
        <v>1</v>
      </c>
      <c r="I13" s="22">
        <f>SUM(D13:H13)</f>
        <v>2</v>
      </c>
    </row>
    <row r="14" spans="1:9" ht="15.75" customHeight="1" x14ac:dyDescent="0.2">
      <c r="B14" s="20" t="s">
        <v>34</v>
      </c>
      <c r="C14" s="21">
        <v>0</v>
      </c>
      <c r="D14" s="19"/>
      <c r="E14" s="19"/>
      <c r="F14" s="19"/>
      <c r="G14" s="19"/>
      <c r="H14" s="19"/>
      <c r="I14" s="22">
        <f>SUM(D14:H14)</f>
        <v>0</v>
      </c>
    </row>
    <row r="15" spans="1:9" ht="15.75" customHeight="1" x14ac:dyDescent="0.2">
      <c r="B15" s="20" t="s">
        <v>46</v>
      </c>
      <c r="C15" s="21">
        <v>0</v>
      </c>
      <c r="D15" s="19"/>
      <c r="E15" s="19"/>
      <c r="F15" s="19"/>
      <c r="G15" s="19"/>
      <c r="H15" s="19"/>
      <c r="I15" s="22">
        <f>SUM(D15:H15)</f>
        <v>0</v>
      </c>
    </row>
    <row r="16" spans="1:9" ht="15.75" customHeight="1" x14ac:dyDescent="0.2">
      <c r="B16" s="20" t="s">
        <v>35</v>
      </c>
      <c r="C16" s="21">
        <v>2</v>
      </c>
      <c r="D16" s="19">
        <v>0</v>
      </c>
      <c r="E16" s="19">
        <v>0</v>
      </c>
      <c r="F16" s="19">
        <v>0</v>
      </c>
      <c r="G16" s="19">
        <v>1</v>
      </c>
      <c r="H16" s="19">
        <v>1</v>
      </c>
      <c r="I16" s="22">
        <f>SUM(D16:H16)</f>
        <v>2</v>
      </c>
    </row>
    <row r="17" spans="2:9" ht="15.75" customHeight="1" x14ac:dyDescent="0.2">
      <c r="B17" s="20" t="s">
        <v>37</v>
      </c>
      <c r="C17" s="21">
        <v>0</v>
      </c>
      <c r="D17" s="19"/>
      <c r="E17" s="19"/>
      <c r="F17" s="19"/>
      <c r="G17" s="19"/>
      <c r="H17" s="19"/>
      <c r="I17" s="22">
        <f>SUM(D17:H17)</f>
        <v>0</v>
      </c>
    </row>
    <row r="18" spans="2:9" ht="15.75" customHeight="1" x14ac:dyDescent="0.2">
      <c r="B18" s="20" t="s">
        <v>47</v>
      </c>
      <c r="C18" s="21">
        <v>0</v>
      </c>
      <c r="D18" s="19"/>
      <c r="E18" s="19"/>
      <c r="F18" s="19"/>
      <c r="G18" s="19"/>
      <c r="H18" s="19"/>
      <c r="I18" s="22">
        <f>SUM(D18:H18)</f>
        <v>0</v>
      </c>
    </row>
    <row r="19" spans="2:9" ht="15.75" customHeight="1" x14ac:dyDescent="0.2">
      <c r="B19" s="20" t="s">
        <v>99</v>
      </c>
      <c r="C19" s="21">
        <v>1</v>
      </c>
      <c r="D19">
        <v>0</v>
      </c>
      <c r="E19">
        <v>0</v>
      </c>
      <c r="F19">
        <v>0</v>
      </c>
      <c r="G19" s="44">
        <v>1</v>
      </c>
      <c r="H19" s="44">
        <v>0</v>
      </c>
      <c r="I19" s="22">
        <f>SUM(G19:H19)</f>
        <v>1</v>
      </c>
    </row>
    <row r="20" spans="2:9" ht="15.75" customHeight="1" x14ac:dyDescent="0.2">
      <c r="B20" s="20" t="s">
        <v>100</v>
      </c>
      <c r="C20" s="21">
        <v>0</v>
      </c>
      <c r="I20" s="22">
        <f>SUM(D20:H20)</f>
        <v>0</v>
      </c>
    </row>
    <row r="21" spans="2:9" ht="15.75" customHeight="1" x14ac:dyDescent="0.2">
      <c r="B21" s="20" t="s">
        <v>107</v>
      </c>
      <c r="C21" s="21">
        <v>0</v>
      </c>
      <c r="I21" s="22">
        <f>SUM(D21:H21)</f>
        <v>0</v>
      </c>
    </row>
    <row r="22" spans="2:9" ht="15.75" customHeight="1" x14ac:dyDescent="0.2">
      <c r="B22" s="20" t="s">
        <v>102</v>
      </c>
      <c r="C22" s="21">
        <v>1</v>
      </c>
      <c r="D22">
        <v>0</v>
      </c>
      <c r="E22">
        <v>0</v>
      </c>
      <c r="F22">
        <v>0</v>
      </c>
      <c r="G22">
        <v>0</v>
      </c>
      <c r="H22">
        <v>1</v>
      </c>
      <c r="I22" s="22">
        <f>SUM(D22:H22)</f>
        <v>1</v>
      </c>
    </row>
    <row r="23" spans="2:9" ht="15.75" customHeight="1" x14ac:dyDescent="0.2">
      <c r="B23" s="20" t="s">
        <v>101</v>
      </c>
      <c r="C23" s="21">
        <v>0</v>
      </c>
      <c r="I23" s="22">
        <f>SUM(D23:H23)</f>
        <v>0</v>
      </c>
    </row>
    <row r="24" spans="2:9" ht="15.75" customHeight="1" x14ac:dyDescent="0.2">
      <c r="B24" s="20" t="s">
        <v>108</v>
      </c>
      <c r="C24" s="21">
        <v>0</v>
      </c>
      <c r="I24" s="22">
        <f>SUM(D24:H24)</f>
        <v>0</v>
      </c>
    </row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>
      <c r="B28" s="23" t="s">
        <v>48</v>
      </c>
      <c r="C28" s="3">
        <f>SUM(C4:C18)</f>
        <v>9</v>
      </c>
      <c r="D28" s="3">
        <f>C28-SUM(D4:D18)</f>
        <v>9</v>
      </c>
      <c r="E28" s="3">
        <f>D28-SUM(E4:E18)</f>
        <v>9</v>
      </c>
      <c r="F28" s="3">
        <f>E28-SUM(F4:F18)</f>
        <v>9</v>
      </c>
      <c r="G28" s="3">
        <f>F28-SUM(G4:G18)</f>
        <v>5</v>
      </c>
      <c r="H28" s="3">
        <f>G28-SUM(H4:H18)</f>
        <v>0</v>
      </c>
    </row>
    <row r="29" spans="2:9" ht="15.75" customHeight="1" x14ac:dyDescent="0.2">
      <c r="B29" s="23" t="s">
        <v>49</v>
      </c>
      <c r="C29" s="3">
        <f>SUM(C4:C18)</f>
        <v>9</v>
      </c>
      <c r="D29" s="3">
        <f>C29-(SUM(C4:C18)/5)</f>
        <v>7.2</v>
      </c>
      <c r="E29" s="3">
        <f>D29-(SUM(C4:C18)/5)</f>
        <v>5.4</v>
      </c>
      <c r="F29" s="3">
        <f>E29-(SUM(C4:C18)/5)</f>
        <v>3.6000000000000005</v>
      </c>
      <c r="G29" s="3">
        <f>F29-(SUM(C4:C18)/5)</f>
        <v>1.8000000000000005</v>
      </c>
      <c r="H29" s="3">
        <f>G29-(SUM(C4:C18)/5)</f>
        <v>0</v>
      </c>
    </row>
    <row r="30" spans="2:9" ht="15.75" customHeight="1" x14ac:dyDescent="0.2"/>
    <row r="31" spans="2:9" ht="15.75" customHeight="1" x14ac:dyDescent="0.2"/>
    <row r="32" spans="2:9" ht="15.75" customHeight="1" x14ac:dyDescent="0.2"/>
    <row r="33" spans="2:7" ht="15.75" customHeight="1" x14ac:dyDescent="0.2">
      <c r="B33" s="26"/>
      <c r="C33" s="24"/>
      <c r="D33" s="24"/>
      <c r="E33" s="24"/>
      <c r="F33" s="24"/>
      <c r="G33" s="24"/>
    </row>
    <row r="34" spans="2:7" ht="15.75" customHeight="1" x14ac:dyDescent="0.2">
      <c r="B34" s="24"/>
      <c r="C34" s="24"/>
      <c r="D34" s="24"/>
      <c r="E34" s="24"/>
      <c r="F34" s="24"/>
      <c r="G34" s="24"/>
    </row>
    <row r="35" spans="2:7" ht="15.75" customHeight="1" x14ac:dyDescent="0.2">
      <c r="B35" s="24"/>
      <c r="C35" s="24"/>
      <c r="D35" s="24"/>
      <c r="E35" s="24"/>
      <c r="F35" s="24"/>
      <c r="G35" s="24"/>
    </row>
    <row r="36" spans="2:7" ht="15.75" customHeight="1" x14ac:dyDescent="0.2">
      <c r="B36" s="24"/>
      <c r="C36" s="24"/>
      <c r="D36" s="24"/>
      <c r="E36" s="24"/>
      <c r="F36" s="24"/>
      <c r="G36" s="24"/>
    </row>
    <row r="37" spans="2:7" ht="15.75" customHeight="1" x14ac:dyDescent="0.2">
      <c r="B37" s="24"/>
      <c r="C37" s="24"/>
      <c r="D37" s="24"/>
      <c r="E37" s="24"/>
      <c r="F37" s="24"/>
      <c r="G37" s="24"/>
    </row>
    <row r="38" spans="2:7" ht="15.75" customHeight="1" x14ac:dyDescent="0.2">
      <c r="B38" s="24"/>
      <c r="C38" s="24"/>
      <c r="D38" s="24"/>
      <c r="E38" s="24"/>
      <c r="F38" s="24"/>
      <c r="G38" s="24"/>
    </row>
    <row r="39" spans="2:7" ht="15.75" customHeight="1" x14ac:dyDescent="0.2">
      <c r="B39" s="24"/>
      <c r="C39" s="24"/>
      <c r="D39" s="24"/>
      <c r="E39" s="24"/>
      <c r="F39" s="24"/>
      <c r="G39" s="24"/>
    </row>
    <row r="40" spans="2:7" ht="15.75" customHeight="1" x14ac:dyDescent="0.2">
      <c r="B40" s="24"/>
      <c r="C40" s="24"/>
      <c r="D40" s="24"/>
      <c r="E40" s="24"/>
      <c r="F40" s="24"/>
      <c r="G40" s="24"/>
    </row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3:G40"/>
  </mergeCells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Manosalvas</cp:lastModifiedBy>
  <dcterms:created xsi:type="dcterms:W3CDTF">2025-02-12T22:23:12Z</dcterms:created>
  <dcterms:modified xsi:type="dcterms:W3CDTF">2025-02-12T22:54:29Z</dcterms:modified>
</cp:coreProperties>
</file>