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0" sheetId="2" r:id="rId5"/>
    <sheet state="visible" name="burdonchart" sheetId="3" r:id="rId6"/>
  </sheets>
  <definedNames/>
  <calcPr/>
</workbook>
</file>

<file path=xl/sharedStrings.xml><?xml version="1.0" encoding="utf-8"?>
<sst xmlns="http://schemas.openxmlformats.org/spreadsheetml/2006/main" count="197" uniqueCount="80">
  <si>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</si>
  <si>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</si>
  <si>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</si>
  <si>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</si>
  <si>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</si>
  <si>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</si>
  <si>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</si>
  <si>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</si>
  <si>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</si>
  <si>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Login</t>
  </si>
  <si>
    <t>Administrador</t>
  </si>
  <si>
    <t>Ingresar con usuario y contraseña para acceder al sistema.</t>
  </si>
  <si>
    <t>Restringir el acceso a personas no autorizadas.</t>
  </si>
  <si>
    <t>Alta</t>
  </si>
  <si>
    <t>Pendiente</t>
  </si>
  <si>
    <t>REQ002</t>
  </si>
  <si>
    <t>Menú</t>
  </si>
  <si>
    <t>Ingresar a un menú.</t>
  </si>
  <si>
    <t>Visualizar, registrar e ingresar datos de la alicuota de cada residente.</t>
  </si>
  <si>
    <t>REQ003</t>
  </si>
  <si>
    <t>Cálculo de pago de alicuota</t>
  </si>
  <si>
    <t>Calcular el valor del pago de cada residente.</t>
  </si>
  <si>
    <t>Controlar el cálculo exacto del valor a pagar por cada residente.</t>
  </si>
  <si>
    <t>REQ004</t>
  </si>
  <si>
    <t>Notifcación de pagos pendientes</t>
  </si>
  <si>
    <t>Saber que residente tiene un pago de alicuota pendiente.</t>
  </si>
  <si>
    <t>Notificar el pago pendiente al residente.</t>
  </si>
  <si>
    <t>REQ005</t>
  </si>
  <si>
    <t>Generación de reportes</t>
  </si>
  <si>
    <t>Crear un reporte del registro de todos los pagos de alicuotas.</t>
  </si>
  <si>
    <t>Tener una evidencia de la gestión administrativa.</t>
  </si>
  <si>
    <t>ID</t>
  </si>
  <si>
    <t>Necesito</t>
  </si>
  <si>
    <t>así podre...</t>
  </si>
  <si>
    <t>Prioridad</t>
  </si>
  <si>
    <t>Status</t>
  </si>
  <si>
    <t>Loggear al sistema.</t>
  </si>
  <si>
    <t>Ingresar al sistema ingresando mi usuario y contraseña.</t>
  </si>
  <si>
    <t>Tareas</t>
  </si>
  <si>
    <t>Asignado</t>
  </si>
  <si>
    <t>Estimado</t>
  </si>
  <si>
    <t>REQ001-1</t>
  </si>
  <si>
    <t>Crear la opción para "registrar administrador"</t>
  </si>
  <si>
    <t>Lucas Góngora</t>
  </si>
  <si>
    <t>0.5</t>
  </si>
  <si>
    <t>REQ001-2</t>
  </si>
  <si>
    <t>Crear la opcion para "iniciar sesión" ingresando el usuario y la contraseña.</t>
  </si>
  <si>
    <t>REQ002-1</t>
  </si>
  <si>
    <t>Crear la opción "registrar alicuota" en el menú</t>
  </si>
  <si>
    <t>Jairo Molina</t>
  </si>
  <si>
    <t>REQ002-2</t>
  </si>
  <si>
    <t>Crear la opción "guardar alicuota" en el menú</t>
  </si>
  <si>
    <t>REQ003-3</t>
  </si>
  <si>
    <t>Crear la opción "visualizar alicuota" en el menú</t>
  </si>
  <si>
    <t>REQ003-1</t>
  </si>
  <si>
    <t>Implementar la lógica necesaria para calcular el pago de la alícuota, tomando en cuenta los criterios de administrador proporcionados como argumentos.</t>
  </si>
  <si>
    <t>REQ003-2</t>
  </si>
  <si>
    <t>Crear las condiciones necesarias para validar y manejar adecuadamente los argumentos que se le pasen a la función.</t>
  </si>
  <si>
    <t>REQ004-1</t>
  </si>
  <si>
    <t>Crear la función que me permita obtener únicamente las alícuotas cuyo pago esté pendiente.</t>
  </si>
  <si>
    <t>Yandry Velez</t>
  </si>
  <si>
    <t>REQ004-2</t>
  </si>
  <si>
    <t>Crear la función que me permita mostrar solo el residente y el valor que debe pagar.</t>
  </si>
  <si>
    <t>REQ005-1</t>
  </si>
  <si>
    <t>Crear la función que me permita crear un pdf con las alicuotas.</t>
  </si>
  <si>
    <t>Gabriel Manosalvas</t>
  </si>
  <si>
    <t>REQ005-2</t>
  </si>
  <si>
    <t>Crear la función que me permite mostrar el pdf.</t>
  </si>
  <si>
    <t>Dia 5</t>
  </si>
  <si>
    <t>Dia 4</t>
  </si>
  <si>
    <t>Dia 3</t>
  </si>
  <si>
    <t>Dia 2</t>
  </si>
  <si>
    <t>Dia 1</t>
  </si>
  <si>
    <t>Total de Horas</t>
  </si>
  <si>
    <t>REQ001-3</t>
  </si>
  <si>
    <t>REQ002-3</t>
  </si>
  <si>
    <t>REQ004-3</t>
  </si>
  <si>
    <t>REQ005-3</t>
  </si>
  <si>
    <t>Horas Estimadas</t>
  </si>
  <si>
    <t>Horas Estimadas
Restantes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</si>
</sst>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Roboto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Calibri"/>
    </font>
    <font>
      <sz val="10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3" numFmtId="0" xfId="0" applyBorder="1" applyFill="1" applyFont="1"/>
    <xf borderId="0" fillId="0" fontId="2" numFmtId="0" xfId="0" applyFont="1"/>
    <xf borderId="0" fillId="0" fontId="4" numFmtId="0" xfId="0" applyFont="1"/>
    <xf borderId="0" fillId="0" fontId="5" numFmtId="0" xfId="0" applyAlignment="1" applyFont="1">
      <alignment horizontal="center" vertical="bottom"/>
    </xf>
    <xf borderId="2" fillId="3" fontId="6" numFmtId="0" xfId="0" applyAlignment="1" applyBorder="1" applyFill="1" applyFont="1">
      <alignment vertical="bottom"/>
    </xf>
    <xf borderId="3" fillId="3" fontId="6" numFmtId="0" xfId="0" applyAlignment="1" applyBorder="1" applyFont="1">
      <alignment readingOrder="0" vertical="bottom"/>
    </xf>
    <xf borderId="0" fillId="3" fontId="2" numFmtId="0" xfId="0" applyAlignment="1" applyFont="1">
      <alignment readingOrder="0"/>
    </xf>
    <xf borderId="4" fillId="3" fontId="6" numFmtId="0" xfId="0" applyAlignment="1" applyBorder="1" applyFont="1">
      <alignment readingOrder="0" vertical="bottom"/>
    </xf>
    <xf borderId="5" fillId="3" fontId="6" numFmtId="0" xfId="0" applyAlignment="1" applyBorder="1" applyFont="1">
      <alignment vertical="bottom"/>
    </xf>
    <xf borderId="2" fillId="4" fontId="2" numFmtId="0" xfId="0" applyBorder="1" applyFill="1" applyFont="1"/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2" fillId="4" fontId="2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4" fillId="4" fontId="2" numFmtId="0" xfId="0" applyBorder="1" applyFont="1"/>
    <xf borderId="0" fillId="3" fontId="3" numFmtId="0" xfId="0" applyFont="1"/>
    <xf borderId="0" fillId="3" fontId="2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vertical="center"/>
    </xf>
    <xf borderId="0" fillId="5" fontId="6" numFmtId="0" xfId="0" applyAlignment="1" applyFill="1" applyFont="1">
      <alignment readingOrder="0" vertical="bottom"/>
    </xf>
    <xf borderId="0" fillId="5" fontId="6" numFmtId="0" xfId="0" applyAlignment="1" applyFont="1">
      <alignment vertical="bottom"/>
    </xf>
    <xf borderId="2" fillId="5" fontId="6" numFmtId="0" xfId="0" applyAlignment="1" applyBorder="1" applyFont="1">
      <alignment readingOrder="0" vertical="bottom"/>
    </xf>
    <xf borderId="2" fillId="5" fontId="6" numFmtId="0" xfId="0" applyAlignment="1" applyBorder="1" applyFont="1">
      <alignment vertical="bottom"/>
    </xf>
    <xf borderId="0" fillId="0" fontId="2" numFmtId="0" xfId="0" applyAlignment="1" applyFont="1">
      <alignment horizontal="right"/>
    </xf>
    <xf borderId="0" fillId="0" fontId="9" numFmtId="0" xfId="0" applyFont="1"/>
    <xf borderId="2" fillId="6" fontId="2" numFmtId="0" xfId="0" applyAlignment="1" applyBorder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2" fillId="7" fontId="2" numFmtId="0" xfId="0" applyAlignment="1" applyBorder="1" applyFill="1" applyFont="1">
      <alignment horizontal="right" readingOrder="0"/>
    </xf>
    <xf borderId="2" fillId="7" fontId="2" numFmtId="0" xfId="0" applyAlignment="1" applyBorder="1" applyFont="1">
      <alignment horizontal="right"/>
    </xf>
    <xf borderId="2" fillId="6" fontId="2" numFmtId="0" xfId="0" applyAlignment="1" applyBorder="1" applyFont="1">
      <alignment horizontal="right"/>
    </xf>
    <xf borderId="2" fillId="8" fontId="2" numFmtId="0" xfId="0" applyBorder="1" applyFill="1" applyFont="1"/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urdonch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054470691163605"/>
          <c:y val="0.05750224618149147"/>
          <c:w val="0.869455293088364"/>
          <c:h val="0.789938804819209"/>
        </c:manualLayout>
      </c:layout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burdonchart!$B$25:$H$25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burdonchart!$B$26:$H$26</c:f>
              <c:numCache/>
            </c:numRef>
          </c:val>
          <c:smooth val="0"/>
        </c:ser>
        <c:axId val="1042785935"/>
        <c:axId val="1932844586"/>
      </c:lineChart>
      <c:catAx>
        <c:axId val="1042785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2844586"/>
      </c:catAx>
      <c:valAx>
        <c:axId val="1932844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4278593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161925</xdr:colOff>
      <xdr:row>23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I4:I12" displayName="Table_1" name="Table_1" id="1">
  <tableColumns count="1">
    <tableColumn name="Column1" id="1"/>
  </tableColumns>
  <tableStyleInfo name="burdonch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8.63"/>
    <col customWidth="1" min="3" max="3" width="36.0"/>
    <col customWidth="1" min="4" max="4" width="51.0"/>
    <col customWidth="1" min="5" max="5" width="59.38"/>
    <col customWidth="1" min="6" max="8" width="12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2"/>
      <c r="G2" s="3" t="s">
        <v>13</v>
      </c>
      <c r="H2" s="2" t="s">
        <v>14</v>
      </c>
    </row>
    <row r="3" ht="15.75" customHeight="1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/>
      <c r="G3" s="2" t="s">
        <v>13</v>
      </c>
      <c r="H3" s="2" t="s">
        <v>14</v>
      </c>
    </row>
    <row r="4" ht="15.75" customHeight="1">
      <c r="A4" s="2" t="s">
        <v>19</v>
      </c>
      <c r="B4" s="2" t="s">
        <v>20</v>
      </c>
      <c r="C4" s="2" t="s">
        <v>10</v>
      </c>
      <c r="D4" s="4" t="s">
        <v>21</v>
      </c>
      <c r="E4" s="2" t="s">
        <v>22</v>
      </c>
      <c r="F4" s="2"/>
      <c r="G4" s="2" t="s">
        <v>13</v>
      </c>
      <c r="H4" s="2" t="s">
        <v>14</v>
      </c>
    </row>
    <row r="5" ht="15.75" customHeight="1">
      <c r="A5" s="2" t="s">
        <v>23</v>
      </c>
      <c r="B5" s="2" t="s">
        <v>24</v>
      </c>
      <c r="C5" s="2" t="s">
        <v>10</v>
      </c>
      <c r="D5" s="2" t="s">
        <v>25</v>
      </c>
      <c r="E5" s="2" t="s">
        <v>26</v>
      </c>
      <c r="F5" s="2"/>
      <c r="G5" s="2" t="s">
        <v>13</v>
      </c>
      <c r="H5" s="2" t="s">
        <v>14</v>
      </c>
    </row>
    <row r="6" ht="15.75" customHeight="1">
      <c r="A6" s="3" t="s">
        <v>27</v>
      </c>
      <c r="B6" s="2" t="s">
        <v>28</v>
      </c>
      <c r="C6" s="2" t="s">
        <v>10</v>
      </c>
      <c r="D6" s="4" t="s">
        <v>29</v>
      </c>
      <c r="E6" s="2" t="s">
        <v>30</v>
      </c>
      <c r="F6" s="2"/>
      <c r="G6" s="2" t="s">
        <v>13</v>
      </c>
      <c r="H6" s="2" t="s">
        <v>14</v>
      </c>
    </row>
    <row r="7" ht="15.75" customHeight="1">
      <c r="A7" s="5"/>
      <c r="B7" s="5"/>
      <c r="C7" s="5"/>
      <c r="D7" s="5"/>
      <c r="E7" s="5"/>
      <c r="F7" s="6"/>
      <c r="G7" s="5"/>
      <c r="H7" s="5"/>
    </row>
    <row r="8" ht="15.75" customHeight="1">
      <c r="A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38"/>
    <col customWidth="1" min="3" max="3" width="28.25"/>
    <col customWidth="1" min="4" max="4" width="18.88"/>
    <col customWidth="1" min="5" max="5" width="46.25"/>
    <col customWidth="1" min="6" max="6" width="54.25"/>
    <col customWidth="1" min="7" max="7" width="16.63"/>
    <col customWidth="1" min="8" max="9" width="12.38"/>
  </cols>
  <sheetData>
    <row r="1" ht="15.75" customHeight="1">
      <c r="B1" s="7" t="s">
        <v>31</v>
      </c>
      <c r="C1" s="7" t="s">
        <v>1</v>
      </c>
      <c r="D1" s="7" t="s">
        <v>2</v>
      </c>
      <c r="E1" s="7" t="s">
        <v>32</v>
      </c>
      <c r="F1" s="7" t="s">
        <v>33</v>
      </c>
      <c r="G1" s="7" t="s">
        <v>5</v>
      </c>
      <c r="H1" s="7" t="s">
        <v>34</v>
      </c>
      <c r="I1" s="7" t="s">
        <v>35</v>
      </c>
    </row>
    <row r="2" ht="15.75" customHeight="1">
      <c r="B2" s="8" t="s">
        <v>8</v>
      </c>
      <c r="C2" s="9" t="s">
        <v>9</v>
      </c>
      <c r="D2" s="10" t="s">
        <v>10</v>
      </c>
      <c r="E2" s="11" t="s">
        <v>36</v>
      </c>
      <c r="F2" s="10" t="s">
        <v>37</v>
      </c>
      <c r="G2" s="12"/>
      <c r="H2" s="13" t="s">
        <v>13</v>
      </c>
      <c r="I2" s="13" t="s">
        <v>14</v>
      </c>
    </row>
    <row r="3" ht="15.75" customHeight="1">
      <c r="B3" s="14"/>
      <c r="C3" s="15" t="s">
        <v>38</v>
      </c>
      <c r="D3" s="14"/>
      <c r="E3" s="14"/>
      <c r="F3" s="14"/>
      <c r="G3" s="15" t="s">
        <v>39</v>
      </c>
      <c r="H3" s="14"/>
      <c r="I3" s="14" t="s">
        <v>40</v>
      </c>
    </row>
    <row r="4" ht="15.75" customHeight="1">
      <c r="B4" s="5" t="s">
        <v>41</v>
      </c>
      <c r="C4" s="16" t="s">
        <v>42</v>
      </c>
      <c r="D4" s="14"/>
      <c r="E4" s="14"/>
      <c r="F4" s="14"/>
      <c r="G4" s="16" t="s">
        <v>43</v>
      </c>
      <c r="H4" s="14"/>
      <c r="I4" s="17" t="s">
        <v>44</v>
      </c>
    </row>
    <row r="5" ht="15.75" customHeight="1">
      <c r="B5" s="5" t="s">
        <v>45</v>
      </c>
      <c r="C5" s="16" t="s">
        <v>46</v>
      </c>
      <c r="D5" s="14"/>
      <c r="E5" s="14"/>
      <c r="F5" s="14"/>
      <c r="G5" s="16" t="s">
        <v>43</v>
      </c>
      <c r="H5" s="14"/>
      <c r="I5" s="17" t="s">
        <v>44</v>
      </c>
    </row>
    <row r="6" ht="15.75" customHeight="1">
      <c r="B6" s="14"/>
      <c r="C6" s="14"/>
      <c r="D6" s="14"/>
      <c r="E6" s="14"/>
      <c r="F6" s="14"/>
      <c r="G6" s="14"/>
      <c r="H6" s="14"/>
      <c r="I6" s="14"/>
    </row>
    <row r="7" ht="15.75" customHeight="1">
      <c r="B7" s="14"/>
      <c r="C7" s="14"/>
      <c r="D7" s="14"/>
      <c r="E7" s="14"/>
      <c r="F7" s="14"/>
      <c r="G7" s="14"/>
      <c r="H7" s="14"/>
      <c r="I7" s="14"/>
    </row>
    <row r="8" ht="15.75" customHeight="1">
      <c r="B8" s="14"/>
      <c r="C8" s="14"/>
      <c r="D8" s="14"/>
      <c r="E8" s="14"/>
      <c r="F8" s="14"/>
      <c r="G8" s="14"/>
      <c r="H8" s="14"/>
      <c r="I8" s="14"/>
    </row>
    <row r="9" ht="15.75" customHeight="1"/>
    <row r="10" ht="15.75" customHeight="1">
      <c r="A10" s="6"/>
      <c r="B10" s="18" t="s">
        <v>31</v>
      </c>
      <c r="C10" s="18" t="s">
        <v>1</v>
      </c>
      <c r="D10" s="18" t="s">
        <v>2</v>
      </c>
      <c r="E10" s="18" t="s">
        <v>32</v>
      </c>
      <c r="F10" s="18" t="s">
        <v>33</v>
      </c>
      <c r="G10" s="18" t="s">
        <v>5</v>
      </c>
      <c r="H10" s="18" t="s">
        <v>34</v>
      </c>
      <c r="I10" s="18" t="s">
        <v>35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B11" s="19" t="s">
        <v>15</v>
      </c>
      <c r="C11" s="13" t="s">
        <v>16</v>
      </c>
      <c r="D11" s="13" t="s">
        <v>10</v>
      </c>
      <c r="E11" s="13" t="s">
        <v>17</v>
      </c>
      <c r="F11" s="13" t="s">
        <v>18</v>
      </c>
      <c r="G11" s="13"/>
      <c r="H11" s="13" t="s">
        <v>13</v>
      </c>
      <c r="I11" s="13" t="s">
        <v>14</v>
      </c>
    </row>
    <row r="12" ht="15.75" customHeight="1">
      <c r="B12" s="5"/>
      <c r="C12" s="20" t="s">
        <v>38</v>
      </c>
      <c r="D12" s="5"/>
      <c r="E12" s="5"/>
      <c r="F12" s="5"/>
      <c r="G12" s="20" t="s">
        <v>39</v>
      </c>
      <c r="H12" s="5"/>
      <c r="I12" s="20" t="s">
        <v>40</v>
      </c>
    </row>
    <row r="13" ht="15.75" customHeight="1">
      <c r="B13" s="21" t="s">
        <v>47</v>
      </c>
      <c r="C13" s="22" t="s">
        <v>48</v>
      </c>
      <c r="G13" s="5" t="s">
        <v>49</v>
      </c>
      <c r="H13" s="5"/>
      <c r="I13" s="23" t="s">
        <v>44</v>
      </c>
    </row>
    <row r="14" ht="15.75" customHeight="1">
      <c r="B14" s="21" t="s">
        <v>50</v>
      </c>
      <c r="C14" s="22" t="s">
        <v>51</v>
      </c>
      <c r="G14" s="5" t="s">
        <v>49</v>
      </c>
      <c r="H14" s="5"/>
      <c r="I14" s="23" t="s">
        <v>44</v>
      </c>
    </row>
    <row r="15" ht="15.75" customHeight="1">
      <c r="B15" s="21" t="s">
        <v>52</v>
      </c>
      <c r="C15" s="22" t="s">
        <v>53</v>
      </c>
      <c r="G15" s="5" t="s">
        <v>49</v>
      </c>
      <c r="H15" s="5"/>
      <c r="I15" s="23" t="s">
        <v>44</v>
      </c>
    </row>
    <row r="16" ht="15.75" customHeight="1">
      <c r="B16" s="18"/>
      <c r="C16" s="18"/>
      <c r="D16" s="18"/>
      <c r="E16" s="18"/>
      <c r="F16" s="18"/>
      <c r="G16" s="18"/>
      <c r="H16" s="18"/>
      <c r="I16" s="18"/>
    </row>
    <row r="17" ht="15.75" customHeight="1">
      <c r="B17" s="7" t="s">
        <v>31</v>
      </c>
      <c r="C17" s="7" t="s">
        <v>1</v>
      </c>
      <c r="D17" s="7" t="s">
        <v>2</v>
      </c>
      <c r="E17" s="7" t="s">
        <v>32</v>
      </c>
      <c r="F17" s="7" t="s">
        <v>33</v>
      </c>
      <c r="G17" s="7" t="s">
        <v>5</v>
      </c>
      <c r="H17" s="7" t="s">
        <v>34</v>
      </c>
      <c r="I17" s="7" t="s">
        <v>35</v>
      </c>
    </row>
    <row r="18" ht="15.75" customHeight="1">
      <c r="B18" s="9" t="s">
        <v>19</v>
      </c>
      <c r="C18" s="24" t="s">
        <v>20</v>
      </c>
      <c r="D18" s="24" t="s">
        <v>10</v>
      </c>
      <c r="E18" s="25" t="s">
        <v>21</v>
      </c>
      <c r="F18" s="26" t="s">
        <v>22</v>
      </c>
      <c r="G18" s="12"/>
      <c r="H18" s="13" t="s">
        <v>13</v>
      </c>
      <c r="I18" s="13" t="s">
        <v>14</v>
      </c>
    </row>
    <row r="19" ht="15.75" customHeight="1">
      <c r="B19" s="14"/>
      <c r="C19" s="15" t="s">
        <v>38</v>
      </c>
      <c r="D19" s="14"/>
      <c r="E19" s="14"/>
      <c r="F19" s="14"/>
      <c r="G19" s="15" t="s">
        <v>39</v>
      </c>
      <c r="H19" s="14"/>
      <c r="I19" s="14" t="s">
        <v>40</v>
      </c>
    </row>
    <row r="20" ht="15.75" customHeight="1">
      <c r="B20" s="21" t="s">
        <v>54</v>
      </c>
      <c r="C20" s="27" t="s">
        <v>55</v>
      </c>
      <c r="G20" s="28" t="s">
        <v>43</v>
      </c>
      <c r="H20" s="14"/>
      <c r="I20" s="16">
        <v>1.0</v>
      </c>
    </row>
    <row r="21" ht="15.75" customHeight="1">
      <c r="B21" s="21" t="s">
        <v>56</v>
      </c>
      <c r="C21" s="27" t="s">
        <v>57</v>
      </c>
      <c r="G21" s="28" t="s">
        <v>43</v>
      </c>
      <c r="H21" s="14"/>
      <c r="I21" s="17">
        <v>1.0</v>
      </c>
    </row>
    <row r="22" ht="15.75" customHeight="1">
      <c r="B22" s="14"/>
      <c r="C22" s="14"/>
      <c r="D22" s="14"/>
      <c r="E22" s="14"/>
      <c r="F22" s="14"/>
      <c r="G22" s="14"/>
      <c r="H22" s="14"/>
      <c r="I22" s="14"/>
    </row>
    <row r="23" ht="15.75" customHeight="1">
      <c r="B23" s="6"/>
      <c r="C23" s="6"/>
      <c r="G23" s="6"/>
      <c r="I23" s="5"/>
    </row>
    <row r="24" ht="15.75" customHeight="1">
      <c r="B24" s="7" t="s">
        <v>31</v>
      </c>
      <c r="C24" s="7" t="s">
        <v>1</v>
      </c>
      <c r="D24" s="7" t="s">
        <v>2</v>
      </c>
      <c r="E24" s="7" t="s">
        <v>32</v>
      </c>
      <c r="F24" s="7" t="s">
        <v>33</v>
      </c>
      <c r="G24" s="7" t="s">
        <v>5</v>
      </c>
      <c r="H24" s="7" t="s">
        <v>34</v>
      </c>
      <c r="I24" s="7" t="s">
        <v>35</v>
      </c>
    </row>
    <row r="25" ht="15.75" customHeight="1">
      <c r="B25" s="9" t="s">
        <v>23</v>
      </c>
      <c r="C25" s="26" t="s">
        <v>24</v>
      </c>
      <c r="D25" s="24" t="s">
        <v>10</v>
      </c>
      <c r="E25" s="26" t="s">
        <v>25</v>
      </c>
      <c r="F25" s="26" t="s">
        <v>26</v>
      </c>
      <c r="G25" s="12"/>
      <c r="H25" s="13" t="s">
        <v>13</v>
      </c>
      <c r="I25" s="13" t="s">
        <v>14</v>
      </c>
    </row>
    <row r="26" ht="15.75" customHeight="1">
      <c r="B26" s="14"/>
      <c r="C26" s="15" t="s">
        <v>38</v>
      </c>
      <c r="D26" s="14"/>
      <c r="E26" s="14"/>
      <c r="F26" s="14"/>
      <c r="G26" s="15" t="s">
        <v>39</v>
      </c>
      <c r="H26" s="14"/>
      <c r="I26" s="14" t="s">
        <v>40</v>
      </c>
    </row>
    <row r="27" ht="15.75" customHeight="1">
      <c r="B27" s="21" t="s">
        <v>58</v>
      </c>
      <c r="C27" s="27" t="s">
        <v>59</v>
      </c>
      <c r="G27" s="28" t="s">
        <v>60</v>
      </c>
      <c r="H27" s="14"/>
      <c r="I27" s="16">
        <v>1.0</v>
      </c>
    </row>
    <row r="28" ht="15.75" customHeight="1">
      <c r="B28" s="21" t="s">
        <v>61</v>
      </c>
      <c r="C28" s="27" t="s">
        <v>62</v>
      </c>
      <c r="G28" s="28" t="s">
        <v>60</v>
      </c>
      <c r="H28" s="14"/>
      <c r="I28" s="17" t="s">
        <v>44</v>
      </c>
    </row>
    <row r="29" ht="15.75" customHeight="1">
      <c r="B29" s="14"/>
      <c r="C29" s="14"/>
      <c r="D29" s="14"/>
      <c r="E29" s="14"/>
      <c r="F29" s="14"/>
      <c r="G29" s="14"/>
      <c r="H29" s="14"/>
      <c r="I29" s="14"/>
    </row>
    <row r="30" ht="15.75" customHeight="1"/>
    <row r="31" ht="15.75" customHeight="1">
      <c r="B31" s="7" t="s">
        <v>31</v>
      </c>
      <c r="C31" s="7" t="s">
        <v>1</v>
      </c>
      <c r="D31" s="7" t="s">
        <v>2</v>
      </c>
      <c r="E31" s="7" t="s">
        <v>32</v>
      </c>
      <c r="F31" s="7" t="s">
        <v>33</v>
      </c>
      <c r="G31" s="7" t="s">
        <v>5</v>
      </c>
      <c r="H31" s="7" t="s">
        <v>34</v>
      </c>
      <c r="I31" s="7" t="s">
        <v>35</v>
      </c>
    </row>
    <row r="32" ht="15.75" customHeight="1">
      <c r="B32" s="9" t="s">
        <v>27</v>
      </c>
      <c r="C32" s="26" t="s">
        <v>28</v>
      </c>
      <c r="D32" s="24" t="s">
        <v>10</v>
      </c>
      <c r="E32" s="25" t="s">
        <v>29</v>
      </c>
      <c r="F32" s="26" t="s">
        <v>30</v>
      </c>
      <c r="G32" s="12"/>
      <c r="H32" s="13" t="s">
        <v>13</v>
      </c>
      <c r="I32" s="13" t="s">
        <v>14</v>
      </c>
    </row>
    <row r="33" ht="15.75" customHeight="1">
      <c r="B33" s="14"/>
      <c r="C33" s="15" t="s">
        <v>38</v>
      </c>
      <c r="D33" s="14"/>
      <c r="E33" s="14"/>
      <c r="F33" s="14"/>
      <c r="G33" s="15" t="s">
        <v>39</v>
      </c>
      <c r="H33" s="14"/>
      <c r="I33" s="14" t="s">
        <v>40</v>
      </c>
    </row>
    <row r="34" ht="15.75" customHeight="1">
      <c r="B34" s="21" t="s">
        <v>63</v>
      </c>
      <c r="C34" s="27" t="s">
        <v>64</v>
      </c>
      <c r="D34" s="14"/>
      <c r="E34" s="14"/>
      <c r="F34" s="14"/>
      <c r="G34" s="28" t="s">
        <v>65</v>
      </c>
      <c r="H34" s="14"/>
      <c r="I34" s="16">
        <v>1.0</v>
      </c>
    </row>
    <row r="35" ht="15.75" customHeight="1">
      <c r="B35" s="21" t="s">
        <v>66</v>
      </c>
      <c r="C35" s="27" t="s">
        <v>67</v>
      </c>
      <c r="D35" s="14"/>
      <c r="E35" s="14"/>
      <c r="F35" s="14"/>
      <c r="G35" s="28" t="s">
        <v>65</v>
      </c>
      <c r="H35" s="14"/>
      <c r="I35" s="17" t="s">
        <v>44</v>
      </c>
    </row>
    <row r="36" ht="15.75" customHeight="1">
      <c r="B36" s="14"/>
      <c r="C36" s="14"/>
      <c r="D36" s="14"/>
      <c r="E36" s="14"/>
      <c r="F36" s="14"/>
      <c r="G36" s="14"/>
      <c r="H36" s="14"/>
      <c r="I36" s="14"/>
    </row>
    <row r="37" ht="15.75" customHeight="1">
      <c r="B37" s="18"/>
      <c r="C37" s="18"/>
      <c r="D37" s="18"/>
      <c r="E37" s="18"/>
      <c r="F37" s="18"/>
      <c r="G37" s="18"/>
      <c r="H37" s="18"/>
      <c r="I37" s="18"/>
    </row>
    <row r="38" ht="15.75" customHeight="1">
      <c r="B38" s="7"/>
      <c r="C38" s="7"/>
      <c r="D38" s="7"/>
      <c r="E38" s="7"/>
      <c r="F38" s="7"/>
      <c r="G38" s="7"/>
      <c r="H38" s="7"/>
      <c r="I38" s="7"/>
    </row>
    <row r="39" ht="15.75" customHeight="1">
      <c r="B39" s="29"/>
      <c r="C39" s="30"/>
      <c r="D39" s="30"/>
      <c r="E39" s="30"/>
      <c r="F39" s="30"/>
      <c r="G39" s="30"/>
      <c r="H39" s="30"/>
      <c r="I39" s="30"/>
    </row>
    <row r="40" ht="15.75" customHeight="1">
      <c r="B40" s="29"/>
      <c r="C40" s="30"/>
      <c r="D40" s="30"/>
      <c r="E40" s="30"/>
      <c r="F40" s="30"/>
      <c r="G40" s="30"/>
      <c r="H40" s="30"/>
      <c r="I40" s="30"/>
    </row>
    <row r="41" ht="15.75" customHeight="1">
      <c r="B41" s="29"/>
      <c r="C41" s="30"/>
      <c r="D41" s="30"/>
      <c r="E41" s="30"/>
      <c r="F41" s="30"/>
      <c r="G41" s="30"/>
      <c r="H41" s="30"/>
      <c r="I41" s="30"/>
    </row>
    <row r="42" ht="15.75" customHeight="1">
      <c r="B42" s="29"/>
      <c r="C42" s="30"/>
      <c r="D42" s="30"/>
      <c r="E42" s="30"/>
      <c r="F42" s="30"/>
      <c r="G42" s="30"/>
      <c r="H42" s="30"/>
      <c r="I42" s="30"/>
    </row>
    <row r="43" ht="15.75" customHeight="1">
      <c r="B43" s="29"/>
      <c r="C43" s="30"/>
      <c r="D43" s="30"/>
      <c r="E43" s="30"/>
      <c r="F43" s="30"/>
      <c r="G43" s="30"/>
      <c r="H43" s="30"/>
      <c r="I43" s="30"/>
    </row>
    <row r="44" ht="15.75" customHeight="1">
      <c r="B44" s="31"/>
      <c r="C44" s="32"/>
      <c r="D44" s="32"/>
      <c r="E44" s="32"/>
      <c r="F44" s="32"/>
      <c r="G44" s="32"/>
      <c r="H44" s="32"/>
      <c r="I44" s="32"/>
    </row>
    <row r="45" ht="15.75" customHeight="1">
      <c r="B45" s="14"/>
      <c r="C45" s="15"/>
      <c r="D45" s="14"/>
      <c r="E45" s="14"/>
      <c r="F45" s="14"/>
      <c r="G45" s="15"/>
      <c r="H45" s="14"/>
      <c r="I45" s="14"/>
    </row>
    <row r="46" ht="15.75" customHeight="1">
      <c r="B46" s="21"/>
      <c r="C46" s="14"/>
      <c r="D46" s="14"/>
      <c r="E46" s="14"/>
      <c r="F46" s="14"/>
      <c r="G46" s="28"/>
      <c r="H46" s="14"/>
      <c r="I46" s="14"/>
    </row>
    <row r="47" ht="15.75" customHeight="1">
      <c r="B47" s="21"/>
      <c r="C47" s="14"/>
      <c r="D47" s="14"/>
      <c r="E47" s="14"/>
      <c r="F47" s="14"/>
      <c r="G47" s="28"/>
      <c r="H47" s="14"/>
      <c r="I47" s="14"/>
    </row>
    <row r="48" ht="15.75" customHeight="1">
      <c r="B48" s="21"/>
      <c r="C48" s="14"/>
      <c r="D48" s="14"/>
      <c r="E48" s="14"/>
      <c r="F48" s="14"/>
      <c r="G48" s="28"/>
      <c r="H48" s="14"/>
      <c r="I48" s="14"/>
    </row>
    <row r="49" ht="15.75" customHeight="1">
      <c r="B49" s="14"/>
      <c r="C49" s="14"/>
      <c r="D49" s="14"/>
      <c r="E49" s="14"/>
      <c r="F49" s="14"/>
      <c r="G49" s="14"/>
      <c r="H49" s="14"/>
      <c r="I49" s="14"/>
    </row>
    <row r="50" ht="15.75" customHeight="1">
      <c r="B50" s="5"/>
      <c r="C50" s="5"/>
      <c r="D50" s="6"/>
      <c r="E50" s="6"/>
      <c r="F50" s="6"/>
      <c r="G50" s="5"/>
      <c r="H50" s="6"/>
      <c r="I50" s="3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7">
    <mergeCell ref="C13:F13"/>
    <mergeCell ref="C14:F14"/>
    <mergeCell ref="C15:F15"/>
    <mergeCell ref="C20:F20"/>
    <mergeCell ref="C21:F21"/>
    <mergeCell ref="C27:F27"/>
    <mergeCell ref="C28:F2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4.63"/>
    <col customWidth="1" min="3" max="9" width="12.38"/>
  </cols>
  <sheetData>
    <row r="1" ht="15.75" customHeight="1"/>
    <row r="2" ht="15.75" customHeight="1"/>
    <row r="3" ht="15.75" customHeight="1">
      <c r="B3" s="5"/>
      <c r="C3" s="5" t="s">
        <v>40</v>
      </c>
      <c r="D3" s="5" t="s">
        <v>68</v>
      </c>
      <c r="E3" s="5" t="s">
        <v>69</v>
      </c>
      <c r="F3" s="5" t="s">
        <v>70</v>
      </c>
      <c r="G3" s="5" t="s">
        <v>71</v>
      </c>
      <c r="H3" s="5" t="s">
        <v>72</v>
      </c>
      <c r="I3" s="5" t="s">
        <v>73</v>
      </c>
    </row>
    <row r="4" ht="15.75" customHeight="1">
      <c r="B4" s="34" t="s">
        <v>41</v>
      </c>
      <c r="C4" s="35">
        <v>1.0</v>
      </c>
      <c r="D4" s="36">
        <v>0.0</v>
      </c>
      <c r="E4" s="36">
        <v>0.0</v>
      </c>
      <c r="F4" s="36">
        <v>0.0</v>
      </c>
      <c r="G4" s="36">
        <v>0.0</v>
      </c>
      <c r="H4" s="36">
        <v>1.0</v>
      </c>
      <c r="I4" s="37">
        <f t="shared" ref="I4:I18" si="1">SUM(D4:H4)</f>
        <v>1</v>
      </c>
    </row>
    <row r="5" ht="15.75" customHeight="1">
      <c r="B5" s="34" t="s">
        <v>45</v>
      </c>
      <c r="C5" s="35"/>
      <c r="D5" s="36"/>
      <c r="E5" s="36"/>
      <c r="F5" s="36"/>
      <c r="G5" s="36"/>
      <c r="H5" s="36"/>
      <c r="I5" s="38">
        <f t="shared" si="1"/>
        <v>0</v>
      </c>
    </row>
    <row r="6" ht="15.75" customHeight="1">
      <c r="A6" s="5"/>
      <c r="B6" s="34" t="s">
        <v>74</v>
      </c>
      <c r="C6" s="35"/>
      <c r="D6" s="36"/>
      <c r="E6" s="36"/>
      <c r="F6" s="36"/>
      <c r="G6" s="36"/>
      <c r="H6" s="36"/>
      <c r="I6" s="38">
        <f t="shared" si="1"/>
        <v>0</v>
      </c>
    </row>
    <row r="7" ht="15.75" customHeight="1">
      <c r="A7" s="5"/>
      <c r="B7" s="34" t="s">
        <v>47</v>
      </c>
      <c r="C7" s="35">
        <v>2.0</v>
      </c>
      <c r="D7" s="36">
        <v>0.0</v>
      </c>
      <c r="E7" s="36">
        <v>0.0</v>
      </c>
      <c r="F7" s="36">
        <v>0.0</v>
      </c>
      <c r="G7" s="36">
        <v>1.0</v>
      </c>
      <c r="H7" s="36">
        <v>1.0</v>
      </c>
      <c r="I7" s="38">
        <f t="shared" si="1"/>
        <v>2</v>
      </c>
    </row>
    <row r="8" ht="15.75" customHeight="1">
      <c r="B8" s="34" t="s">
        <v>50</v>
      </c>
      <c r="C8" s="39"/>
      <c r="D8" s="33"/>
      <c r="E8" s="33"/>
      <c r="F8" s="33"/>
      <c r="G8" s="33"/>
      <c r="H8" s="33"/>
      <c r="I8" s="38">
        <f t="shared" si="1"/>
        <v>0</v>
      </c>
    </row>
    <row r="9" ht="15.75" customHeight="1">
      <c r="B9" s="34" t="s">
        <v>75</v>
      </c>
      <c r="C9" s="39"/>
      <c r="D9" s="33"/>
      <c r="E9" s="33"/>
      <c r="F9" s="33"/>
      <c r="G9" s="33"/>
      <c r="H9" s="33"/>
      <c r="I9" s="38">
        <f t="shared" si="1"/>
        <v>0</v>
      </c>
    </row>
    <row r="10" ht="15.75" customHeight="1">
      <c r="B10" s="34" t="s">
        <v>54</v>
      </c>
      <c r="C10" s="35">
        <v>2.0</v>
      </c>
      <c r="D10" s="36">
        <v>0.0</v>
      </c>
      <c r="E10" s="36">
        <v>0.0</v>
      </c>
      <c r="F10" s="36">
        <v>0.0</v>
      </c>
      <c r="G10" s="36">
        <v>1.0</v>
      </c>
      <c r="H10" s="36">
        <v>1.0</v>
      </c>
      <c r="I10" s="38">
        <f t="shared" si="1"/>
        <v>2</v>
      </c>
    </row>
    <row r="11" ht="15.75" customHeight="1">
      <c r="B11" s="34" t="s">
        <v>56</v>
      </c>
      <c r="C11" s="39"/>
      <c r="D11" s="33"/>
      <c r="E11" s="33"/>
      <c r="F11" s="33"/>
      <c r="G11" s="33"/>
      <c r="H11" s="33"/>
      <c r="I11" s="38">
        <f t="shared" si="1"/>
        <v>0</v>
      </c>
    </row>
    <row r="12" ht="15.0" customHeight="1">
      <c r="B12" s="34" t="s">
        <v>52</v>
      </c>
      <c r="C12" s="39"/>
      <c r="D12" s="33"/>
      <c r="E12" s="33"/>
      <c r="F12" s="33"/>
      <c r="G12" s="33"/>
      <c r="H12" s="33"/>
      <c r="I12" s="38">
        <f t="shared" si="1"/>
        <v>0</v>
      </c>
    </row>
    <row r="13" ht="15.75" customHeight="1">
      <c r="B13" s="34" t="s">
        <v>58</v>
      </c>
      <c r="C13" s="35">
        <v>2.0</v>
      </c>
      <c r="D13" s="36">
        <v>0.0</v>
      </c>
      <c r="E13" s="36">
        <v>0.0</v>
      </c>
      <c r="F13" s="36">
        <v>0.0</v>
      </c>
      <c r="G13" s="36">
        <v>1.0</v>
      </c>
      <c r="H13" s="36">
        <v>1.0</v>
      </c>
      <c r="I13" s="38">
        <f t="shared" si="1"/>
        <v>2</v>
      </c>
    </row>
    <row r="14" ht="15.75" customHeight="1">
      <c r="B14" s="34" t="s">
        <v>61</v>
      </c>
      <c r="C14" s="39"/>
      <c r="D14" s="33"/>
      <c r="E14" s="33"/>
      <c r="F14" s="33"/>
      <c r="G14" s="33"/>
      <c r="H14" s="33"/>
      <c r="I14" s="38">
        <f t="shared" si="1"/>
        <v>0</v>
      </c>
    </row>
    <row r="15" ht="15.75" customHeight="1">
      <c r="B15" s="34" t="s">
        <v>76</v>
      </c>
      <c r="C15" s="39"/>
      <c r="D15" s="33"/>
      <c r="E15" s="33"/>
      <c r="F15" s="33"/>
      <c r="G15" s="33"/>
      <c r="H15" s="33"/>
      <c r="I15" s="38">
        <f t="shared" si="1"/>
        <v>0</v>
      </c>
    </row>
    <row r="16" ht="15.75" customHeight="1">
      <c r="B16" s="34" t="s">
        <v>63</v>
      </c>
      <c r="C16" s="35">
        <v>2.0</v>
      </c>
      <c r="D16" s="36">
        <v>0.0</v>
      </c>
      <c r="E16" s="36">
        <v>0.0</v>
      </c>
      <c r="F16" s="36">
        <v>0.0</v>
      </c>
      <c r="G16" s="36">
        <v>1.0</v>
      </c>
      <c r="H16" s="36">
        <v>1.0</v>
      </c>
      <c r="I16" s="38">
        <f t="shared" si="1"/>
        <v>2</v>
      </c>
    </row>
    <row r="17" ht="15.75" customHeight="1">
      <c r="B17" s="34" t="s">
        <v>66</v>
      </c>
      <c r="C17" s="39"/>
      <c r="D17" s="33"/>
      <c r="E17" s="33"/>
      <c r="F17" s="33"/>
      <c r="G17" s="33"/>
      <c r="H17" s="33"/>
      <c r="I17" s="38">
        <f t="shared" si="1"/>
        <v>0</v>
      </c>
    </row>
    <row r="18" ht="15.75" customHeight="1">
      <c r="B18" s="34" t="s">
        <v>77</v>
      </c>
      <c r="C18" s="39"/>
      <c r="D18" s="33"/>
      <c r="E18" s="33"/>
      <c r="F18" s="33"/>
      <c r="G18" s="33"/>
      <c r="H18" s="33"/>
      <c r="I18" s="38">
        <f t="shared" si="1"/>
        <v>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B25" s="40" t="s">
        <v>78</v>
      </c>
      <c r="C25" s="5">
        <f>SUM(C4:C18)</f>
        <v>9</v>
      </c>
      <c r="D25" s="5">
        <f t="shared" ref="D25:H25" si="2">C25-SUM(D4:D18)</f>
        <v>9</v>
      </c>
      <c r="E25" s="5">
        <f t="shared" si="2"/>
        <v>9</v>
      </c>
      <c r="F25" s="5">
        <f t="shared" si="2"/>
        <v>9</v>
      </c>
      <c r="G25" s="5">
        <f t="shared" si="2"/>
        <v>5</v>
      </c>
      <c r="H25" s="5">
        <f t="shared" si="2"/>
        <v>0</v>
      </c>
    </row>
    <row r="26" ht="15.75" customHeight="1">
      <c r="B26" s="40" t="s">
        <v>79</v>
      </c>
      <c r="C26" s="5">
        <f>SUM(C4:C18)</f>
        <v>9</v>
      </c>
      <c r="D26" s="5">
        <f>C26-(SUM(C4:C18)/5)</f>
        <v>7.2</v>
      </c>
      <c r="E26" s="5">
        <f>D26-(SUM(C4:C18)/5)</f>
        <v>5.4</v>
      </c>
      <c r="F26" s="5">
        <f>E26-(SUM(C4:C18)/5)</f>
        <v>3.6</v>
      </c>
      <c r="G26" s="5">
        <f>F26-(SUM(C4:C18)/5)</f>
        <v>1.8</v>
      </c>
      <c r="H26" s="5">
        <f>G26-(SUM(C4:C18)/5)</f>
        <v>0</v>
      </c>
    </row>
    <row r="27" ht="15.75" customHeight="1"/>
    <row r="28" ht="15.75" customHeight="1"/>
    <row r="29" ht="15.75" customHeight="1"/>
    <row r="30" ht="15.75" customHeight="1">
      <c r="B30" s="4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0:G37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