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mi\Desktop\Month End Reports\2022.02_February\"/>
    </mc:Choice>
  </mc:AlternateContent>
  <xr:revisionPtr revIDLastSave="0" documentId="13_ncr:1_{337179B7-0DD5-416A-8082-52E704BC4179}" xr6:coauthVersionLast="47" xr6:coauthVersionMax="47" xr10:uidLastSave="{00000000-0000-0000-0000-000000000000}"/>
  <bookViews>
    <workbookView xWindow="9570" yWindow="5685" windowWidth="3405" windowHeight="2640" xr2:uid="{00000000-000D-0000-FFFF-FFFF00000000}"/>
  </bookViews>
  <sheets>
    <sheet name="Activated PLA for February 2022" sheetId="1" r:id="rId1"/>
  </sheets>
  <definedNames>
    <definedName name="_xlnm._FilterDatabase" localSheetId="0" hidden="1">'Activated PLA for February 2022'!$A$1:$H$3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D13" i="1" l="1"/>
</calcChain>
</file>

<file path=xl/sharedStrings.xml><?xml version="1.0" encoding="utf-8"?>
<sst xmlns="http://schemas.openxmlformats.org/spreadsheetml/2006/main" count="47" uniqueCount="27">
  <si>
    <t>Program Name</t>
  </si>
  <si>
    <t>Created Date</t>
  </si>
  <si>
    <t>Agreement: Agreement Name</t>
  </si>
  <si>
    <t>Request Category</t>
  </si>
  <si>
    <t>Initial Fee Due</t>
  </si>
  <si>
    <t>Initial Fee Payment Schedule</t>
  </si>
  <si>
    <t>Agreement Start Date</t>
  </si>
  <si>
    <t>Activated Date</t>
  </si>
  <si>
    <t>AAC</t>
  </si>
  <si>
    <t>New Executable</t>
  </si>
  <si>
    <t>Lump-sum Payment</t>
  </si>
  <si>
    <t xml:space="preserve">Total </t>
  </si>
  <si>
    <t>Administrative Fee</t>
  </si>
  <si>
    <t xml:space="preserve">Grand Total </t>
  </si>
  <si>
    <t>MG</t>
  </si>
  <si>
    <t>Relicensing</t>
  </si>
  <si>
    <t>Activated AAC PLA v1.9 for ELAD srl</t>
  </si>
  <si>
    <t>Activated AAC PLA v1.9 for Nautel Limited</t>
  </si>
  <si>
    <t>Activated AAC PLA v1.9 for Lenovo PC HK Limited</t>
  </si>
  <si>
    <t>Activated AAC PLA v1.9 for DS Broadcast, Inc.</t>
  </si>
  <si>
    <t>Activated AAC PLA v1.9 for E2L Products Limited</t>
  </si>
  <si>
    <t>Activated AAC PLA v1.9 for Jazz Hipster Corporation</t>
  </si>
  <si>
    <t>Activated MPEG-H 3D Audio PLA v1.0 for Media Hyperium, Inc.</t>
  </si>
  <si>
    <t>Activated AAC PLA v1.9 for GrayMeta, Inc.</t>
  </si>
  <si>
    <t>Activated MG PLA v1.0 for New Majestic S.p.A.</t>
  </si>
  <si>
    <t>Activated AAC PLA v1.9 for Preseed Japan Corporation</t>
  </si>
  <si>
    <t>MPEG-H 3D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</si>
</sst>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5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6" fillId="0" borderId="19" xfId="0" applyFont="1" applyBorder="1" applyAlignment="1">
      <alignment horizontal="center" vertical="top"/>
    </xf>
    <xf numFmtId="164" fontId="16" fillId="0" borderId="20" xfId="0" applyNumberFormat="1" applyFont="1" applyBorder="1" applyAlignment="1">
      <alignment horizontal="center" vertical="top"/>
    </xf>
    <xf numFmtId="164" fontId="16" fillId="0" borderId="21" xfId="0" applyNumberFormat="1" applyFont="1" applyBorder="1" applyAlignment="1">
      <alignment horizontal="center" vertical="top"/>
    </xf>
    <xf numFmtId="49" fontId="0" fillId="0" borderId="13" xfId="0" applyNumberFormat="1" applyBorder="1" applyAlignment="1">
      <alignment horizontal="center" vertical="top" wrapText="1"/>
    </xf>
    <xf numFmtId="49" fontId="0" fillId="0" borderId="10" xfId="0" applyNumberFormat="1" applyBorder="1" applyAlignment="1">
      <alignment horizontal="center" vertical="top" wrapText="1"/>
    </xf>
    <xf numFmtId="14" fontId="0" fillId="0" borderId="10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164" fontId="16" fillId="0" borderId="17" xfId="0" applyNumberFormat="1" applyFont="1" applyBorder="1" applyAlignment="1">
      <alignment horizontal="center" vertical="top"/>
    </xf>
    <xf numFmtId="0" fontId="16" fillId="0" borderId="18" xfId="0" applyFont="1" applyBorder="1" applyAlignment="1">
      <alignment horizontal="center" vertical="top"/>
    </xf>
    <xf numFmtId="14" fontId="0" fillId="0" borderId="22" xfId="0" applyNumberFormat="1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14" fontId="0" fillId="0" borderId="10" xfId="0" applyNumberFormat="1" applyBorder="1" applyAlignment="1">
      <alignment horizontal="center" wrapText="1"/>
    </xf>
    <xf numFmtId="14" fontId="0" fillId="0" borderId="12" xfId="0" applyNumberForma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14" fontId="0" fillId="0" borderId="15" xfId="0" applyNumberFormat="1" applyBorder="1" applyAlignment="1">
      <alignment horizontal="center" wrapText="1"/>
    </xf>
    <xf numFmtId="0" fontId="0" fillId="0" borderId="11" xfId="0" applyBorder="1" applyAlignment="1">
      <alignment horizontal="center" vertical="top"/>
    </xf>
    <xf numFmtId="0" fontId="18" fillId="33" borderId="10" xfId="0" applyFont="1" applyFill="1" applyBorder="1" applyAlignment="1">
      <alignment horizontal="center" vertical="top" wrapText="1"/>
    </xf>
    <xf numFmtId="0" fontId="18" fillId="33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  <color rgb="FF6666FF"/>
      <color rgb="FFFF6699"/>
      <color rgb="FFFFFF99"/>
      <color rgb="FFCCFF33"/>
      <color rgb="FF99FFCC"/>
      <color rgb="FFCCFFFF"/>
      <color rgb="FF99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80" zoomScaleNormal="80" workbookViewId="0">
      <selection activeCell="D19" sqref="D19"/>
    </sheetView>
  </sheetViews>
  <sheetFormatPr defaultColWidth="9.140625" defaultRowHeight="15" x14ac:dyDescent="0.25"/>
  <cols>
    <col min="1" max="1" width="19.28515625" style="3" customWidth="1"/>
    <col min="2" max="2" width="67.5703125" style="3" customWidth="1"/>
    <col min="3" max="3" width="19.42578125" style="3" customWidth="1"/>
    <col min="4" max="4" width="16.7109375" style="3" customWidth="1"/>
    <col min="5" max="5" width="14" style="4" bestFit="1" customWidth="1"/>
    <col min="6" max="6" width="27.28515625" style="3" bestFit="1" customWidth="1"/>
    <col min="7" max="7" width="20.42578125" style="3" bestFit="1" customWidth="1"/>
    <col min="8" max="8" width="14.140625" style="3" bestFit="1" customWidth="1"/>
    <col min="9" max="9" width="12.5703125" style="3" bestFit="1" customWidth="1"/>
    <col min="10" max="16384" width="9.140625" style="3"/>
  </cols>
  <sheetData>
    <row r="1" spans="1:9" ht="30" x14ac:dyDescent="0.25">
      <c r="A1" s="22" t="s">
        <v>0</v>
      </c>
      <c r="B1" s="22" t="s">
        <v>2</v>
      </c>
      <c r="C1" s="22" t="s">
        <v>3</v>
      </c>
      <c r="D1" s="22" t="s">
        <v>12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1</v>
      </c>
    </row>
    <row r="2" spans="1:9" x14ac:dyDescent="0.25">
      <c r="A2" s="10" t="s">
        <v>8</v>
      </c>
      <c r="B2" s="10" t="s">
        <v>16</v>
      </c>
      <c r="C2" s="10" t="s">
        <v>9</v>
      </c>
      <c r="D2" s="1">
        <v>0</v>
      </c>
      <c r="E2" s="1">
        <v>0</v>
      </c>
      <c r="F2" s="10"/>
      <c r="G2" s="11">
        <v>44599</v>
      </c>
      <c r="H2" s="17">
        <v>44599</v>
      </c>
      <c r="I2" s="18">
        <v>44599</v>
      </c>
    </row>
    <row r="3" spans="1:9" x14ac:dyDescent="0.25">
      <c r="A3" s="10" t="s">
        <v>8</v>
      </c>
      <c r="B3" s="10" t="s">
        <v>17</v>
      </c>
      <c r="C3" s="10" t="s">
        <v>9</v>
      </c>
      <c r="D3" s="1">
        <v>0</v>
      </c>
      <c r="E3" s="1">
        <v>0</v>
      </c>
      <c r="F3" s="10"/>
      <c r="G3" s="11">
        <v>44599</v>
      </c>
      <c r="H3" s="17">
        <v>44599</v>
      </c>
      <c r="I3" s="18">
        <v>44599</v>
      </c>
    </row>
    <row r="4" spans="1:9" x14ac:dyDescent="0.25">
      <c r="A4" s="16" t="s">
        <v>8</v>
      </c>
      <c r="B4" s="16" t="s">
        <v>18</v>
      </c>
      <c r="C4" s="16" t="s">
        <v>15</v>
      </c>
      <c r="D4" s="1">
        <v>0</v>
      </c>
      <c r="E4" s="1">
        <v>0</v>
      </c>
      <c r="F4" s="16"/>
      <c r="G4" s="17">
        <v>44470</v>
      </c>
      <c r="H4" s="17">
        <v>44601</v>
      </c>
      <c r="I4" s="18">
        <v>44601</v>
      </c>
    </row>
    <row r="5" spans="1:9" x14ac:dyDescent="0.25">
      <c r="A5" s="16" t="s">
        <v>8</v>
      </c>
      <c r="B5" s="16" t="s">
        <v>19</v>
      </c>
      <c r="C5" s="16" t="s">
        <v>15</v>
      </c>
      <c r="D5" s="1">
        <v>0</v>
      </c>
      <c r="E5" s="1">
        <v>0</v>
      </c>
      <c r="F5" s="16" t="s">
        <v>10</v>
      </c>
      <c r="G5" s="17">
        <v>44600</v>
      </c>
      <c r="H5" s="17">
        <v>44601</v>
      </c>
      <c r="I5" s="18">
        <v>44601</v>
      </c>
    </row>
    <row r="6" spans="1:9" x14ac:dyDescent="0.25">
      <c r="A6" s="16" t="s">
        <v>8</v>
      </c>
      <c r="B6" s="16" t="s">
        <v>20</v>
      </c>
      <c r="C6" s="16" t="s">
        <v>9</v>
      </c>
      <c r="D6" s="1">
        <v>0</v>
      </c>
      <c r="E6" s="1">
        <v>1000</v>
      </c>
      <c r="F6" s="16" t="s">
        <v>10</v>
      </c>
      <c r="G6" s="17">
        <v>44601</v>
      </c>
      <c r="H6" s="17">
        <v>44601</v>
      </c>
      <c r="I6" s="18">
        <v>44601</v>
      </c>
    </row>
    <row r="7" spans="1:9" x14ac:dyDescent="0.25">
      <c r="A7" s="16" t="s">
        <v>8</v>
      </c>
      <c r="B7" s="16" t="s">
        <v>21</v>
      </c>
      <c r="C7" s="16" t="s">
        <v>15</v>
      </c>
      <c r="D7" s="1">
        <v>0</v>
      </c>
      <c r="E7" s="1">
        <v>1000</v>
      </c>
      <c r="F7" s="16" t="s">
        <v>10</v>
      </c>
      <c r="G7" s="17">
        <v>44601</v>
      </c>
      <c r="H7" s="17">
        <v>44601</v>
      </c>
      <c r="I7" s="18">
        <v>44601</v>
      </c>
    </row>
    <row r="8" spans="1:9" x14ac:dyDescent="0.25">
      <c r="A8" s="16" t="s">
        <v>26</v>
      </c>
      <c r="B8" s="16" t="s">
        <v>22</v>
      </c>
      <c r="C8" s="16" t="s">
        <v>9</v>
      </c>
      <c r="D8" s="1">
        <v>0</v>
      </c>
      <c r="E8" s="1">
        <v>0</v>
      </c>
      <c r="F8" s="16" t="s">
        <v>10</v>
      </c>
      <c r="G8" s="17">
        <v>44602</v>
      </c>
      <c r="H8" s="17">
        <v>44602</v>
      </c>
      <c r="I8" s="18">
        <v>44602</v>
      </c>
    </row>
    <row r="9" spans="1:9" x14ac:dyDescent="0.25">
      <c r="A9" s="16" t="s">
        <v>8</v>
      </c>
      <c r="B9" s="16" t="s">
        <v>23</v>
      </c>
      <c r="C9" s="16" t="s">
        <v>9</v>
      </c>
      <c r="D9" s="1">
        <v>0</v>
      </c>
      <c r="E9" s="1">
        <v>1000</v>
      </c>
      <c r="F9" s="16" t="s">
        <v>10</v>
      </c>
      <c r="G9" s="17">
        <v>44608</v>
      </c>
      <c r="H9" s="17">
        <v>44608</v>
      </c>
      <c r="I9" s="18">
        <v>44608</v>
      </c>
    </row>
    <row r="10" spans="1:9" x14ac:dyDescent="0.25">
      <c r="A10" s="16" t="s">
        <v>14</v>
      </c>
      <c r="B10" s="16" t="s">
        <v>24</v>
      </c>
      <c r="C10" s="16" t="s">
        <v>9</v>
      </c>
      <c r="D10" s="1">
        <v>0</v>
      </c>
      <c r="E10" s="1">
        <v>0</v>
      </c>
      <c r="F10" s="16"/>
      <c r="G10" s="17">
        <v>44608</v>
      </c>
      <c r="H10" s="17">
        <v>44608</v>
      </c>
      <c r="I10" s="18">
        <v>44608</v>
      </c>
    </row>
    <row r="11" spans="1:9" ht="15.75" thickBot="1" x14ac:dyDescent="0.3">
      <c r="A11" s="9" t="s">
        <v>8</v>
      </c>
      <c r="B11" s="12" t="s">
        <v>25</v>
      </c>
      <c r="C11" s="21" t="s">
        <v>9</v>
      </c>
      <c r="D11" s="2">
        <v>0</v>
      </c>
      <c r="E11" s="2">
        <v>15000</v>
      </c>
      <c r="F11" s="12" t="s">
        <v>10</v>
      </c>
      <c r="G11" s="15">
        <v>44609</v>
      </c>
      <c r="H11" s="19">
        <v>44609</v>
      </c>
      <c r="I11" s="20">
        <v>44609</v>
      </c>
    </row>
    <row r="12" spans="1:9" x14ac:dyDescent="0.25">
      <c r="C12" s="6" t="s">
        <v>11</v>
      </c>
      <c r="D12" s="7">
        <f>SUM(D1:D11 )</f>
        <v>0</v>
      </c>
      <c r="E12" s="8">
        <f>SUM(E1:E11)</f>
        <v>18000</v>
      </c>
    </row>
    <row r="13" spans="1:9" ht="15.75" thickBot="1" x14ac:dyDescent="0.3">
      <c r="C13" s="5" t="s">
        <v>13</v>
      </c>
      <c r="D13" s="13">
        <f>SUM(D12+E12)</f>
        <v>18000</v>
      </c>
      <c r="E13" s="14"/>
    </row>
  </sheetData>
  <autoFilter ref="A1:H3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Activated PLA for February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Espinoza, Isaura</dc:creator>
  <cp:lastModifiedBy>Espinoza, Isaura</cp:lastModifiedBy>
  <dcterms:created xsi:type="dcterms:W3CDTF">2021-01-22T18:24:36Z</dcterms:created>
  <dcterms:modified xsi:type="dcterms:W3CDTF">2022-02-24T21:42:30Z</dcterms:modified>
</cp:coreProperties>
</file>