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pa\Box\VIA RPA\Input and Execution Results\Prepare Wire Template\"/>
    </mc:Choice>
  </mc:AlternateContent>
  <xr:revisionPtr revIDLastSave="0" documentId="13_ncr:1_{0C4AFFA4-773E-4F80-8E63-4339433ED0CB}" xr6:coauthVersionLast="47" xr6:coauthVersionMax="47" xr10:uidLastSave="{00000000-0000-0000-0000-000000000000}"/>
  <bookViews>
    <workbookView xWindow="-120" yWindow="-120" windowWidth="19440" windowHeight="10440" xr2:uid="{0785D750-DD87-4FCF-AFD5-7E7443C1E30F}"/>
  </bookViews>
  <sheets>
    <sheet name="UserInput" sheetId="1" r:id="rId1"/>
    <sheet name="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4" i="1"/>
</calcChain>
</file>

<file path=xl/sharedStrings.xml><?xml version="1.0" encoding="utf-8"?>
<sst xmlns="http://schemas.openxmlformats.org/spreadsheetml/2006/main" count="372" uniqueCount="142">
  <si>
    <t>Name</t>
  </si>
  <si>
    <t>Value</t>
  </si>
  <si>
    <t>Comments</t>
  </si>
  <si>
    <t>Provide the Path location of the quarter for the copy</t>
  </si>
  <si>
    <t>FilePath</t>
  </si>
  <si>
    <t>FolderPath</t>
  </si>
  <si>
    <t>DefinedPath</t>
  </si>
  <si>
    <t>PayoutRecon</t>
  </si>
  <si>
    <t>AAC Wires</t>
  </si>
  <si>
    <t>AAC wires 12 14 2021_AP_Coupa CVS.csv</t>
  </si>
  <si>
    <t>Coupa CVS</t>
  </si>
  <si>
    <t>Payout Recon AAC 10.31.2021.xlsx</t>
  </si>
  <si>
    <t>AAC wires 12 14 2021_Internal.xlsx</t>
  </si>
  <si>
    <t>VIA RPA\Input and Execution Results\Prepare Wire Template\Payout Sample_AAC\</t>
  </si>
  <si>
    <t>PayoutSheetName</t>
  </si>
  <si>
    <t>Cash Distribution-AAC</t>
  </si>
  <si>
    <t>Invoice</t>
  </si>
  <si>
    <t>Invoice Number</t>
  </si>
  <si>
    <t>Supplier Number</t>
  </si>
  <si>
    <t>Invoice Date</t>
  </si>
  <si>
    <t>Line Level Taxation</t>
  </si>
  <si>
    <t>Chart of Accounts</t>
  </si>
  <si>
    <t>Currency</t>
  </si>
  <si>
    <t>Remit To Code</t>
  </si>
  <si>
    <t>Submit For Approval?</t>
  </si>
  <si>
    <t>China Paper Invoice Received?</t>
  </si>
  <si>
    <t>Tax Code</t>
  </si>
  <si>
    <t>Shipping Amount</t>
  </si>
  <si>
    <t>AP Owner</t>
  </si>
  <si>
    <t>Doc Header Text</t>
  </si>
  <si>
    <t>Vendor Line item text</t>
  </si>
  <si>
    <t>Invoice Line</t>
  </si>
  <si>
    <t>Description</t>
  </si>
  <si>
    <t xml:space="preserve"> Price </t>
  </si>
  <si>
    <t>Quantity</t>
  </si>
  <si>
    <t>Line Tax Amount</t>
  </si>
  <si>
    <t>Account Code</t>
  </si>
  <si>
    <t>Line Tax Rate</t>
  </si>
  <si>
    <t>Unit of Measure</t>
  </si>
  <si>
    <t>Line Tax Code</t>
  </si>
  <si>
    <t>IC Company Code</t>
  </si>
  <si>
    <t>IC Cost Center</t>
  </si>
  <si>
    <t>Service Start Date</t>
  </si>
  <si>
    <t>Delivery/Service End Date</t>
  </si>
  <si>
    <t>AAC 12/14/21</t>
  </si>
  <si>
    <t>101631_1005</t>
  </si>
  <si>
    <t xml:space="preserve"> No </t>
  </si>
  <si>
    <t>1005_US</t>
  </si>
  <si>
    <t>USD</t>
  </si>
  <si>
    <t>101631_PB__5777</t>
  </si>
  <si>
    <t>Yes</t>
  </si>
  <si>
    <t>Kali</t>
  </si>
  <si>
    <t>AT&amp;T AAC distr</t>
  </si>
  <si>
    <t>AAC distribution</t>
  </si>
  <si>
    <t>1005-K-217040-F1512</t>
  </si>
  <si>
    <t>102509_1005</t>
  </si>
  <si>
    <t>102509_PB__2767</t>
  </si>
  <si>
    <t>Ericsson AAC distr</t>
  </si>
  <si>
    <t>102101_1005</t>
  </si>
  <si>
    <t>102101_PB__9137</t>
  </si>
  <si>
    <t>ETRI AAC distr</t>
  </si>
  <si>
    <t>112217_1005</t>
  </si>
  <si>
    <t>112217_PB__9004</t>
  </si>
  <si>
    <t>JVC Kenwood AAC distr</t>
  </si>
  <si>
    <t>101777_1005</t>
  </si>
  <si>
    <t>101777_PB__1001</t>
  </si>
  <si>
    <t>Philips AAC distr</t>
  </si>
  <si>
    <t>102429_1005</t>
  </si>
  <si>
    <t>102429_PB_ROYL_3512</t>
  </si>
  <si>
    <t>Microsoft AAC distr</t>
  </si>
  <si>
    <t>101646_1005</t>
  </si>
  <si>
    <t>101646_PB__8008</t>
  </si>
  <si>
    <t>NEC AAC distr</t>
  </si>
  <si>
    <t>101966_1005</t>
  </si>
  <si>
    <t>101966_PB__0878</t>
  </si>
  <si>
    <t>Nippon Telegr AAC distr</t>
  </si>
  <si>
    <t>101668_1005</t>
  </si>
  <si>
    <t>101668_PB__9555</t>
  </si>
  <si>
    <t>NTT DoCoMo AAC distr</t>
  </si>
  <si>
    <t>107364_1005</t>
  </si>
  <si>
    <t>107364_PB_VIA_0053</t>
  </si>
  <si>
    <t>Orange AAC distr</t>
  </si>
  <si>
    <t>102146_1005</t>
  </si>
  <si>
    <t>102146_PB_USD_6060</t>
  </si>
  <si>
    <t>Panasonic AAC distr</t>
  </si>
  <si>
    <t>101588_1005</t>
  </si>
  <si>
    <t>101588_PB_AAC_9039</t>
  </si>
  <si>
    <t>Samsung AAC distr</t>
  </si>
  <si>
    <t>101462_1005</t>
  </si>
  <si>
    <t>101462_PB_5682_5682</t>
  </si>
  <si>
    <t>Sony AAC distr</t>
  </si>
  <si>
    <t>101956_1005</t>
  </si>
  <si>
    <t>101956_PB__4191</t>
  </si>
  <si>
    <t>VoiceAge AAC distr</t>
  </si>
  <si>
    <t>102491_1005</t>
  </si>
  <si>
    <t>102491_PB_ROY_7056</t>
  </si>
  <si>
    <t>LG AAC dist</t>
  </si>
  <si>
    <t>AAC 12/14/21-A</t>
  </si>
  <si>
    <t>JVC Kenwood AAC Comp Fund</t>
  </si>
  <si>
    <t>AAC Comp Fund</t>
  </si>
  <si>
    <t>AAC 12/14/21-B</t>
  </si>
  <si>
    <t>JVC Kenwood AAC Lit Fund</t>
  </si>
  <si>
    <t>AAC Lit Fund</t>
  </si>
  <si>
    <t>InvoiceDate</t>
  </si>
  <si>
    <t>Format</t>
  </si>
  <si>
    <t>ServiceEndDate</t>
  </si>
  <si>
    <t>ServiceStartDate</t>
  </si>
  <si>
    <t>MM/dd/yyyy</t>
  </si>
  <si>
    <t>Status</t>
  </si>
  <si>
    <t>Update</t>
  </si>
  <si>
    <t>Altername</t>
  </si>
  <si>
    <t>Ericsson</t>
  </si>
  <si>
    <t>ETRI</t>
  </si>
  <si>
    <t>Philips</t>
  </si>
  <si>
    <t>Microsoft Corporation</t>
  </si>
  <si>
    <t>NEC Corporation</t>
  </si>
  <si>
    <t>Nippon Telegraph and Telephone Corporation</t>
  </si>
  <si>
    <t>NTT DOCOMO, INC.</t>
  </si>
  <si>
    <t>Orange SA</t>
  </si>
  <si>
    <t>Panasonic</t>
  </si>
  <si>
    <t>Samsung</t>
  </si>
  <si>
    <t>Sony</t>
  </si>
  <si>
    <t>VoiceAge</t>
  </si>
  <si>
    <t>LG Electronics</t>
  </si>
  <si>
    <t>JVC Kenwood Corporation</t>
  </si>
  <si>
    <t>Range</t>
  </si>
  <si>
    <t>C43:V44</t>
  </si>
  <si>
    <t>RangeSheet</t>
  </si>
  <si>
    <t>AAC backup</t>
  </si>
  <si>
    <t>Cash Distribution-plantiff INC</t>
  </si>
  <si>
    <t>JVCSheet</t>
  </si>
  <si>
    <t>JVC_Complaince</t>
  </si>
  <si>
    <t>JVC_Litigation</t>
  </si>
  <si>
    <t>C32</t>
  </si>
  <si>
    <t>D32</t>
  </si>
  <si>
    <t>JVC Comp</t>
  </si>
  <si>
    <t>JVC Lit</t>
  </si>
  <si>
    <t>INV</t>
  </si>
  <si>
    <t>CoupaFilename</t>
  </si>
  <si>
    <t>ATValue</t>
  </si>
  <si>
    <t>AACResult</t>
  </si>
  <si>
    <t>D:\Users\&lt;username&gt;\Box\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</si>
</sst>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22" fontId="0" fillId="0" borderId="1" xfId="0" applyNumberFormat="1" applyBorder="1"/>
    <xf numFmtId="0" fontId="0" fillId="3" borderId="1" xfId="0" applyFill="1" applyBorder="1"/>
    <xf numFmtId="22" fontId="0" fillId="3" borderId="1" xfId="0" applyNumberFormat="1" applyFill="1" applyBorder="1"/>
    <xf numFmtId="14" fontId="0" fillId="0" borderId="0" xfId="0" applyNumberFormat="1"/>
    <xf numFmtId="4" fontId="0" fillId="0" borderId="0" xfId="0" applyNumberFormat="1"/>
    <xf numFmtId="0" fontId="0" fillId="0" borderId="1" xfId="0" applyFill="1" applyBorder="1"/>
    <xf numFmtId="14" fontId="0" fillId="0" borderId="1" xfId="0" applyNumberFormat="1" applyBorder="1"/>
    <xf numFmtId="0" fontId="0" fillId="3" borderId="0" xfId="0" applyFill="1"/>
  </cellXfs>
  <cellStyles count="3">
    <cellStyle name="Normal" xfId="0" builtinId="0"/>
    <cellStyle name="Normal 2 2" xfId="2" xr:uid="{3D37B73D-250E-4D87-ADAA-72DB6A4D23CA}"/>
    <cellStyle name="Normal 4" xfId="1" xr:uid="{5529797B-0B14-4AAE-A5CB-ADC835A47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FE5C-9459-40F9-8D34-4BB64C5F4833}">
  <sheetPr codeName="Sheet1"/>
  <dimension ref="A1:C19"/>
  <sheetViews>
    <sheetView tabSelected="1" workbookViewId="0">
      <selection activeCell="B3" sqref="B3"/>
    </sheetView>
  </sheetViews>
  <sheetFormatPr defaultRowHeight="15" x14ac:dyDescent="0.25"/>
  <cols>
    <col min="1" max="1" width="17.85546875" bestFit="1" customWidth="1"/>
    <col min="2" max="2" width="101.85546875" bestFit="1" customWidth="1"/>
    <col min="3" max="3" width="48.285156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6</v>
      </c>
      <c r="B2" s="3" t="s">
        <v>141</v>
      </c>
      <c r="C2" s="1"/>
    </row>
    <row r="3" spans="1:3" x14ac:dyDescent="0.25">
      <c r="A3" s="1" t="s">
        <v>5</v>
      </c>
      <c r="B3" s="5" t="s">
        <v>13</v>
      </c>
      <c r="C3" s="1"/>
    </row>
    <row r="4" spans="1:3" x14ac:dyDescent="0.25">
      <c r="A4" s="1" t="s">
        <v>4</v>
      </c>
      <c r="B4" s="3" t="str">
        <f>_xlfn.CONCAT(B2,B3)</f>
        <v>D:\Users\&lt;username&gt;\Box\VIA RPA\Input and Execution Results\Prepare Wire Template\Payout Sample_AAC\</v>
      </c>
      <c r="C4" s="1"/>
    </row>
    <row r="5" spans="1:3" x14ac:dyDescent="0.25">
      <c r="A5" s="1" t="s">
        <v>7</v>
      </c>
      <c r="B5" s="4" t="s">
        <v>11</v>
      </c>
      <c r="C5" s="1" t="s">
        <v>3</v>
      </c>
    </row>
    <row r="6" spans="1:3" x14ac:dyDescent="0.25">
      <c r="A6" s="1" t="s">
        <v>8</v>
      </c>
      <c r="B6" s="4" t="s">
        <v>12</v>
      </c>
      <c r="C6" s="1"/>
    </row>
    <row r="7" spans="1:3" x14ac:dyDescent="0.25">
      <c r="A7" s="1" t="s">
        <v>10</v>
      </c>
      <c r="B7" s="4" t="s">
        <v>9</v>
      </c>
      <c r="C7" s="1"/>
    </row>
    <row r="8" spans="1:3" x14ac:dyDescent="0.25">
      <c r="A8" s="1" t="s">
        <v>14</v>
      </c>
      <c r="B8" s="1" t="s">
        <v>15</v>
      </c>
      <c r="C8" s="1"/>
    </row>
    <row r="9" spans="1:3" x14ac:dyDescent="0.25">
      <c r="A9" s="8" t="s">
        <v>103</v>
      </c>
      <c r="B9" s="9">
        <v>44544</v>
      </c>
      <c r="C9" s="1"/>
    </row>
    <row r="10" spans="1:3" x14ac:dyDescent="0.25">
      <c r="A10" s="8" t="s">
        <v>106</v>
      </c>
      <c r="B10" s="9">
        <v>44409</v>
      </c>
      <c r="C10" s="1"/>
    </row>
    <row r="11" spans="1:3" x14ac:dyDescent="0.25">
      <c r="A11" s="8" t="s">
        <v>105</v>
      </c>
      <c r="B11" s="9">
        <v>44500</v>
      </c>
      <c r="C11" s="1"/>
    </row>
    <row r="12" spans="1:3" x14ac:dyDescent="0.25">
      <c r="A12" s="8" t="s">
        <v>104</v>
      </c>
      <c r="B12" s="1" t="s">
        <v>107</v>
      </c>
      <c r="C12" s="1"/>
    </row>
    <row r="13" spans="1:3" x14ac:dyDescent="0.25">
      <c r="A13" s="8" t="s">
        <v>125</v>
      </c>
      <c r="B13" s="1" t="s">
        <v>126</v>
      </c>
      <c r="C13" s="1"/>
    </row>
    <row r="14" spans="1:3" x14ac:dyDescent="0.25">
      <c r="A14" s="8" t="s">
        <v>127</v>
      </c>
      <c r="B14" s="1" t="s">
        <v>128</v>
      </c>
      <c r="C14" s="1"/>
    </row>
    <row r="15" spans="1:3" x14ac:dyDescent="0.25">
      <c r="A15" s="8" t="s">
        <v>131</v>
      </c>
      <c r="B15" s="8" t="s">
        <v>133</v>
      </c>
      <c r="C15" s="1"/>
    </row>
    <row r="16" spans="1:3" x14ac:dyDescent="0.25">
      <c r="A16" s="8" t="s">
        <v>132</v>
      </c>
      <c r="B16" s="8" t="s">
        <v>134</v>
      </c>
      <c r="C16" s="1"/>
    </row>
    <row r="17" spans="1:3" x14ac:dyDescent="0.25">
      <c r="A17" s="8" t="s">
        <v>130</v>
      </c>
      <c r="B17" s="8" t="s">
        <v>129</v>
      </c>
      <c r="C17" s="1"/>
    </row>
    <row r="18" spans="1:3" x14ac:dyDescent="0.25">
      <c r="A18" s="8" t="s">
        <v>138</v>
      </c>
      <c r="B18" s="8" t="str">
        <f ca="1">_xlfn.CONCAT("AAC wires 12 14 2021_AP_Coupa CVS_TESTRUN",TEXT(NOW(),"ddMMyyHHmmss"),".csv")</f>
        <v>AAC wires 12 14 2021_AP_Coupa CVS_TESTRUN050522003037.csv</v>
      </c>
      <c r="C18" s="1"/>
    </row>
    <row r="19" spans="1:3" x14ac:dyDescent="0.25">
      <c r="A19" s="8" t="s">
        <v>140</v>
      </c>
      <c r="B19" s="8" t="str">
        <f ca="1">_xlfn.CONCAT("AAC wires Internal_TESTRUN",TEXT(NOW(),"ddMMyyHHmmss"),".xlsx")</f>
        <v>AAC wires Internal_TESTRUN050522003037.xlsx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2F49-BDA0-450E-9377-48E957F791FB}">
  <dimension ref="A1:Q36"/>
  <sheetViews>
    <sheetView topLeftCell="L17" workbookViewId="0">
      <selection activeCell="P35" sqref="P35"/>
    </sheetView>
  </sheetViews>
  <sheetFormatPr defaultRowHeight="15" x14ac:dyDescent="0.25"/>
  <cols>
    <col min="1" max="1" width="11.5703125" bestFit="1" customWidth="1"/>
    <col min="2" max="2" width="15.28515625" bestFit="1" customWidth="1"/>
    <col min="3" max="3" width="16.28515625" bestFit="1" customWidth="1"/>
    <col min="4" max="4" width="15.7109375" bestFit="1" customWidth="1"/>
    <col min="5" max="5" width="18.140625" bestFit="1" customWidth="1"/>
    <col min="6" max="6" width="16.5703125" bestFit="1" customWidth="1"/>
    <col min="7" max="7" width="15.85546875" bestFit="1" customWidth="1"/>
    <col min="8" max="8" width="21" bestFit="1" customWidth="1"/>
    <col min="9" max="9" width="20.28515625" bestFit="1" customWidth="1"/>
    <col min="10" max="10" width="28.5703125" bestFit="1" customWidth="1"/>
    <col min="11" max="11" width="13.28515625" bestFit="1" customWidth="1"/>
    <col min="12" max="12" width="16.5703125" bestFit="1" customWidth="1"/>
    <col min="13" max="13" width="13.5703125" bestFit="1" customWidth="1"/>
    <col min="14" max="14" width="28.140625" bestFit="1" customWidth="1"/>
    <col min="15" max="15" width="24.42578125" bestFit="1" customWidth="1"/>
    <col min="16" max="16" width="42.7109375" bestFit="1" customWidth="1"/>
  </cols>
  <sheetData>
    <row r="1" spans="1:17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s="10" t="s">
        <v>110</v>
      </c>
      <c r="Q1" s="10" t="s">
        <v>109</v>
      </c>
    </row>
    <row r="2" spans="1:17" x14ac:dyDescent="0.25">
      <c r="A2" t="s">
        <v>31</v>
      </c>
      <c r="B2" t="s">
        <v>17</v>
      </c>
      <c r="C2" t="s">
        <v>18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s="10"/>
      <c r="Q2" s="10"/>
    </row>
    <row r="3" spans="1:17" x14ac:dyDescent="0.25">
      <c r="A3" t="s">
        <v>16</v>
      </c>
      <c r="B3" t="s">
        <v>44</v>
      </c>
      <c r="C3" t="s">
        <v>45</v>
      </c>
      <c r="D3" s="6"/>
      <c r="E3" t="s">
        <v>46</v>
      </c>
      <c r="F3" t="s">
        <v>47</v>
      </c>
      <c r="G3" t="s">
        <v>48</v>
      </c>
      <c r="H3" t="s">
        <v>49</v>
      </c>
      <c r="I3" t="s">
        <v>50</v>
      </c>
      <c r="M3" t="s">
        <v>51</v>
      </c>
      <c r="N3" t="s">
        <v>52</v>
      </c>
      <c r="O3" t="s">
        <v>53</v>
      </c>
      <c r="P3" s="10" t="s">
        <v>137</v>
      </c>
      <c r="Q3" s="10"/>
    </row>
    <row r="4" spans="1:17" x14ac:dyDescent="0.25">
      <c r="A4" t="s">
        <v>31</v>
      </c>
      <c r="B4" t="s">
        <v>44</v>
      </c>
      <c r="D4" t="s">
        <v>53</v>
      </c>
      <c r="E4" s="7"/>
      <c r="H4" t="s">
        <v>54</v>
      </c>
      <c r="N4" s="6"/>
      <c r="O4" s="6"/>
      <c r="P4" s="10" t="s">
        <v>139</v>
      </c>
      <c r="Q4" s="10" t="s">
        <v>108</v>
      </c>
    </row>
    <row r="5" spans="1:17" x14ac:dyDescent="0.25">
      <c r="A5" t="s">
        <v>16</v>
      </c>
      <c r="B5" t="s">
        <v>44</v>
      </c>
      <c r="C5" t="s">
        <v>55</v>
      </c>
      <c r="D5" s="6"/>
      <c r="E5" t="s">
        <v>46</v>
      </c>
      <c r="F5" t="s">
        <v>47</v>
      </c>
      <c r="G5" t="s">
        <v>48</v>
      </c>
      <c r="H5" t="s">
        <v>56</v>
      </c>
      <c r="I5" t="s">
        <v>50</v>
      </c>
      <c r="M5" t="s">
        <v>51</v>
      </c>
      <c r="N5" t="s">
        <v>57</v>
      </c>
      <c r="O5" t="s">
        <v>53</v>
      </c>
      <c r="P5" s="10" t="s">
        <v>137</v>
      </c>
      <c r="Q5" s="10"/>
    </row>
    <row r="6" spans="1:17" x14ac:dyDescent="0.25">
      <c r="A6" t="s">
        <v>31</v>
      </c>
      <c r="B6" t="s">
        <v>44</v>
      </c>
      <c r="D6" t="s">
        <v>53</v>
      </c>
      <c r="H6" t="s">
        <v>54</v>
      </c>
      <c r="N6" s="6"/>
      <c r="O6" s="6"/>
      <c r="P6" s="10" t="s">
        <v>111</v>
      </c>
      <c r="Q6" s="10" t="s">
        <v>108</v>
      </c>
    </row>
    <row r="7" spans="1:17" x14ac:dyDescent="0.25">
      <c r="A7" t="s">
        <v>16</v>
      </c>
      <c r="B7" t="s">
        <v>44</v>
      </c>
      <c r="C7" t="s">
        <v>58</v>
      </c>
      <c r="D7" s="6"/>
      <c r="E7" t="s">
        <v>46</v>
      </c>
      <c r="F7" t="s">
        <v>47</v>
      </c>
      <c r="G7" t="s">
        <v>48</v>
      </c>
      <c r="H7" t="s">
        <v>59</v>
      </c>
      <c r="I7" t="s">
        <v>50</v>
      </c>
      <c r="M7" t="s">
        <v>51</v>
      </c>
      <c r="N7" t="s">
        <v>60</v>
      </c>
      <c r="O7" t="s">
        <v>53</v>
      </c>
      <c r="P7" s="10" t="s">
        <v>137</v>
      </c>
      <c r="Q7" s="10"/>
    </row>
    <row r="8" spans="1:17" x14ac:dyDescent="0.25">
      <c r="A8" t="s">
        <v>31</v>
      </c>
      <c r="B8" t="s">
        <v>44</v>
      </c>
      <c r="D8" t="s">
        <v>53</v>
      </c>
      <c r="E8" s="7"/>
      <c r="H8" t="s">
        <v>54</v>
      </c>
      <c r="N8" s="6"/>
      <c r="O8" s="6"/>
      <c r="P8" s="10" t="s">
        <v>112</v>
      </c>
      <c r="Q8" s="10" t="s">
        <v>108</v>
      </c>
    </row>
    <row r="9" spans="1:17" x14ac:dyDescent="0.25">
      <c r="A9" t="s">
        <v>16</v>
      </c>
      <c r="B9" t="s">
        <v>44</v>
      </c>
      <c r="C9" t="s">
        <v>61</v>
      </c>
      <c r="D9" s="6"/>
      <c r="E9" t="s">
        <v>46</v>
      </c>
      <c r="F9" t="s">
        <v>47</v>
      </c>
      <c r="G9" t="s">
        <v>48</v>
      </c>
      <c r="H9" t="s">
        <v>62</v>
      </c>
      <c r="I9" t="s">
        <v>50</v>
      </c>
      <c r="M9" t="s">
        <v>51</v>
      </c>
      <c r="N9" t="s">
        <v>63</v>
      </c>
      <c r="O9" t="s">
        <v>53</v>
      </c>
      <c r="P9" s="10" t="s">
        <v>137</v>
      </c>
      <c r="Q9" s="10"/>
    </row>
    <row r="10" spans="1:17" x14ac:dyDescent="0.25">
      <c r="A10" t="s">
        <v>31</v>
      </c>
      <c r="B10" t="s">
        <v>44</v>
      </c>
      <c r="D10" t="s">
        <v>53</v>
      </c>
      <c r="E10" s="7"/>
      <c r="H10" t="s">
        <v>54</v>
      </c>
      <c r="N10" s="6"/>
      <c r="O10" s="6"/>
      <c r="P10" s="10" t="s">
        <v>124</v>
      </c>
      <c r="Q10" s="10" t="s">
        <v>108</v>
      </c>
    </row>
    <row r="11" spans="1:17" x14ac:dyDescent="0.25">
      <c r="A11" t="s">
        <v>16</v>
      </c>
      <c r="B11" t="s">
        <v>44</v>
      </c>
      <c r="C11" t="s">
        <v>64</v>
      </c>
      <c r="D11" s="6"/>
      <c r="E11" t="s">
        <v>46</v>
      </c>
      <c r="F11" t="s">
        <v>47</v>
      </c>
      <c r="G11" t="s">
        <v>48</v>
      </c>
      <c r="H11" t="s">
        <v>65</v>
      </c>
      <c r="I11" t="s">
        <v>50</v>
      </c>
      <c r="M11" t="s">
        <v>51</v>
      </c>
      <c r="N11" t="s">
        <v>66</v>
      </c>
      <c r="O11" t="s">
        <v>53</v>
      </c>
      <c r="P11" s="10" t="s">
        <v>137</v>
      </c>
      <c r="Q11" s="10"/>
    </row>
    <row r="12" spans="1:17" x14ac:dyDescent="0.25">
      <c r="A12" t="s">
        <v>31</v>
      </c>
      <c r="B12" t="s">
        <v>44</v>
      </c>
      <c r="D12" t="s">
        <v>53</v>
      </c>
      <c r="E12" s="7"/>
      <c r="H12" t="s">
        <v>54</v>
      </c>
      <c r="N12" s="6"/>
      <c r="O12" s="6"/>
      <c r="P12" s="10" t="s">
        <v>113</v>
      </c>
      <c r="Q12" s="10" t="s">
        <v>108</v>
      </c>
    </row>
    <row r="13" spans="1:17" x14ac:dyDescent="0.25">
      <c r="A13" t="s">
        <v>16</v>
      </c>
      <c r="B13" t="s">
        <v>44</v>
      </c>
      <c r="C13" t="s">
        <v>67</v>
      </c>
      <c r="D13" s="6"/>
      <c r="E13" t="s">
        <v>46</v>
      </c>
      <c r="F13" t="s">
        <v>47</v>
      </c>
      <c r="G13" t="s">
        <v>48</v>
      </c>
      <c r="H13" t="s">
        <v>68</v>
      </c>
      <c r="I13" t="s">
        <v>50</v>
      </c>
      <c r="M13" t="s">
        <v>51</v>
      </c>
      <c r="N13" t="s">
        <v>69</v>
      </c>
      <c r="O13" t="s">
        <v>53</v>
      </c>
      <c r="P13" s="10" t="s">
        <v>137</v>
      </c>
      <c r="Q13" s="10"/>
    </row>
    <row r="14" spans="1:17" x14ac:dyDescent="0.25">
      <c r="A14" t="s">
        <v>31</v>
      </c>
      <c r="B14" t="s">
        <v>44</v>
      </c>
      <c r="D14" t="s">
        <v>53</v>
      </c>
      <c r="E14" s="7"/>
      <c r="H14" t="s">
        <v>54</v>
      </c>
      <c r="N14" s="6"/>
      <c r="O14" s="6"/>
      <c r="P14" s="10" t="s">
        <v>114</v>
      </c>
      <c r="Q14" s="10" t="s">
        <v>108</v>
      </c>
    </row>
    <row r="15" spans="1:17" x14ac:dyDescent="0.25">
      <c r="A15" t="s">
        <v>16</v>
      </c>
      <c r="B15" t="s">
        <v>44</v>
      </c>
      <c r="C15" t="s">
        <v>70</v>
      </c>
      <c r="D15" s="6"/>
      <c r="E15" t="s">
        <v>46</v>
      </c>
      <c r="F15" t="s">
        <v>47</v>
      </c>
      <c r="G15" t="s">
        <v>48</v>
      </c>
      <c r="H15" t="s">
        <v>71</v>
      </c>
      <c r="I15" t="s">
        <v>50</v>
      </c>
      <c r="M15" t="s">
        <v>51</v>
      </c>
      <c r="N15" t="s">
        <v>72</v>
      </c>
      <c r="O15" t="s">
        <v>53</v>
      </c>
      <c r="P15" s="10" t="s">
        <v>137</v>
      </c>
      <c r="Q15" s="10"/>
    </row>
    <row r="16" spans="1:17" x14ac:dyDescent="0.25">
      <c r="A16" t="s">
        <v>31</v>
      </c>
      <c r="B16" t="s">
        <v>44</v>
      </c>
      <c r="D16" t="s">
        <v>53</v>
      </c>
      <c r="E16" s="7"/>
      <c r="H16" t="s">
        <v>54</v>
      </c>
      <c r="N16" s="6"/>
      <c r="O16" s="6"/>
      <c r="P16" s="10" t="s">
        <v>115</v>
      </c>
      <c r="Q16" s="10" t="s">
        <v>108</v>
      </c>
    </row>
    <row r="17" spans="1:17" x14ac:dyDescent="0.25">
      <c r="A17" t="s">
        <v>16</v>
      </c>
      <c r="B17" t="s">
        <v>44</v>
      </c>
      <c r="C17" t="s">
        <v>73</v>
      </c>
      <c r="D17" s="6"/>
      <c r="E17" t="s">
        <v>46</v>
      </c>
      <c r="F17" t="s">
        <v>47</v>
      </c>
      <c r="G17" t="s">
        <v>48</v>
      </c>
      <c r="H17" t="s">
        <v>74</v>
      </c>
      <c r="I17" t="s">
        <v>50</v>
      </c>
      <c r="M17" t="s">
        <v>51</v>
      </c>
      <c r="N17" t="s">
        <v>75</v>
      </c>
      <c r="O17" t="s">
        <v>53</v>
      </c>
      <c r="P17" s="10" t="s">
        <v>137</v>
      </c>
      <c r="Q17" s="10"/>
    </row>
    <row r="18" spans="1:17" x14ac:dyDescent="0.25">
      <c r="A18" t="s">
        <v>31</v>
      </c>
      <c r="B18" t="s">
        <v>44</v>
      </c>
      <c r="D18" t="s">
        <v>53</v>
      </c>
      <c r="E18" s="7"/>
      <c r="H18" t="s">
        <v>54</v>
      </c>
      <c r="N18" s="6"/>
      <c r="O18" s="6"/>
      <c r="P18" s="10" t="s">
        <v>116</v>
      </c>
      <c r="Q18" s="10" t="s">
        <v>108</v>
      </c>
    </row>
    <row r="19" spans="1:17" x14ac:dyDescent="0.25">
      <c r="A19" t="s">
        <v>16</v>
      </c>
      <c r="B19" t="s">
        <v>44</v>
      </c>
      <c r="C19" t="s">
        <v>76</v>
      </c>
      <c r="D19" s="6"/>
      <c r="E19" t="s">
        <v>46</v>
      </c>
      <c r="F19" t="s">
        <v>47</v>
      </c>
      <c r="G19" t="s">
        <v>48</v>
      </c>
      <c r="H19" t="s">
        <v>77</v>
      </c>
      <c r="I19" t="s">
        <v>50</v>
      </c>
      <c r="M19" t="s">
        <v>51</v>
      </c>
      <c r="N19" t="s">
        <v>78</v>
      </c>
      <c r="O19" t="s">
        <v>53</v>
      </c>
      <c r="P19" s="10" t="s">
        <v>137</v>
      </c>
      <c r="Q19" s="10"/>
    </row>
    <row r="20" spans="1:17" x14ac:dyDescent="0.25">
      <c r="A20" t="s">
        <v>31</v>
      </c>
      <c r="B20" t="s">
        <v>44</v>
      </c>
      <c r="D20" t="s">
        <v>53</v>
      </c>
      <c r="E20" s="7"/>
      <c r="H20" t="s">
        <v>54</v>
      </c>
      <c r="N20" s="6"/>
      <c r="O20" s="6"/>
      <c r="P20" s="10" t="s">
        <v>117</v>
      </c>
      <c r="Q20" s="10" t="s">
        <v>108</v>
      </c>
    </row>
    <row r="21" spans="1:17" x14ac:dyDescent="0.25">
      <c r="A21" t="s">
        <v>16</v>
      </c>
      <c r="B21" t="s">
        <v>44</v>
      </c>
      <c r="C21" t="s">
        <v>79</v>
      </c>
      <c r="D21" s="6"/>
      <c r="E21" t="s">
        <v>46</v>
      </c>
      <c r="F21" t="s">
        <v>47</v>
      </c>
      <c r="G21" t="s">
        <v>48</v>
      </c>
      <c r="H21" t="s">
        <v>80</v>
      </c>
      <c r="I21" t="s">
        <v>50</v>
      </c>
      <c r="M21" t="s">
        <v>51</v>
      </c>
      <c r="N21" t="s">
        <v>81</v>
      </c>
      <c r="O21" t="s">
        <v>53</v>
      </c>
      <c r="P21" s="10" t="s">
        <v>137</v>
      </c>
      <c r="Q21" s="10"/>
    </row>
    <row r="22" spans="1:17" x14ac:dyDescent="0.25">
      <c r="A22" t="s">
        <v>31</v>
      </c>
      <c r="B22" t="s">
        <v>44</v>
      </c>
      <c r="D22" t="s">
        <v>53</v>
      </c>
      <c r="E22" s="7"/>
      <c r="H22" t="s">
        <v>54</v>
      </c>
      <c r="N22" s="6"/>
      <c r="O22" s="6"/>
      <c r="P22" s="10" t="s">
        <v>118</v>
      </c>
      <c r="Q22" s="10" t="s">
        <v>108</v>
      </c>
    </row>
    <row r="23" spans="1:17" x14ac:dyDescent="0.25">
      <c r="A23" t="s">
        <v>16</v>
      </c>
      <c r="B23" t="s">
        <v>44</v>
      </c>
      <c r="C23" t="s">
        <v>82</v>
      </c>
      <c r="D23" s="6"/>
      <c r="E23" t="s">
        <v>46</v>
      </c>
      <c r="F23" t="s">
        <v>47</v>
      </c>
      <c r="G23" t="s">
        <v>48</v>
      </c>
      <c r="H23" t="s">
        <v>83</v>
      </c>
      <c r="I23" t="s">
        <v>50</v>
      </c>
      <c r="M23" t="s">
        <v>51</v>
      </c>
      <c r="N23" t="s">
        <v>84</v>
      </c>
      <c r="O23" t="s">
        <v>53</v>
      </c>
      <c r="P23" s="10" t="s">
        <v>137</v>
      </c>
      <c r="Q23" s="10"/>
    </row>
    <row r="24" spans="1:17" x14ac:dyDescent="0.25">
      <c r="A24" t="s">
        <v>31</v>
      </c>
      <c r="B24" t="s">
        <v>44</v>
      </c>
      <c r="D24" t="s">
        <v>53</v>
      </c>
      <c r="E24" s="7"/>
      <c r="H24" t="s">
        <v>54</v>
      </c>
      <c r="N24" s="6"/>
      <c r="O24" s="6"/>
      <c r="P24" s="10" t="s">
        <v>119</v>
      </c>
      <c r="Q24" s="10" t="s">
        <v>108</v>
      </c>
    </row>
    <row r="25" spans="1:17" x14ac:dyDescent="0.25">
      <c r="A25" t="s">
        <v>16</v>
      </c>
      <c r="B25" t="s">
        <v>44</v>
      </c>
      <c r="C25" t="s">
        <v>85</v>
      </c>
      <c r="D25" s="6"/>
      <c r="E25" t="s">
        <v>46</v>
      </c>
      <c r="F25" t="s">
        <v>47</v>
      </c>
      <c r="G25" t="s">
        <v>48</v>
      </c>
      <c r="H25" t="s">
        <v>86</v>
      </c>
      <c r="I25" t="s">
        <v>50</v>
      </c>
      <c r="M25" t="s">
        <v>51</v>
      </c>
      <c r="N25" t="s">
        <v>87</v>
      </c>
      <c r="O25" t="s">
        <v>53</v>
      </c>
      <c r="P25" s="10" t="s">
        <v>137</v>
      </c>
      <c r="Q25" s="10"/>
    </row>
    <row r="26" spans="1:17" x14ac:dyDescent="0.25">
      <c r="A26" t="s">
        <v>31</v>
      </c>
      <c r="B26" t="s">
        <v>44</v>
      </c>
      <c r="D26" t="s">
        <v>53</v>
      </c>
      <c r="E26" s="7"/>
      <c r="H26" t="s">
        <v>54</v>
      </c>
      <c r="N26" s="6"/>
      <c r="O26" s="6"/>
      <c r="P26" s="10" t="s">
        <v>120</v>
      </c>
      <c r="Q26" s="10" t="s">
        <v>108</v>
      </c>
    </row>
    <row r="27" spans="1:17" x14ac:dyDescent="0.25">
      <c r="A27" t="s">
        <v>16</v>
      </c>
      <c r="B27" t="s">
        <v>44</v>
      </c>
      <c r="C27" t="s">
        <v>88</v>
      </c>
      <c r="D27" s="6"/>
      <c r="E27" t="s">
        <v>46</v>
      </c>
      <c r="F27" t="s">
        <v>47</v>
      </c>
      <c r="G27" t="s">
        <v>48</v>
      </c>
      <c r="H27" t="s">
        <v>89</v>
      </c>
      <c r="I27" t="s">
        <v>50</v>
      </c>
      <c r="M27" t="s">
        <v>51</v>
      </c>
      <c r="N27" t="s">
        <v>90</v>
      </c>
      <c r="O27" t="s">
        <v>53</v>
      </c>
      <c r="P27" s="10" t="s">
        <v>137</v>
      </c>
      <c r="Q27" s="10"/>
    </row>
    <row r="28" spans="1:17" x14ac:dyDescent="0.25">
      <c r="A28" t="s">
        <v>31</v>
      </c>
      <c r="B28" t="s">
        <v>44</v>
      </c>
      <c r="D28" t="s">
        <v>53</v>
      </c>
      <c r="E28" s="7"/>
      <c r="H28" t="s">
        <v>54</v>
      </c>
      <c r="N28" s="6"/>
      <c r="O28" s="6"/>
      <c r="P28" s="10" t="s">
        <v>121</v>
      </c>
      <c r="Q28" s="10" t="s">
        <v>108</v>
      </c>
    </row>
    <row r="29" spans="1:17" x14ac:dyDescent="0.25">
      <c r="A29" t="s">
        <v>16</v>
      </c>
      <c r="B29" t="s">
        <v>44</v>
      </c>
      <c r="C29" t="s">
        <v>91</v>
      </c>
      <c r="D29" s="6"/>
      <c r="E29" t="s">
        <v>46</v>
      </c>
      <c r="F29" t="s">
        <v>47</v>
      </c>
      <c r="G29" t="s">
        <v>48</v>
      </c>
      <c r="H29" t="s">
        <v>92</v>
      </c>
      <c r="I29" t="s">
        <v>50</v>
      </c>
      <c r="M29" t="s">
        <v>51</v>
      </c>
      <c r="N29" t="s">
        <v>93</v>
      </c>
      <c r="O29" t="s">
        <v>53</v>
      </c>
      <c r="P29" s="10" t="s">
        <v>137</v>
      </c>
      <c r="Q29" s="10"/>
    </row>
    <row r="30" spans="1:17" x14ac:dyDescent="0.25">
      <c r="A30" t="s">
        <v>31</v>
      </c>
      <c r="B30" t="s">
        <v>44</v>
      </c>
      <c r="D30" t="s">
        <v>53</v>
      </c>
      <c r="E30" s="7"/>
      <c r="H30" t="s">
        <v>54</v>
      </c>
      <c r="N30" s="6"/>
      <c r="O30" s="6"/>
      <c r="P30" s="10" t="s">
        <v>122</v>
      </c>
      <c r="Q30" s="10" t="s">
        <v>108</v>
      </c>
    </row>
    <row r="31" spans="1:17" x14ac:dyDescent="0.25">
      <c r="A31" t="s">
        <v>16</v>
      </c>
      <c r="B31" t="s">
        <v>44</v>
      </c>
      <c r="C31" t="s">
        <v>94</v>
      </c>
      <c r="D31" s="6"/>
      <c r="E31" t="s">
        <v>46</v>
      </c>
      <c r="F31" t="s">
        <v>47</v>
      </c>
      <c r="G31" t="s">
        <v>48</v>
      </c>
      <c r="H31" t="s">
        <v>95</v>
      </c>
      <c r="I31" t="s">
        <v>50</v>
      </c>
      <c r="M31" t="s">
        <v>51</v>
      </c>
      <c r="N31" t="s">
        <v>96</v>
      </c>
      <c r="O31" t="s">
        <v>53</v>
      </c>
      <c r="P31" s="10" t="s">
        <v>137</v>
      </c>
      <c r="Q31" s="10"/>
    </row>
    <row r="32" spans="1:17" x14ac:dyDescent="0.25">
      <c r="A32" t="s">
        <v>31</v>
      </c>
      <c r="B32" t="s">
        <v>44</v>
      </c>
      <c r="D32" t="s">
        <v>53</v>
      </c>
      <c r="H32" t="s">
        <v>54</v>
      </c>
      <c r="N32" s="6"/>
      <c r="O32" s="6"/>
      <c r="P32" s="10" t="s">
        <v>123</v>
      </c>
      <c r="Q32" s="10" t="s">
        <v>108</v>
      </c>
    </row>
    <row r="33" spans="1:17" x14ac:dyDescent="0.25">
      <c r="A33" t="s">
        <v>16</v>
      </c>
      <c r="B33" t="s">
        <v>97</v>
      </c>
      <c r="C33" t="s">
        <v>61</v>
      </c>
      <c r="D33" s="6"/>
      <c r="E33" t="s">
        <v>46</v>
      </c>
      <c r="F33" t="s">
        <v>47</v>
      </c>
      <c r="G33" t="s">
        <v>48</v>
      </c>
      <c r="H33" t="s">
        <v>62</v>
      </c>
      <c r="I33" t="s">
        <v>50</v>
      </c>
      <c r="M33" t="s">
        <v>51</v>
      </c>
      <c r="N33" t="s">
        <v>98</v>
      </c>
      <c r="O33" t="s">
        <v>99</v>
      </c>
      <c r="P33" s="10" t="s">
        <v>137</v>
      </c>
      <c r="Q33" s="10"/>
    </row>
    <row r="34" spans="1:17" x14ac:dyDescent="0.25">
      <c r="A34" t="s">
        <v>31</v>
      </c>
      <c r="B34" t="s">
        <v>97</v>
      </c>
      <c r="D34" t="s">
        <v>99</v>
      </c>
      <c r="E34" s="7"/>
      <c r="H34" t="s">
        <v>54</v>
      </c>
      <c r="N34" s="6"/>
      <c r="O34" s="6"/>
      <c r="P34" s="10" t="s">
        <v>135</v>
      </c>
      <c r="Q34" s="10" t="s">
        <v>108</v>
      </c>
    </row>
    <row r="35" spans="1:17" x14ac:dyDescent="0.25">
      <c r="A35" t="s">
        <v>16</v>
      </c>
      <c r="B35" t="s">
        <v>100</v>
      </c>
      <c r="C35" t="s">
        <v>61</v>
      </c>
      <c r="D35" s="6"/>
      <c r="E35" t="s">
        <v>46</v>
      </c>
      <c r="F35" t="s">
        <v>47</v>
      </c>
      <c r="G35" t="s">
        <v>48</v>
      </c>
      <c r="H35" t="s">
        <v>62</v>
      </c>
      <c r="I35" t="s">
        <v>50</v>
      </c>
      <c r="M35" t="s">
        <v>51</v>
      </c>
      <c r="N35" t="s">
        <v>101</v>
      </c>
      <c r="O35" t="s">
        <v>102</v>
      </c>
      <c r="P35" s="10" t="s">
        <v>137</v>
      </c>
      <c r="Q35" s="10"/>
    </row>
    <row r="36" spans="1:17" x14ac:dyDescent="0.25">
      <c r="A36" t="s">
        <v>31</v>
      </c>
      <c r="B36" t="s">
        <v>100</v>
      </c>
      <c r="D36" t="s">
        <v>102</v>
      </c>
      <c r="E36" s="7"/>
      <c r="H36" t="s">
        <v>54</v>
      </c>
      <c r="N36" s="6"/>
      <c r="O36" s="6"/>
      <c r="P36" s="10" t="s">
        <v>136</v>
      </c>
      <c r="Q36" s="1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UserInput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A, Parthiban</cp:lastModifiedBy>
  <dcterms:created xsi:type="dcterms:W3CDTF">2022-04-08T15:05:42Z</dcterms:created>
  <dcterms:modified xsi:type="dcterms:W3CDTF">2022-05-04T19:00:39Z</dcterms:modified>
</cp:coreProperties>
</file>