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UNIVERSIDAD\4 SEMESTRE\SISTEMAS OPERATIVOS\TERCER CORTE\Laboratorio_Rendimiento\"/>
    </mc:Choice>
  </mc:AlternateContent>
  <xr:revisionPtr revIDLastSave="0" documentId="13_ncr:1_{7A4128E3-F4C1-4155-9323-ABFF4BF37F83}" xr6:coauthVersionLast="47" xr6:coauthVersionMax="47" xr10:uidLastSave="{00000000-0000-0000-0000-000000000000}"/>
  <bookViews>
    <workbookView xWindow="-108" yWindow="-108" windowWidth="23256" windowHeight="13176" xr2:uid="{8D5E18A5-381A-4327-8C32-44F41E2791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K32" i="1"/>
  <c r="L32" i="1"/>
  <c r="M32" i="1"/>
  <c r="N32" i="1"/>
  <c r="O32" i="1"/>
  <c r="J32" i="1"/>
  <c r="K30" i="1"/>
  <c r="L30" i="1"/>
  <c r="M30" i="1"/>
  <c r="N30" i="1"/>
  <c r="J30" i="1"/>
  <c r="K28" i="1"/>
  <c r="L28" i="1"/>
  <c r="M28" i="1"/>
  <c r="N28" i="1"/>
  <c r="O28" i="1"/>
  <c r="J28" i="1"/>
  <c r="C32" i="1"/>
  <c r="D32" i="1"/>
  <c r="E32" i="1"/>
  <c r="F32" i="1"/>
  <c r="G32" i="1"/>
  <c r="B32" i="1"/>
  <c r="G30" i="1"/>
  <c r="F30" i="1"/>
  <c r="E30" i="1"/>
  <c r="D30" i="1"/>
  <c r="C30" i="1"/>
  <c r="B30" i="1"/>
  <c r="C28" i="1"/>
  <c r="D28" i="1"/>
  <c r="E28" i="1"/>
  <c r="F28" i="1"/>
  <c r="G28" i="1"/>
  <c r="B28" i="1"/>
</calcChain>
</file>

<file path=xl/sharedStrings.xml><?xml version="1.0" encoding="utf-8"?>
<sst xmlns="http://schemas.openxmlformats.org/spreadsheetml/2006/main" count="33" uniqueCount="13">
  <si>
    <t xml:space="preserve">Autor: Daniel Gonzalez
 Fecha: 31/10/2024 
Pontificia Universidad Javeriana 
Materia: Sistemas Operativos 
Tema: Laboratorio Evaluacion Rendimiento </t>
  </si>
  <si>
    <t>mm_clasico</t>
  </si>
  <si>
    <t>mm_transpuesta</t>
  </si>
  <si>
    <t>1 hilo</t>
  </si>
  <si>
    <t>2 hilo</t>
  </si>
  <si>
    <t>4 hilos</t>
  </si>
  <si>
    <t xml:space="preserve">2 hilo </t>
  </si>
  <si>
    <t>4 hilo</t>
  </si>
  <si>
    <t xml:space="preserve">1 hilo </t>
  </si>
  <si>
    <t>Maquina 1 Profesor</t>
  </si>
  <si>
    <t>Maquina 2 Universidad</t>
  </si>
  <si>
    <t>Maquina Virtual 1</t>
  </si>
  <si>
    <t>Maquina Virtual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</si>
</sst>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Hoja1!$I$28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Hoja1!$J$27:$O$27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Hoja1!$J$28:$O$28</c:f>
              <c:numCache>
                <c:formatCode>0</c:formatCode>
                <c:ptCount val="6"/>
                <c:pt idx="0">
                  <c:v>3007796</c:v>
                </c:pt>
                <c:pt idx="1">
                  <c:v>1762959.5</c:v>
                </c:pt>
                <c:pt idx="2">
                  <c:v>1016416.25</c:v>
                </c:pt>
                <c:pt idx="3">
                  <c:v>2660158.25</c:v>
                </c:pt>
                <c:pt idx="4">
                  <c:v>1382184.5</c:v>
                </c:pt>
                <c:pt idx="5">
                  <c:v>987669.5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C-420D-90E0-24FF847619B6}"/>
            </c:ext>
          </c:extLst>
        </c:ser>
        <c:ser>
          <c:idx val="1"/>
          <c:order val="1"/>
          <c:tx>
            <c:strRef>
              <c:f>Hoja1!$I$29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Hoja1!$J$27:$O$27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Hoja1!$J$29:$O$29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25C-420D-90E0-24FF847619B6}"/>
            </c:ext>
          </c:extLst>
        </c:ser>
        <c:ser>
          <c:idx val="2"/>
          <c:order val="2"/>
          <c:tx>
            <c:strRef>
              <c:f>Hoja1!$I$30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Hoja1!$J$27:$O$27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Hoja1!$J$30:$O$30</c:f>
              <c:numCache>
                <c:formatCode>0</c:formatCode>
                <c:ptCount val="6"/>
                <c:pt idx="0">
                  <c:v>5214997.5</c:v>
                </c:pt>
                <c:pt idx="1">
                  <c:v>2871664.25</c:v>
                </c:pt>
                <c:pt idx="2">
                  <c:v>1631148.25</c:v>
                </c:pt>
                <c:pt idx="3">
                  <c:v>4610216.75</c:v>
                </c:pt>
                <c:pt idx="4">
                  <c:v>2443345.75</c:v>
                </c:pt>
                <c:pt idx="5">
                  <c:v>1471088.25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C-420D-90E0-24FF847619B6}"/>
            </c:ext>
          </c:extLst>
        </c:ser>
        <c:ser>
          <c:idx val="3"/>
          <c:order val="3"/>
          <c:tx>
            <c:strRef>
              <c:f>Hoja1!$I$31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Hoja1!$J$27:$O$27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Hoja1!$J$31:$O$31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25C-420D-90E0-24FF847619B6}"/>
            </c:ext>
          </c:extLst>
        </c:ser>
        <c:ser>
          <c:idx val="4"/>
          <c:order val="4"/>
          <c:tx>
            <c:strRef>
              <c:f>Hoja1!$I$32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Hoja1!$J$27:$O$27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Hoja1!$J$32:$O$32</c:f>
              <c:numCache>
                <c:formatCode>0</c:formatCode>
                <c:ptCount val="6"/>
                <c:pt idx="0">
                  <c:v>51562210</c:v>
                </c:pt>
                <c:pt idx="1">
                  <c:v>26003771.5</c:v>
                </c:pt>
                <c:pt idx="2">
                  <c:v>13696654</c:v>
                </c:pt>
                <c:pt idx="3">
                  <c:v>25454865.75</c:v>
                </c:pt>
                <c:pt idx="4">
                  <c:v>12858375</c:v>
                </c:pt>
                <c:pt idx="5">
                  <c:v>6532586.75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5C-420D-90E0-24FF847619B6}"/>
            </c:ext>
          </c:extLst>
        </c:ser>
        <c:ser>
          <c:idx val="5"/>
          <c:order val="5"/>
          <c:tx>
            <c:strRef>
              <c:f>Hoja1!$I$33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Hoja1!$J$27:$O$27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Hoja1!$J$33:$O$33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825C-420D-90E0-24FF84761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34688"/>
        <c:axId val="611835168"/>
      </c:barChart>
      <c:catAx>
        <c:axId val="6118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835168"/>
        <c:crosses val="autoZero"/>
        <c:auto val="1"/>
        <c:lblAlgn val="ctr"/>
        <c:lblOffset val="100"/>
        <c:noMultiLvlLbl val="0"/>
      </c:catAx>
      <c:valAx>
        <c:axId val="6118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8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Hoja1!$A$28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Hoja1!$B$27:$G$27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Hoja1!$B$28:$G$28</c:f>
              <c:numCache>
                <c:formatCode>0</c:formatCode>
                <c:ptCount val="6"/>
                <c:pt idx="0">
                  <c:v>2217110.25</c:v>
                </c:pt>
                <c:pt idx="1">
                  <c:v>1512451</c:v>
                </c:pt>
                <c:pt idx="2">
                  <c:v>921386</c:v>
                </c:pt>
                <c:pt idx="3">
                  <c:v>2304916</c:v>
                </c:pt>
                <c:pt idx="4">
                  <c:v>1289433.25</c:v>
                </c:pt>
                <c:pt idx="5">
                  <c:v>682664.75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E-4DE6-90B5-614411D93F9E}"/>
            </c:ext>
          </c:extLst>
        </c:ser>
        <c:ser>
          <c:idx val="1"/>
          <c:order val="1"/>
          <c:tx>
            <c:strRef>
              <c:f>Hoja1!$A$29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Hoja1!$B$27:$G$27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Hoja1!$B$29:$G$29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70E-4DE6-90B5-614411D93F9E}"/>
            </c:ext>
          </c:extLst>
        </c:ser>
        <c:ser>
          <c:idx val="2"/>
          <c:order val="2"/>
          <c:tx>
            <c:strRef>
              <c:f>Hoja1!$A$30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Hoja1!$B$27:$G$27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Hoja1!$B$30:$G$30</c:f>
              <c:numCache>
                <c:formatCode>0</c:formatCode>
                <c:ptCount val="6"/>
                <c:pt idx="0">
                  <c:v>3765523.25</c:v>
                </c:pt>
                <c:pt idx="1">
                  <c:v>2595566.25</c:v>
                </c:pt>
                <c:pt idx="2">
                  <c:v>1644634.5</c:v>
                </c:pt>
                <c:pt idx="3">
                  <c:v>3914392.5</c:v>
                </c:pt>
                <c:pt idx="4">
                  <c:v>2300750.25</c:v>
                </c:pt>
                <c:pt idx="5">
                  <c:v>1424918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E-4DE6-90B5-614411D93F9E}"/>
            </c:ext>
          </c:extLst>
        </c:ser>
        <c:ser>
          <c:idx val="3"/>
          <c:order val="3"/>
          <c:tx>
            <c:strRef>
              <c:f>Hoja1!$A$31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Hoja1!$B$27:$G$27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Hoja1!$B$31:$G$31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70E-4DE6-90B5-614411D93F9E}"/>
            </c:ext>
          </c:extLst>
        </c:ser>
        <c:ser>
          <c:idx val="4"/>
          <c:order val="4"/>
          <c:tx>
            <c:strRef>
              <c:f>Hoja1!$A$32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Hoja1!$B$27:$G$27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Hoja1!$B$32:$G$32</c:f>
              <c:numCache>
                <c:formatCode>0</c:formatCode>
                <c:ptCount val="6"/>
                <c:pt idx="0">
                  <c:v>20365518.5</c:v>
                </c:pt>
                <c:pt idx="1">
                  <c:v>10583773.75</c:v>
                </c:pt>
                <c:pt idx="2">
                  <c:v>5856707.75</c:v>
                </c:pt>
                <c:pt idx="3">
                  <c:v>17268137.5</c:v>
                </c:pt>
                <c:pt idx="4">
                  <c:v>9389331.25</c:v>
                </c:pt>
                <c:pt idx="5">
                  <c:v>5446066.25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E-4DE6-90B5-614411D93F9E}"/>
            </c:ext>
          </c:extLst>
        </c:ser>
        <c:ser>
          <c:idx val="5"/>
          <c:order val="5"/>
          <c:tx>
            <c:strRef>
              <c:f>Hoja1!$A$33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Hoja1!$B$27:$G$27</c:f>
              <c:strCache>
                <c:ptCount val="6"/>
                <c:pt idx="0">
                  <c:v>1 hilo</c:v>
                </c:pt>
                <c:pt idx="1">
                  <c:v>2 hilo</c:v>
                </c:pt>
                <c:pt idx="2">
                  <c:v>4 hilo</c:v>
                </c:pt>
                <c:pt idx="3">
                  <c:v>1 hilo</c:v>
                </c:pt>
                <c:pt idx="4">
                  <c:v>2 hilo </c:v>
                </c:pt>
                <c:pt idx="5">
                  <c:v>4 hilo</c:v>
                </c:pt>
              </c:strCache>
            </c:strRef>
          </c:cat>
          <c:val>
            <c:numRef>
              <c:f>Hoja1!$B$33:$G$33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70E-4DE6-90B5-614411D9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84416"/>
        <c:axId val="626683936"/>
      </c:barChart>
      <c:catAx>
        <c:axId val="6266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683936"/>
        <c:crosses val="autoZero"/>
        <c:auto val="1"/>
        <c:lblAlgn val="ctr"/>
        <c:lblOffset val="100"/>
        <c:noMultiLvlLbl val="0"/>
      </c:catAx>
      <c:valAx>
        <c:axId val="6266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6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34</xdr:row>
      <xdr:rowOff>0</xdr:rowOff>
    </xdr:from>
    <xdr:to>
      <xdr:col>13</xdr:col>
      <xdr:colOff>609600</xdr:colOff>
      <xdr:row>49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524D63-9538-7B57-1A5F-D57E6D57A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2080260</xdr:colOff>
      <xdr:row>34</xdr:row>
      <xdr:rowOff>0</xdr:rowOff>
    </xdr:from>
    <xdr:to>
      <xdr:col>6</xdr:col>
      <xdr:colOff>0</xdr:colOff>
      <xdr:row>49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566D7CA-E859-2C4A-BB02-8D8389132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D78B-FF83-4533-98BB-5044C9EDF458}">
  <dimension ref="A2:O33"/>
  <sheetViews>
    <sheetView tabSelected="1" topLeftCell="A2" zoomScaleNormal="100" workbookViewId="0">
      <selection activeCell="I14" sqref="I14"/>
    </sheetView>
  </sheetViews>
  <sheetFormatPr baseColWidth="10" defaultRowHeight="14.4" x14ac:dyDescent="0.3"/>
  <cols>
    <col min="1" max="1" width="39.21875" customWidth="1"/>
    <col min="7" max="7" width="13.5546875" bestFit="1" customWidth="1"/>
  </cols>
  <sheetData>
    <row r="2" spans="1:13" ht="72" x14ac:dyDescent="0.3">
      <c r="A2" s="1" t="s">
        <v>0</v>
      </c>
    </row>
    <row r="5" spans="1:13" ht="27" customHeight="1" x14ac:dyDescent="0.3">
      <c r="B5" s="16" t="s">
        <v>9</v>
      </c>
      <c r="C5" s="16"/>
      <c r="D5" s="16"/>
      <c r="E5" s="16"/>
      <c r="F5" s="16"/>
      <c r="G5" s="16"/>
      <c r="H5" s="16" t="s">
        <v>10</v>
      </c>
      <c r="I5" s="16"/>
      <c r="J5" s="16"/>
      <c r="K5" s="16"/>
      <c r="L5" s="16"/>
      <c r="M5" s="16"/>
    </row>
    <row r="6" spans="1:13" x14ac:dyDescent="0.3">
      <c r="B6" s="17" t="s">
        <v>1</v>
      </c>
      <c r="C6" s="17"/>
      <c r="D6" s="17"/>
      <c r="E6" s="18" t="s">
        <v>2</v>
      </c>
      <c r="F6" s="18"/>
      <c r="G6" s="18"/>
      <c r="H6" s="17" t="s">
        <v>1</v>
      </c>
      <c r="I6" s="17"/>
      <c r="J6" s="17"/>
      <c r="K6" s="18" t="s">
        <v>2</v>
      </c>
      <c r="L6" s="18"/>
      <c r="M6" s="18"/>
    </row>
    <row r="7" spans="1:13" x14ac:dyDescent="0.3">
      <c r="B7" s="4" t="s">
        <v>3</v>
      </c>
      <c r="C7" s="4" t="s">
        <v>4</v>
      </c>
      <c r="D7" s="4" t="s">
        <v>5</v>
      </c>
      <c r="E7" s="5" t="s">
        <v>3</v>
      </c>
      <c r="F7" s="5" t="s">
        <v>6</v>
      </c>
      <c r="G7" s="5" t="s">
        <v>7</v>
      </c>
      <c r="H7" s="4" t="s">
        <v>3</v>
      </c>
      <c r="I7" s="4" t="s">
        <v>4</v>
      </c>
      <c r="J7" s="4" t="s">
        <v>7</v>
      </c>
      <c r="K7" s="5" t="s">
        <v>8</v>
      </c>
      <c r="L7" s="5" t="s">
        <v>4</v>
      </c>
      <c r="M7" s="5" t="s">
        <v>7</v>
      </c>
    </row>
    <row r="8" spans="1:13" x14ac:dyDescent="0.3">
      <c r="A8" s="12">
        <v>8000</v>
      </c>
      <c r="B8" s="7">
        <v>2843570</v>
      </c>
      <c r="C8" s="7">
        <v>1617334</v>
      </c>
      <c r="D8" s="7">
        <v>525821</v>
      </c>
      <c r="E8" s="7">
        <v>2233327</v>
      </c>
      <c r="F8" s="7">
        <v>1230309</v>
      </c>
      <c r="G8" s="7">
        <v>722784</v>
      </c>
      <c r="H8" s="7">
        <v>3081953</v>
      </c>
      <c r="I8" s="7">
        <v>1640864</v>
      </c>
      <c r="J8" s="7">
        <v>960112</v>
      </c>
      <c r="K8" s="7">
        <v>2975645</v>
      </c>
      <c r="L8" s="7">
        <v>1473403</v>
      </c>
      <c r="M8" s="7">
        <v>753100</v>
      </c>
    </row>
    <row r="9" spans="1:13" x14ac:dyDescent="0.3">
      <c r="A9" s="13"/>
      <c r="B9" s="7">
        <v>2014016</v>
      </c>
      <c r="C9" s="7">
        <v>1291262</v>
      </c>
      <c r="D9" s="7">
        <v>1220810</v>
      </c>
      <c r="E9" s="7">
        <v>2378350</v>
      </c>
      <c r="F9" s="7">
        <v>1241068</v>
      </c>
      <c r="G9" s="7">
        <v>471723</v>
      </c>
      <c r="H9" s="7">
        <v>2758369</v>
      </c>
      <c r="I9" s="7">
        <v>2114133</v>
      </c>
      <c r="J9" s="7">
        <v>719520</v>
      </c>
      <c r="K9" s="7">
        <v>2445461</v>
      </c>
      <c r="L9" s="7">
        <v>1328402</v>
      </c>
      <c r="M9" s="7">
        <v>1386679</v>
      </c>
    </row>
    <row r="10" spans="1:13" x14ac:dyDescent="0.3">
      <c r="A10" s="13"/>
      <c r="B10" s="7">
        <v>2085604</v>
      </c>
      <c r="C10" s="7">
        <v>1825330</v>
      </c>
      <c r="D10" s="7">
        <v>700059</v>
      </c>
      <c r="E10" s="7">
        <v>1826616</v>
      </c>
      <c r="F10" s="7">
        <v>1064539</v>
      </c>
      <c r="G10" s="7">
        <v>939055</v>
      </c>
      <c r="H10" s="7">
        <v>3458430</v>
      </c>
      <c r="I10" s="7">
        <v>1419311</v>
      </c>
      <c r="J10" s="7">
        <v>1385981</v>
      </c>
      <c r="K10" s="7">
        <v>2733015</v>
      </c>
      <c r="L10" s="7">
        <v>1603325</v>
      </c>
      <c r="M10" s="7">
        <v>817146</v>
      </c>
    </row>
    <row r="11" spans="1:13" x14ac:dyDescent="0.3">
      <c r="A11" s="13"/>
      <c r="B11" s="7">
        <v>1925251</v>
      </c>
      <c r="C11" s="7">
        <v>1315878</v>
      </c>
      <c r="D11" s="7">
        <v>1238854</v>
      </c>
      <c r="E11" s="7">
        <v>2781371</v>
      </c>
      <c r="F11" s="7">
        <v>1621817</v>
      </c>
      <c r="G11" s="7">
        <v>597097</v>
      </c>
      <c r="H11" s="7">
        <v>2732432</v>
      </c>
      <c r="I11" s="7">
        <v>1877530</v>
      </c>
      <c r="J11" s="7">
        <v>1000052</v>
      </c>
      <c r="K11" s="7">
        <v>2486512</v>
      </c>
      <c r="L11" s="7">
        <v>1123608</v>
      </c>
      <c r="M11" s="7">
        <v>993753</v>
      </c>
    </row>
    <row r="12" spans="1:13" x14ac:dyDescent="0.3">
      <c r="A12" s="1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3">
      <c r="A13" s="12">
        <v>1000</v>
      </c>
      <c r="B13" s="7">
        <v>3806013</v>
      </c>
      <c r="C13" s="7">
        <v>2797568</v>
      </c>
      <c r="D13" s="7">
        <v>1536614</v>
      </c>
      <c r="E13" s="7">
        <v>3865112</v>
      </c>
      <c r="F13" s="7">
        <v>2272897</v>
      </c>
      <c r="G13" s="7">
        <v>1209546</v>
      </c>
      <c r="H13" s="7">
        <v>5228241</v>
      </c>
      <c r="I13" s="7">
        <v>3009787</v>
      </c>
      <c r="J13" s="7">
        <v>2241276</v>
      </c>
      <c r="K13" s="7">
        <v>4678368</v>
      </c>
      <c r="L13" s="7">
        <v>2614962</v>
      </c>
      <c r="M13" s="7">
        <v>1038266</v>
      </c>
    </row>
    <row r="14" spans="1:13" x14ac:dyDescent="0.3">
      <c r="A14" s="13"/>
      <c r="B14" s="7">
        <v>4738240</v>
      </c>
      <c r="C14" s="7">
        <v>2732366</v>
      </c>
      <c r="D14" s="7">
        <v>1808662</v>
      </c>
      <c r="E14" s="7">
        <v>3651963</v>
      </c>
      <c r="F14" s="7">
        <v>2316322</v>
      </c>
      <c r="G14" s="7">
        <v>1702593</v>
      </c>
      <c r="H14" s="7">
        <v>4828789</v>
      </c>
      <c r="I14" s="7">
        <v>3263250</v>
      </c>
      <c r="J14" s="7">
        <v>1392057</v>
      </c>
      <c r="K14" s="7">
        <v>4692151</v>
      </c>
      <c r="L14" s="7">
        <v>2409780</v>
      </c>
      <c r="M14" s="7">
        <v>1022719</v>
      </c>
    </row>
    <row r="15" spans="1:13" x14ac:dyDescent="0.3">
      <c r="A15" s="13"/>
      <c r="B15" s="7">
        <v>3661250</v>
      </c>
      <c r="C15" s="7">
        <v>2791605</v>
      </c>
      <c r="D15" s="7">
        <v>1676942</v>
      </c>
      <c r="E15" s="7">
        <v>4335815</v>
      </c>
      <c r="F15" s="7">
        <v>2418939</v>
      </c>
      <c r="G15" s="7">
        <v>1471186</v>
      </c>
      <c r="H15" s="7">
        <v>5540002</v>
      </c>
      <c r="I15" s="7">
        <v>2585392</v>
      </c>
      <c r="J15" s="7">
        <v>1310839</v>
      </c>
      <c r="K15" s="7">
        <v>4892729</v>
      </c>
      <c r="L15" s="7">
        <v>2404344</v>
      </c>
      <c r="M15" s="7">
        <v>1990718</v>
      </c>
    </row>
    <row r="16" spans="1:13" x14ac:dyDescent="0.3">
      <c r="A16" s="13"/>
      <c r="B16" s="7">
        <v>2856590</v>
      </c>
      <c r="C16" s="7">
        <v>2060726</v>
      </c>
      <c r="D16" s="7">
        <v>1556320</v>
      </c>
      <c r="E16" s="7">
        <v>3804680</v>
      </c>
      <c r="F16" s="7">
        <v>2194843</v>
      </c>
      <c r="G16" s="7">
        <v>1316347</v>
      </c>
      <c r="H16" s="7">
        <v>5262958</v>
      </c>
      <c r="I16" s="7">
        <v>2628228</v>
      </c>
      <c r="J16" s="7">
        <v>1580421</v>
      </c>
      <c r="K16" s="7">
        <v>4177619</v>
      </c>
      <c r="L16" s="7">
        <v>2344297</v>
      </c>
      <c r="M16" s="7">
        <v>1832650</v>
      </c>
    </row>
    <row r="17" spans="1:15" x14ac:dyDescent="0.3">
      <c r="A17" s="1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5" x14ac:dyDescent="0.3">
      <c r="A18" s="15">
        <v>1800</v>
      </c>
      <c r="B18" s="7">
        <v>20476616</v>
      </c>
      <c r="C18" s="7">
        <v>10287193</v>
      </c>
      <c r="D18" s="7">
        <v>6079471</v>
      </c>
      <c r="E18" s="7">
        <v>17958344</v>
      </c>
      <c r="F18" s="7">
        <v>9104403</v>
      </c>
      <c r="G18" s="7">
        <v>5718947</v>
      </c>
      <c r="H18" s="7">
        <v>51985480</v>
      </c>
      <c r="I18" s="7">
        <v>25779584</v>
      </c>
      <c r="J18" s="7">
        <v>13292374</v>
      </c>
      <c r="K18" s="7">
        <v>25468278</v>
      </c>
      <c r="L18" s="7">
        <v>13071016</v>
      </c>
      <c r="M18" s="7">
        <v>6912930</v>
      </c>
    </row>
    <row r="19" spans="1:15" x14ac:dyDescent="0.3">
      <c r="A19" s="15"/>
      <c r="B19" s="7">
        <v>20442643</v>
      </c>
      <c r="C19" s="7">
        <v>11135569</v>
      </c>
      <c r="D19" s="7">
        <v>5927981</v>
      </c>
      <c r="E19" s="7">
        <v>17106969</v>
      </c>
      <c r="F19" s="7">
        <v>9608053</v>
      </c>
      <c r="G19" s="7">
        <v>5589830</v>
      </c>
      <c r="H19" s="7">
        <v>51242161</v>
      </c>
      <c r="I19" s="7">
        <v>25583582</v>
      </c>
      <c r="J19" s="7">
        <v>13905907</v>
      </c>
      <c r="K19" s="7">
        <v>25341523</v>
      </c>
      <c r="L19" s="7">
        <v>12413996</v>
      </c>
      <c r="M19" s="7">
        <v>6502448</v>
      </c>
    </row>
    <row r="20" spans="1:15" x14ac:dyDescent="0.3">
      <c r="A20" s="15"/>
      <c r="B20" s="7">
        <v>20199287</v>
      </c>
      <c r="C20" s="7">
        <v>10482106</v>
      </c>
      <c r="D20" s="7">
        <v>5329080</v>
      </c>
      <c r="E20" s="7">
        <v>16814096</v>
      </c>
      <c r="F20" s="7">
        <v>9051041</v>
      </c>
      <c r="G20" s="7">
        <v>5060424</v>
      </c>
      <c r="H20" s="7">
        <v>50950624</v>
      </c>
      <c r="I20" s="7">
        <v>26783345</v>
      </c>
      <c r="J20" s="7">
        <v>13974946</v>
      </c>
      <c r="K20" s="7">
        <v>25575425</v>
      </c>
      <c r="L20" s="7">
        <v>13205931</v>
      </c>
      <c r="M20" s="7">
        <v>6761513</v>
      </c>
    </row>
    <row r="21" spans="1:15" x14ac:dyDescent="0.3">
      <c r="A21" s="15"/>
      <c r="B21" s="7">
        <v>20343528</v>
      </c>
      <c r="C21" s="7">
        <v>10430227</v>
      </c>
      <c r="D21" s="7">
        <v>6090299</v>
      </c>
      <c r="E21" s="7">
        <v>17193141</v>
      </c>
      <c r="F21" s="7">
        <v>9793828</v>
      </c>
      <c r="G21" s="7">
        <v>5415064</v>
      </c>
      <c r="H21" s="7">
        <v>52070575</v>
      </c>
      <c r="I21" s="7">
        <v>25868575</v>
      </c>
      <c r="J21" s="7">
        <v>13613389</v>
      </c>
      <c r="K21" s="7">
        <v>25434237</v>
      </c>
      <c r="L21" s="7">
        <v>12742557</v>
      </c>
      <c r="M21" s="7">
        <v>5953456</v>
      </c>
    </row>
    <row r="22" spans="1:15" x14ac:dyDescent="0.3">
      <c r="A22" s="1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5" spans="1:15" x14ac:dyDescent="0.3">
      <c r="B25" s="10" t="s">
        <v>11</v>
      </c>
      <c r="C25" s="10"/>
      <c r="D25" s="10"/>
      <c r="E25" s="10"/>
      <c r="F25" s="10"/>
      <c r="G25" s="10"/>
      <c r="J25" s="10" t="s">
        <v>12</v>
      </c>
      <c r="K25" s="10"/>
      <c r="L25" s="10"/>
      <c r="M25" s="10"/>
      <c r="N25" s="10"/>
      <c r="O25" s="10"/>
    </row>
    <row r="26" spans="1:15" x14ac:dyDescent="0.3">
      <c r="B26" s="10"/>
      <c r="C26" s="10"/>
      <c r="D26" s="10"/>
      <c r="E26" s="10"/>
      <c r="F26" s="10"/>
      <c r="G26" s="10"/>
      <c r="J26" s="10"/>
      <c r="K26" s="10"/>
      <c r="L26" s="10"/>
      <c r="M26" s="10"/>
      <c r="N26" s="10"/>
      <c r="O26" s="10"/>
    </row>
    <row r="27" spans="1:15" x14ac:dyDescent="0.3">
      <c r="A27" s="2"/>
      <c r="B27" s="3" t="s">
        <v>3</v>
      </c>
      <c r="C27" s="3" t="s">
        <v>4</v>
      </c>
      <c r="D27" s="3" t="s">
        <v>7</v>
      </c>
      <c r="E27" s="3" t="s">
        <v>3</v>
      </c>
      <c r="F27" s="3" t="s">
        <v>6</v>
      </c>
      <c r="G27" s="3" t="s">
        <v>7</v>
      </c>
      <c r="I27" s="2"/>
      <c r="J27" s="3" t="s">
        <v>3</v>
      </c>
      <c r="K27" s="3" t="s">
        <v>4</v>
      </c>
      <c r="L27" s="3" t="s">
        <v>7</v>
      </c>
      <c r="M27" s="3" t="s">
        <v>3</v>
      </c>
      <c r="N27" s="3" t="s">
        <v>6</v>
      </c>
      <c r="O27" s="3" t="s">
        <v>7</v>
      </c>
    </row>
    <row r="28" spans="1:15" x14ac:dyDescent="0.3">
      <c r="A28" s="11">
        <v>800</v>
      </c>
      <c r="B28" s="8">
        <f>AVERAGE(B8:B11)</f>
        <v>2217110.25</v>
      </c>
      <c r="C28" s="8">
        <f t="shared" ref="C28:G28" si="0">AVERAGE(C8:C11)</f>
        <v>1512451</v>
      </c>
      <c r="D28" s="8">
        <f t="shared" si="0"/>
        <v>921386</v>
      </c>
      <c r="E28" s="8">
        <f t="shared" si="0"/>
        <v>2304916</v>
      </c>
      <c r="F28" s="8">
        <f t="shared" si="0"/>
        <v>1289433.25</v>
      </c>
      <c r="G28" s="8">
        <f t="shared" si="0"/>
        <v>682664.75</v>
      </c>
      <c r="I28" s="11">
        <v>800</v>
      </c>
      <c r="J28" s="8">
        <f>AVERAGE(H8:H11)</f>
        <v>3007796</v>
      </c>
      <c r="K28" s="8">
        <f t="shared" ref="K28:O28" si="1">AVERAGE(I8:I11)</f>
        <v>1762959.5</v>
      </c>
      <c r="L28" s="8">
        <f t="shared" si="1"/>
        <v>1016416.25</v>
      </c>
      <c r="M28" s="8">
        <f t="shared" si="1"/>
        <v>2660158.25</v>
      </c>
      <c r="N28" s="8">
        <f t="shared" si="1"/>
        <v>1382184.5</v>
      </c>
      <c r="O28" s="8">
        <f t="shared" si="1"/>
        <v>987669.5</v>
      </c>
    </row>
    <row r="29" spans="1:15" x14ac:dyDescent="0.3">
      <c r="A29" s="11"/>
      <c r="B29" s="9"/>
      <c r="C29" s="9"/>
      <c r="D29" s="9"/>
      <c r="E29" s="9"/>
      <c r="F29" s="9"/>
      <c r="G29" s="9"/>
      <c r="I29" s="11"/>
      <c r="J29" s="9"/>
      <c r="K29" s="9"/>
      <c r="L29" s="9"/>
      <c r="M29" s="9"/>
      <c r="N29" s="9"/>
      <c r="O29" s="9"/>
    </row>
    <row r="30" spans="1:15" x14ac:dyDescent="0.3">
      <c r="A30" s="11">
        <v>1000</v>
      </c>
      <c r="B30" s="8">
        <f>AVERAGE(B13:B16)</f>
        <v>3765523.25</v>
      </c>
      <c r="C30" s="8">
        <f t="shared" ref="C30:G30" si="2">AVERAGE(C13:C16)</f>
        <v>2595566.25</v>
      </c>
      <c r="D30" s="8">
        <f t="shared" si="2"/>
        <v>1644634.5</v>
      </c>
      <c r="E30" s="8">
        <f t="shared" si="2"/>
        <v>3914392.5</v>
      </c>
      <c r="F30" s="8">
        <f t="shared" si="2"/>
        <v>2300750.25</v>
      </c>
      <c r="G30" s="8">
        <f t="shared" si="2"/>
        <v>1424918</v>
      </c>
      <c r="I30" s="11">
        <v>1000</v>
      </c>
      <c r="J30" s="8">
        <f>AVERAGE(H13:H16)</f>
        <v>5214997.5</v>
      </c>
      <c r="K30" s="8">
        <f t="shared" ref="K30:O30" si="3">AVERAGE(I13:I16)</f>
        <v>2871664.25</v>
      </c>
      <c r="L30" s="8">
        <f t="shared" si="3"/>
        <v>1631148.25</v>
      </c>
      <c r="M30" s="8">
        <f t="shared" si="3"/>
        <v>4610216.75</v>
      </c>
      <c r="N30" s="8">
        <f t="shared" si="3"/>
        <v>2443345.75</v>
      </c>
      <c r="O30" s="8">
        <f t="shared" si="3"/>
        <v>1471088.25</v>
      </c>
    </row>
    <row r="31" spans="1:15" x14ac:dyDescent="0.3">
      <c r="A31" s="11"/>
      <c r="B31" s="9"/>
      <c r="C31" s="9"/>
      <c r="D31" s="9"/>
      <c r="E31" s="9"/>
      <c r="F31" s="9"/>
      <c r="G31" s="9"/>
      <c r="I31" s="11"/>
      <c r="J31" s="9"/>
      <c r="K31" s="9"/>
      <c r="L31" s="9"/>
      <c r="M31" s="9"/>
      <c r="N31" s="9"/>
      <c r="O31" s="9"/>
    </row>
    <row r="32" spans="1:15" x14ac:dyDescent="0.3">
      <c r="A32" s="11">
        <v>1800</v>
      </c>
      <c r="B32" s="8">
        <f>AVERAGE(B18:B21)</f>
        <v>20365518.5</v>
      </c>
      <c r="C32" s="8">
        <f t="shared" ref="C32:G32" si="4">AVERAGE(C18:C21)</f>
        <v>10583773.75</v>
      </c>
      <c r="D32" s="8">
        <f t="shared" si="4"/>
        <v>5856707.75</v>
      </c>
      <c r="E32" s="8">
        <f t="shared" si="4"/>
        <v>17268137.5</v>
      </c>
      <c r="F32" s="8">
        <f t="shared" si="4"/>
        <v>9389331.25</v>
      </c>
      <c r="G32" s="8">
        <f t="shared" si="4"/>
        <v>5446066.25</v>
      </c>
      <c r="I32" s="11">
        <v>1800</v>
      </c>
      <c r="J32" s="8">
        <f>AVERAGE(H18:H21)</f>
        <v>51562210</v>
      </c>
      <c r="K32" s="8">
        <f t="shared" ref="K32:O32" si="5">AVERAGE(I18:I21)</f>
        <v>26003771.5</v>
      </c>
      <c r="L32" s="8">
        <f t="shared" si="5"/>
        <v>13696654</v>
      </c>
      <c r="M32" s="8">
        <f t="shared" si="5"/>
        <v>25454865.75</v>
      </c>
      <c r="N32" s="8">
        <f t="shared" si="5"/>
        <v>12858375</v>
      </c>
      <c r="O32" s="8">
        <f t="shared" si="5"/>
        <v>6532586.75</v>
      </c>
    </row>
    <row r="33" spans="1:15" x14ac:dyDescent="0.3">
      <c r="A33" s="11"/>
      <c r="B33" s="9"/>
      <c r="C33" s="9"/>
      <c r="D33" s="9"/>
      <c r="E33" s="9"/>
      <c r="F33" s="9"/>
      <c r="G33" s="9"/>
      <c r="I33" s="11"/>
      <c r="J33" s="9"/>
      <c r="K33" s="9"/>
      <c r="L33" s="9"/>
      <c r="M33" s="9"/>
      <c r="N33" s="9"/>
      <c r="O33" s="9"/>
    </row>
  </sheetData>
  <mergeCells count="53">
    <mergeCell ref="A8:A12"/>
    <mergeCell ref="A13:A17"/>
    <mergeCell ref="A18:A22"/>
    <mergeCell ref="B5:G5"/>
    <mergeCell ref="H5:M5"/>
    <mergeCell ref="B6:D6"/>
    <mergeCell ref="E6:G6"/>
    <mergeCell ref="H6:J6"/>
    <mergeCell ref="K6:M6"/>
    <mergeCell ref="A28:A29"/>
    <mergeCell ref="A30:A31"/>
    <mergeCell ref="A32:A33"/>
    <mergeCell ref="B25:G26"/>
    <mergeCell ref="B28:B29"/>
    <mergeCell ref="B30:B31"/>
    <mergeCell ref="B32:B33"/>
    <mergeCell ref="C28:C29"/>
    <mergeCell ref="C30:C31"/>
    <mergeCell ref="C32:C33"/>
    <mergeCell ref="D28:D29"/>
    <mergeCell ref="D30:D31"/>
    <mergeCell ref="D32:D33"/>
    <mergeCell ref="E28:E29"/>
    <mergeCell ref="E30:E31"/>
    <mergeCell ref="E32:E33"/>
    <mergeCell ref="F28:F29"/>
    <mergeCell ref="F30:F31"/>
    <mergeCell ref="F32:F33"/>
    <mergeCell ref="I32:I33"/>
    <mergeCell ref="J32:J33"/>
    <mergeCell ref="G28:G29"/>
    <mergeCell ref="G30:G31"/>
    <mergeCell ref="G32:G33"/>
    <mergeCell ref="O30:O31"/>
    <mergeCell ref="J25:O26"/>
    <mergeCell ref="I28:I29"/>
    <mergeCell ref="J28:J29"/>
    <mergeCell ref="K28:K29"/>
    <mergeCell ref="L28:L29"/>
    <mergeCell ref="M28:M29"/>
    <mergeCell ref="N28:N29"/>
    <mergeCell ref="O28:O29"/>
    <mergeCell ref="I30:I31"/>
    <mergeCell ref="J30:J31"/>
    <mergeCell ref="K30:K31"/>
    <mergeCell ref="L30:L31"/>
    <mergeCell ref="M30:M31"/>
    <mergeCell ref="N30:N31"/>
    <mergeCell ref="K32:K33"/>
    <mergeCell ref="L32:L33"/>
    <mergeCell ref="M32:M33"/>
    <mergeCell ref="N32:N33"/>
    <mergeCell ref="O32:O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Horacio Gonzalez Orduz</dc:creator>
  <cp:lastModifiedBy>Daniel Horacio Gonzalez Orduz</cp:lastModifiedBy>
  <dcterms:created xsi:type="dcterms:W3CDTF">2024-10-31T16:06:10Z</dcterms:created>
  <dcterms:modified xsi:type="dcterms:W3CDTF">2024-11-01T21:42:44Z</dcterms:modified>
</cp:coreProperties>
</file>