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00703887\Downloads\"/>
    </mc:Choice>
  </mc:AlternateContent>
  <xr:revisionPtr revIDLastSave="0" documentId="8_{9FD1636B-D131-498A-98AF-15341389038E}" xr6:coauthVersionLast="47" xr6:coauthVersionMax="47" xr10:uidLastSave="{00000000-0000-0000-0000-000000000000}"/>
  <bookViews>
    <workbookView xWindow="-108" yWindow="-108" windowWidth="41496" windowHeight="16896" xr2:uid="{00000000-000D-0000-FFFF-FFFF00000000}"/>
  </bookViews>
  <sheets>
    <sheet name="Report" sheetId="1" r:id="rId1"/>
  </sheets>
  <definedNames>
    <definedName name="__bookmark_5">Report!$A$5:$T$97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7" i="1" l="1"/>
  <c r="L96" i="1"/>
  <c r="J96" i="1"/>
  <c r="L95" i="1"/>
  <c r="J95" i="1"/>
  <c r="L94" i="1"/>
  <c r="J94" i="1"/>
  <c r="L93" i="1"/>
  <c r="J93" i="1"/>
  <c r="L92" i="1"/>
  <c r="J92" i="1"/>
  <c r="L91" i="1"/>
  <c r="J91" i="1"/>
  <c r="L90" i="1"/>
  <c r="J90" i="1"/>
  <c r="L89" i="1"/>
  <c r="J89" i="1"/>
  <c r="L88" i="1"/>
  <c r="J88" i="1"/>
  <c r="L87" i="1"/>
  <c r="J87" i="1"/>
  <c r="L86" i="1"/>
  <c r="J86" i="1"/>
  <c r="L85" i="1"/>
  <c r="J85" i="1"/>
  <c r="L84" i="1"/>
  <c r="J84" i="1"/>
  <c r="L83" i="1"/>
  <c r="J83" i="1"/>
  <c r="L82" i="1"/>
  <c r="J82" i="1"/>
  <c r="L81" i="1"/>
  <c r="J81" i="1"/>
  <c r="L80" i="1"/>
  <c r="J80" i="1"/>
  <c r="L79" i="1"/>
  <c r="J79" i="1"/>
  <c r="L78" i="1"/>
  <c r="J78" i="1"/>
  <c r="L77" i="1"/>
  <c r="J77" i="1"/>
  <c r="L76" i="1"/>
  <c r="J76" i="1"/>
  <c r="L75" i="1"/>
  <c r="J75" i="1"/>
  <c r="L74" i="1"/>
  <c r="J74" i="1"/>
  <c r="L73" i="1"/>
  <c r="J73" i="1"/>
  <c r="L72" i="1"/>
  <c r="J72" i="1"/>
  <c r="L71" i="1"/>
  <c r="J71" i="1"/>
  <c r="L70" i="1"/>
  <c r="J70" i="1"/>
  <c r="L69" i="1"/>
  <c r="J69" i="1"/>
  <c r="L68" i="1"/>
  <c r="J68" i="1"/>
  <c r="L67" i="1"/>
  <c r="J67" i="1"/>
  <c r="L66" i="1"/>
  <c r="J66" i="1"/>
  <c r="L65" i="1"/>
  <c r="J65" i="1"/>
  <c r="L64" i="1"/>
  <c r="J64" i="1"/>
  <c r="L63" i="1"/>
  <c r="J63" i="1"/>
  <c r="L62" i="1"/>
  <c r="J62" i="1"/>
  <c r="L61" i="1"/>
  <c r="J61" i="1"/>
  <c r="L60" i="1"/>
  <c r="J60" i="1"/>
  <c r="L59" i="1"/>
  <c r="J59" i="1"/>
  <c r="L58" i="1"/>
  <c r="J58" i="1"/>
  <c r="L57" i="1"/>
  <c r="J57" i="1"/>
  <c r="L56" i="1"/>
  <c r="J56" i="1"/>
  <c r="L55" i="1"/>
  <c r="J55" i="1"/>
  <c r="L54" i="1"/>
  <c r="J54" i="1"/>
  <c r="L53" i="1"/>
  <c r="J53" i="1"/>
  <c r="L52" i="1"/>
  <c r="J52" i="1"/>
  <c r="L51" i="1"/>
  <c r="J51" i="1"/>
  <c r="L50" i="1"/>
  <c r="J50" i="1"/>
  <c r="L49" i="1"/>
  <c r="J49" i="1"/>
  <c r="L48" i="1"/>
  <c r="J48" i="1"/>
  <c r="L47" i="1"/>
  <c r="J47" i="1"/>
  <c r="L46" i="1"/>
  <c r="J46" i="1"/>
  <c r="L45" i="1"/>
  <c r="J45" i="1"/>
  <c r="L44" i="1"/>
  <c r="J44" i="1"/>
  <c r="L43" i="1"/>
  <c r="J43" i="1"/>
  <c r="L42" i="1"/>
  <c r="J42" i="1"/>
  <c r="L41" i="1"/>
  <c r="J41" i="1"/>
  <c r="L40" i="1"/>
  <c r="J40" i="1"/>
  <c r="L39" i="1"/>
  <c r="J39" i="1"/>
  <c r="L38" i="1"/>
  <c r="J38" i="1"/>
  <c r="L37" i="1"/>
  <c r="J37" i="1"/>
  <c r="L36" i="1"/>
  <c r="J36" i="1"/>
  <c r="L35" i="1"/>
  <c r="J35" i="1"/>
  <c r="L34" i="1"/>
  <c r="J34" i="1"/>
  <c r="L33" i="1"/>
  <c r="J33" i="1"/>
  <c r="L32" i="1"/>
  <c r="J32" i="1"/>
  <c r="L31" i="1"/>
  <c r="J31" i="1"/>
  <c r="L30" i="1"/>
  <c r="J30" i="1"/>
  <c r="L29" i="1"/>
  <c r="J29" i="1"/>
  <c r="L28" i="1"/>
  <c r="J28" i="1"/>
  <c r="L27" i="1"/>
  <c r="J27" i="1"/>
  <c r="L26" i="1"/>
  <c r="J26" i="1"/>
  <c r="L25" i="1"/>
  <c r="J25" i="1"/>
  <c r="L24" i="1"/>
  <c r="J24" i="1"/>
  <c r="L23" i="1"/>
  <c r="J23" i="1"/>
  <c r="L22" i="1"/>
  <c r="J22" i="1"/>
  <c r="L21" i="1"/>
  <c r="J21" i="1"/>
  <c r="L20" i="1"/>
  <c r="J20" i="1"/>
  <c r="L19" i="1"/>
  <c r="J19" i="1"/>
  <c r="L18" i="1"/>
  <c r="J18" i="1"/>
  <c r="L17" i="1"/>
  <c r="J17" i="1"/>
  <c r="L16" i="1"/>
  <c r="J16" i="1"/>
  <c r="L15" i="1"/>
  <c r="J15" i="1"/>
  <c r="L14" i="1"/>
  <c r="J14" i="1"/>
  <c r="L13" i="1"/>
  <c r="J13" i="1"/>
  <c r="L12" i="1"/>
  <c r="J12" i="1"/>
  <c r="L11" i="1"/>
  <c r="J11" i="1"/>
  <c r="L10" i="1"/>
  <c r="J10" i="1"/>
  <c r="L9" i="1"/>
  <c r="J9" i="1"/>
  <c r="L8" i="1"/>
  <c r="J8" i="1"/>
  <c r="L7" i="1"/>
  <c r="J7" i="1"/>
</calcChain>
</file>

<file path=xl/sharedStrings.xml><?xml version="1.0" encoding="utf-8"?>
<sst xmlns="http://schemas.openxmlformats.org/spreadsheetml/2006/main" count="287" uniqueCount="161">
  <si>
    <t>Daily Schedule Report</t>
  </si>
  <si>
    <t>Time Period :</t>
  </si>
  <si>
    <t>5/19/2024 - 5/19/2024</t>
  </si>
  <si>
    <t>Executed on :</t>
  </si>
  <si>
    <r>
      <rPr>
        <sz val="7.5"/>
        <color rgb="FF000000"/>
        <rFont val="Arial"/>
      </rPr>
      <t>5/10/2024 9:29 AM</t>
    </r>
  </si>
  <si>
    <t>Query :</t>
  </si>
  <si>
    <t>Health Services</t>
  </si>
  <si>
    <t>Printed for :</t>
  </si>
  <si>
    <t>Ellis, Steve</t>
  </si>
  <si>
    <t>Employee</t>
  </si>
  <si>
    <t>Job</t>
  </si>
  <si>
    <t>Sun</t>
  </si>
  <si>
    <t>Break Hours</t>
  </si>
  <si>
    <t>Total Hours</t>
  </si>
  <si>
    <t>Notes</t>
  </si>
  <si>
    <t>05/19/2024</t>
  </si>
  <si>
    <t>Hollenback, Jason A</t>
  </si>
  <si>
    <t>Paramedic</t>
  </si>
  <si>
    <r>
      <rPr>
        <sz val="6.75"/>
        <color rgb="FF000000"/>
        <rFont val="Arial"/>
      </rPr>
      <t>Unpaid Time Off 8</t>
    </r>
  </si>
  <si>
    <t>Moletteire, Mary E</t>
  </si>
  <si>
    <t>Nurse</t>
  </si>
  <si>
    <r>
      <rPr>
        <sz val="6.75"/>
        <color rgb="FF000000"/>
        <rFont val="Arial"/>
      </rPr>
      <t>06:30AM - 02:30PM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NBCU/UDX/UOR/USF/Operations/Parkwide/Health Services/Base/Nurse</t>
    </r>
  </si>
  <si>
    <r>
      <rPr>
        <sz val="6.75"/>
        <color rgb="FF000000"/>
        <rFont val="Arial"/>
      </rPr>
      <t>02:30PM - 03:00PM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NBCU/UDX/UOR/USF/Operations/Parkwide/Health Services/Base/Nurse</t>
    </r>
  </si>
  <si>
    <t>Hernandez, Melissa M</t>
  </si>
  <si>
    <r>
      <rPr>
        <sz val="6.75"/>
        <color rgb="FF000000"/>
        <rFont val="Arial"/>
      </rPr>
      <t>07:00AM - 03:00PM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NBCU/UDX/UOR/USF/Operations/Parkwide/Health Services/Base/Paramedic</t>
    </r>
  </si>
  <si>
    <r>
      <rPr>
        <sz val="6.75"/>
        <color rgb="FF000000"/>
        <rFont val="Arial"/>
      </rPr>
      <t>03:00PM - 03:30PM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NBCU/UDX/UOR/USF/Operations/Parkwide/Health Services/Base/Paramedic</t>
    </r>
  </si>
  <si>
    <t>Spence, Lorne J</t>
  </si>
  <si>
    <r>
      <rPr>
        <sz val="6.75"/>
        <color rgb="FF000000"/>
        <rFont val="Arial"/>
      </rPr>
      <t>08:00AM - 04:00PM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NBCU/UDX/UOR/USF/Operations/Parkwide/Health Services/Base/Paramedic</t>
    </r>
  </si>
  <si>
    <r>
      <rPr>
        <sz val="6.75"/>
        <color rgb="FF000000"/>
        <rFont val="Arial"/>
      </rPr>
      <t>04:00PM - 04:30PM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NBCU/UDX/UOR/USF/Operations/Parkwide/Health Services/Base/Paramedic</t>
    </r>
  </si>
  <si>
    <t>Benson, Bryan J</t>
  </si>
  <si>
    <r>
      <rPr>
        <sz val="6.75"/>
        <color rgb="FF000000"/>
        <rFont val="Arial"/>
      </rPr>
      <t>09:00AM - 05:00PM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NBCU/UDX/UOR/USF/Operations/Parkwide/Health Services/Base/Paramedic</t>
    </r>
  </si>
  <si>
    <r>
      <rPr>
        <sz val="6.75"/>
        <color rgb="FF000000"/>
        <rFont val="Arial"/>
      </rPr>
      <t>05:00PM - 05:30PM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NBCU/UDX/UOR/USF/Operations/Parkwide/Health Services/Base/Paramedic</t>
    </r>
  </si>
  <si>
    <t>Shafar, Bradley M</t>
  </si>
  <si>
    <r>
      <rPr>
        <sz val="6.75"/>
        <color rgb="FF000000"/>
        <rFont val="Arial"/>
      </rPr>
      <t>10:30AM - 06:30PM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NBCU/UDX/UOR/USF/Operations/Parkwide/Health Services/Base/Paramedic</t>
    </r>
  </si>
  <si>
    <r>
      <rPr>
        <sz val="6.75"/>
        <color rgb="FF000000"/>
        <rFont val="Arial"/>
      </rPr>
      <t>06:30PM - 07:00PM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NBCU/UDX/UOR/USF/Operations/Parkwide/Health Services/Base/Paramedic</t>
    </r>
  </si>
  <si>
    <t>Diaz, Omar</t>
  </si>
  <si>
    <r>
      <rPr>
        <sz val="6.75"/>
        <color rgb="FF000000"/>
        <rFont val="Arial"/>
      </rPr>
      <t>12:00PM - 08:00PM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NBCU/UDX/UOR/USF/Operations/Parkwide/Health Services/Base/Paramedic</t>
    </r>
  </si>
  <si>
    <r>
      <rPr>
        <sz val="6.75"/>
        <color rgb="FF000000"/>
        <rFont val="Arial"/>
      </rPr>
      <t>08:00PM - 08:30PM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NBCU/UDX/UOR/USF/Operations/Parkwide/Health Services/Base/Paramedic</t>
    </r>
  </si>
  <si>
    <t>Schad, Matthew T</t>
  </si>
  <si>
    <r>
      <rPr>
        <sz val="6.75"/>
        <color rgb="FF000000"/>
        <rFont val="Arial"/>
      </rPr>
      <t>01:00PM - 09:00PM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NBCU/UDX/UOR/USF/Operations/Parkwide/Health Services/Base/Paramedic</t>
    </r>
  </si>
  <si>
    <r>
      <rPr>
        <sz val="6.75"/>
        <color rgb="FF000000"/>
        <rFont val="Arial"/>
      </rPr>
      <t>09:00PM - 09:30PM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NBCU/UDX/UOR/USF/Operations/Parkwide/Health Services/Base/Paramedic</t>
    </r>
  </si>
  <si>
    <t>Smith, Brandon C</t>
  </si>
  <si>
    <r>
      <rPr>
        <sz val="6.75"/>
        <color rgb="FF000000"/>
        <rFont val="Arial"/>
      </rPr>
      <t>02:00PM - 10:00PM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NBCU/UDX/UOR/USF/Operations/Parkwide/Health Services/Base/Paramedic</t>
    </r>
  </si>
  <si>
    <r>
      <rPr>
        <sz val="6.75"/>
        <color rgb="FF000000"/>
        <rFont val="Arial"/>
      </rPr>
      <t>10:00PM - 10:30PM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NBCU/UDX/UOR/USF/Operations/Parkwide/Health Services/Base/Paramedic</t>
    </r>
  </si>
  <si>
    <t>Sirny, William N</t>
  </si>
  <si>
    <r>
      <rPr>
        <sz val="6.75"/>
        <color rgb="FF000000"/>
        <rFont val="Arial"/>
      </rPr>
      <t>03:00PM - 11:00PM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NBCU/UDX/UOR/USF/Operations/Parkwide/Health Services/Base/Paramedic</t>
    </r>
  </si>
  <si>
    <r>
      <rPr>
        <sz val="6.75"/>
        <color rgb="FF000000"/>
        <rFont val="Arial"/>
      </rPr>
      <t>11:00PM - 11:30PM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NBCU/UDX/UOR/USF/Operations/Parkwide/Health Services/Base/Paramedic</t>
    </r>
  </si>
  <si>
    <t>Wilkins, Alan S</t>
  </si>
  <si>
    <r>
      <rPr>
        <sz val="6.75"/>
        <color rgb="FF000000"/>
        <rFont val="Arial"/>
      </rPr>
      <t>10:00AM - 06:30PM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NBCU/UDX/UOR/USF/Operations/Parkwide/Health Services/Base/Paramedic</t>
    </r>
  </si>
  <si>
    <r>
      <rPr>
        <sz val="6.75"/>
        <color rgb="FF000000"/>
        <rFont val="Arial"/>
      </rPr>
      <t>06:30PM - 07:00PM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NBCU/UDX/UOR/USF/Operations/Parkwide/Health Services/Base/Paramedic</t>
    </r>
  </si>
  <si>
    <t>Ramos, Kayla N</t>
  </si>
  <si>
    <r>
      <rPr>
        <sz val="6.75"/>
        <color rgb="FF000000"/>
        <rFont val="Arial"/>
      </rPr>
      <t>06:30AM - 07:00AM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NBCU/UDX/UOR/USF/Operations/Parkwide/Health Services/Base/Paramedic</t>
    </r>
  </si>
  <si>
    <r>
      <rPr>
        <sz val="6.75"/>
        <color rgb="FF000000"/>
        <rFont val="Arial"/>
      </rPr>
      <t>10:30PM - 06:30AM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NBCU/UDX/UOR/USF/Operations/Parkwide/Health Services/Base/Paramedic</t>
    </r>
  </si>
  <si>
    <t>Neild, Joel E</t>
  </si>
  <si>
    <t>Lead-Paramedic</t>
  </si>
  <si>
    <r>
      <rPr>
        <sz val="6.75"/>
        <color rgb="FF000000"/>
        <rFont val="Arial"/>
      </rPr>
      <t>07:00AM - 03:00PM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NBCU/UDX/UOR/USF/Operations/Parkwide/Health Services/Base/Lead-Paramedic</t>
    </r>
  </si>
  <si>
    <r>
      <rPr>
        <sz val="6.75"/>
        <color rgb="FF000000"/>
        <rFont val="Arial"/>
      </rPr>
      <t>03:00PM - 03:30PM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NBCU/UDX/UOR/USF/Operations/Parkwide/Health Services/Base/Lead-Paramedic</t>
    </r>
  </si>
  <si>
    <t>Henneke, Michael R</t>
  </si>
  <si>
    <r>
      <rPr>
        <sz val="6.75"/>
        <color rgb="FF000000"/>
        <rFont val="Arial"/>
      </rPr>
      <t>11:30AM - 07:30PM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NBCU/UDX/UOR/USF/Operations/Parkwide/Health Services/Base/Lead-Paramedic</t>
    </r>
  </si>
  <si>
    <r>
      <rPr>
        <sz val="6.75"/>
        <color rgb="FF000000"/>
        <rFont val="Arial"/>
      </rPr>
      <t>07:30PM - 08:00PM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NBCU/UDX/UOR/USF/Operations/Parkwide/Health Services/Base/Lead-Paramedic</t>
    </r>
  </si>
  <si>
    <t>Dixon, Raymond L</t>
  </si>
  <si>
    <r>
      <rPr>
        <sz val="6.75"/>
        <color rgb="FF000000"/>
        <rFont val="Arial"/>
      </rPr>
      <t>06:30AM - 02:30PM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NBCU/UDX/UOR/IOA/Operations/Parkwide/Health Services/Base/Nurse</t>
    </r>
  </si>
  <si>
    <r>
      <rPr>
        <sz val="6.75"/>
        <color rgb="FF000000"/>
        <rFont val="Arial"/>
      </rPr>
      <t>02:30PM - 03:00PM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NBCU/UDX/UOR/IOA/Operations/Parkwide/Health Services/Base/Nurse</t>
    </r>
  </si>
  <si>
    <t>Naiken, Anand</t>
  </si>
  <si>
    <r>
      <rPr>
        <sz val="6.75"/>
        <color rgb="FF000000"/>
        <rFont val="Arial"/>
      </rPr>
      <t>07:00AM - 03:00PM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NBCU/UDX/UOR/IOA/Operations/Parkwide/Health Services/Base/Paramedic</t>
    </r>
  </si>
  <si>
    <r>
      <rPr>
        <sz val="6.75"/>
        <color rgb="FF000000"/>
        <rFont val="Arial"/>
      </rPr>
      <t>03:00PM - 03:30PM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NBCU/UDX/UOR/IOA/Operations/Parkwide/Health Services/Base/Paramedic</t>
    </r>
  </si>
  <si>
    <t>Aleman, Jean-Thierry F</t>
  </si>
  <si>
    <r>
      <rPr>
        <sz val="6.75"/>
        <color rgb="FF000000"/>
        <rFont val="Arial"/>
      </rPr>
      <t>07:30AM - 03:30PM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NBCU/UDX/UOR/IOA/Operations/Parkwide/Health Services/Base/Paramedic</t>
    </r>
  </si>
  <si>
    <r>
      <rPr>
        <sz val="6.75"/>
        <color rgb="FF000000"/>
        <rFont val="Arial"/>
      </rPr>
      <t>03:30PM - 04:00PM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NBCU/UDX/UOR/IOA/Operations/Parkwide/Health Services/Base/Paramedic</t>
    </r>
  </si>
  <si>
    <t>Crowden, Marcus A</t>
  </si>
  <si>
    <r>
      <rPr>
        <sz val="6.75"/>
        <color rgb="FF000000"/>
        <rFont val="Arial"/>
      </rPr>
      <t>08:00AM - 04:00PM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NBCU/UDX/UOR/IOA/Operations/Parkwide/Health Services/Base/Paramedic</t>
    </r>
  </si>
  <si>
    <r>
      <rPr>
        <sz val="6.75"/>
        <color rgb="FF000000"/>
        <rFont val="Arial"/>
      </rPr>
      <t>04:00PM - 04:30PM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NBCU/UDX/UOR/IOA/Operations/Parkwide/Health Services/Base/Paramedic</t>
    </r>
  </si>
  <si>
    <t>Harris, Teresa M</t>
  </si>
  <si>
    <r>
      <rPr>
        <sz val="6.75"/>
        <color rgb="FF000000"/>
        <rFont val="Arial"/>
      </rPr>
      <t>09:00AM - 05:00PM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NBCU/UDX/UOR/IOA/Operations/Parkwide/Health Services/Base/Paramedic</t>
    </r>
  </si>
  <si>
    <r>
      <rPr>
        <sz val="6.75"/>
        <color rgb="FF000000"/>
        <rFont val="Arial"/>
      </rPr>
      <t>05:00PM - 05:30PM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NBCU/UDX/UOR/IOA/Operations/Parkwide/Health Services/Base/Paramedic</t>
    </r>
  </si>
  <si>
    <t>Candee, Christopher P</t>
  </si>
  <si>
    <r>
      <rPr>
        <sz val="6.75"/>
        <color rgb="FF000000"/>
        <rFont val="Arial"/>
      </rPr>
      <t>10:00AM - 06:00PM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NBCU/UDX/UOR/IOA/Operations/Parkwide/Health Services/Base/Paramedic</t>
    </r>
  </si>
  <si>
    <r>
      <rPr>
        <sz val="6.75"/>
        <color rgb="FF000000"/>
        <rFont val="Arial"/>
      </rPr>
      <t>06:00PM - 06:30PM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NBCU/UDX/UOR/IOA/Operations/Parkwide/Health Services/Base/Paramedic</t>
    </r>
  </si>
  <si>
    <t>Rotondi, James F</t>
  </si>
  <si>
    <r>
      <rPr>
        <sz val="6.75"/>
        <color rgb="FF000000"/>
        <rFont val="Arial"/>
      </rPr>
      <t>11:00AM - 07:00PM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NBCU/UDX/UOR/IOA/Operations/Parkwide/Health Services/Base/Paramedic</t>
    </r>
  </si>
  <si>
    <r>
      <rPr>
        <sz val="6.75"/>
        <color rgb="FF000000"/>
        <rFont val="Arial"/>
      </rPr>
      <t>07:00PM - 07:30PM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NBCU/UDX/UOR/IOA/Operations/Parkwide/Health Services/Base/Paramedic</t>
    </r>
  </si>
  <si>
    <t>Collazo, Jackeline E</t>
  </si>
  <si>
    <r>
      <rPr>
        <sz val="6.75"/>
        <color rgb="FF000000"/>
        <rFont val="Arial"/>
      </rPr>
      <t>12:30PM - 08:30PM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NBCU/UDX/UOR/IOA/Operations/Parkwide/Health Services/Base/Paramedic</t>
    </r>
  </si>
  <si>
    <r>
      <rPr>
        <sz val="6.75"/>
        <color rgb="FF000000"/>
        <rFont val="Arial"/>
      </rPr>
      <t>08:30PM - 09:00PM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NBCU/UDX/UOR/IOA/Operations/Parkwide/Health Services/Base/Paramedic</t>
    </r>
  </si>
  <si>
    <t>Bobola, Ada</t>
  </si>
  <si>
    <r>
      <rPr>
        <sz val="6.75"/>
        <color rgb="FF000000"/>
        <rFont val="Arial"/>
      </rPr>
      <t>02:00PM - 10:00PM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NBCU/UDX/UOR/IOA/Operations/Parkwide/Health Services/Base/Paramedic</t>
    </r>
  </si>
  <si>
    <r>
      <rPr>
        <sz val="6.75"/>
        <color rgb="FF000000"/>
        <rFont val="Arial"/>
      </rPr>
      <t>10:00PM - 10:30PM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NBCU/UDX/UOR/IOA/Operations/Parkwide/Health Services/Base/Paramedic</t>
    </r>
  </si>
  <si>
    <t>Peterson, Gina L</t>
  </si>
  <si>
    <r>
      <rPr>
        <sz val="6.75"/>
        <color rgb="FF000000"/>
        <rFont val="Arial"/>
      </rPr>
      <t>03:00PM - 11:00PM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NBCU/UDX/UOR/IOA/Operations/Parkwide/Health Services/Base/Paramedic</t>
    </r>
  </si>
  <si>
    <r>
      <rPr>
        <sz val="6.75"/>
        <color rgb="FF000000"/>
        <rFont val="Arial"/>
      </rPr>
      <t>11:00PM - 11:30PM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NBCU/UDX/UOR/IOA/Operations/Parkwide/Health Services/Base/Paramedic</t>
    </r>
  </si>
  <si>
    <t>Ibbetson, Christopher G</t>
  </si>
  <si>
    <r>
      <rPr>
        <sz val="6.75"/>
        <color rgb="FF000000"/>
        <rFont val="Arial"/>
      </rPr>
      <t>07:00AM - 03:00PM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NBCU/UDX/UOR/IOA/Operations/Parkwide/Health Services/Base/Lead-Paramedic</t>
    </r>
  </si>
  <si>
    <r>
      <rPr>
        <sz val="6.75"/>
        <color rgb="FF000000"/>
        <rFont val="Arial"/>
      </rPr>
      <t>03:00PM - 03:30PM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NBCU/UDX/UOR/IOA/Operations/Parkwide/Health Services/Base/Lead-Paramedic</t>
    </r>
  </si>
  <si>
    <t>Le, Jason E</t>
  </si>
  <si>
    <r>
      <rPr>
        <sz val="6.75"/>
        <color rgb="FF000000"/>
        <rFont val="Arial"/>
      </rPr>
      <t>12:30PM - 08:30PM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NBCU/UDX/UOR/IOA/Operations/Parkwide/Health Services/Base/Lead-Paramedic</t>
    </r>
  </si>
  <si>
    <r>
      <rPr>
        <sz val="6.75"/>
        <color rgb="FF000000"/>
        <rFont val="Arial"/>
      </rPr>
      <t>08:30PM - 09:00PM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NBCU/UDX/UOR/IOA/Operations/Parkwide/Health Services/Base/Lead-Paramedic</t>
    </r>
  </si>
  <si>
    <t>Fitzpatrick, Wayne A</t>
  </si>
  <si>
    <t>Incentive-Bike</t>
  </si>
  <si>
    <r>
      <rPr>
        <sz val="6.75"/>
        <color rgb="FF000000"/>
        <rFont val="Arial"/>
      </rPr>
      <t>07:00AM - 03:00PM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NBCU/UDX/UOR/CW/Operations/Parkwide/Health Services/Base/Incentive-Bike</t>
    </r>
  </si>
  <si>
    <r>
      <rPr>
        <sz val="6.75"/>
        <color rgb="FF000000"/>
        <rFont val="Arial"/>
      </rPr>
      <t>03:00PM - 03:30PM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NBCU/UDX/UOR/CW/Operations/Parkwide/Health Services/Base/Incentive-Bike</t>
    </r>
  </si>
  <si>
    <t>Wiltz, Christopher G</t>
  </si>
  <si>
    <r>
      <rPr>
        <sz val="6.75"/>
        <color rgb="FF000000"/>
        <rFont val="Arial"/>
      </rPr>
      <t>07:30AM - 03:30PM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NBCU/UDX/UOR/CW/Operations/Parkwide/Health Services/Base/Incentive-Bike</t>
    </r>
  </si>
  <si>
    <r>
      <rPr>
        <sz val="6.75"/>
        <color rgb="FF000000"/>
        <rFont val="Arial"/>
      </rPr>
      <t>03:30PM - 04:00PM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NBCU/UDX/UOR/CW/Operations/Parkwide/Health Services/Base/Incentive-Bike</t>
    </r>
  </si>
  <si>
    <t>Haley, Michael W</t>
  </si>
  <si>
    <r>
      <rPr>
        <sz val="6.75"/>
        <color rgb="FF000000"/>
        <rFont val="Arial"/>
      </rPr>
      <t>09:30AM - 05:30PM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NBCU/UDX/UOR/VB/Operations/Parkwide/HS - Health Services/Base/Incentive-Bike</t>
    </r>
  </si>
  <si>
    <r>
      <rPr>
        <sz val="6.75"/>
        <color rgb="FF000000"/>
        <rFont val="Arial"/>
      </rPr>
      <t>05:30PM - 06:00PM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NBCU/UDX/UOR/VB/Operations/Parkwide/HS - Health Services/Base/Incentive-Bike</t>
    </r>
  </si>
  <si>
    <t>Seguine, Jr, James E</t>
  </si>
  <si>
    <r>
      <rPr>
        <sz val="6.75"/>
        <color rgb="FF000000"/>
        <rFont val="Arial"/>
      </rPr>
      <t>11:00AM - 07:00PM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NBCU/UDX/UOR/CW/Operations/Parkwide/Health Services/Base/Lead-Paramedic</t>
    </r>
  </si>
  <si>
    <r>
      <rPr>
        <sz val="6.75"/>
        <color rgb="FF000000"/>
        <rFont val="Arial"/>
      </rPr>
      <t>07:00PM - 07:30PM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NBCU/UDX/UOR/CW/Operations/Parkwide/Health Services/Base/Lead-Paramedic</t>
    </r>
  </si>
  <si>
    <t>Rodriguez, Tristan J</t>
  </si>
  <si>
    <r>
      <rPr>
        <sz val="6.75"/>
        <color rgb="FF000000"/>
        <rFont val="Arial"/>
      </rPr>
      <t>12:30AM - 01:00AM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NBCU/UDX/UOR/CW/Operations/Parkwide/Health Services/Base/Incentive-Bike</t>
    </r>
  </si>
  <si>
    <r>
      <rPr>
        <sz val="6.75"/>
        <color rgb="FF000000"/>
        <rFont val="Arial"/>
      </rPr>
      <t>04:30PM - 12:30AM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NBCU/UDX/UOR/CW/Operations/Parkwide/Health Services/Base/Incentive-Bike</t>
    </r>
  </si>
  <si>
    <t>Ravenel, Michael R</t>
  </si>
  <si>
    <r>
      <rPr>
        <sz val="6.75"/>
        <color rgb="FF000000"/>
        <rFont val="Arial"/>
      </rPr>
      <t>12:30AM - 01:00AM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NBCU/UDX/UOR/CW/Operations/Parkwide/Health Services/Base/Incentive-Bike</t>
    </r>
  </si>
  <si>
    <r>
      <rPr>
        <sz val="6.75"/>
        <color rgb="FF000000"/>
        <rFont val="Arial"/>
      </rPr>
      <t>04:30PM - 12:30AM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NBCU/UDX/UOR/CW/Operations/Parkwide/Health Services/Base/Incentive-Bike</t>
    </r>
  </si>
  <si>
    <t>Cruzado, Nicholas E</t>
  </si>
  <si>
    <r>
      <rPr>
        <sz val="6.75"/>
        <color rgb="FF000000"/>
        <rFont val="Arial"/>
      </rPr>
      <t>06:30AM - 02:30PM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NBCU/UDX/UOR/VB/Operations/Parkwide/HS - Health Services/Base/Paramedic</t>
    </r>
  </si>
  <si>
    <r>
      <rPr>
        <sz val="6.75"/>
        <color rgb="FF000000"/>
        <rFont val="Arial"/>
      </rPr>
      <t>02:30PM - 03:00PM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NBCU/UDX/UOR/VB/Operations/Parkwide/HS - Health Services/Base/Paramedic</t>
    </r>
  </si>
  <si>
    <t>Bexfield, Ira J</t>
  </si>
  <si>
    <r>
      <rPr>
        <sz val="6.75"/>
        <color rgb="FF000000"/>
        <rFont val="Arial"/>
      </rPr>
      <t>07:30AM - 03:30PM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NBCU/UDX/UOR/VB/Operations/Parkwide/HS - Health Services/Base/Paramedic</t>
    </r>
  </si>
  <si>
    <r>
      <rPr>
        <sz val="6.75"/>
        <color rgb="FF000000"/>
        <rFont val="Arial"/>
      </rPr>
      <t>03:30PM - 04:00PM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NBCU/UDX/UOR/VB/Operations/Parkwide/HS - Health Services/Base/Paramedic</t>
    </r>
  </si>
  <si>
    <t>Montano, Edward A</t>
  </si>
  <si>
    <r>
      <rPr>
        <sz val="6.75"/>
        <color rgb="FF000000"/>
        <rFont val="Arial"/>
      </rPr>
      <t>09:00AM - 05:00PM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NBCU/UDX/UOR/VB/Operations/Parkwide/HS - Health Services/Base/Paramedic</t>
    </r>
  </si>
  <si>
    <r>
      <rPr>
        <sz val="6.75"/>
        <color rgb="FF000000"/>
        <rFont val="Arial"/>
      </rPr>
      <t>05:00PM - 05:30PM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NBCU/UDX/UOR/VB/Operations/Parkwide/HS - Health Services/Base/Paramedic</t>
    </r>
  </si>
  <si>
    <t>Hynes, Christopher C</t>
  </si>
  <si>
    <r>
      <rPr>
        <sz val="6.75"/>
        <color rgb="FF000000"/>
        <rFont val="Arial"/>
      </rPr>
      <t>10:00AM - 06:00PM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NBCU/UDX/UOR/VB/Operations/Parkwide/HS - Health Services/Base/Paramedic</t>
    </r>
  </si>
  <si>
    <r>
      <rPr>
        <sz val="6.75"/>
        <color rgb="FF000000"/>
        <rFont val="Arial"/>
      </rPr>
      <t>06:00PM - 06:30PM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NBCU/UDX/UOR/VB/Operations/Parkwide/HS - Health Services/Base/Paramedic</t>
    </r>
  </si>
  <si>
    <t>Poole, Mark D</t>
  </si>
  <si>
    <r>
      <rPr>
        <sz val="6.75"/>
        <color rgb="FF000000"/>
        <rFont val="Arial"/>
      </rPr>
      <t>11:00AM - 07:00PM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NBCU/UDX/UOR/VB/Operations/Parkwide/HS - Health Services/Base/Paramedic</t>
    </r>
  </si>
  <si>
    <r>
      <rPr>
        <sz val="6.75"/>
        <color rgb="FF000000"/>
        <rFont val="Arial"/>
      </rPr>
      <t>07:00PM - 07:30PM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NBCU/UDX/UOR/VB/Operations/Parkwide/HS - Health Services/Base/Paramedic</t>
    </r>
  </si>
  <si>
    <t>Sanchez, Emmanuel</t>
  </si>
  <si>
    <r>
      <rPr>
        <sz val="6.75"/>
        <color rgb="FF000000"/>
        <rFont val="Arial"/>
      </rPr>
      <t>01:00PM - 09:00PM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NBCU/UDX/UOR/VB/Operations/Parkwide/HS - Health Services/Base/Paramedic</t>
    </r>
  </si>
  <si>
    <r>
      <rPr>
        <sz val="6.75"/>
        <color rgb="FF000000"/>
        <rFont val="Arial"/>
      </rPr>
      <t>09:00PM - 09:30PM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NBCU/UDX/UOR/VB/Operations/Parkwide/HS - Health Services/Base/Paramedic</t>
    </r>
  </si>
  <si>
    <t>Lindau, Christopher H</t>
  </si>
  <si>
    <r>
      <rPr>
        <sz val="6.75"/>
        <color rgb="FF000000"/>
        <rFont val="Arial"/>
      </rPr>
      <t>03:00PM - 11:00PM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NBCU/UDX/UOR/VB/Operations/Parkwide/HS - Health Services/Base/Paramedic</t>
    </r>
  </si>
  <si>
    <r>
      <rPr>
        <sz val="6.75"/>
        <color rgb="FF000000"/>
        <rFont val="Arial"/>
      </rPr>
      <t>11:00PM - 11:30PM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NBCU/UDX/UOR/VB/Operations/Parkwide/HS - Health Services/Base/Paramedic</t>
    </r>
  </si>
  <si>
    <t>Burns, Mindi C</t>
  </si>
  <si>
    <r>
      <rPr>
        <sz val="6.75"/>
        <color rgb="FF000000"/>
        <rFont val="Arial"/>
      </rPr>
      <t>06:30AM - 07:00AM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NBCU/UDX/UOR/VB/Operations/Parkwide/HS - Health Services/Base/Paramedic</t>
    </r>
  </si>
  <si>
    <r>
      <rPr>
        <sz val="6.75"/>
        <color rgb="FF000000"/>
        <rFont val="Arial"/>
      </rPr>
      <t>10:30PM - 06:30AM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NBCU/UDX/UOR/VB/Operations/Parkwide/HS - Health Services/Base/Paramedic</t>
    </r>
  </si>
  <si>
    <t>Smith, Jr., Johnie M</t>
  </si>
  <si>
    <r>
      <rPr>
        <sz val="6.75"/>
        <color rgb="FF000000"/>
        <rFont val="Arial"/>
      </rPr>
      <t>11:30AM - 07:30PM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NBCU/UDX/UOR/VB/Operations/Parkwide/HS - Health Services/Base/Lead-Paramedic</t>
    </r>
  </si>
  <si>
    <r>
      <rPr>
        <sz val="6.75"/>
        <color rgb="FF000000"/>
        <rFont val="Arial"/>
      </rPr>
      <t>07:30PM - 08:00PM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NBCU/UDX/UOR/VB/Operations/Parkwide/HS - Health Services/Base/Lead-Paramedic</t>
    </r>
  </si>
  <si>
    <t>Grice, Kevin M</t>
  </si>
  <si>
    <r>
      <rPr>
        <b/>
        <sz val="7.5"/>
        <color rgb="FF000000"/>
        <rFont val="Arial"/>
      </rPr>
      <t>06:30AM-03:00PM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NBCU/UDX/UOR/UOR/Operations/Parkwide/Health Services/Base/Paramedic</t>
    </r>
  </si>
  <si>
    <t>Beske, Caroline L</t>
  </si>
  <si>
    <r>
      <rPr>
        <b/>
        <sz val="7.5"/>
        <color rgb="FF000000"/>
        <rFont val="Arial"/>
      </rPr>
      <t>11:00AM-07:30PM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NBCU/UDX/UOR/UOR/Operations/Parkwide/Health Services/Base/Paramedic</t>
    </r>
  </si>
  <si>
    <t>Stipp, Megan K</t>
  </si>
  <si>
    <r>
      <rPr>
        <b/>
        <sz val="7.5"/>
        <color rgb="FF000000"/>
        <rFont val="Arial"/>
      </rPr>
      <t>03:30PM-12:00AM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NBCU/UDX/UOR/UOR/Operations/Parkwide/Health Services/Base/Paramedic</t>
    </r>
  </si>
  <si>
    <t>Santiago Gonzalez, Maria-Cristina</t>
  </si>
  <si>
    <r>
      <rPr>
        <b/>
        <sz val="7.5"/>
        <color rgb="FF000000"/>
        <rFont val="Arial"/>
      </rPr>
      <t>11:00PM-07:30AM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NBCU/UDX/UOR/UOR/Operations/Parkwide/Health Services/Base/Paramedic</t>
    </r>
  </si>
  <si>
    <t>Torres, Sebastian</t>
  </si>
  <si>
    <r>
      <rPr>
        <sz val="6.75"/>
        <color rgb="FF000000"/>
        <rFont val="Arial"/>
      </rPr>
      <t>11:00AM - 07:00PM (x)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NBCU/UDX/UOR/UOR/Operations/Parkwide/Health Services/Training/Paramedic</t>
    </r>
  </si>
  <si>
    <r>
      <rPr>
        <sz val="6.75"/>
        <color rgb="FF000000"/>
        <rFont val="Arial"/>
      </rPr>
      <t>07:00PM - 07:30PM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NBCU/UDX/UOR/UOR/Operations/Parkwide/Health Services/Training/Paramedic</t>
    </r>
  </si>
  <si>
    <t>&lt;Open Shift&gt;</t>
  </si>
  <si>
    <t>Health Services Support</t>
  </si>
  <si>
    <r>
      <rPr>
        <b/>
        <sz val="7.5"/>
        <color rgb="FF000000"/>
        <rFont val="Arial"/>
      </rPr>
      <t>12:30PM-06:00PM</t>
    </r>
    <r>
      <rPr>
        <sz val="6.75"/>
        <color rgb="FF000000"/>
        <rFont val="Arial"/>
      </rPr>
      <t xml:space="preserve">
</t>
    </r>
    <r>
      <rPr>
        <sz val="6.75"/>
        <color rgb="FF000000"/>
        <rFont val="Arial"/>
      </rPr>
      <t>NBCU/UDX/UOR/CW/Operations/Parkwide/CityWalk Special Events/Hard Rock Live/Health Services Support</t>
    </r>
  </si>
  <si>
    <t>Ballas, Christopher J</t>
  </si>
  <si>
    <r>
      <rPr>
        <sz val="6.75"/>
        <color rgb="FF000000"/>
        <rFont val="Arial"/>
      </rPr>
      <t>Vacation 8</t>
    </r>
  </si>
  <si>
    <t>Hornett, Barry R</t>
  </si>
  <si>
    <r>
      <rPr>
        <sz val="6.75"/>
        <color rgb="FF000000"/>
        <rFont val="Arial"/>
      </rPr>
      <t>Unpaid Time Off 8</t>
    </r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</si>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</sst>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.00;\-###0.00;###0.00"/>
  </numFmts>
  <fonts count="7" x14ac:knownFonts="1">
    <font>
      <sz val="11"/>
      <color theme="1"/>
      <name val="Calibri"/>
    </font>
    <font>
      <sz val="10"/>
      <color rgb="FF000000"/>
      <name val="Arial"/>
    </font>
    <font>
      <b/>
      <sz val="12"/>
      <color rgb="FF000000"/>
      <name val="Arial"/>
    </font>
    <font>
      <sz val="7.5"/>
      <color rgb="FF000000"/>
      <name val="Arial"/>
    </font>
    <font>
      <b/>
      <sz val="6.75"/>
      <color rgb="FF000000"/>
      <name val="Arial"/>
    </font>
    <font>
      <sz val="6.75"/>
      <color rgb="FF000000"/>
      <name val="Arial"/>
    </font>
    <font>
      <b/>
      <sz val="7.5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757575"/>
      </bottom>
      <diagonal/>
    </border>
    <border>
      <left/>
      <right style="thin">
        <color rgb="FF000000"/>
      </right>
      <top/>
      <bottom style="thin">
        <color rgb="FF757575"/>
      </bottom>
      <diagonal/>
    </border>
    <border>
      <left/>
      <right/>
      <top/>
      <bottom style="thin">
        <color rgb="FF75757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757575"/>
      </bottom>
      <diagonal/>
    </border>
    <border>
      <left/>
      <right style="thin">
        <color rgb="FF000000"/>
      </right>
      <top style="thin">
        <color rgb="FF000000"/>
      </top>
      <bottom style="thin">
        <color rgb="FF757575"/>
      </bottom>
      <diagonal/>
    </border>
    <border>
      <left/>
      <right/>
      <top style="thin">
        <color rgb="FF000000"/>
      </top>
      <bottom style="thin">
        <color rgb="FF757575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5" fillId="0" borderId="9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164" fontId="5" fillId="0" borderId="10" xfId="0" applyNumberFormat="1" applyFont="1" applyBorder="1" applyAlignment="1">
      <alignment horizontal="center" vertical="center" wrapText="1"/>
    </xf>
    <xf numFmtId="164" fontId="5" fillId="0" borderId="11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4" fillId="3" borderId="10" xfId="0" applyFont="1" applyFill="1" applyBorder="1" applyAlignment="1">
      <alignment horizontal="left" vertical="center" wrapText="1"/>
    </xf>
    <xf numFmtId="0" fontId="4" fillId="3" borderId="12" xfId="0" applyFont="1" applyFill="1" applyBorder="1" applyAlignment="1">
      <alignment horizontal="left" vertical="center" wrapText="1"/>
    </xf>
    <xf numFmtId="0" fontId="4" fillId="3" borderId="11" xfId="0" applyFont="1" applyFill="1" applyBorder="1" applyAlignment="1">
      <alignment horizontal="left" vertical="center" wrapText="1"/>
    </xf>
    <xf numFmtId="164" fontId="4" fillId="3" borderId="10" xfId="0" applyNumberFormat="1" applyFont="1" applyFill="1" applyBorder="1" applyAlignment="1">
      <alignment horizontal="right" vertical="center" wrapText="1"/>
    </xf>
    <xf numFmtId="164" fontId="4" fillId="3" borderId="11" xfId="0" applyNumberFormat="1" applyFont="1" applyFill="1" applyBorder="1" applyAlignment="1">
      <alignment horizontal="right" vertical="center" wrapText="1"/>
    </xf>
    <xf numFmtId="0" fontId="4" fillId="3" borderId="13" xfId="0" applyFont="1" applyFill="1" applyBorder="1" applyAlignment="1">
      <alignment horizontal="left" vertical="center" wrapText="1"/>
    </xf>
    <xf numFmtId="0" fontId="4" fillId="3" borderId="14" xfId="0" applyFont="1" applyFill="1" applyBorder="1" applyAlignment="1">
      <alignment horizontal="left" vertical="center" wrapText="1"/>
    </xf>
    <xf numFmtId="0" fontId="4" fillId="3" borderId="15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97"/>
  <sheetViews>
    <sheetView tabSelected="1" workbookViewId="0">
      <selection sqref="A1:B1"/>
    </sheetView>
  </sheetViews>
  <sheetFormatPr defaultColWidth="9.109375" defaultRowHeight="14.4" x14ac:dyDescent="0.3"/>
  <cols>
    <col min="1" max="1" width="13.6640625" customWidth="1"/>
    <col min="2" max="2" width="1.6640625" customWidth="1"/>
    <col min="3" max="3" width="12.109375" customWidth="1"/>
    <col min="4" max="4" width="3.21875" customWidth="1"/>
    <col min="5" max="5" width="10.44140625" customWidth="1"/>
    <col min="6" max="6" width="4.88671875" customWidth="1"/>
    <col min="7" max="7" width="8.77734375" customWidth="1"/>
    <col min="8" max="8" width="6.5546875" customWidth="1"/>
    <col min="9" max="9" width="7.109375" customWidth="1"/>
    <col min="10" max="10" width="8.21875" customWidth="1"/>
    <col min="11" max="11" width="5.5546875" customWidth="1"/>
    <col min="12" max="12" width="9.77734375" customWidth="1"/>
    <col min="13" max="13" width="3.88671875" customWidth="1"/>
    <col min="14" max="14" width="11.44140625" customWidth="1"/>
    <col min="15" max="15" width="2.21875" customWidth="1"/>
    <col min="16" max="16" width="13.109375" customWidth="1"/>
    <col min="17" max="17" width="0.6640625" customWidth="1"/>
    <col min="18" max="18" width="13.6640625" customWidth="1"/>
    <col min="19" max="19" width="1" customWidth="1"/>
    <col min="20" max="20" width="12.6640625" customWidth="1"/>
    <col min="21" max="21" width="2.6640625" customWidth="1"/>
  </cols>
  <sheetData>
    <row r="1" spans="1:21" ht="15.6" x14ac:dyDescent="0.3">
      <c r="A1" s="2"/>
      <c r="B1" s="2"/>
      <c r="C1" s="2"/>
      <c r="D1" s="2"/>
      <c r="E1" s="2"/>
      <c r="F1" s="2"/>
      <c r="G1" s="3" t="s">
        <v>0</v>
      </c>
      <c r="H1" s="3"/>
      <c r="I1" s="3"/>
      <c r="J1" s="3"/>
      <c r="K1" s="3"/>
      <c r="L1" s="3"/>
      <c r="M1" s="3"/>
      <c r="N1" s="3"/>
      <c r="O1" s="2"/>
      <c r="P1" s="2"/>
      <c r="Q1" s="2"/>
      <c r="R1" s="2"/>
      <c r="S1" s="2"/>
      <c r="T1" s="2"/>
      <c r="U1" s="2"/>
    </row>
    <row r="2" spans="1:21" x14ac:dyDescent="0.3">
      <c r="A2" s="4" t="s">
        <v>1</v>
      </c>
      <c r="B2" s="4"/>
      <c r="C2" s="5" t="s">
        <v>2</v>
      </c>
      <c r="D2" s="5"/>
      <c r="E2" s="5"/>
      <c r="F2" s="5"/>
      <c r="G2" s="2"/>
      <c r="H2" s="2"/>
      <c r="I2" s="2"/>
      <c r="J2" s="2"/>
      <c r="K2" s="2"/>
      <c r="L2" s="2"/>
      <c r="M2" s="2"/>
      <c r="N2" s="2"/>
      <c r="O2" s="4" t="s">
        <v>3</v>
      </c>
      <c r="P2" s="4"/>
      <c r="Q2" s="5" t="s">
        <v>4</v>
      </c>
      <c r="R2" s="5"/>
      <c r="S2" s="5"/>
      <c r="T2" s="5"/>
      <c r="U2" s="5"/>
    </row>
    <row r="3" spans="1:21" x14ac:dyDescent="0.3">
      <c r="A3" s="4" t="s">
        <v>5</v>
      </c>
      <c r="B3" s="4"/>
      <c r="C3" s="5" t="s">
        <v>6</v>
      </c>
      <c r="D3" s="5"/>
      <c r="E3" s="5"/>
      <c r="F3" s="5"/>
      <c r="G3" s="2"/>
      <c r="H3" s="2"/>
      <c r="I3" s="2"/>
      <c r="J3" s="2"/>
      <c r="K3" s="2"/>
      <c r="L3" s="2"/>
      <c r="M3" s="2"/>
      <c r="N3" s="2"/>
      <c r="O3" s="4" t="s">
        <v>7</v>
      </c>
      <c r="P3" s="4"/>
      <c r="Q3" s="5" t="s">
        <v>8</v>
      </c>
      <c r="R3" s="5"/>
      <c r="S3" s="5"/>
      <c r="T3" s="5"/>
      <c r="U3" s="5"/>
    </row>
    <row r="4" spans="1:2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3">
      <c r="A5" s="6" t="s">
        <v>9</v>
      </c>
      <c r="B5" s="8" t="s">
        <v>10</v>
      </c>
      <c r="C5" s="9"/>
      <c r="D5" s="12" t="s">
        <v>11</v>
      </c>
      <c r="E5" s="13"/>
      <c r="F5" s="13"/>
      <c r="G5" s="13"/>
      <c r="H5" s="13"/>
      <c r="I5" s="14"/>
      <c r="J5" s="12" t="s">
        <v>12</v>
      </c>
      <c r="K5" s="14"/>
      <c r="L5" s="12" t="s">
        <v>13</v>
      </c>
      <c r="M5" s="14"/>
      <c r="N5" s="12" t="s">
        <v>14</v>
      </c>
      <c r="O5" s="13"/>
      <c r="P5" s="13"/>
      <c r="Q5" s="13"/>
      <c r="R5" s="13"/>
      <c r="S5" s="13"/>
      <c r="T5" s="14"/>
    </row>
    <row r="6" spans="1:21" x14ac:dyDescent="0.3">
      <c r="A6" s="7"/>
      <c r="B6" s="10"/>
      <c r="C6" s="11"/>
      <c r="D6" s="15" t="s">
        <v>15</v>
      </c>
      <c r="E6" s="17"/>
      <c r="F6" s="17"/>
      <c r="G6" s="17"/>
      <c r="H6" s="17"/>
      <c r="I6" s="16"/>
      <c r="J6" s="15"/>
      <c r="K6" s="16"/>
      <c r="L6" s="15"/>
      <c r="M6" s="16"/>
      <c r="N6" s="15"/>
      <c r="O6" s="17"/>
      <c r="P6" s="17"/>
      <c r="Q6" s="17"/>
      <c r="R6" s="17"/>
      <c r="S6" s="17"/>
      <c r="T6" s="16"/>
    </row>
    <row r="7" spans="1:21" x14ac:dyDescent="0.3">
      <c r="A7" s="1" t="s">
        <v>16</v>
      </c>
      <c r="B7" s="18" t="s">
        <v>17</v>
      </c>
      <c r="C7" s="19"/>
      <c r="D7" s="18" t="s">
        <v>18</v>
      </c>
      <c r="E7" s="20"/>
      <c r="F7" s="20"/>
      <c r="G7" s="20"/>
      <c r="H7" s="20"/>
      <c r="I7" s="19"/>
      <c r="J7" s="21">
        <f>ROUND(0,2)</f>
        <v>0</v>
      </c>
      <c r="K7" s="22"/>
      <c r="L7" s="21">
        <f>ROUND(8,2)</f>
        <v>8</v>
      </c>
      <c r="M7" s="22"/>
      <c r="N7" s="18"/>
      <c r="O7" s="20"/>
      <c r="P7" s="20"/>
      <c r="Q7" s="20"/>
      <c r="R7" s="20"/>
      <c r="S7" s="20"/>
      <c r="T7" s="19"/>
    </row>
    <row r="8" spans="1:21" ht="30.3" customHeight="1" x14ac:dyDescent="0.3">
      <c r="A8" s="1" t="s">
        <v>19</v>
      </c>
      <c r="B8" s="18" t="s">
        <v>20</v>
      </c>
      <c r="C8" s="19"/>
      <c r="D8" s="18" t="s">
        <v>21</v>
      </c>
      <c r="E8" s="20"/>
      <c r="F8" s="20"/>
      <c r="G8" s="20"/>
      <c r="H8" s="20"/>
      <c r="I8" s="19"/>
      <c r="J8" s="21">
        <f>ROUND(0,2)</f>
        <v>0</v>
      </c>
      <c r="K8" s="22"/>
      <c r="L8" s="21">
        <f>ROUND(8,2)</f>
        <v>8</v>
      </c>
      <c r="M8" s="22"/>
      <c r="N8" s="18"/>
      <c r="O8" s="20"/>
      <c r="P8" s="20"/>
      <c r="Q8" s="20"/>
      <c r="R8" s="20"/>
      <c r="S8" s="20"/>
      <c r="T8" s="19"/>
    </row>
    <row r="9" spans="1:21" ht="30.3" customHeight="1" x14ac:dyDescent="0.3">
      <c r="A9" s="1" t="s">
        <v>19</v>
      </c>
      <c r="B9" s="18" t="s">
        <v>20</v>
      </c>
      <c r="C9" s="19"/>
      <c r="D9" s="18" t="s">
        <v>22</v>
      </c>
      <c r="E9" s="20"/>
      <c r="F9" s="20"/>
      <c r="G9" s="20"/>
      <c r="H9" s="20"/>
      <c r="I9" s="19"/>
      <c r="J9" s="21">
        <f>ROUND(0.5,2)</f>
        <v>0.5</v>
      </c>
      <c r="K9" s="22"/>
      <c r="L9" s="21">
        <f>ROUND(0,2)</f>
        <v>0</v>
      </c>
      <c r="M9" s="22"/>
      <c r="N9" s="18"/>
      <c r="O9" s="20"/>
      <c r="P9" s="20"/>
      <c r="Q9" s="20"/>
      <c r="R9" s="20"/>
      <c r="S9" s="20"/>
      <c r="T9" s="19"/>
    </row>
    <row r="10" spans="1:21" ht="30.3" customHeight="1" x14ac:dyDescent="0.3">
      <c r="A10" s="1" t="s">
        <v>23</v>
      </c>
      <c r="B10" s="18" t="s">
        <v>17</v>
      </c>
      <c r="C10" s="19"/>
      <c r="D10" s="18" t="s">
        <v>24</v>
      </c>
      <c r="E10" s="20"/>
      <c r="F10" s="20"/>
      <c r="G10" s="20"/>
      <c r="H10" s="20"/>
      <c r="I10" s="19"/>
      <c r="J10" s="21">
        <f>ROUND(0,2)</f>
        <v>0</v>
      </c>
      <c r="K10" s="22"/>
      <c r="L10" s="21">
        <f>ROUND(8,2)</f>
        <v>8</v>
      </c>
      <c r="M10" s="22"/>
      <c r="N10" s="18"/>
      <c r="O10" s="20"/>
      <c r="P10" s="20"/>
      <c r="Q10" s="20"/>
      <c r="R10" s="20"/>
      <c r="S10" s="20"/>
      <c r="T10" s="19"/>
    </row>
    <row r="11" spans="1:21" ht="30.3" customHeight="1" x14ac:dyDescent="0.3">
      <c r="A11" s="1" t="s">
        <v>23</v>
      </c>
      <c r="B11" s="18" t="s">
        <v>17</v>
      </c>
      <c r="C11" s="19"/>
      <c r="D11" s="18" t="s">
        <v>25</v>
      </c>
      <c r="E11" s="20"/>
      <c r="F11" s="20"/>
      <c r="G11" s="20"/>
      <c r="H11" s="20"/>
      <c r="I11" s="19"/>
      <c r="J11" s="21">
        <f>ROUND(0.5,2)</f>
        <v>0.5</v>
      </c>
      <c r="K11" s="22"/>
      <c r="L11" s="21">
        <f>ROUND(0,2)</f>
        <v>0</v>
      </c>
      <c r="M11" s="22"/>
      <c r="N11" s="18"/>
      <c r="O11" s="20"/>
      <c r="P11" s="20"/>
      <c r="Q11" s="20"/>
      <c r="R11" s="20"/>
      <c r="S11" s="20"/>
      <c r="T11" s="19"/>
    </row>
    <row r="12" spans="1:21" ht="30.3" customHeight="1" x14ac:dyDescent="0.3">
      <c r="A12" s="1" t="s">
        <v>26</v>
      </c>
      <c r="B12" s="18" t="s">
        <v>17</v>
      </c>
      <c r="C12" s="19"/>
      <c r="D12" s="18" t="s">
        <v>27</v>
      </c>
      <c r="E12" s="20"/>
      <c r="F12" s="20"/>
      <c r="G12" s="20"/>
      <c r="H12" s="20"/>
      <c r="I12" s="19"/>
      <c r="J12" s="21">
        <f>ROUND(0,2)</f>
        <v>0</v>
      </c>
      <c r="K12" s="22"/>
      <c r="L12" s="21">
        <f>ROUND(8,2)</f>
        <v>8</v>
      </c>
      <c r="M12" s="22"/>
      <c r="N12" s="18"/>
      <c r="O12" s="20"/>
      <c r="P12" s="20"/>
      <c r="Q12" s="20"/>
      <c r="R12" s="20"/>
      <c r="S12" s="20"/>
      <c r="T12" s="19"/>
    </row>
    <row r="13" spans="1:21" ht="30.3" customHeight="1" x14ac:dyDescent="0.3">
      <c r="A13" s="1" t="s">
        <v>26</v>
      </c>
      <c r="B13" s="18" t="s">
        <v>17</v>
      </c>
      <c r="C13" s="19"/>
      <c r="D13" s="18" t="s">
        <v>28</v>
      </c>
      <c r="E13" s="20"/>
      <c r="F13" s="20"/>
      <c r="G13" s="20"/>
      <c r="H13" s="20"/>
      <c r="I13" s="19"/>
      <c r="J13" s="21">
        <f>ROUND(0.5,2)</f>
        <v>0.5</v>
      </c>
      <c r="K13" s="22"/>
      <c r="L13" s="21">
        <f>ROUND(0,2)</f>
        <v>0</v>
      </c>
      <c r="M13" s="22"/>
      <c r="N13" s="18"/>
      <c r="O13" s="20"/>
      <c r="P13" s="20"/>
      <c r="Q13" s="20"/>
      <c r="R13" s="20"/>
      <c r="S13" s="20"/>
      <c r="T13" s="19"/>
    </row>
    <row r="14" spans="1:21" ht="30.3" customHeight="1" x14ac:dyDescent="0.3">
      <c r="A14" s="1" t="s">
        <v>29</v>
      </c>
      <c r="B14" s="18" t="s">
        <v>17</v>
      </c>
      <c r="C14" s="19"/>
      <c r="D14" s="18" t="s">
        <v>30</v>
      </c>
      <c r="E14" s="20"/>
      <c r="F14" s="20"/>
      <c r="G14" s="20"/>
      <c r="H14" s="20"/>
      <c r="I14" s="19"/>
      <c r="J14" s="21">
        <f>ROUND(0,2)</f>
        <v>0</v>
      </c>
      <c r="K14" s="22"/>
      <c r="L14" s="21">
        <f>ROUND(8,2)</f>
        <v>8</v>
      </c>
      <c r="M14" s="22"/>
      <c r="N14" s="18"/>
      <c r="O14" s="20"/>
      <c r="P14" s="20"/>
      <c r="Q14" s="20"/>
      <c r="R14" s="20"/>
      <c r="S14" s="20"/>
      <c r="T14" s="19"/>
    </row>
    <row r="15" spans="1:21" ht="30.3" customHeight="1" x14ac:dyDescent="0.3">
      <c r="A15" s="1" t="s">
        <v>29</v>
      </c>
      <c r="B15" s="18" t="s">
        <v>17</v>
      </c>
      <c r="C15" s="19"/>
      <c r="D15" s="18" t="s">
        <v>31</v>
      </c>
      <c r="E15" s="20"/>
      <c r="F15" s="20"/>
      <c r="G15" s="20"/>
      <c r="H15" s="20"/>
      <c r="I15" s="19"/>
      <c r="J15" s="21">
        <f>ROUND(0.5,2)</f>
        <v>0.5</v>
      </c>
      <c r="K15" s="22"/>
      <c r="L15" s="21">
        <f>ROUND(0,2)</f>
        <v>0</v>
      </c>
      <c r="M15" s="22"/>
      <c r="N15" s="18"/>
      <c r="O15" s="20"/>
      <c r="P15" s="20"/>
      <c r="Q15" s="20"/>
      <c r="R15" s="20"/>
      <c r="S15" s="20"/>
      <c r="T15" s="19"/>
    </row>
    <row r="16" spans="1:21" ht="30.3" customHeight="1" x14ac:dyDescent="0.3">
      <c r="A16" s="1" t="s">
        <v>32</v>
      </c>
      <c r="B16" s="18" t="s">
        <v>17</v>
      </c>
      <c r="C16" s="19"/>
      <c r="D16" s="18" t="s">
        <v>33</v>
      </c>
      <c r="E16" s="20"/>
      <c r="F16" s="20"/>
      <c r="G16" s="20"/>
      <c r="H16" s="20"/>
      <c r="I16" s="19"/>
      <c r="J16" s="21">
        <f>ROUND(0,2)</f>
        <v>0</v>
      </c>
      <c r="K16" s="22"/>
      <c r="L16" s="21">
        <f>ROUND(8,2)</f>
        <v>8</v>
      </c>
      <c r="M16" s="22"/>
      <c r="N16" s="18"/>
      <c r="O16" s="20"/>
      <c r="P16" s="20"/>
      <c r="Q16" s="20"/>
      <c r="R16" s="20"/>
      <c r="S16" s="20"/>
      <c r="T16" s="19"/>
    </row>
    <row r="17" spans="1:20" ht="30.3" customHeight="1" x14ac:dyDescent="0.3">
      <c r="A17" s="1" t="s">
        <v>32</v>
      </c>
      <c r="B17" s="18" t="s">
        <v>17</v>
      </c>
      <c r="C17" s="19"/>
      <c r="D17" s="18" t="s">
        <v>34</v>
      </c>
      <c r="E17" s="20"/>
      <c r="F17" s="20"/>
      <c r="G17" s="20"/>
      <c r="H17" s="20"/>
      <c r="I17" s="19"/>
      <c r="J17" s="21">
        <f>ROUND(0.5,2)</f>
        <v>0.5</v>
      </c>
      <c r="K17" s="22"/>
      <c r="L17" s="21">
        <f>ROUND(0,2)</f>
        <v>0</v>
      </c>
      <c r="M17" s="22"/>
      <c r="N17" s="18"/>
      <c r="O17" s="20"/>
      <c r="P17" s="20"/>
      <c r="Q17" s="20"/>
      <c r="R17" s="20"/>
      <c r="S17" s="20"/>
      <c r="T17" s="19"/>
    </row>
    <row r="18" spans="1:20" ht="30.3" customHeight="1" x14ac:dyDescent="0.3">
      <c r="A18" s="1" t="s">
        <v>35</v>
      </c>
      <c r="B18" s="18" t="s">
        <v>17</v>
      </c>
      <c r="C18" s="19"/>
      <c r="D18" s="18" t="s">
        <v>36</v>
      </c>
      <c r="E18" s="20"/>
      <c r="F18" s="20"/>
      <c r="G18" s="20"/>
      <c r="H18" s="20"/>
      <c r="I18" s="19"/>
      <c r="J18" s="21">
        <f>ROUND(0,2)</f>
        <v>0</v>
      </c>
      <c r="K18" s="22"/>
      <c r="L18" s="21">
        <f>ROUND(8,2)</f>
        <v>8</v>
      </c>
      <c r="M18" s="22"/>
      <c r="N18" s="18"/>
      <c r="O18" s="20"/>
      <c r="P18" s="20"/>
      <c r="Q18" s="20"/>
      <c r="R18" s="20"/>
      <c r="S18" s="20"/>
      <c r="T18" s="19"/>
    </row>
    <row r="19" spans="1:20" ht="30.3" customHeight="1" x14ac:dyDescent="0.3">
      <c r="A19" s="1" t="s">
        <v>35</v>
      </c>
      <c r="B19" s="18" t="s">
        <v>17</v>
      </c>
      <c r="C19" s="19"/>
      <c r="D19" s="18" t="s">
        <v>37</v>
      </c>
      <c r="E19" s="20"/>
      <c r="F19" s="20"/>
      <c r="G19" s="20"/>
      <c r="H19" s="20"/>
      <c r="I19" s="19"/>
      <c r="J19" s="21">
        <f>ROUND(0.5,2)</f>
        <v>0.5</v>
      </c>
      <c r="K19" s="22"/>
      <c r="L19" s="21">
        <f>ROUND(0,2)</f>
        <v>0</v>
      </c>
      <c r="M19" s="22"/>
      <c r="N19" s="18"/>
      <c r="O19" s="20"/>
      <c r="P19" s="20"/>
      <c r="Q19" s="20"/>
      <c r="R19" s="20"/>
      <c r="S19" s="20"/>
      <c r="T19" s="19"/>
    </row>
    <row r="20" spans="1:20" ht="30.3" customHeight="1" x14ac:dyDescent="0.3">
      <c r="A20" s="1" t="s">
        <v>38</v>
      </c>
      <c r="B20" s="18" t="s">
        <v>17</v>
      </c>
      <c r="C20" s="19"/>
      <c r="D20" s="18" t="s">
        <v>39</v>
      </c>
      <c r="E20" s="20"/>
      <c r="F20" s="20"/>
      <c r="G20" s="20"/>
      <c r="H20" s="20"/>
      <c r="I20" s="19"/>
      <c r="J20" s="21">
        <f>ROUND(0,2)</f>
        <v>0</v>
      </c>
      <c r="K20" s="22"/>
      <c r="L20" s="21">
        <f>ROUND(8,2)</f>
        <v>8</v>
      </c>
      <c r="M20" s="22"/>
      <c r="N20" s="18"/>
      <c r="O20" s="20"/>
      <c r="P20" s="20"/>
      <c r="Q20" s="20"/>
      <c r="R20" s="20"/>
      <c r="S20" s="20"/>
      <c r="T20" s="19"/>
    </row>
    <row r="21" spans="1:20" ht="30.3" customHeight="1" x14ac:dyDescent="0.3">
      <c r="A21" s="1" t="s">
        <v>38</v>
      </c>
      <c r="B21" s="18" t="s">
        <v>17</v>
      </c>
      <c r="C21" s="19"/>
      <c r="D21" s="18" t="s">
        <v>40</v>
      </c>
      <c r="E21" s="20"/>
      <c r="F21" s="20"/>
      <c r="G21" s="20"/>
      <c r="H21" s="20"/>
      <c r="I21" s="19"/>
      <c r="J21" s="21">
        <f>ROUND(0.5,2)</f>
        <v>0.5</v>
      </c>
      <c r="K21" s="22"/>
      <c r="L21" s="21">
        <f>ROUND(0,2)</f>
        <v>0</v>
      </c>
      <c r="M21" s="22"/>
      <c r="N21" s="18"/>
      <c r="O21" s="20"/>
      <c r="P21" s="20"/>
      <c r="Q21" s="20"/>
      <c r="R21" s="20"/>
      <c r="S21" s="20"/>
      <c r="T21" s="19"/>
    </row>
    <row r="22" spans="1:20" ht="30.3" customHeight="1" x14ac:dyDescent="0.3">
      <c r="A22" s="1" t="s">
        <v>41</v>
      </c>
      <c r="B22" s="18" t="s">
        <v>17</v>
      </c>
      <c r="C22" s="19"/>
      <c r="D22" s="18" t="s">
        <v>42</v>
      </c>
      <c r="E22" s="20"/>
      <c r="F22" s="20"/>
      <c r="G22" s="20"/>
      <c r="H22" s="20"/>
      <c r="I22" s="19"/>
      <c r="J22" s="21">
        <f>ROUND(0,2)</f>
        <v>0</v>
      </c>
      <c r="K22" s="22"/>
      <c r="L22" s="21">
        <f>ROUND(8,2)</f>
        <v>8</v>
      </c>
      <c r="M22" s="22"/>
      <c r="N22" s="18"/>
      <c r="O22" s="20"/>
      <c r="P22" s="20"/>
      <c r="Q22" s="20"/>
      <c r="R22" s="20"/>
      <c r="S22" s="20"/>
      <c r="T22" s="19"/>
    </row>
    <row r="23" spans="1:20" ht="30.3" customHeight="1" x14ac:dyDescent="0.3">
      <c r="A23" s="1" t="s">
        <v>41</v>
      </c>
      <c r="B23" s="18" t="s">
        <v>17</v>
      </c>
      <c r="C23" s="19"/>
      <c r="D23" s="18" t="s">
        <v>43</v>
      </c>
      <c r="E23" s="20"/>
      <c r="F23" s="20"/>
      <c r="G23" s="20"/>
      <c r="H23" s="20"/>
      <c r="I23" s="19"/>
      <c r="J23" s="21">
        <f>ROUND(0.5,2)</f>
        <v>0.5</v>
      </c>
      <c r="K23" s="22"/>
      <c r="L23" s="21">
        <f>ROUND(0,2)</f>
        <v>0</v>
      </c>
      <c r="M23" s="22"/>
      <c r="N23" s="18"/>
      <c r="O23" s="20"/>
      <c r="P23" s="20"/>
      <c r="Q23" s="20"/>
      <c r="R23" s="20"/>
      <c r="S23" s="20"/>
      <c r="T23" s="19"/>
    </row>
    <row r="24" spans="1:20" ht="30.3" customHeight="1" x14ac:dyDescent="0.3">
      <c r="A24" s="1" t="s">
        <v>44</v>
      </c>
      <c r="B24" s="18" t="s">
        <v>17</v>
      </c>
      <c r="C24" s="19"/>
      <c r="D24" s="18" t="s">
        <v>45</v>
      </c>
      <c r="E24" s="20"/>
      <c r="F24" s="20"/>
      <c r="G24" s="20"/>
      <c r="H24" s="20"/>
      <c r="I24" s="19"/>
      <c r="J24" s="21">
        <f>ROUND(0,2)</f>
        <v>0</v>
      </c>
      <c r="K24" s="22"/>
      <c r="L24" s="21">
        <f>ROUND(8,2)</f>
        <v>8</v>
      </c>
      <c r="M24" s="22"/>
      <c r="N24" s="18"/>
      <c r="O24" s="20"/>
      <c r="P24" s="20"/>
      <c r="Q24" s="20"/>
      <c r="R24" s="20"/>
      <c r="S24" s="20"/>
      <c r="T24" s="19"/>
    </row>
    <row r="25" spans="1:20" ht="30.3" customHeight="1" x14ac:dyDescent="0.3">
      <c r="A25" s="1" t="s">
        <v>44</v>
      </c>
      <c r="B25" s="18" t="s">
        <v>17</v>
      </c>
      <c r="C25" s="19"/>
      <c r="D25" s="18" t="s">
        <v>46</v>
      </c>
      <c r="E25" s="20"/>
      <c r="F25" s="20"/>
      <c r="G25" s="20"/>
      <c r="H25" s="20"/>
      <c r="I25" s="19"/>
      <c r="J25" s="21">
        <f>ROUND(0.5,2)</f>
        <v>0.5</v>
      </c>
      <c r="K25" s="22"/>
      <c r="L25" s="21">
        <f>ROUND(0,2)</f>
        <v>0</v>
      </c>
      <c r="M25" s="22"/>
      <c r="N25" s="18"/>
      <c r="O25" s="20"/>
      <c r="P25" s="20"/>
      <c r="Q25" s="20"/>
      <c r="R25" s="20"/>
      <c r="S25" s="20"/>
      <c r="T25" s="19"/>
    </row>
    <row r="26" spans="1:20" ht="30.3" customHeight="1" x14ac:dyDescent="0.3">
      <c r="A26" s="1" t="s">
        <v>47</v>
      </c>
      <c r="B26" s="18" t="s">
        <v>17</v>
      </c>
      <c r="C26" s="19"/>
      <c r="D26" s="18" t="s">
        <v>48</v>
      </c>
      <c r="E26" s="20"/>
      <c r="F26" s="20"/>
      <c r="G26" s="20"/>
      <c r="H26" s="20"/>
      <c r="I26" s="19"/>
      <c r="J26" s="21">
        <f>ROUND(0,2)</f>
        <v>0</v>
      </c>
      <c r="K26" s="22"/>
      <c r="L26" s="21">
        <f>ROUND(8.5,2)</f>
        <v>8.5</v>
      </c>
      <c r="M26" s="22"/>
      <c r="N26" s="18"/>
      <c r="O26" s="20"/>
      <c r="P26" s="20"/>
      <c r="Q26" s="20"/>
      <c r="R26" s="20"/>
      <c r="S26" s="20"/>
      <c r="T26" s="19"/>
    </row>
    <row r="27" spans="1:20" ht="30.3" customHeight="1" x14ac:dyDescent="0.3">
      <c r="A27" s="1" t="s">
        <v>47</v>
      </c>
      <c r="B27" s="18" t="s">
        <v>17</v>
      </c>
      <c r="C27" s="19"/>
      <c r="D27" s="18" t="s">
        <v>49</v>
      </c>
      <c r="E27" s="20"/>
      <c r="F27" s="20"/>
      <c r="G27" s="20"/>
      <c r="H27" s="20"/>
      <c r="I27" s="19"/>
      <c r="J27" s="21">
        <f>ROUND(0.5,2)</f>
        <v>0.5</v>
      </c>
      <c r="K27" s="22"/>
      <c r="L27" s="21">
        <f>ROUND(0,2)</f>
        <v>0</v>
      </c>
      <c r="M27" s="22"/>
      <c r="N27" s="18"/>
      <c r="O27" s="20"/>
      <c r="P27" s="20"/>
      <c r="Q27" s="20"/>
      <c r="R27" s="20"/>
      <c r="S27" s="20"/>
      <c r="T27" s="19"/>
    </row>
    <row r="28" spans="1:20" ht="30.3" customHeight="1" x14ac:dyDescent="0.3">
      <c r="A28" s="1" t="s">
        <v>50</v>
      </c>
      <c r="B28" s="18" t="s">
        <v>17</v>
      </c>
      <c r="C28" s="19"/>
      <c r="D28" s="18" t="s">
        <v>51</v>
      </c>
      <c r="E28" s="20"/>
      <c r="F28" s="20"/>
      <c r="G28" s="20"/>
      <c r="H28" s="20"/>
      <c r="I28" s="19"/>
      <c r="J28" s="21">
        <f>ROUND(0.5,2)</f>
        <v>0.5</v>
      </c>
      <c r="K28" s="22"/>
      <c r="L28" s="21">
        <f>ROUND(0,2)</f>
        <v>0</v>
      </c>
      <c r="M28" s="22"/>
      <c r="N28" s="18"/>
      <c r="O28" s="20"/>
      <c r="P28" s="20"/>
      <c r="Q28" s="20"/>
      <c r="R28" s="20"/>
      <c r="S28" s="20"/>
      <c r="T28" s="19"/>
    </row>
    <row r="29" spans="1:20" ht="30.3" customHeight="1" x14ac:dyDescent="0.3">
      <c r="A29" s="1" t="s">
        <v>50</v>
      </c>
      <c r="B29" s="18" t="s">
        <v>17</v>
      </c>
      <c r="C29" s="19"/>
      <c r="D29" s="18" t="s">
        <v>52</v>
      </c>
      <c r="E29" s="20"/>
      <c r="F29" s="20"/>
      <c r="G29" s="20"/>
      <c r="H29" s="20"/>
      <c r="I29" s="19"/>
      <c r="J29" s="21">
        <f>ROUND(0,2)</f>
        <v>0</v>
      </c>
      <c r="K29" s="22"/>
      <c r="L29" s="21">
        <f>ROUND(8,2)</f>
        <v>8</v>
      </c>
      <c r="M29" s="22"/>
      <c r="N29" s="18"/>
      <c r="O29" s="20"/>
      <c r="P29" s="20"/>
      <c r="Q29" s="20"/>
      <c r="R29" s="20"/>
      <c r="S29" s="20"/>
      <c r="T29" s="19"/>
    </row>
    <row r="30" spans="1:20" ht="30.3" customHeight="1" x14ac:dyDescent="0.3">
      <c r="A30" s="1" t="s">
        <v>53</v>
      </c>
      <c r="B30" s="18" t="s">
        <v>54</v>
      </c>
      <c r="C30" s="19"/>
      <c r="D30" s="18" t="s">
        <v>55</v>
      </c>
      <c r="E30" s="20"/>
      <c r="F30" s="20"/>
      <c r="G30" s="20"/>
      <c r="H30" s="20"/>
      <c r="I30" s="19"/>
      <c r="J30" s="21">
        <f>ROUND(0,2)</f>
        <v>0</v>
      </c>
      <c r="K30" s="22"/>
      <c r="L30" s="21">
        <f>ROUND(8,2)</f>
        <v>8</v>
      </c>
      <c r="M30" s="22"/>
      <c r="N30" s="18"/>
      <c r="O30" s="20"/>
      <c r="P30" s="20"/>
      <c r="Q30" s="20"/>
      <c r="R30" s="20"/>
      <c r="S30" s="20"/>
      <c r="T30" s="19"/>
    </row>
    <row r="31" spans="1:20" ht="30.3" customHeight="1" x14ac:dyDescent="0.3">
      <c r="A31" s="1" t="s">
        <v>53</v>
      </c>
      <c r="B31" s="18" t="s">
        <v>54</v>
      </c>
      <c r="C31" s="19"/>
      <c r="D31" s="18" t="s">
        <v>56</v>
      </c>
      <c r="E31" s="20"/>
      <c r="F31" s="20"/>
      <c r="G31" s="20"/>
      <c r="H31" s="20"/>
      <c r="I31" s="19"/>
      <c r="J31" s="21">
        <f>ROUND(0.5,2)</f>
        <v>0.5</v>
      </c>
      <c r="K31" s="22"/>
      <c r="L31" s="21">
        <f>ROUND(0,2)</f>
        <v>0</v>
      </c>
      <c r="M31" s="22"/>
      <c r="N31" s="18"/>
      <c r="O31" s="20"/>
      <c r="P31" s="20"/>
      <c r="Q31" s="20"/>
      <c r="R31" s="20"/>
      <c r="S31" s="20"/>
      <c r="T31" s="19"/>
    </row>
    <row r="32" spans="1:20" ht="30.3" customHeight="1" x14ac:dyDescent="0.3">
      <c r="A32" s="1" t="s">
        <v>57</v>
      </c>
      <c r="B32" s="18" t="s">
        <v>54</v>
      </c>
      <c r="C32" s="19"/>
      <c r="D32" s="18" t="s">
        <v>58</v>
      </c>
      <c r="E32" s="20"/>
      <c r="F32" s="20"/>
      <c r="G32" s="20"/>
      <c r="H32" s="20"/>
      <c r="I32" s="19"/>
      <c r="J32" s="21">
        <f>ROUND(0,2)</f>
        <v>0</v>
      </c>
      <c r="K32" s="22"/>
      <c r="L32" s="21">
        <f>ROUND(8,2)</f>
        <v>8</v>
      </c>
      <c r="M32" s="22"/>
      <c r="N32" s="18"/>
      <c r="O32" s="20"/>
      <c r="P32" s="20"/>
      <c r="Q32" s="20"/>
      <c r="R32" s="20"/>
      <c r="S32" s="20"/>
      <c r="T32" s="19"/>
    </row>
    <row r="33" spans="1:20" ht="30.3" customHeight="1" x14ac:dyDescent="0.3">
      <c r="A33" s="1" t="s">
        <v>57</v>
      </c>
      <c r="B33" s="18" t="s">
        <v>54</v>
      </c>
      <c r="C33" s="19"/>
      <c r="D33" s="18" t="s">
        <v>59</v>
      </c>
      <c r="E33" s="20"/>
      <c r="F33" s="20"/>
      <c r="G33" s="20"/>
      <c r="H33" s="20"/>
      <c r="I33" s="19"/>
      <c r="J33" s="21">
        <f>ROUND(0.5,2)</f>
        <v>0.5</v>
      </c>
      <c r="K33" s="22"/>
      <c r="L33" s="21">
        <f>ROUND(0,2)</f>
        <v>0</v>
      </c>
      <c r="M33" s="22"/>
      <c r="N33" s="18"/>
      <c r="O33" s="20"/>
      <c r="P33" s="20"/>
      <c r="Q33" s="20"/>
      <c r="R33" s="20"/>
      <c r="S33" s="20"/>
      <c r="T33" s="19"/>
    </row>
    <row r="34" spans="1:20" ht="30.3" customHeight="1" x14ac:dyDescent="0.3">
      <c r="A34" s="1" t="s">
        <v>60</v>
      </c>
      <c r="B34" s="18" t="s">
        <v>20</v>
      </c>
      <c r="C34" s="19"/>
      <c r="D34" s="18" t="s">
        <v>61</v>
      </c>
      <c r="E34" s="20"/>
      <c r="F34" s="20"/>
      <c r="G34" s="20"/>
      <c r="H34" s="20"/>
      <c r="I34" s="19"/>
      <c r="J34" s="21">
        <f>ROUND(0,2)</f>
        <v>0</v>
      </c>
      <c r="K34" s="22"/>
      <c r="L34" s="21">
        <f>ROUND(8,2)</f>
        <v>8</v>
      </c>
      <c r="M34" s="22"/>
      <c r="N34" s="18"/>
      <c r="O34" s="20"/>
      <c r="P34" s="20"/>
      <c r="Q34" s="20"/>
      <c r="R34" s="20"/>
      <c r="S34" s="20"/>
      <c r="T34" s="19"/>
    </row>
    <row r="35" spans="1:20" ht="30.3" customHeight="1" x14ac:dyDescent="0.3">
      <c r="A35" s="1" t="s">
        <v>60</v>
      </c>
      <c r="B35" s="18" t="s">
        <v>20</v>
      </c>
      <c r="C35" s="19"/>
      <c r="D35" s="18" t="s">
        <v>62</v>
      </c>
      <c r="E35" s="20"/>
      <c r="F35" s="20"/>
      <c r="G35" s="20"/>
      <c r="H35" s="20"/>
      <c r="I35" s="19"/>
      <c r="J35" s="21">
        <f>ROUND(0.5,2)</f>
        <v>0.5</v>
      </c>
      <c r="K35" s="22"/>
      <c r="L35" s="21">
        <f>ROUND(0,2)</f>
        <v>0</v>
      </c>
      <c r="M35" s="22"/>
      <c r="N35" s="18"/>
      <c r="O35" s="20"/>
      <c r="P35" s="20"/>
      <c r="Q35" s="20"/>
      <c r="R35" s="20"/>
      <c r="S35" s="20"/>
      <c r="T35" s="19"/>
    </row>
    <row r="36" spans="1:20" ht="30.3" customHeight="1" x14ac:dyDescent="0.3">
      <c r="A36" s="1" t="s">
        <v>63</v>
      </c>
      <c r="B36" s="18" t="s">
        <v>17</v>
      </c>
      <c r="C36" s="19"/>
      <c r="D36" s="18" t="s">
        <v>64</v>
      </c>
      <c r="E36" s="20"/>
      <c r="F36" s="20"/>
      <c r="G36" s="20"/>
      <c r="H36" s="20"/>
      <c r="I36" s="19"/>
      <c r="J36" s="21">
        <f>ROUND(0,2)</f>
        <v>0</v>
      </c>
      <c r="K36" s="22"/>
      <c r="L36" s="21">
        <f>ROUND(8,2)</f>
        <v>8</v>
      </c>
      <c r="M36" s="22"/>
      <c r="N36" s="18"/>
      <c r="O36" s="20"/>
      <c r="P36" s="20"/>
      <c r="Q36" s="20"/>
      <c r="R36" s="20"/>
      <c r="S36" s="20"/>
      <c r="T36" s="19"/>
    </row>
    <row r="37" spans="1:20" ht="30.3" customHeight="1" x14ac:dyDescent="0.3">
      <c r="A37" s="1" t="s">
        <v>63</v>
      </c>
      <c r="B37" s="18" t="s">
        <v>17</v>
      </c>
      <c r="C37" s="19"/>
      <c r="D37" s="18" t="s">
        <v>65</v>
      </c>
      <c r="E37" s="20"/>
      <c r="F37" s="20"/>
      <c r="G37" s="20"/>
      <c r="H37" s="20"/>
      <c r="I37" s="19"/>
      <c r="J37" s="21">
        <f>ROUND(0.5,2)</f>
        <v>0.5</v>
      </c>
      <c r="K37" s="22"/>
      <c r="L37" s="21">
        <f>ROUND(0,2)</f>
        <v>0</v>
      </c>
      <c r="M37" s="22"/>
      <c r="N37" s="18"/>
      <c r="O37" s="20"/>
      <c r="P37" s="20"/>
      <c r="Q37" s="20"/>
      <c r="R37" s="20"/>
      <c r="S37" s="20"/>
      <c r="T37" s="19"/>
    </row>
    <row r="38" spans="1:20" ht="30.3" customHeight="1" x14ac:dyDescent="0.3">
      <c r="A38" s="1" t="s">
        <v>66</v>
      </c>
      <c r="B38" s="18" t="s">
        <v>17</v>
      </c>
      <c r="C38" s="19"/>
      <c r="D38" s="18" t="s">
        <v>67</v>
      </c>
      <c r="E38" s="20"/>
      <c r="F38" s="20"/>
      <c r="G38" s="20"/>
      <c r="H38" s="20"/>
      <c r="I38" s="19"/>
      <c r="J38" s="21">
        <f>ROUND(0,2)</f>
        <v>0</v>
      </c>
      <c r="K38" s="22"/>
      <c r="L38" s="21">
        <f>ROUND(8,2)</f>
        <v>8</v>
      </c>
      <c r="M38" s="22"/>
      <c r="N38" s="18"/>
      <c r="O38" s="20"/>
      <c r="P38" s="20"/>
      <c r="Q38" s="20"/>
      <c r="R38" s="20"/>
      <c r="S38" s="20"/>
      <c r="T38" s="19"/>
    </row>
    <row r="39" spans="1:20" ht="30.3" customHeight="1" x14ac:dyDescent="0.3">
      <c r="A39" s="1" t="s">
        <v>66</v>
      </c>
      <c r="B39" s="18" t="s">
        <v>17</v>
      </c>
      <c r="C39" s="19"/>
      <c r="D39" s="18" t="s">
        <v>68</v>
      </c>
      <c r="E39" s="20"/>
      <c r="F39" s="20"/>
      <c r="G39" s="20"/>
      <c r="H39" s="20"/>
      <c r="I39" s="19"/>
      <c r="J39" s="21">
        <f>ROUND(0.5,2)</f>
        <v>0.5</v>
      </c>
      <c r="K39" s="22"/>
      <c r="L39" s="21">
        <f>ROUND(0,2)</f>
        <v>0</v>
      </c>
      <c r="M39" s="22"/>
      <c r="N39" s="18"/>
      <c r="O39" s="20"/>
      <c r="P39" s="20"/>
      <c r="Q39" s="20"/>
      <c r="R39" s="20"/>
      <c r="S39" s="20"/>
      <c r="T39" s="19"/>
    </row>
    <row r="40" spans="1:20" ht="30.3" customHeight="1" x14ac:dyDescent="0.3">
      <c r="A40" s="1" t="s">
        <v>69</v>
      </c>
      <c r="B40" s="18" t="s">
        <v>17</v>
      </c>
      <c r="C40" s="19"/>
      <c r="D40" s="18" t="s">
        <v>70</v>
      </c>
      <c r="E40" s="20"/>
      <c r="F40" s="20"/>
      <c r="G40" s="20"/>
      <c r="H40" s="20"/>
      <c r="I40" s="19"/>
      <c r="J40" s="21">
        <f>ROUND(0,2)</f>
        <v>0</v>
      </c>
      <c r="K40" s="22"/>
      <c r="L40" s="21">
        <f>ROUND(8,2)</f>
        <v>8</v>
      </c>
      <c r="M40" s="22"/>
      <c r="N40" s="18"/>
      <c r="O40" s="20"/>
      <c r="P40" s="20"/>
      <c r="Q40" s="20"/>
      <c r="R40" s="20"/>
      <c r="S40" s="20"/>
      <c r="T40" s="19"/>
    </row>
    <row r="41" spans="1:20" ht="30.3" customHeight="1" x14ac:dyDescent="0.3">
      <c r="A41" s="1" t="s">
        <v>69</v>
      </c>
      <c r="B41" s="18" t="s">
        <v>17</v>
      </c>
      <c r="C41" s="19"/>
      <c r="D41" s="18" t="s">
        <v>71</v>
      </c>
      <c r="E41" s="20"/>
      <c r="F41" s="20"/>
      <c r="G41" s="20"/>
      <c r="H41" s="20"/>
      <c r="I41" s="19"/>
      <c r="J41" s="21">
        <f>ROUND(0.5,2)</f>
        <v>0.5</v>
      </c>
      <c r="K41" s="22"/>
      <c r="L41" s="21">
        <f>ROUND(0,2)</f>
        <v>0</v>
      </c>
      <c r="M41" s="22"/>
      <c r="N41" s="18"/>
      <c r="O41" s="20"/>
      <c r="P41" s="20"/>
      <c r="Q41" s="20"/>
      <c r="R41" s="20"/>
      <c r="S41" s="20"/>
      <c r="T41" s="19"/>
    </row>
    <row r="42" spans="1:20" ht="30.3" customHeight="1" x14ac:dyDescent="0.3">
      <c r="A42" s="1" t="s">
        <v>72</v>
      </c>
      <c r="B42" s="18" t="s">
        <v>17</v>
      </c>
      <c r="C42" s="19"/>
      <c r="D42" s="18" t="s">
        <v>73</v>
      </c>
      <c r="E42" s="20"/>
      <c r="F42" s="20"/>
      <c r="G42" s="20"/>
      <c r="H42" s="20"/>
      <c r="I42" s="19"/>
      <c r="J42" s="21">
        <f>ROUND(0,2)</f>
        <v>0</v>
      </c>
      <c r="K42" s="22"/>
      <c r="L42" s="21">
        <f>ROUND(8,2)</f>
        <v>8</v>
      </c>
      <c r="M42" s="22"/>
      <c r="N42" s="18"/>
      <c r="O42" s="20"/>
      <c r="P42" s="20"/>
      <c r="Q42" s="20"/>
      <c r="R42" s="20"/>
      <c r="S42" s="20"/>
      <c r="T42" s="19"/>
    </row>
    <row r="43" spans="1:20" ht="30.3" customHeight="1" x14ac:dyDescent="0.3">
      <c r="A43" s="1" t="s">
        <v>72</v>
      </c>
      <c r="B43" s="18" t="s">
        <v>17</v>
      </c>
      <c r="C43" s="19"/>
      <c r="D43" s="18" t="s">
        <v>74</v>
      </c>
      <c r="E43" s="20"/>
      <c r="F43" s="20"/>
      <c r="G43" s="20"/>
      <c r="H43" s="20"/>
      <c r="I43" s="19"/>
      <c r="J43" s="21">
        <f>ROUND(0.5,2)</f>
        <v>0.5</v>
      </c>
      <c r="K43" s="22"/>
      <c r="L43" s="21">
        <f>ROUND(0,2)</f>
        <v>0</v>
      </c>
      <c r="M43" s="22"/>
      <c r="N43" s="18"/>
      <c r="O43" s="20"/>
      <c r="P43" s="20"/>
      <c r="Q43" s="20"/>
      <c r="R43" s="20"/>
      <c r="S43" s="20"/>
      <c r="T43" s="19"/>
    </row>
    <row r="44" spans="1:20" ht="30.3" customHeight="1" x14ac:dyDescent="0.3">
      <c r="A44" s="1" t="s">
        <v>75</v>
      </c>
      <c r="B44" s="18" t="s">
        <v>17</v>
      </c>
      <c r="C44" s="19"/>
      <c r="D44" s="18" t="s">
        <v>76</v>
      </c>
      <c r="E44" s="20"/>
      <c r="F44" s="20"/>
      <c r="G44" s="20"/>
      <c r="H44" s="20"/>
      <c r="I44" s="19"/>
      <c r="J44" s="21">
        <f>ROUND(0,2)</f>
        <v>0</v>
      </c>
      <c r="K44" s="22"/>
      <c r="L44" s="21">
        <f>ROUND(8,2)</f>
        <v>8</v>
      </c>
      <c r="M44" s="22"/>
      <c r="N44" s="18"/>
      <c r="O44" s="20"/>
      <c r="P44" s="20"/>
      <c r="Q44" s="20"/>
      <c r="R44" s="20"/>
      <c r="S44" s="20"/>
      <c r="T44" s="19"/>
    </row>
    <row r="45" spans="1:20" ht="30.3" customHeight="1" x14ac:dyDescent="0.3">
      <c r="A45" s="1" t="s">
        <v>75</v>
      </c>
      <c r="B45" s="18" t="s">
        <v>17</v>
      </c>
      <c r="C45" s="19"/>
      <c r="D45" s="18" t="s">
        <v>77</v>
      </c>
      <c r="E45" s="20"/>
      <c r="F45" s="20"/>
      <c r="G45" s="20"/>
      <c r="H45" s="20"/>
      <c r="I45" s="19"/>
      <c r="J45" s="21">
        <f>ROUND(0.5,2)</f>
        <v>0.5</v>
      </c>
      <c r="K45" s="22"/>
      <c r="L45" s="21">
        <f>ROUND(0,2)</f>
        <v>0</v>
      </c>
      <c r="M45" s="22"/>
      <c r="N45" s="18"/>
      <c r="O45" s="20"/>
      <c r="P45" s="20"/>
      <c r="Q45" s="20"/>
      <c r="R45" s="20"/>
      <c r="S45" s="20"/>
      <c r="T45" s="19"/>
    </row>
    <row r="46" spans="1:20" ht="30.3" customHeight="1" x14ac:dyDescent="0.3">
      <c r="A46" s="1" t="s">
        <v>78</v>
      </c>
      <c r="B46" s="18" t="s">
        <v>17</v>
      </c>
      <c r="C46" s="19"/>
      <c r="D46" s="18" t="s">
        <v>79</v>
      </c>
      <c r="E46" s="20"/>
      <c r="F46" s="20"/>
      <c r="G46" s="20"/>
      <c r="H46" s="20"/>
      <c r="I46" s="19"/>
      <c r="J46" s="21">
        <f>ROUND(0,2)</f>
        <v>0</v>
      </c>
      <c r="K46" s="22"/>
      <c r="L46" s="21">
        <f>ROUND(8,2)</f>
        <v>8</v>
      </c>
      <c r="M46" s="22"/>
      <c r="N46" s="18"/>
      <c r="O46" s="20"/>
      <c r="P46" s="20"/>
      <c r="Q46" s="20"/>
      <c r="R46" s="20"/>
      <c r="S46" s="20"/>
      <c r="T46" s="19"/>
    </row>
    <row r="47" spans="1:20" ht="30.3" customHeight="1" x14ac:dyDescent="0.3">
      <c r="A47" s="1" t="s">
        <v>78</v>
      </c>
      <c r="B47" s="18" t="s">
        <v>17</v>
      </c>
      <c r="C47" s="19"/>
      <c r="D47" s="18" t="s">
        <v>80</v>
      </c>
      <c r="E47" s="20"/>
      <c r="F47" s="20"/>
      <c r="G47" s="20"/>
      <c r="H47" s="20"/>
      <c r="I47" s="19"/>
      <c r="J47" s="21">
        <f>ROUND(0.5,2)</f>
        <v>0.5</v>
      </c>
      <c r="K47" s="22"/>
      <c r="L47" s="21">
        <f>ROUND(0,2)</f>
        <v>0</v>
      </c>
      <c r="M47" s="22"/>
      <c r="N47" s="18"/>
      <c r="O47" s="20"/>
      <c r="P47" s="20"/>
      <c r="Q47" s="20"/>
      <c r="R47" s="20"/>
      <c r="S47" s="20"/>
      <c r="T47" s="19"/>
    </row>
    <row r="48" spans="1:20" ht="30.3" customHeight="1" x14ac:dyDescent="0.3">
      <c r="A48" s="1" t="s">
        <v>81</v>
      </c>
      <c r="B48" s="18" t="s">
        <v>17</v>
      </c>
      <c r="C48" s="19"/>
      <c r="D48" s="18" t="s">
        <v>82</v>
      </c>
      <c r="E48" s="20"/>
      <c r="F48" s="20"/>
      <c r="G48" s="20"/>
      <c r="H48" s="20"/>
      <c r="I48" s="19"/>
      <c r="J48" s="21">
        <f>ROUND(0,2)</f>
        <v>0</v>
      </c>
      <c r="K48" s="22"/>
      <c r="L48" s="21">
        <f>ROUND(8,2)</f>
        <v>8</v>
      </c>
      <c r="M48" s="22"/>
      <c r="N48" s="18"/>
      <c r="O48" s="20"/>
      <c r="P48" s="20"/>
      <c r="Q48" s="20"/>
      <c r="R48" s="20"/>
      <c r="S48" s="20"/>
      <c r="T48" s="19"/>
    </row>
    <row r="49" spans="1:20" ht="30.3" customHeight="1" x14ac:dyDescent="0.3">
      <c r="A49" s="1" t="s">
        <v>81</v>
      </c>
      <c r="B49" s="18" t="s">
        <v>17</v>
      </c>
      <c r="C49" s="19"/>
      <c r="D49" s="18" t="s">
        <v>83</v>
      </c>
      <c r="E49" s="20"/>
      <c r="F49" s="20"/>
      <c r="G49" s="20"/>
      <c r="H49" s="20"/>
      <c r="I49" s="19"/>
      <c r="J49" s="21">
        <f>ROUND(0.5,2)</f>
        <v>0.5</v>
      </c>
      <c r="K49" s="22"/>
      <c r="L49" s="21">
        <f>ROUND(0,2)</f>
        <v>0</v>
      </c>
      <c r="M49" s="22"/>
      <c r="N49" s="18"/>
      <c r="O49" s="20"/>
      <c r="P49" s="20"/>
      <c r="Q49" s="20"/>
      <c r="R49" s="20"/>
      <c r="S49" s="20"/>
      <c r="T49" s="19"/>
    </row>
    <row r="50" spans="1:20" ht="30.3" customHeight="1" x14ac:dyDescent="0.3">
      <c r="A50" s="1" t="s">
        <v>84</v>
      </c>
      <c r="B50" s="18" t="s">
        <v>17</v>
      </c>
      <c r="C50" s="19"/>
      <c r="D50" s="18" t="s">
        <v>85</v>
      </c>
      <c r="E50" s="20"/>
      <c r="F50" s="20"/>
      <c r="G50" s="20"/>
      <c r="H50" s="20"/>
      <c r="I50" s="19"/>
      <c r="J50" s="21">
        <f>ROUND(0,2)</f>
        <v>0</v>
      </c>
      <c r="K50" s="22"/>
      <c r="L50" s="21">
        <f>ROUND(8,2)</f>
        <v>8</v>
      </c>
      <c r="M50" s="22"/>
      <c r="N50" s="18"/>
      <c r="O50" s="20"/>
      <c r="P50" s="20"/>
      <c r="Q50" s="20"/>
      <c r="R50" s="20"/>
      <c r="S50" s="20"/>
      <c r="T50" s="19"/>
    </row>
    <row r="51" spans="1:20" ht="30.3" customHeight="1" x14ac:dyDescent="0.3">
      <c r="A51" s="1" t="s">
        <v>84</v>
      </c>
      <c r="B51" s="18" t="s">
        <v>17</v>
      </c>
      <c r="C51" s="19"/>
      <c r="D51" s="18" t="s">
        <v>86</v>
      </c>
      <c r="E51" s="20"/>
      <c r="F51" s="20"/>
      <c r="G51" s="20"/>
      <c r="H51" s="20"/>
      <c r="I51" s="19"/>
      <c r="J51" s="21">
        <f>ROUND(0.5,2)</f>
        <v>0.5</v>
      </c>
      <c r="K51" s="22"/>
      <c r="L51" s="21">
        <f>ROUND(0,2)</f>
        <v>0</v>
      </c>
      <c r="M51" s="22"/>
      <c r="N51" s="18"/>
      <c r="O51" s="20"/>
      <c r="P51" s="20"/>
      <c r="Q51" s="20"/>
      <c r="R51" s="20"/>
      <c r="S51" s="20"/>
      <c r="T51" s="19"/>
    </row>
    <row r="52" spans="1:20" ht="30.3" customHeight="1" x14ac:dyDescent="0.3">
      <c r="A52" s="1" t="s">
        <v>87</v>
      </c>
      <c r="B52" s="18" t="s">
        <v>17</v>
      </c>
      <c r="C52" s="19"/>
      <c r="D52" s="18" t="s">
        <v>88</v>
      </c>
      <c r="E52" s="20"/>
      <c r="F52" s="20"/>
      <c r="G52" s="20"/>
      <c r="H52" s="20"/>
      <c r="I52" s="19"/>
      <c r="J52" s="21">
        <f>ROUND(0,2)</f>
        <v>0</v>
      </c>
      <c r="K52" s="22"/>
      <c r="L52" s="21">
        <f>ROUND(8,2)</f>
        <v>8</v>
      </c>
      <c r="M52" s="22"/>
      <c r="N52" s="18"/>
      <c r="O52" s="20"/>
      <c r="P52" s="20"/>
      <c r="Q52" s="20"/>
      <c r="R52" s="20"/>
      <c r="S52" s="20"/>
      <c r="T52" s="19"/>
    </row>
    <row r="53" spans="1:20" ht="30.3" customHeight="1" x14ac:dyDescent="0.3">
      <c r="A53" s="1" t="s">
        <v>87</v>
      </c>
      <c r="B53" s="18" t="s">
        <v>17</v>
      </c>
      <c r="C53" s="19"/>
      <c r="D53" s="18" t="s">
        <v>89</v>
      </c>
      <c r="E53" s="20"/>
      <c r="F53" s="20"/>
      <c r="G53" s="20"/>
      <c r="H53" s="20"/>
      <c r="I53" s="19"/>
      <c r="J53" s="21">
        <f>ROUND(0.5,2)</f>
        <v>0.5</v>
      </c>
      <c r="K53" s="22"/>
      <c r="L53" s="21">
        <f>ROUND(0,2)</f>
        <v>0</v>
      </c>
      <c r="M53" s="22"/>
      <c r="N53" s="18"/>
      <c r="O53" s="20"/>
      <c r="P53" s="20"/>
      <c r="Q53" s="20"/>
      <c r="R53" s="20"/>
      <c r="S53" s="20"/>
      <c r="T53" s="19"/>
    </row>
    <row r="54" spans="1:20" ht="30.3" customHeight="1" x14ac:dyDescent="0.3">
      <c r="A54" s="1" t="s">
        <v>90</v>
      </c>
      <c r="B54" s="18" t="s">
        <v>54</v>
      </c>
      <c r="C54" s="19"/>
      <c r="D54" s="18" t="s">
        <v>91</v>
      </c>
      <c r="E54" s="20"/>
      <c r="F54" s="20"/>
      <c r="G54" s="20"/>
      <c r="H54" s="20"/>
      <c r="I54" s="19"/>
      <c r="J54" s="21">
        <f>ROUND(0,2)</f>
        <v>0</v>
      </c>
      <c r="K54" s="22"/>
      <c r="L54" s="21">
        <f>ROUND(8,2)</f>
        <v>8</v>
      </c>
      <c r="M54" s="22"/>
      <c r="N54" s="18"/>
      <c r="O54" s="20"/>
      <c r="P54" s="20"/>
      <c r="Q54" s="20"/>
      <c r="R54" s="20"/>
      <c r="S54" s="20"/>
      <c r="T54" s="19"/>
    </row>
    <row r="55" spans="1:20" ht="30.3" customHeight="1" x14ac:dyDescent="0.3">
      <c r="A55" s="1" t="s">
        <v>90</v>
      </c>
      <c r="B55" s="18" t="s">
        <v>54</v>
      </c>
      <c r="C55" s="19"/>
      <c r="D55" s="18" t="s">
        <v>92</v>
      </c>
      <c r="E55" s="20"/>
      <c r="F55" s="20"/>
      <c r="G55" s="20"/>
      <c r="H55" s="20"/>
      <c r="I55" s="19"/>
      <c r="J55" s="21">
        <f>ROUND(0.5,2)</f>
        <v>0.5</v>
      </c>
      <c r="K55" s="22"/>
      <c r="L55" s="21">
        <f>ROUND(0,2)</f>
        <v>0</v>
      </c>
      <c r="M55" s="22"/>
      <c r="N55" s="18"/>
      <c r="O55" s="20"/>
      <c r="P55" s="20"/>
      <c r="Q55" s="20"/>
      <c r="R55" s="20"/>
      <c r="S55" s="20"/>
      <c r="T55" s="19"/>
    </row>
    <row r="56" spans="1:20" ht="30.3" customHeight="1" x14ac:dyDescent="0.3">
      <c r="A56" s="1" t="s">
        <v>93</v>
      </c>
      <c r="B56" s="18" t="s">
        <v>54</v>
      </c>
      <c r="C56" s="19"/>
      <c r="D56" s="18" t="s">
        <v>94</v>
      </c>
      <c r="E56" s="20"/>
      <c r="F56" s="20"/>
      <c r="G56" s="20"/>
      <c r="H56" s="20"/>
      <c r="I56" s="19"/>
      <c r="J56" s="21">
        <f>ROUND(0,2)</f>
        <v>0</v>
      </c>
      <c r="K56" s="22"/>
      <c r="L56" s="21">
        <f>ROUND(8,2)</f>
        <v>8</v>
      </c>
      <c r="M56" s="22"/>
      <c r="N56" s="18"/>
      <c r="O56" s="20"/>
      <c r="P56" s="20"/>
      <c r="Q56" s="20"/>
      <c r="R56" s="20"/>
      <c r="S56" s="20"/>
      <c r="T56" s="19"/>
    </row>
    <row r="57" spans="1:20" ht="30.3" customHeight="1" x14ac:dyDescent="0.3">
      <c r="A57" s="1" t="s">
        <v>93</v>
      </c>
      <c r="B57" s="18" t="s">
        <v>54</v>
      </c>
      <c r="C57" s="19"/>
      <c r="D57" s="18" t="s">
        <v>95</v>
      </c>
      <c r="E57" s="20"/>
      <c r="F57" s="20"/>
      <c r="G57" s="20"/>
      <c r="H57" s="20"/>
      <c r="I57" s="19"/>
      <c r="J57" s="21">
        <f>ROUND(0.5,2)</f>
        <v>0.5</v>
      </c>
      <c r="K57" s="22"/>
      <c r="L57" s="21">
        <f>ROUND(0,2)</f>
        <v>0</v>
      </c>
      <c r="M57" s="22"/>
      <c r="N57" s="18"/>
      <c r="O57" s="20"/>
      <c r="P57" s="20"/>
      <c r="Q57" s="20"/>
      <c r="R57" s="20"/>
      <c r="S57" s="20"/>
      <c r="T57" s="19"/>
    </row>
    <row r="58" spans="1:20" ht="30.3" customHeight="1" x14ac:dyDescent="0.3">
      <c r="A58" s="1" t="s">
        <v>96</v>
      </c>
      <c r="B58" s="18" t="s">
        <v>97</v>
      </c>
      <c r="C58" s="19"/>
      <c r="D58" s="18" t="s">
        <v>98</v>
      </c>
      <c r="E58" s="20"/>
      <c r="F58" s="20"/>
      <c r="G58" s="20"/>
      <c r="H58" s="20"/>
      <c r="I58" s="19"/>
      <c r="J58" s="21">
        <f>ROUND(0,2)</f>
        <v>0</v>
      </c>
      <c r="K58" s="22"/>
      <c r="L58" s="21">
        <f>ROUND(8,2)</f>
        <v>8</v>
      </c>
      <c r="M58" s="22"/>
      <c r="N58" s="18"/>
      <c r="O58" s="20"/>
      <c r="P58" s="20"/>
      <c r="Q58" s="20"/>
      <c r="R58" s="20"/>
      <c r="S58" s="20"/>
      <c r="T58" s="19"/>
    </row>
    <row r="59" spans="1:20" ht="30.3" customHeight="1" x14ac:dyDescent="0.3">
      <c r="A59" s="1" t="s">
        <v>96</v>
      </c>
      <c r="B59" s="18" t="s">
        <v>97</v>
      </c>
      <c r="C59" s="19"/>
      <c r="D59" s="18" t="s">
        <v>99</v>
      </c>
      <c r="E59" s="20"/>
      <c r="F59" s="20"/>
      <c r="G59" s="20"/>
      <c r="H59" s="20"/>
      <c r="I59" s="19"/>
      <c r="J59" s="21">
        <f>ROUND(0.5,2)</f>
        <v>0.5</v>
      </c>
      <c r="K59" s="22"/>
      <c r="L59" s="21">
        <f>ROUND(0,2)</f>
        <v>0</v>
      </c>
      <c r="M59" s="22"/>
      <c r="N59" s="18"/>
      <c r="O59" s="20"/>
      <c r="P59" s="20"/>
      <c r="Q59" s="20"/>
      <c r="R59" s="20"/>
      <c r="S59" s="20"/>
      <c r="T59" s="19"/>
    </row>
    <row r="60" spans="1:20" ht="30.3" customHeight="1" x14ac:dyDescent="0.3">
      <c r="A60" s="1" t="s">
        <v>100</v>
      </c>
      <c r="B60" s="18" t="s">
        <v>97</v>
      </c>
      <c r="C60" s="19"/>
      <c r="D60" s="18" t="s">
        <v>101</v>
      </c>
      <c r="E60" s="20"/>
      <c r="F60" s="20"/>
      <c r="G60" s="20"/>
      <c r="H60" s="20"/>
      <c r="I60" s="19"/>
      <c r="J60" s="21">
        <f>ROUND(0,2)</f>
        <v>0</v>
      </c>
      <c r="K60" s="22"/>
      <c r="L60" s="21">
        <f>ROUND(8,2)</f>
        <v>8</v>
      </c>
      <c r="M60" s="22"/>
      <c r="N60" s="18"/>
      <c r="O60" s="20"/>
      <c r="P60" s="20"/>
      <c r="Q60" s="20"/>
      <c r="R60" s="20"/>
      <c r="S60" s="20"/>
      <c r="T60" s="19"/>
    </row>
    <row r="61" spans="1:20" ht="30.3" customHeight="1" x14ac:dyDescent="0.3">
      <c r="A61" s="1" t="s">
        <v>100</v>
      </c>
      <c r="B61" s="18" t="s">
        <v>97</v>
      </c>
      <c r="C61" s="19"/>
      <c r="D61" s="18" t="s">
        <v>102</v>
      </c>
      <c r="E61" s="20"/>
      <c r="F61" s="20"/>
      <c r="G61" s="20"/>
      <c r="H61" s="20"/>
      <c r="I61" s="19"/>
      <c r="J61" s="21">
        <f>ROUND(0.5,2)</f>
        <v>0.5</v>
      </c>
      <c r="K61" s="22"/>
      <c r="L61" s="21">
        <f>ROUND(0,2)</f>
        <v>0</v>
      </c>
      <c r="M61" s="22"/>
      <c r="N61" s="18"/>
      <c r="O61" s="20"/>
      <c r="P61" s="20"/>
      <c r="Q61" s="20"/>
      <c r="R61" s="20"/>
      <c r="S61" s="20"/>
      <c r="T61" s="19"/>
    </row>
    <row r="62" spans="1:20" ht="30.3" customHeight="1" x14ac:dyDescent="0.3">
      <c r="A62" s="1" t="s">
        <v>103</v>
      </c>
      <c r="B62" s="18" t="s">
        <v>97</v>
      </c>
      <c r="C62" s="19"/>
      <c r="D62" s="18" t="s">
        <v>104</v>
      </c>
      <c r="E62" s="20"/>
      <c r="F62" s="20"/>
      <c r="G62" s="20"/>
      <c r="H62" s="20"/>
      <c r="I62" s="19"/>
      <c r="J62" s="21">
        <f>ROUND(0,2)</f>
        <v>0</v>
      </c>
      <c r="K62" s="22"/>
      <c r="L62" s="21">
        <f>ROUND(8,2)</f>
        <v>8</v>
      </c>
      <c r="M62" s="22"/>
      <c r="N62" s="18"/>
      <c r="O62" s="20"/>
      <c r="P62" s="20"/>
      <c r="Q62" s="20"/>
      <c r="R62" s="20"/>
      <c r="S62" s="20"/>
      <c r="T62" s="19"/>
    </row>
    <row r="63" spans="1:20" ht="20.25" customHeight="1" x14ac:dyDescent="0.3">
      <c r="A63" s="1" t="s">
        <v>103</v>
      </c>
      <c r="B63" s="18" t="s">
        <v>97</v>
      </c>
      <c r="C63" s="19"/>
      <c r="D63" s="18" t="s">
        <v>105</v>
      </c>
      <c r="E63" s="20"/>
      <c r="F63" s="20"/>
      <c r="G63" s="20"/>
      <c r="H63" s="20"/>
      <c r="I63" s="19"/>
      <c r="J63" s="21">
        <f>ROUND(0.5,2)</f>
        <v>0.5</v>
      </c>
      <c r="K63" s="22"/>
      <c r="L63" s="21">
        <f>ROUND(0,2)</f>
        <v>0</v>
      </c>
      <c r="M63" s="22"/>
      <c r="N63" s="18"/>
      <c r="O63" s="20"/>
      <c r="P63" s="20"/>
      <c r="Q63" s="20"/>
      <c r="R63" s="20"/>
      <c r="S63" s="20"/>
      <c r="T63" s="19"/>
    </row>
    <row r="64" spans="1:20" ht="30.3" customHeight="1" x14ac:dyDescent="0.3">
      <c r="A64" s="1" t="s">
        <v>106</v>
      </c>
      <c r="B64" s="18" t="s">
        <v>54</v>
      </c>
      <c r="C64" s="19"/>
      <c r="D64" s="18" t="s">
        <v>107</v>
      </c>
      <c r="E64" s="20"/>
      <c r="F64" s="20"/>
      <c r="G64" s="20"/>
      <c r="H64" s="20"/>
      <c r="I64" s="19"/>
      <c r="J64" s="21">
        <f>ROUND(0,2)</f>
        <v>0</v>
      </c>
      <c r="K64" s="22"/>
      <c r="L64" s="21">
        <f>ROUND(8,2)</f>
        <v>8</v>
      </c>
      <c r="M64" s="22"/>
      <c r="N64" s="18"/>
      <c r="O64" s="20"/>
      <c r="P64" s="20"/>
      <c r="Q64" s="20"/>
      <c r="R64" s="20"/>
      <c r="S64" s="20"/>
      <c r="T64" s="19"/>
    </row>
    <row r="65" spans="1:20" ht="30.3" customHeight="1" x14ac:dyDescent="0.3">
      <c r="A65" s="1" t="s">
        <v>106</v>
      </c>
      <c r="B65" s="18" t="s">
        <v>54</v>
      </c>
      <c r="C65" s="19"/>
      <c r="D65" s="18" t="s">
        <v>108</v>
      </c>
      <c r="E65" s="20"/>
      <c r="F65" s="20"/>
      <c r="G65" s="20"/>
      <c r="H65" s="20"/>
      <c r="I65" s="19"/>
      <c r="J65" s="21">
        <f>ROUND(0.5,2)</f>
        <v>0.5</v>
      </c>
      <c r="K65" s="22"/>
      <c r="L65" s="21">
        <f>ROUND(0,2)</f>
        <v>0</v>
      </c>
      <c r="M65" s="22"/>
      <c r="N65" s="18"/>
      <c r="O65" s="20"/>
      <c r="P65" s="20"/>
      <c r="Q65" s="20"/>
      <c r="R65" s="20"/>
      <c r="S65" s="20"/>
      <c r="T65" s="19"/>
    </row>
    <row r="66" spans="1:20" ht="30.3" customHeight="1" x14ac:dyDescent="0.3">
      <c r="A66" s="1" t="s">
        <v>109</v>
      </c>
      <c r="B66" s="18" t="s">
        <v>97</v>
      </c>
      <c r="C66" s="19"/>
      <c r="D66" s="18" t="s">
        <v>110</v>
      </c>
      <c r="E66" s="20"/>
      <c r="F66" s="20"/>
      <c r="G66" s="20"/>
      <c r="H66" s="20"/>
      <c r="I66" s="19"/>
      <c r="J66" s="21">
        <f>ROUND(0.5,2)</f>
        <v>0.5</v>
      </c>
      <c r="K66" s="22"/>
      <c r="L66" s="21">
        <f>ROUND(0,2)</f>
        <v>0</v>
      </c>
      <c r="M66" s="22"/>
      <c r="N66" s="18"/>
      <c r="O66" s="20"/>
      <c r="P66" s="20"/>
      <c r="Q66" s="20"/>
      <c r="R66" s="20"/>
      <c r="S66" s="20"/>
      <c r="T66" s="19"/>
    </row>
    <row r="67" spans="1:20" ht="30.3" customHeight="1" x14ac:dyDescent="0.3">
      <c r="A67" s="1" t="s">
        <v>109</v>
      </c>
      <c r="B67" s="18" t="s">
        <v>97</v>
      </c>
      <c r="C67" s="19"/>
      <c r="D67" s="18" t="s">
        <v>111</v>
      </c>
      <c r="E67" s="20"/>
      <c r="F67" s="20"/>
      <c r="G67" s="20"/>
      <c r="H67" s="20"/>
      <c r="I67" s="19"/>
      <c r="J67" s="21">
        <f>ROUND(0,2)</f>
        <v>0</v>
      </c>
      <c r="K67" s="22"/>
      <c r="L67" s="21">
        <f>ROUND(8,2)</f>
        <v>8</v>
      </c>
      <c r="M67" s="22"/>
      <c r="N67" s="18"/>
      <c r="O67" s="20"/>
      <c r="P67" s="20"/>
      <c r="Q67" s="20"/>
      <c r="R67" s="20"/>
      <c r="S67" s="20"/>
      <c r="T67" s="19"/>
    </row>
    <row r="68" spans="1:20" ht="30.3" customHeight="1" x14ac:dyDescent="0.3">
      <c r="A68" s="1" t="s">
        <v>112</v>
      </c>
      <c r="B68" s="18" t="s">
        <v>97</v>
      </c>
      <c r="C68" s="19"/>
      <c r="D68" s="18" t="s">
        <v>113</v>
      </c>
      <c r="E68" s="20"/>
      <c r="F68" s="20"/>
      <c r="G68" s="20"/>
      <c r="H68" s="20"/>
      <c r="I68" s="19"/>
      <c r="J68" s="21">
        <f>ROUND(0.5,2)</f>
        <v>0.5</v>
      </c>
      <c r="K68" s="22"/>
      <c r="L68" s="21">
        <f>ROUND(0,2)</f>
        <v>0</v>
      </c>
      <c r="M68" s="22"/>
      <c r="N68" s="18"/>
      <c r="O68" s="20"/>
      <c r="P68" s="20"/>
      <c r="Q68" s="20"/>
      <c r="R68" s="20"/>
      <c r="S68" s="20"/>
      <c r="T68" s="19"/>
    </row>
    <row r="69" spans="1:20" ht="30.3" customHeight="1" x14ac:dyDescent="0.3">
      <c r="A69" s="1" t="s">
        <v>112</v>
      </c>
      <c r="B69" s="18" t="s">
        <v>97</v>
      </c>
      <c r="C69" s="19"/>
      <c r="D69" s="18" t="s">
        <v>114</v>
      </c>
      <c r="E69" s="20"/>
      <c r="F69" s="20"/>
      <c r="G69" s="20"/>
      <c r="H69" s="20"/>
      <c r="I69" s="19"/>
      <c r="J69" s="21">
        <f>ROUND(0,2)</f>
        <v>0</v>
      </c>
      <c r="K69" s="22"/>
      <c r="L69" s="21">
        <f>ROUND(8,2)</f>
        <v>8</v>
      </c>
      <c r="M69" s="22"/>
      <c r="N69" s="18"/>
      <c r="O69" s="20"/>
      <c r="P69" s="20"/>
      <c r="Q69" s="20"/>
      <c r="R69" s="20"/>
      <c r="S69" s="20"/>
      <c r="T69" s="19"/>
    </row>
    <row r="70" spans="1:20" ht="30.3" customHeight="1" x14ac:dyDescent="0.3">
      <c r="A70" s="1" t="s">
        <v>115</v>
      </c>
      <c r="B70" s="18" t="s">
        <v>17</v>
      </c>
      <c r="C70" s="19"/>
      <c r="D70" s="18" t="s">
        <v>116</v>
      </c>
      <c r="E70" s="20"/>
      <c r="F70" s="20"/>
      <c r="G70" s="20"/>
      <c r="H70" s="20"/>
      <c r="I70" s="19"/>
      <c r="J70" s="21">
        <f>ROUND(0,2)</f>
        <v>0</v>
      </c>
      <c r="K70" s="22"/>
      <c r="L70" s="21">
        <f>ROUND(8,2)</f>
        <v>8</v>
      </c>
      <c r="M70" s="22"/>
      <c r="N70" s="18"/>
      <c r="O70" s="20"/>
      <c r="P70" s="20"/>
      <c r="Q70" s="20"/>
      <c r="R70" s="20"/>
      <c r="S70" s="20"/>
      <c r="T70" s="19"/>
    </row>
    <row r="71" spans="1:20" ht="20.25" customHeight="1" x14ac:dyDescent="0.3">
      <c r="A71" s="1" t="s">
        <v>115</v>
      </c>
      <c r="B71" s="18" t="s">
        <v>17</v>
      </c>
      <c r="C71" s="19"/>
      <c r="D71" s="18" t="s">
        <v>117</v>
      </c>
      <c r="E71" s="20"/>
      <c r="F71" s="20"/>
      <c r="G71" s="20"/>
      <c r="H71" s="20"/>
      <c r="I71" s="19"/>
      <c r="J71" s="21">
        <f>ROUND(0.5,2)</f>
        <v>0.5</v>
      </c>
      <c r="K71" s="22"/>
      <c r="L71" s="21">
        <f>ROUND(0,2)</f>
        <v>0</v>
      </c>
      <c r="M71" s="22"/>
      <c r="N71" s="18"/>
      <c r="O71" s="20"/>
      <c r="P71" s="20"/>
      <c r="Q71" s="20"/>
      <c r="R71" s="20"/>
      <c r="S71" s="20"/>
      <c r="T71" s="19"/>
    </row>
    <row r="72" spans="1:20" ht="30.3" customHeight="1" x14ac:dyDescent="0.3">
      <c r="A72" s="1" t="s">
        <v>118</v>
      </c>
      <c r="B72" s="18" t="s">
        <v>17</v>
      </c>
      <c r="C72" s="19"/>
      <c r="D72" s="18" t="s">
        <v>119</v>
      </c>
      <c r="E72" s="20"/>
      <c r="F72" s="20"/>
      <c r="G72" s="20"/>
      <c r="H72" s="20"/>
      <c r="I72" s="19"/>
      <c r="J72" s="21">
        <f>ROUND(0,2)</f>
        <v>0</v>
      </c>
      <c r="K72" s="22"/>
      <c r="L72" s="21">
        <f>ROUND(8,2)</f>
        <v>8</v>
      </c>
      <c r="M72" s="22"/>
      <c r="N72" s="18"/>
      <c r="O72" s="20"/>
      <c r="P72" s="20"/>
      <c r="Q72" s="20"/>
      <c r="R72" s="20"/>
      <c r="S72" s="20"/>
      <c r="T72" s="19"/>
    </row>
    <row r="73" spans="1:20" ht="20.25" customHeight="1" x14ac:dyDescent="0.3">
      <c r="A73" s="1" t="s">
        <v>118</v>
      </c>
      <c r="B73" s="18" t="s">
        <v>17</v>
      </c>
      <c r="C73" s="19"/>
      <c r="D73" s="18" t="s">
        <v>120</v>
      </c>
      <c r="E73" s="20"/>
      <c r="F73" s="20"/>
      <c r="G73" s="20"/>
      <c r="H73" s="20"/>
      <c r="I73" s="19"/>
      <c r="J73" s="21">
        <f>ROUND(0.5,2)</f>
        <v>0.5</v>
      </c>
      <c r="K73" s="22"/>
      <c r="L73" s="21">
        <f>ROUND(0,2)</f>
        <v>0</v>
      </c>
      <c r="M73" s="22"/>
      <c r="N73" s="18"/>
      <c r="O73" s="20"/>
      <c r="P73" s="20"/>
      <c r="Q73" s="20"/>
      <c r="R73" s="20"/>
      <c r="S73" s="20"/>
      <c r="T73" s="19"/>
    </row>
    <row r="74" spans="1:20" ht="30.3" customHeight="1" x14ac:dyDescent="0.3">
      <c r="A74" s="1" t="s">
        <v>121</v>
      </c>
      <c r="B74" s="18" t="s">
        <v>17</v>
      </c>
      <c r="C74" s="19"/>
      <c r="D74" s="18" t="s">
        <v>122</v>
      </c>
      <c r="E74" s="20"/>
      <c r="F74" s="20"/>
      <c r="G74" s="20"/>
      <c r="H74" s="20"/>
      <c r="I74" s="19"/>
      <c r="J74" s="21">
        <f>ROUND(0,2)</f>
        <v>0</v>
      </c>
      <c r="K74" s="22"/>
      <c r="L74" s="21">
        <f>ROUND(8,2)</f>
        <v>8</v>
      </c>
      <c r="M74" s="22"/>
      <c r="N74" s="18"/>
      <c r="O74" s="20"/>
      <c r="P74" s="20"/>
      <c r="Q74" s="20"/>
      <c r="R74" s="20"/>
      <c r="S74" s="20"/>
      <c r="T74" s="19"/>
    </row>
    <row r="75" spans="1:20" ht="20.25" customHeight="1" x14ac:dyDescent="0.3">
      <c r="A75" s="1" t="s">
        <v>121</v>
      </c>
      <c r="B75" s="18" t="s">
        <v>17</v>
      </c>
      <c r="C75" s="19"/>
      <c r="D75" s="18" t="s">
        <v>123</v>
      </c>
      <c r="E75" s="20"/>
      <c r="F75" s="20"/>
      <c r="G75" s="20"/>
      <c r="H75" s="20"/>
      <c r="I75" s="19"/>
      <c r="J75" s="21">
        <f>ROUND(0.5,2)</f>
        <v>0.5</v>
      </c>
      <c r="K75" s="22"/>
      <c r="L75" s="21">
        <f>ROUND(0,2)</f>
        <v>0</v>
      </c>
      <c r="M75" s="22"/>
      <c r="N75" s="18"/>
      <c r="O75" s="20"/>
      <c r="P75" s="20"/>
      <c r="Q75" s="20"/>
      <c r="R75" s="20"/>
      <c r="S75" s="20"/>
      <c r="T75" s="19"/>
    </row>
    <row r="76" spans="1:20" ht="30.3" customHeight="1" x14ac:dyDescent="0.3">
      <c r="A76" s="1" t="s">
        <v>124</v>
      </c>
      <c r="B76" s="18" t="s">
        <v>17</v>
      </c>
      <c r="C76" s="19"/>
      <c r="D76" s="18" t="s">
        <v>125</v>
      </c>
      <c r="E76" s="20"/>
      <c r="F76" s="20"/>
      <c r="G76" s="20"/>
      <c r="H76" s="20"/>
      <c r="I76" s="19"/>
      <c r="J76" s="21">
        <f>ROUND(0,2)</f>
        <v>0</v>
      </c>
      <c r="K76" s="22"/>
      <c r="L76" s="21">
        <f>ROUND(8,2)</f>
        <v>8</v>
      </c>
      <c r="M76" s="22"/>
      <c r="N76" s="18"/>
      <c r="O76" s="20"/>
      <c r="P76" s="20"/>
      <c r="Q76" s="20"/>
      <c r="R76" s="20"/>
      <c r="S76" s="20"/>
      <c r="T76" s="19"/>
    </row>
    <row r="77" spans="1:20" ht="20.25" customHeight="1" x14ac:dyDescent="0.3">
      <c r="A77" s="1" t="s">
        <v>124</v>
      </c>
      <c r="B77" s="18" t="s">
        <v>17</v>
      </c>
      <c r="C77" s="19"/>
      <c r="D77" s="18" t="s">
        <v>126</v>
      </c>
      <c r="E77" s="20"/>
      <c r="F77" s="20"/>
      <c r="G77" s="20"/>
      <c r="H77" s="20"/>
      <c r="I77" s="19"/>
      <c r="J77" s="21">
        <f>ROUND(0.5,2)</f>
        <v>0.5</v>
      </c>
      <c r="K77" s="22"/>
      <c r="L77" s="21">
        <f>ROUND(0,2)</f>
        <v>0</v>
      </c>
      <c r="M77" s="22"/>
      <c r="N77" s="18"/>
      <c r="O77" s="20"/>
      <c r="P77" s="20"/>
      <c r="Q77" s="20"/>
      <c r="R77" s="20"/>
      <c r="S77" s="20"/>
      <c r="T77" s="19"/>
    </row>
    <row r="78" spans="1:20" ht="30.3" customHeight="1" x14ac:dyDescent="0.3">
      <c r="A78" s="1" t="s">
        <v>127</v>
      </c>
      <c r="B78" s="18" t="s">
        <v>17</v>
      </c>
      <c r="C78" s="19"/>
      <c r="D78" s="18" t="s">
        <v>128</v>
      </c>
      <c r="E78" s="20"/>
      <c r="F78" s="20"/>
      <c r="G78" s="20"/>
      <c r="H78" s="20"/>
      <c r="I78" s="19"/>
      <c r="J78" s="21">
        <f>ROUND(0,2)</f>
        <v>0</v>
      </c>
      <c r="K78" s="22"/>
      <c r="L78" s="21">
        <f>ROUND(8,2)</f>
        <v>8</v>
      </c>
      <c r="M78" s="22"/>
      <c r="N78" s="18"/>
      <c r="O78" s="20"/>
      <c r="P78" s="20"/>
      <c r="Q78" s="20"/>
      <c r="R78" s="20"/>
      <c r="S78" s="20"/>
      <c r="T78" s="19"/>
    </row>
    <row r="79" spans="1:20" ht="20.25" customHeight="1" x14ac:dyDescent="0.3">
      <c r="A79" s="1" t="s">
        <v>127</v>
      </c>
      <c r="B79" s="18" t="s">
        <v>17</v>
      </c>
      <c r="C79" s="19"/>
      <c r="D79" s="18" t="s">
        <v>129</v>
      </c>
      <c r="E79" s="20"/>
      <c r="F79" s="20"/>
      <c r="G79" s="20"/>
      <c r="H79" s="20"/>
      <c r="I79" s="19"/>
      <c r="J79" s="21">
        <f>ROUND(0.5,2)</f>
        <v>0.5</v>
      </c>
      <c r="K79" s="22"/>
      <c r="L79" s="21">
        <f>ROUND(0,2)</f>
        <v>0</v>
      </c>
      <c r="M79" s="22"/>
      <c r="N79" s="18"/>
      <c r="O79" s="20"/>
      <c r="P79" s="20"/>
      <c r="Q79" s="20"/>
      <c r="R79" s="20"/>
      <c r="S79" s="20"/>
      <c r="T79" s="19"/>
    </row>
    <row r="80" spans="1:20" ht="30.3" customHeight="1" x14ac:dyDescent="0.3">
      <c r="A80" s="1" t="s">
        <v>130</v>
      </c>
      <c r="B80" s="18" t="s">
        <v>17</v>
      </c>
      <c r="C80" s="19"/>
      <c r="D80" s="18" t="s">
        <v>131</v>
      </c>
      <c r="E80" s="20"/>
      <c r="F80" s="20"/>
      <c r="G80" s="20"/>
      <c r="H80" s="20"/>
      <c r="I80" s="19"/>
      <c r="J80" s="21">
        <f>ROUND(0,2)</f>
        <v>0</v>
      </c>
      <c r="K80" s="22"/>
      <c r="L80" s="21">
        <f>ROUND(8,2)</f>
        <v>8</v>
      </c>
      <c r="M80" s="22"/>
      <c r="N80" s="18"/>
      <c r="O80" s="20"/>
      <c r="P80" s="20"/>
      <c r="Q80" s="20"/>
      <c r="R80" s="20"/>
      <c r="S80" s="20"/>
      <c r="T80" s="19"/>
    </row>
    <row r="81" spans="1:20" ht="20.25" customHeight="1" x14ac:dyDescent="0.3">
      <c r="A81" s="1" t="s">
        <v>130</v>
      </c>
      <c r="B81" s="18" t="s">
        <v>17</v>
      </c>
      <c r="C81" s="19"/>
      <c r="D81" s="18" t="s">
        <v>132</v>
      </c>
      <c r="E81" s="20"/>
      <c r="F81" s="20"/>
      <c r="G81" s="20"/>
      <c r="H81" s="20"/>
      <c r="I81" s="19"/>
      <c r="J81" s="21">
        <f>ROUND(0.5,2)</f>
        <v>0.5</v>
      </c>
      <c r="K81" s="22"/>
      <c r="L81" s="21">
        <f>ROUND(0,2)</f>
        <v>0</v>
      </c>
      <c r="M81" s="22"/>
      <c r="N81" s="18"/>
      <c r="O81" s="20"/>
      <c r="P81" s="20"/>
      <c r="Q81" s="20"/>
      <c r="R81" s="20"/>
      <c r="S81" s="20"/>
      <c r="T81" s="19"/>
    </row>
    <row r="82" spans="1:20" ht="30.3" customHeight="1" x14ac:dyDescent="0.3">
      <c r="A82" s="1" t="s">
        <v>133</v>
      </c>
      <c r="B82" s="18" t="s">
        <v>17</v>
      </c>
      <c r="C82" s="19"/>
      <c r="D82" s="18" t="s">
        <v>134</v>
      </c>
      <c r="E82" s="20"/>
      <c r="F82" s="20"/>
      <c r="G82" s="20"/>
      <c r="H82" s="20"/>
      <c r="I82" s="19"/>
      <c r="J82" s="21">
        <f>ROUND(0,2)</f>
        <v>0</v>
      </c>
      <c r="K82" s="22"/>
      <c r="L82" s="21">
        <f>ROUND(8,2)</f>
        <v>8</v>
      </c>
      <c r="M82" s="22"/>
      <c r="N82" s="18"/>
      <c r="O82" s="20"/>
      <c r="P82" s="20"/>
      <c r="Q82" s="20"/>
      <c r="R82" s="20"/>
      <c r="S82" s="20"/>
      <c r="T82" s="19"/>
    </row>
    <row r="83" spans="1:20" ht="20.25" customHeight="1" x14ac:dyDescent="0.3">
      <c r="A83" s="1" t="s">
        <v>133</v>
      </c>
      <c r="B83" s="18" t="s">
        <v>17</v>
      </c>
      <c r="C83" s="19"/>
      <c r="D83" s="18" t="s">
        <v>135</v>
      </c>
      <c r="E83" s="20"/>
      <c r="F83" s="20"/>
      <c r="G83" s="20"/>
      <c r="H83" s="20"/>
      <c r="I83" s="19"/>
      <c r="J83" s="21">
        <f>ROUND(0.5,2)</f>
        <v>0.5</v>
      </c>
      <c r="K83" s="22"/>
      <c r="L83" s="21">
        <f>ROUND(0,2)</f>
        <v>0</v>
      </c>
      <c r="M83" s="22"/>
      <c r="N83" s="18"/>
      <c r="O83" s="20"/>
      <c r="P83" s="20"/>
      <c r="Q83" s="20"/>
      <c r="R83" s="20"/>
      <c r="S83" s="20"/>
      <c r="T83" s="19"/>
    </row>
    <row r="84" spans="1:20" ht="20.25" customHeight="1" x14ac:dyDescent="0.3">
      <c r="A84" s="1" t="s">
        <v>136</v>
      </c>
      <c r="B84" s="18" t="s">
        <v>17</v>
      </c>
      <c r="C84" s="19"/>
      <c r="D84" s="18" t="s">
        <v>137</v>
      </c>
      <c r="E84" s="20"/>
      <c r="F84" s="20"/>
      <c r="G84" s="20"/>
      <c r="H84" s="20"/>
      <c r="I84" s="19"/>
      <c r="J84" s="21">
        <f>ROUND(0.5,2)</f>
        <v>0.5</v>
      </c>
      <c r="K84" s="22"/>
      <c r="L84" s="21">
        <f>ROUND(0,2)</f>
        <v>0</v>
      </c>
      <c r="M84" s="22"/>
      <c r="N84" s="18"/>
      <c r="O84" s="20"/>
      <c r="P84" s="20"/>
      <c r="Q84" s="20"/>
      <c r="R84" s="20"/>
      <c r="S84" s="20"/>
      <c r="T84" s="19"/>
    </row>
    <row r="85" spans="1:20" ht="30.3" customHeight="1" x14ac:dyDescent="0.3">
      <c r="A85" s="1" t="s">
        <v>136</v>
      </c>
      <c r="B85" s="18" t="s">
        <v>17</v>
      </c>
      <c r="C85" s="19"/>
      <c r="D85" s="18" t="s">
        <v>138</v>
      </c>
      <c r="E85" s="20"/>
      <c r="F85" s="20"/>
      <c r="G85" s="20"/>
      <c r="H85" s="20"/>
      <c r="I85" s="19"/>
      <c r="J85" s="21">
        <f>ROUND(0,2)</f>
        <v>0</v>
      </c>
      <c r="K85" s="22"/>
      <c r="L85" s="21">
        <f>ROUND(8,2)</f>
        <v>8</v>
      </c>
      <c r="M85" s="22"/>
      <c r="N85" s="18"/>
      <c r="O85" s="20"/>
      <c r="P85" s="20"/>
      <c r="Q85" s="20"/>
      <c r="R85" s="20"/>
      <c r="S85" s="20"/>
      <c r="T85" s="19"/>
    </row>
    <row r="86" spans="1:20" ht="30.3" customHeight="1" x14ac:dyDescent="0.3">
      <c r="A86" s="1" t="s">
        <v>139</v>
      </c>
      <c r="B86" s="18" t="s">
        <v>54</v>
      </c>
      <c r="C86" s="19"/>
      <c r="D86" s="18" t="s">
        <v>140</v>
      </c>
      <c r="E86" s="20"/>
      <c r="F86" s="20"/>
      <c r="G86" s="20"/>
      <c r="H86" s="20"/>
      <c r="I86" s="19"/>
      <c r="J86" s="21">
        <f>ROUND(0,2)</f>
        <v>0</v>
      </c>
      <c r="K86" s="22"/>
      <c r="L86" s="21">
        <f>ROUND(8,2)</f>
        <v>8</v>
      </c>
      <c r="M86" s="22"/>
      <c r="N86" s="18"/>
      <c r="O86" s="20"/>
      <c r="P86" s="20"/>
      <c r="Q86" s="20"/>
      <c r="R86" s="20"/>
      <c r="S86" s="20"/>
      <c r="T86" s="19"/>
    </row>
    <row r="87" spans="1:20" ht="20.25" customHeight="1" x14ac:dyDescent="0.3">
      <c r="A87" s="1" t="s">
        <v>139</v>
      </c>
      <c r="B87" s="18" t="s">
        <v>54</v>
      </c>
      <c r="C87" s="19"/>
      <c r="D87" s="18" t="s">
        <v>141</v>
      </c>
      <c r="E87" s="20"/>
      <c r="F87" s="20"/>
      <c r="G87" s="20"/>
      <c r="H87" s="20"/>
      <c r="I87" s="19"/>
      <c r="J87" s="21">
        <f>ROUND(0.5,2)</f>
        <v>0.5</v>
      </c>
      <c r="K87" s="22"/>
      <c r="L87" s="21">
        <f>ROUND(0,2)</f>
        <v>0</v>
      </c>
      <c r="M87" s="22"/>
      <c r="N87" s="18"/>
      <c r="O87" s="20"/>
      <c r="P87" s="20"/>
      <c r="Q87" s="20"/>
      <c r="R87" s="20"/>
      <c r="S87" s="20"/>
      <c r="T87" s="19"/>
    </row>
    <row r="88" spans="1:20" ht="22.5" customHeight="1" x14ac:dyDescent="0.3">
      <c r="A88" s="1" t="s">
        <v>142</v>
      </c>
      <c r="B88" s="18" t="s">
        <v>17</v>
      </c>
      <c r="C88" s="19"/>
      <c r="D88" s="23" t="s">
        <v>143</v>
      </c>
      <c r="E88" s="24"/>
      <c r="F88" s="24"/>
      <c r="G88" s="24"/>
      <c r="H88" s="24"/>
      <c r="I88" s="25"/>
      <c r="J88" s="21">
        <f>ROUND(0.5,2)</f>
        <v>0.5</v>
      </c>
      <c r="K88" s="22"/>
      <c r="L88" s="21">
        <f>ROUND(8,2)</f>
        <v>8</v>
      </c>
      <c r="M88" s="22"/>
      <c r="N88" s="18"/>
      <c r="O88" s="20"/>
      <c r="P88" s="20"/>
      <c r="Q88" s="20"/>
      <c r="R88" s="20"/>
      <c r="S88" s="20"/>
      <c r="T88" s="19"/>
    </row>
    <row r="89" spans="1:20" ht="22.5" customHeight="1" x14ac:dyDescent="0.3">
      <c r="A89" s="1" t="s">
        <v>144</v>
      </c>
      <c r="B89" s="18" t="s">
        <v>17</v>
      </c>
      <c r="C89" s="19"/>
      <c r="D89" s="23" t="s">
        <v>145</v>
      </c>
      <c r="E89" s="24"/>
      <c r="F89" s="24"/>
      <c r="G89" s="24"/>
      <c r="H89" s="24"/>
      <c r="I89" s="25"/>
      <c r="J89" s="21">
        <f>ROUND(0.5,2)</f>
        <v>0.5</v>
      </c>
      <c r="K89" s="22"/>
      <c r="L89" s="21">
        <f>ROUND(8,2)</f>
        <v>8</v>
      </c>
      <c r="M89" s="22"/>
      <c r="N89" s="18"/>
      <c r="O89" s="20"/>
      <c r="P89" s="20"/>
      <c r="Q89" s="20"/>
      <c r="R89" s="20"/>
      <c r="S89" s="20"/>
      <c r="T89" s="19"/>
    </row>
    <row r="90" spans="1:20" ht="22.5" customHeight="1" x14ac:dyDescent="0.3">
      <c r="A90" s="1" t="s">
        <v>146</v>
      </c>
      <c r="B90" s="18" t="s">
        <v>17</v>
      </c>
      <c r="C90" s="19"/>
      <c r="D90" s="23" t="s">
        <v>147</v>
      </c>
      <c r="E90" s="24"/>
      <c r="F90" s="24"/>
      <c r="G90" s="24"/>
      <c r="H90" s="24"/>
      <c r="I90" s="25"/>
      <c r="J90" s="21">
        <f>ROUND(0.5,2)</f>
        <v>0.5</v>
      </c>
      <c r="K90" s="22"/>
      <c r="L90" s="21">
        <f>ROUND(8,2)</f>
        <v>8</v>
      </c>
      <c r="M90" s="22"/>
      <c r="N90" s="18"/>
      <c r="O90" s="20"/>
      <c r="P90" s="20"/>
      <c r="Q90" s="20"/>
      <c r="R90" s="20"/>
      <c r="S90" s="20"/>
      <c r="T90" s="19"/>
    </row>
    <row r="91" spans="1:20" ht="22.5" customHeight="1" x14ac:dyDescent="0.3">
      <c r="A91" s="1" t="s">
        <v>148</v>
      </c>
      <c r="B91" s="18" t="s">
        <v>17</v>
      </c>
      <c r="C91" s="19"/>
      <c r="D91" s="23" t="s">
        <v>149</v>
      </c>
      <c r="E91" s="24"/>
      <c r="F91" s="24"/>
      <c r="G91" s="24"/>
      <c r="H91" s="24"/>
      <c r="I91" s="25"/>
      <c r="J91" s="21">
        <f>ROUND(0.5,2)</f>
        <v>0.5</v>
      </c>
      <c r="K91" s="22"/>
      <c r="L91" s="21">
        <f>ROUND(8,2)</f>
        <v>8</v>
      </c>
      <c r="M91" s="22"/>
      <c r="N91" s="18"/>
      <c r="O91" s="20"/>
      <c r="P91" s="20"/>
      <c r="Q91" s="20"/>
      <c r="R91" s="20"/>
      <c r="S91" s="20"/>
      <c r="T91" s="19"/>
    </row>
    <row r="92" spans="1:20" ht="30.3" customHeight="1" x14ac:dyDescent="0.3">
      <c r="A92" s="1" t="s">
        <v>150</v>
      </c>
      <c r="B92" s="18" t="s">
        <v>17</v>
      </c>
      <c r="C92" s="19"/>
      <c r="D92" s="18" t="s">
        <v>151</v>
      </c>
      <c r="E92" s="20"/>
      <c r="F92" s="20"/>
      <c r="G92" s="20"/>
      <c r="H92" s="20"/>
      <c r="I92" s="19"/>
      <c r="J92" s="21">
        <f>ROUND(0,2)</f>
        <v>0</v>
      </c>
      <c r="K92" s="22"/>
      <c r="L92" s="21">
        <f>ROUND(8,2)</f>
        <v>8</v>
      </c>
      <c r="M92" s="22"/>
      <c r="N92" s="18"/>
      <c r="O92" s="20"/>
      <c r="P92" s="20"/>
      <c r="Q92" s="20"/>
      <c r="R92" s="20"/>
      <c r="S92" s="20"/>
      <c r="T92" s="19"/>
    </row>
    <row r="93" spans="1:20" ht="30.3" customHeight="1" x14ac:dyDescent="0.3">
      <c r="A93" s="1" t="s">
        <v>150</v>
      </c>
      <c r="B93" s="18" t="s">
        <v>17</v>
      </c>
      <c r="C93" s="19"/>
      <c r="D93" s="18" t="s">
        <v>152</v>
      </c>
      <c r="E93" s="20"/>
      <c r="F93" s="20"/>
      <c r="G93" s="20"/>
      <c r="H93" s="20"/>
      <c r="I93" s="19"/>
      <c r="J93" s="21">
        <f>ROUND(0.5,2)</f>
        <v>0.5</v>
      </c>
      <c r="K93" s="22"/>
      <c r="L93" s="21">
        <f>ROUND(0,2)</f>
        <v>0</v>
      </c>
      <c r="M93" s="22"/>
      <c r="N93" s="18"/>
      <c r="O93" s="20"/>
      <c r="P93" s="20"/>
      <c r="Q93" s="20"/>
      <c r="R93" s="20"/>
      <c r="S93" s="20"/>
      <c r="T93" s="19"/>
    </row>
    <row r="94" spans="1:20" ht="22.5" customHeight="1" x14ac:dyDescent="0.3">
      <c r="A94" s="1" t="s">
        <v>153</v>
      </c>
      <c r="B94" s="18" t="s">
        <v>154</v>
      </c>
      <c r="C94" s="19"/>
      <c r="D94" s="23" t="s">
        <v>155</v>
      </c>
      <c r="E94" s="24"/>
      <c r="F94" s="24"/>
      <c r="G94" s="24"/>
      <c r="H94" s="24"/>
      <c r="I94" s="25"/>
      <c r="J94" s="21">
        <f>ROUND(0,2)</f>
        <v>0</v>
      </c>
      <c r="K94" s="22"/>
      <c r="L94" s="21">
        <f>ROUND(5.5,2)</f>
        <v>5.5</v>
      </c>
      <c r="M94" s="22"/>
      <c r="N94" s="18"/>
      <c r="O94" s="20"/>
      <c r="P94" s="20"/>
      <c r="Q94" s="20"/>
      <c r="R94" s="20"/>
      <c r="S94" s="20"/>
      <c r="T94" s="19"/>
    </row>
    <row r="95" spans="1:20" x14ac:dyDescent="0.3">
      <c r="A95" s="1" t="s">
        <v>156</v>
      </c>
      <c r="B95" s="18" t="s">
        <v>17</v>
      </c>
      <c r="C95" s="19"/>
      <c r="D95" s="18" t="s">
        <v>157</v>
      </c>
      <c r="E95" s="20"/>
      <c r="F95" s="20"/>
      <c r="G95" s="20"/>
      <c r="H95" s="20"/>
      <c r="I95" s="19"/>
      <c r="J95" s="21">
        <f>ROUND(0,2)</f>
        <v>0</v>
      </c>
      <c r="K95" s="22"/>
      <c r="L95" s="21">
        <f>ROUND(8,2)</f>
        <v>8</v>
      </c>
      <c r="M95" s="22"/>
      <c r="N95" s="18"/>
      <c r="O95" s="20"/>
      <c r="P95" s="20"/>
      <c r="Q95" s="20"/>
      <c r="R95" s="20"/>
      <c r="S95" s="20"/>
      <c r="T95" s="19"/>
    </row>
    <row r="96" spans="1:20" x14ac:dyDescent="0.3">
      <c r="A96" s="1" t="s">
        <v>158</v>
      </c>
      <c r="B96" s="18" t="s">
        <v>54</v>
      </c>
      <c r="C96" s="19"/>
      <c r="D96" s="18" t="s">
        <v>159</v>
      </c>
      <c r="E96" s="20"/>
      <c r="F96" s="20"/>
      <c r="G96" s="20"/>
      <c r="H96" s="20"/>
      <c r="I96" s="19"/>
      <c r="J96" s="21">
        <f>ROUND(0,2)</f>
        <v>0</v>
      </c>
      <c r="K96" s="22"/>
      <c r="L96" s="21">
        <f>ROUND(8,2)</f>
        <v>8</v>
      </c>
      <c r="M96" s="22"/>
      <c r="N96" s="18"/>
      <c r="O96" s="20"/>
      <c r="P96" s="20"/>
      <c r="Q96" s="20"/>
      <c r="R96" s="20"/>
      <c r="S96" s="20"/>
      <c r="T96" s="19"/>
    </row>
    <row r="97" spans="1:20" x14ac:dyDescent="0.3">
      <c r="A97" s="26" t="s">
        <v>160</v>
      </c>
      <c r="B97" s="27"/>
      <c r="C97" s="27"/>
      <c r="D97" s="27"/>
      <c r="E97" s="27"/>
      <c r="F97" s="27"/>
      <c r="G97" s="27"/>
      <c r="H97" s="27"/>
      <c r="I97" s="27"/>
      <c r="J97" s="27"/>
      <c r="K97" s="28"/>
      <c r="L97" s="29">
        <f>ROUND(390,2)</f>
        <v>390</v>
      </c>
      <c r="M97" s="30"/>
      <c r="N97" s="31"/>
      <c r="O97" s="32"/>
      <c r="P97" s="32"/>
      <c r="Q97" s="32"/>
      <c r="R97" s="32"/>
      <c r="S97" s="32"/>
      <c r="T97" s="33"/>
    </row>
  </sheetData>
  <mergeCells count="484">
    <mergeCell ref="B96:C96"/>
    <mergeCell ref="D96:I96"/>
    <mergeCell ref="J96:K96"/>
    <mergeCell ref="L96:M96"/>
    <mergeCell ref="N96:T96"/>
    <mergeCell ref="A97:K97"/>
    <mergeCell ref="L97:M97"/>
    <mergeCell ref="N97:T97"/>
    <mergeCell ref="B94:C94"/>
    <mergeCell ref="D94:I94"/>
    <mergeCell ref="J94:K94"/>
    <mergeCell ref="L94:M94"/>
    <mergeCell ref="N94:T94"/>
    <mergeCell ref="B95:C95"/>
    <mergeCell ref="D95:I95"/>
    <mergeCell ref="J95:K95"/>
    <mergeCell ref="L95:M95"/>
    <mergeCell ref="N95:T95"/>
    <mergeCell ref="B92:C92"/>
    <mergeCell ref="D92:I92"/>
    <mergeCell ref="J92:K92"/>
    <mergeCell ref="L92:M92"/>
    <mergeCell ref="N92:T92"/>
    <mergeCell ref="B93:C93"/>
    <mergeCell ref="D93:I93"/>
    <mergeCell ref="J93:K93"/>
    <mergeCell ref="L93:M93"/>
    <mergeCell ref="N93:T93"/>
    <mergeCell ref="B90:C90"/>
    <mergeCell ref="D90:I90"/>
    <mergeCell ref="J90:K90"/>
    <mergeCell ref="L90:M90"/>
    <mergeCell ref="N90:T90"/>
    <mergeCell ref="B91:C91"/>
    <mergeCell ref="D91:I91"/>
    <mergeCell ref="J91:K91"/>
    <mergeCell ref="L91:M91"/>
    <mergeCell ref="N91:T91"/>
    <mergeCell ref="B88:C88"/>
    <mergeCell ref="D88:I88"/>
    <mergeCell ref="J88:K88"/>
    <mergeCell ref="L88:M88"/>
    <mergeCell ref="N88:T88"/>
    <mergeCell ref="B89:C89"/>
    <mergeCell ref="D89:I89"/>
    <mergeCell ref="J89:K89"/>
    <mergeCell ref="L89:M89"/>
    <mergeCell ref="N89:T89"/>
    <mergeCell ref="B86:C86"/>
    <mergeCell ref="D86:I86"/>
    <mergeCell ref="J86:K86"/>
    <mergeCell ref="L86:M86"/>
    <mergeCell ref="N86:T86"/>
    <mergeCell ref="B87:C87"/>
    <mergeCell ref="D87:I87"/>
    <mergeCell ref="J87:K87"/>
    <mergeCell ref="L87:M87"/>
    <mergeCell ref="N87:T87"/>
    <mergeCell ref="B84:C84"/>
    <mergeCell ref="D84:I84"/>
    <mergeCell ref="J84:K84"/>
    <mergeCell ref="L84:M84"/>
    <mergeCell ref="N84:T84"/>
    <mergeCell ref="B85:C85"/>
    <mergeCell ref="D85:I85"/>
    <mergeCell ref="J85:K85"/>
    <mergeCell ref="L85:M85"/>
    <mergeCell ref="N85:T85"/>
    <mergeCell ref="B82:C82"/>
    <mergeCell ref="D82:I82"/>
    <mergeCell ref="J82:K82"/>
    <mergeCell ref="L82:M82"/>
    <mergeCell ref="N82:T82"/>
    <mergeCell ref="B83:C83"/>
    <mergeCell ref="D83:I83"/>
    <mergeCell ref="J83:K83"/>
    <mergeCell ref="L83:M83"/>
    <mergeCell ref="N83:T83"/>
    <mergeCell ref="B80:C80"/>
    <mergeCell ref="D80:I80"/>
    <mergeCell ref="J80:K80"/>
    <mergeCell ref="L80:M80"/>
    <mergeCell ref="N80:T80"/>
    <mergeCell ref="B81:C81"/>
    <mergeCell ref="D81:I81"/>
    <mergeCell ref="J81:K81"/>
    <mergeCell ref="L81:M81"/>
    <mergeCell ref="N81:T81"/>
    <mergeCell ref="B78:C78"/>
    <mergeCell ref="D78:I78"/>
    <mergeCell ref="J78:K78"/>
    <mergeCell ref="L78:M78"/>
    <mergeCell ref="N78:T78"/>
    <mergeCell ref="B79:C79"/>
    <mergeCell ref="D79:I79"/>
    <mergeCell ref="J79:K79"/>
    <mergeCell ref="L79:M79"/>
    <mergeCell ref="N79:T79"/>
    <mergeCell ref="B76:C76"/>
    <mergeCell ref="D76:I76"/>
    <mergeCell ref="J76:K76"/>
    <mergeCell ref="L76:M76"/>
    <mergeCell ref="N76:T76"/>
    <mergeCell ref="B77:C77"/>
    <mergeCell ref="D77:I77"/>
    <mergeCell ref="J77:K77"/>
    <mergeCell ref="L77:M77"/>
    <mergeCell ref="N77:T77"/>
    <mergeCell ref="B74:C74"/>
    <mergeCell ref="D74:I74"/>
    <mergeCell ref="J74:K74"/>
    <mergeCell ref="L74:M74"/>
    <mergeCell ref="N74:T74"/>
    <mergeCell ref="B75:C75"/>
    <mergeCell ref="D75:I75"/>
    <mergeCell ref="J75:K75"/>
    <mergeCell ref="L75:M75"/>
    <mergeCell ref="N75:T75"/>
    <mergeCell ref="B72:C72"/>
    <mergeCell ref="D72:I72"/>
    <mergeCell ref="J72:K72"/>
    <mergeCell ref="L72:M72"/>
    <mergeCell ref="N72:T72"/>
    <mergeCell ref="B73:C73"/>
    <mergeCell ref="D73:I73"/>
    <mergeCell ref="J73:K73"/>
    <mergeCell ref="L73:M73"/>
    <mergeCell ref="N73:T73"/>
    <mergeCell ref="B70:C70"/>
    <mergeCell ref="D70:I70"/>
    <mergeCell ref="J70:K70"/>
    <mergeCell ref="L70:M70"/>
    <mergeCell ref="N70:T70"/>
    <mergeCell ref="B71:C71"/>
    <mergeCell ref="D71:I71"/>
    <mergeCell ref="J71:K71"/>
    <mergeCell ref="L71:M71"/>
    <mergeCell ref="N71:T71"/>
    <mergeCell ref="B68:C68"/>
    <mergeCell ref="D68:I68"/>
    <mergeCell ref="J68:K68"/>
    <mergeCell ref="L68:M68"/>
    <mergeCell ref="N68:T68"/>
    <mergeCell ref="B69:C69"/>
    <mergeCell ref="D69:I69"/>
    <mergeCell ref="J69:K69"/>
    <mergeCell ref="L69:M69"/>
    <mergeCell ref="N69:T69"/>
    <mergeCell ref="B66:C66"/>
    <mergeCell ref="D66:I66"/>
    <mergeCell ref="J66:K66"/>
    <mergeCell ref="L66:M66"/>
    <mergeCell ref="N66:T66"/>
    <mergeCell ref="B67:C67"/>
    <mergeCell ref="D67:I67"/>
    <mergeCell ref="J67:K67"/>
    <mergeCell ref="L67:M67"/>
    <mergeCell ref="N67:T67"/>
    <mergeCell ref="B64:C64"/>
    <mergeCell ref="D64:I64"/>
    <mergeCell ref="J64:K64"/>
    <mergeCell ref="L64:M64"/>
    <mergeCell ref="N64:T64"/>
    <mergeCell ref="B65:C65"/>
    <mergeCell ref="D65:I65"/>
    <mergeCell ref="J65:K65"/>
    <mergeCell ref="L65:M65"/>
    <mergeCell ref="N65:T65"/>
    <mergeCell ref="B62:C62"/>
    <mergeCell ref="D62:I62"/>
    <mergeCell ref="J62:K62"/>
    <mergeCell ref="L62:M62"/>
    <mergeCell ref="N62:T62"/>
    <mergeCell ref="B63:C63"/>
    <mergeCell ref="D63:I63"/>
    <mergeCell ref="J63:K63"/>
    <mergeCell ref="L63:M63"/>
    <mergeCell ref="N63:T63"/>
    <mergeCell ref="B60:C60"/>
    <mergeCell ref="D60:I60"/>
    <mergeCell ref="J60:K60"/>
    <mergeCell ref="L60:M60"/>
    <mergeCell ref="N60:T60"/>
    <mergeCell ref="B61:C61"/>
    <mergeCell ref="D61:I61"/>
    <mergeCell ref="J61:K61"/>
    <mergeCell ref="L61:M61"/>
    <mergeCell ref="N61:T61"/>
    <mergeCell ref="B58:C58"/>
    <mergeCell ref="D58:I58"/>
    <mergeCell ref="J58:K58"/>
    <mergeCell ref="L58:M58"/>
    <mergeCell ref="N58:T58"/>
    <mergeCell ref="B59:C59"/>
    <mergeCell ref="D59:I59"/>
    <mergeCell ref="J59:K59"/>
    <mergeCell ref="L59:M59"/>
    <mergeCell ref="N59:T59"/>
    <mergeCell ref="B56:C56"/>
    <mergeCell ref="D56:I56"/>
    <mergeCell ref="J56:K56"/>
    <mergeCell ref="L56:M56"/>
    <mergeCell ref="N56:T56"/>
    <mergeCell ref="B57:C57"/>
    <mergeCell ref="D57:I57"/>
    <mergeCell ref="J57:K57"/>
    <mergeCell ref="L57:M57"/>
    <mergeCell ref="N57:T57"/>
    <mergeCell ref="B54:C54"/>
    <mergeCell ref="D54:I54"/>
    <mergeCell ref="J54:K54"/>
    <mergeCell ref="L54:M54"/>
    <mergeCell ref="N54:T54"/>
    <mergeCell ref="B55:C55"/>
    <mergeCell ref="D55:I55"/>
    <mergeCell ref="J55:K55"/>
    <mergeCell ref="L55:M55"/>
    <mergeCell ref="N55:T55"/>
    <mergeCell ref="B52:C52"/>
    <mergeCell ref="D52:I52"/>
    <mergeCell ref="J52:K52"/>
    <mergeCell ref="L52:M52"/>
    <mergeCell ref="N52:T52"/>
    <mergeCell ref="B53:C53"/>
    <mergeCell ref="D53:I53"/>
    <mergeCell ref="J53:K53"/>
    <mergeCell ref="L53:M53"/>
    <mergeCell ref="N53:T53"/>
    <mergeCell ref="B50:C50"/>
    <mergeCell ref="D50:I50"/>
    <mergeCell ref="J50:K50"/>
    <mergeCell ref="L50:M50"/>
    <mergeCell ref="N50:T50"/>
    <mergeCell ref="B51:C51"/>
    <mergeCell ref="D51:I51"/>
    <mergeCell ref="J51:K51"/>
    <mergeCell ref="L51:M51"/>
    <mergeCell ref="N51:T51"/>
    <mergeCell ref="B48:C48"/>
    <mergeCell ref="D48:I48"/>
    <mergeCell ref="J48:K48"/>
    <mergeCell ref="L48:M48"/>
    <mergeCell ref="N48:T48"/>
    <mergeCell ref="B49:C49"/>
    <mergeCell ref="D49:I49"/>
    <mergeCell ref="J49:K49"/>
    <mergeCell ref="L49:M49"/>
    <mergeCell ref="N49:T49"/>
    <mergeCell ref="B46:C46"/>
    <mergeCell ref="D46:I46"/>
    <mergeCell ref="J46:K46"/>
    <mergeCell ref="L46:M46"/>
    <mergeCell ref="N46:T46"/>
    <mergeCell ref="B47:C47"/>
    <mergeCell ref="D47:I47"/>
    <mergeCell ref="J47:K47"/>
    <mergeCell ref="L47:M47"/>
    <mergeCell ref="N47:T47"/>
    <mergeCell ref="B44:C44"/>
    <mergeCell ref="D44:I44"/>
    <mergeCell ref="J44:K44"/>
    <mergeCell ref="L44:M44"/>
    <mergeCell ref="N44:T44"/>
    <mergeCell ref="B45:C45"/>
    <mergeCell ref="D45:I45"/>
    <mergeCell ref="J45:K45"/>
    <mergeCell ref="L45:M45"/>
    <mergeCell ref="N45:T45"/>
    <mergeCell ref="B42:C42"/>
    <mergeCell ref="D42:I42"/>
    <mergeCell ref="J42:K42"/>
    <mergeCell ref="L42:M42"/>
    <mergeCell ref="N42:T42"/>
    <mergeCell ref="B43:C43"/>
    <mergeCell ref="D43:I43"/>
    <mergeCell ref="J43:K43"/>
    <mergeCell ref="L43:M43"/>
    <mergeCell ref="N43:T43"/>
    <mergeCell ref="B40:C40"/>
    <mergeCell ref="D40:I40"/>
    <mergeCell ref="J40:K40"/>
    <mergeCell ref="L40:M40"/>
    <mergeCell ref="N40:T40"/>
    <mergeCell ref="B41:C41"/>
    <mergeCell ref="D41:I41"/>
    <mergeCell ref="J41:K41"/>
    <mergeCell ref="L41:M41"/>
    <mergeCell ref="N41:T41"/>
    <mergeCell ref="B38:C38"/>
    <mergeCell ref="D38:I38"/>
    <mergeCell ref="J38:K38"/>
    <mergeCell ref="L38:M38"/>
    <mergeCell ref="N38:T38"/>
    <mergeCell ref="B39:C39"/>
    <mergeCell ref="D39:I39"/>
    <mergeCell ref="J39:K39"/>
    <mergeCell ref="L39:M39"/>
    <mergeCell ref="N39:T39"/>
    <mergeCell ref="B36:C36"/>
    <mergeCell ref="D36:I36"/>
    <mergeCell ref="J36:K36"/>
    <mergeCell ref="L36:M36"/>
    <mergeCell ref="N36:T36"/>
    <mergeCell ref="B37:C37"/>
    <mergeCell ref="D37:I37"/>
    <mergeCell ref="J37:K37"/>
    <mergeCell ref="L37:M37"/>
    <mergeCell ref="N37:T37"/>
    <mergeCell ref="B34:C34"/>
    <mergeCell ref="D34:I34"/>
    <mergeCell ref="J34:K34"/>
    <mergeCell ref="L34:M34"/>
    <mergeCell ref="N34:T34"/>
    <mergeCell ref="B35:C35"/>
    <mergeCell ref="D35:I35"/>
    <mergeCell ref="J35:K35"/>
    <mergeCell ref="L35:M35"/>
    <mergeCell ref="N35:T35"/>
    <mergeCell ref="B32:C32"/>
    <mergeCell ref="D32:I32"/>
    <mergeCell ref="J32:K32"/>
    <mergeCell ref="L32:M32"/>
    <mergeCell ref="N32:T32"/>
    <mergeCell ref="B33:C33"/>
    <mergeCell ref="D33:I33"/>
    <mergeCell ref="J33:K33"/>
    <mergeCell ref="L33:M33"/>
    <mergeCell ref="N33:T33"/>
    <mergeCell ref="B30:C30"/>
    <mergeCell ref="D30:I30"/>
    <mergeCell ref="J30:K30"/>
    <mergeCell ref="L30:M30"/>
    <mergeCell ref="N30:T30"/>
    <mergeCell ref="B31:C31"/>
    <mergeCell ref="D31:I31"/>
    <mergeCell ref="J31:K31"/>
    <mergeCell ref="L31:M31"/>
    <mergeCell ref="N31:T31"/>
    <mergeCell ref="B28:C28"/>
    <mergeCell ref="D28:I28"/>
    <mergeCell ref="J28:K28"/>
    <mergeCell ref="L28:M28"/>
    <mergeCell ref="N28:T28"/>
    <mergeCell ref="B29:C29"/>
    <mergeCell ref="D29:I29"/>
    <mergeCell ref="J29:K29"/>
    <mergeCell ref="L29:M29"/>
    <mergeCell ref="N29:T29"/>
    <mergeCell ref="B26:C26"/>
    <mergeCell ref="D26:I26"/>
    <mergeCell ref="J26:K26"/>
    <mergeCell ref="L26:M26"/>
    <mergeCell ref="N26:T26"/>
    <mergeCell ref="B27:C27"/>
    <mergeCell ref="D27:I27"/>
    <mergeCell ref="J27:K27"/>
    <mergeCell ref="L27:M27"/>
    <mergeCell ref="N27:T27"/>
    <mergeCell ref="B24:C24"/>
    <mergeCell ref="D24:I24"/>
    <mergeCell ref="J24:K24"/>
    <mergeCell ref="L24:M24"/>
    <mergeCell ref="N24:T24"/>
    <mergeCell ref="B25:C25"/>
    <mergeCell ref="D25:I25"/>
    <mergeCell ref="J25:K25"/>
    <mergeCell ref="L25:M25"/>
    <mergeCell ref="N25:T25"/>
    <mergeCell ref="B22:C22"/>
    <mergeCell ref="D22:I22"/>
    <mergeCell ref="J22:K22"/>
    <mergeCell ref="L22:M22"/>
    <mergeCell ref="N22:T22"/>
    <mergeCell ref="B23:C23"/>
    <mergeCell ref="D23:I23"/>
    <mergeCell ref="J23:K23"/>
    <mergeCell ref="L23:M23"/>
    <mergeCell ref="N23:T23"/>
    <mergeCell ref="B20:C20"/>
    <mergeCell ref="D20:I20"/>
    <mergeCell ref="J20:K20"/>
    <mergeCell ref="L20:M20"/>
    <mergeCell ref="N20:T20"/>
    <mergeCell ref="B21:C21"/>
    <mergeCell ref="D21:I21"/>
    <mergeCell ref="J21:K21"/>
    <mergeCell ref="L21:M21"/>
    <mergeCell ref="N21:T21"/>
    <mergeCell ref="B18:C18"/>
    <mergeCell ref="D18:I18"/>
    <mergeCell ref="J18:K18"/>
    <mergeCell ref="L18:M18"/>
    <mergeCell ref="N18:T18"/>
    <mergeCell ref="B19:C19"/>
    <mergeCell ref="D19:I19"/>
    <mergeCell ref="J19:K19"/>
    <mergeCell ref="L19:M19"/>
    <mergeCell ref="N19:T19"/>
    <mergeCell ref="B16:C16"/>
    <mergeCell ref="D16:I16"/>
    <mergeCell ref="J16:K16"/>
    <mergeCell ref="L16:M16"/>
    <mergeCell ref="N16:T16"/>
    <mergeCell ref="B17:C17"/>
    <mergeCell ref="D17:I17"/>
    <mergeCell ref="J17:K17"/>
    <mergeCell ref="L17:M17"/>
    <mergeCell ref="N17:T17"/>
    <mergeCell ref="B14:C14"/>
    <mergeCell ref="D14:I14"/>
    <mergeCell ref="J14:K14"/>
    <mergeCell ref="L14:M14"/>
    <mergeCell ref="N14:T14"/>
    <mergeCell ref="B15:C15"/>
    <mergeCell ref="D15:I15"/>
    <mergeCell ref="J15:K15"/>
    <mergeCell ref="L15:M15"/>
    <mergeCell ref="N15:T15"/>
    <mergeCell ref="B12:C12"/>
    <mergeCell ref="D12:I12"/>
    <mergeCell ref="J12:K12"/>
    <mergeCell ref="L12:M12"/>
    <mergeCell ref="N12:T12"/>
    <mergeCell ref="B13:C13"/>
    <mergeCell ref="D13:I13"/>
    <mergeCell ref="J13:K13"/>
    <mergeCell ref="L13:M13"/>
    <mergeCell ref="N13:T13"/>
    <mergeCell ref="B10:C10"/>
    <mergeCell ref="D10:I10"/>
    <mergeCell ref="J10:K10"/>
    <mergeCell ref="L10:M10"/>
    <mergeCell ref="N10:T10"/>
    <mergeCell ref="B11:C11"/>
    <mergeCell ref="D11:I11"/>
    <mergeCell ref="J11:K11"/>
    <mergeCell ref="L11:M11"/>
    <mergeCell ref="N11:T11"/>
    <mergeCell ref="B8:C8"/>
    <mergeCell ref="D8:I8"/>
    <mergeCell ref="J8:K8"/>
    <mergeCell ref="L8:M8"/>
    <mergeCell ref="N8:T8"/>
    <mergeCell ref="B9:C9"/>
    <mergeCell ref="D9:I9"/>
    <mergeCell ref="J9:K9"/>
    <mergeCell ref="L9:M9"/>
    <mergeCell ref="N9:T9"/>
    <mergeCell ref="A5:A6"/>
    <mergeCell ref="B5:C6"/>
    <mergeCell ref="D5:I5"/>
    <mergeCell ref="J5:K6"/>
    <mergeCell ref="L5:M6"/>
    <mergeCell ref="N5:T6"/>
    <mergeCell ref="D6:I6"/>
    <mergeCell ref="B7:C7"/>
    <mergeCell ref="D7:I7"/>
    <mergeCell ref="J7:K7"/>
    <mergeCell ref="L7:M7"/>
    <mergeCell ref="N7:T7"/>
    <mergeCell ref="A3:B3"/>
    <mergeCell ref="C3:F3"/>
    <mergeCell ref="G3:H3"/>
    <mergeCell ref="I3:J3"/>
    <mergeCell ref="K3:L3"/>
    <mergeCell ref="M3:N3"/>
    <mergeCell ref="O3:P3"/>
    <mergeCell ref="Q3:U3"/>
    <mergeCell ref="A4:U4"/>
    <mergeCell ref="A1:B1"/>
    <mergeCell ref="C1:D1"/>
    <mergeCell ref="E1:F1"/>
    <mergeCell ref="G1:N1"/>
    <mergeCell ref="O1:P1"/>
    <mergeCell ref="Q1:S1"/>
    <mergeCell ref="T1:U1"/>
    <mergeCell ref="A2:B2"/>
    <mergeCell ref="C2:F2"/>
    <mergeCell ref="G2:H2"/>
    <mergeCell ref="I2:J2"/>
    <mergeCell ref="K2:L2"/>
    <mergeCell ref="M2:N2"/>
    <mergeCell ref="O2:P2"/>
    <mergeCell ref="Q2:U2"/>
  </mergeCells>
  <pageMargins left="0.25" right="0.25" top="1.9270830000000001" bottom="1" header="0.5" footer="0.5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__bookmark_5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Ellis, Steve (UDX)</cp:lastModifiedBy>
  <dcterms:created xsi:type="dcterms:W3CDTF">2024-05-10T13:29:39Z</dcterms:created>
  <dcterms:modified xsi:type="dcterms:W3CDTF">2024-05-10T13:30:12Z</dcterms:modified>
</cp:coreProperties>
</file>