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rodriguez\CardiacOCT\metrics_build\statistics\"/>
    </mc:Choice>
  </mc:AlternateContent>
  <xr:revisionPtr revIDLastSave="0" documentId="13_ncr:1_{4F391EED-9F2D-4312-AE93-584115387197}" xr6:coauthVersionLast="47" xr6:coauthVersionMax="47" xr10:uidLastSave="{00000000-0000-0000-0000-000000000000}"/>
  <bookViews>
    <workbookView xWindow="-108" yWindow="-108" windowWidth="23256" windowHeight="12576" firstSheet="5" activeTab="5" xr2:uid="{5B6E0941-A250-4CCF-AC71-47FD64016735}"/>
  </bookViews>
  <sheets>
    <sheet name="Lipid measures feb test set" sheetId="3" r:id="rId1"/>
    <sheet name="Calcium measures feb test set" sheetId="4" r:id="rId2"/>
    <sheet name="Lipid measures april test set" sheetId="1" r:id="rId3"/>
    <sheet name="Calcium measures april test set" sheetId="2" r:id="rId4"/>
    <sheet name="Lipid new pullback" sheetId="7" r:id="rId5"/>
    <sheet name="Calcium new pullback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<sst xmlns="http://schemas.openxmlformats.org/spreadsheetml/2006/main" count="187" uniqueCount="19">
  <si>
    <t>FCT</t>
  </si>
  <si>
    <t>Lipid arc</t>
  </si>
  <si>
    <t>Mean diff</t>
  </si>
  <si>
    <t>STD</t>
  </si>
  <si>
    <t>Model 1</t>
  </si>
  <si>
    <t>Model 2</t>
  </si>
  <si>
    <t>Model 3</t>
  </si>
  <si>
    <t>FP</t>
  </si>
  <si>
    <t>FN</t>
  </si>
  <si>
    <t xml:space="preserve">ICC(2,1) </t>
  </si>
  <si>
    <t>Old test set</t>
  </si>
  <si>
    <t>Depth</t>
  </si>
  <si>
    <t>Arc</t>
  </si>
  <si>
    <t>Thickness</t>
  </si>
  <si>
    <t xml:space="preserve">Depth </t>
  </si>
  <si>
    <t xml:space="preserve">Arc </t>
  </si>
  <si>
    <t>Total</t>
  </si>
  <si>
    <t>Model 4</t>
  </si>
  <si>
    <t>Model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</si>
</sst>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'Lipid new pullback'!$D$4</c:f>
              <c:strCache>
                <c:ptCount val="1"/>
                <c:pt idx="0">
                  <c:v>FCT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'Lipid new pullback'!$C$5:$C$9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'Lipid new pullback'!$D$5:$D$9</c:f>
              <c:numCache>
                <c:formatCode>General</c:formatCode>
                <c:ptCount val="5"/>
                <c:pt idx="0">
                  <c:v>0.78400000000000003</c:v>
                </c:pt>
                <c:pt idx="1">
                  <c:v>0.84699999999999998</c:v>
                </c:pt>
                <c:pt idx="2">
                  <c:v>0.70099999999999996</c:v>
                </c:pt>
                <c:pt idx="3">
                  <c:v>0.73499999999999999</c:v>
                </c:pt>
                <c:pt idx="4">
                  <c:v>0.60899999999999999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0-48E6-A980-844D58410F36}"/>
            </c:ext>
          </c:extLst>
        </c:ser>
        <c:ser>
          <c:idx val="1"/>
          <c:order val="1"/>
          <c:tx>
            <c:strRef>
              <c:f>'Lipid new pullback'!$E$4</c:f>
              <c:strCache>
                <c:ptCount val="1"/>
                <c:pt idx="0">
                  <c:v>Lipid arc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'Lipid new pullback'!$C$5:$C$9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'Lipid new pullback'!$E$5:$E$9</c:f>
              <c:numCache>
                <c:formatCode>General</c:formatCode>
                <c:ptCount val="5"/>
                <c:pt idx="0">
                  <c:v>0.80500000000000005</c:v>
                </c:pt>
                <c:pt idx="1">
                  <c:v>0.875</c:v>
                </c:pt>
                <c:pt idx="2">
                  <c:v>0.89800000000000002</c:v>
                </c:pt>
                <c:pt idx="3">
                  <c:v>0.89900000000000002</c:v>
                </c:pt>
                <c:pt idx="4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0-48E6-A980-844D58410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4223"/>
        <c:axId val="6997503"/>
      </c:lineChart>
      <c:catAx>
        <c:axId val="700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503"/>
        <c:crosses val="autoZero"/>
        <c:auto val="1"/>
        <c:lblAlgn val="ctr"/>
        <c:lblOffset val="100"/>
        <c:noMultiLvlLbl val="0"/>
      </c:catAx>
      <c:valAx>
        <c:axId val="69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'Lipid new pullback'!$I$4</c:f>
              <c:strCache>
                <c:ptCount val="1"/>
                <c:pt idx="0">
                  <c:v>FCT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'Lipid new pullback'!$H$5:$H$9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'Lipid new pullback'!$I$5:$I$9</c:f>
              <c:numCache>
                <c:formatCode>General</c:formatCode>
                <c:ptCount val="5"/>
                <c:pt idx="0">
                  <c:v>27.09</c:v>
                </c:pt>
                <c:pt idx="1">
                  <c:v>19.54</c:v>
                </c:pt>
                <c:pt idx="2">
                  <c:v>34.28</c:v>
                </c:pt>
                <c:pt idx="3">
                  <c:v>26.64</c:v>
                </c:pt>
                <c:pt idx="4">
                  <c:v>38.42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C-4038-AAA8-4E64116C9141}"/>
            </c:ext>
          </c:extLst>
        </c:ser>
        <c:ser>
          <c:idx val="1"/>
          <c:order val="1"/>
          <c:tx>
            <c:strRef>
              <c:f>'Lipid new pullback'!$J$4</c:f>
              <c:strCache>
                <c:ptCount val="1"/>
                <c:pt idx="0">
                  <c:v>Lipid arc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'Lipid new pullback'!$H$5:$H$9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'Lipid new pullback'!$J$5:$J$9</c:f>
              <c:numCache>
                <c:formatCode>General</c:formatCode>
                <c:ptCount val="5"/>
                <c:pt idx="0">
                  <c:v>13.03</c:v>
                </c:pt>
                <c:pt idx="1">
                  <c:v>7.16</c:v>
                </c:pt>
                <c:pt idx="2">
                  <c:v>2.77</c:v>
                </c:pt>
                <c:pt idx="3">
                  <c:v>2.23</c:v>
                </c:pt>
                <c:pt idx="4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C-4038-AAA8-4E64116C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595919"/>
        <c:axId val="223593039"/>
      </c:lineChart>
      <c:catAx>
        <c:axId val="22359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93039"/>
        <c:crosses val="autoZero"/>
        <c:auto val="1"/>
        <c:lblAlgn val="ctr"/>
        <c:lblOffset val="100"/>
        <c:noMultiLvlLbl val="0"/>
      </c:catAx>
      <c:valAx>
        <c:axId val="2235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9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'Lipid new pullback'!$N$4</c:f>
              <c:strCache>
                <c:ptCount val="1"/>
                <c:pt idx="0">
                  <c:v>FCT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'Lipid new pullback'!$M$5:$M$9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'Lipid new pullback'!$N$5:$N$9</c:f>
              <c:numCache>
                <c:formatCode>General</c:formatCode>
                <c:ptCount val="5"/>
                <c:pt idx="0">
                  <c:v>73.69</c:v>
                </c:pt>
                <c:pt idx="1">
                  <c:v>62.47</c:v>
                </c:pt>
                <c:pt idx="2">
                  <c:v>90.48</c:v>
                </c:pt>
                <c:pt idx="3">
                  <c:v>87.29</c:v>
                </c:pt>
                <c:pt idx="4">
                  <c:v>105.46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1-47CA-9549-BD925D21E8A6}"/>
            </c:ext>
          </c:extLst>
        </c:ser>
        <c:ser>
          <c:idx val="1"/>
          <c:order val="1"/>
          <c:tx>
            <c:strRef>
              <c:f>'Lipid new pullback'!$O$4</c:f>
              <c:strCache>
                <c:ptCount val="1"/>
                <c:pt idx="0">
                  <c:v>Lipid arc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'Lipid new pullback'!$M$5:$M$9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'Lipid new pullback'!$O$5:$O$9</c:f>
              <c:numCache>
                <c:formatCode>General</c:formatCode>
                <c:ptCount val="5"/>
                <c:pt idx="0">
                  <c:v>35.590000000000003</c:v>
                </c:pt>
                <c:pt idx="1">
                  <c:v>27.98</c:v>
                </c:pt>
                <c:pt idx="2">
                  <c:v>26.059000000000001</c:v>
                </c:pt>
                <c:pt idx="3">
                  <c:v>25.96</c:v>
                </c:pt>
                <c:pt idx="4">
                  <c:v>30.17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1-47CA-9549-BD925D2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263103"/>
        <c:axId val="314263583"/>
      </c:lineChart>
      <c:catAx>
        <c:axId val="31426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63583"/>
        <c:crosses val="autoZero"/>
        <c:auto val="1"/>
        <c:lblAlgn val="ctr"/>
        <c:lblOffset val="100"/>
        <c:noMultiLvlLbl val="0"/>
      </c:catAx>
      <c:valAx>
        <c:axId val="31426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'Calcium new pullback'!$D$4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'Calcium new pullback'!$C$5:$C$9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'Calcium new pullback'!$D$5:$D$9</c:f>
              <c:numCache>
                <c:formatCode>General</c:formatCode>
                <c:ptCount val="5"/>
                <c:pt idx="0">
                  <c:v>0.751</c:v>
                </c:pt>
                <c:pt idx="1">
                  <c:v>0.92600000000000005</c:v>
                </c:pt>
                <c:pt idx="2">
                  <c:v>0.86899999999999999</c:v>
                </c:pt>
                <c:pt idx="3">
                  <c:v>0.91</c:v>
                </c:pt>
                <c:pt idx="4">
                  <c:v>0.88700000000000001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6-490F-8FE2-C076E66D818C}"/>
            </c:ext>
          </c:extLst>
        </c:ser>
        <c:ser>
          <c:idx val="1"/>
          <c:order val="1"/>
          <c:tx>
            <c:strRef>
              <c:f>'Calcium new pullback'!$E$4</c:f>
              <c:strCache>
                <c:ptCount val="1"/>
                <c:pt idx="0">
                  <c:v>Arc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'Calcium new pullback'!$C$5:$C$9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'Calcium new pullback'!$E$5:$E$9</c:f>
              <c:numCache>
                <c:formatCode>General</c:formatCode>
                <c:ptCount val="5"/>
                <c:pt idx="0">
                  <c:v>0.85399999999999998</c:v>
                </c:pt>
                <c:pt idx="1">
                  <c:v>0.83799999999999997</c:v>
                </c:pt>
                <c:pt idx="2">
                  <c:v>0.86299999999999999</c:v>
                </c:pt>
                <c:pt idx="3">
                  <c:v>0.81200000000000006</c:v>
                </c:pt>
                <c:pt idx="4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6-490F-8FE2-C076E66D818C}"/>
            </c:ext>
          </c:extLst>
        </c:ser>
        <c:ser>
          <c:idx val="2"/>
          <c:order val="2"/>
          <c:tx>
            <c:strRef>
              <c:f>'Calcium new pullback'!$F$4</c:f>
              <c:strCache>
                <c:ptCount val="1"/>
                <c:pt idx="0">
                  <c:v>Thickness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'Calcium new pullback'!$C$5:$C$9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'Calcium new pullback'!$F$5:$F$9</c:f>
              <c:numCache>
                <c:formatCode>General</c:formatCode>
                <c:ptCount val="5"/>
                <c:pt idx="0">
                  <c:v>0.755</c:v>
                </c:pt>
                <c:pt idx="1">
                  <c:v>0.86199999999999999</c:v>
                </c:pt>
                <c:pt idx="2">
                  <c:v>0.85</c:v>
                </c:pt>
                <c:pt idx="3">
                  <c:v>0.86199999999999999</c:v>
                </c:pt>
                <c:pt idx="4">
                  <c:v>0.871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C6-490F-8FE2-C076E66D8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249343"/>
        <c:axId val="314246943"/>
      </c:lineChart>
      <c:catAx>
        <c:axId val="31424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46943"/>
        <c:crosses val="autoZero"/>
        <c:auto val="1"/>
        <c:lblAlgn val="ctr"/>
        <c:lblOffset val="100"/>
        <c:noMultiLvlLbl val="0"/>
      </c:catAx>
      <c:valAx>
        <c:axId val="3142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4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'Calcium new pullback'!$N$4</c:f>
              <c:strCache>
                <c:ptCount val="1"/>
                <c:pt idx="0">
                  <c:v>Depth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'Calcium new pullback'!$M$5:$M$9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'Calcium new pullback'!$N$5:$N$9</c:f>
              <c:numCache>
                <c:formatCode>General</c:formatCode>
                <c:ptCount val="5"/>
                <c:pt idx="0">
                  <c:v>67.989999999999995</c:v>
                </c:pt>
                <c:pt idx="1">
                  <c:v>40.020000000000003</c:v>
                </c:pt>
                <c:pt idx="2">
                  <c:v>62.12</c:v>
                </c:pt>
                <c:pt idx="3">
                  <c:v>50.93</c:v>
                </c:pt>
                <c:pt idx="4">
                  <c:v>57.53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B-4D7A-873B-C0617741827B}"/>
            </c:ext>
          </c:extLst>
        </c:ser>
        <c:ser>
          <c:idx val="1"/>
          <c:order val="1"/>
          <c:tx>
            <c:strRef>
              <c:f>'Calcium new pullback'!$O$4</c:f>
              <c:strCache>
                <c:ptCount val="1"/>
                <c:pt idx="0">
                  <c:v>Arc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'Calcium new pullback'!$M$5:$M$9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'Calcium new pullback'!$O$5:$O$9</c:f>
              <c:numCache>
                <c:formatCode>General</c:formatCode>
                <c:ptCount val="5"/>
                <c:pt idx="0">
                  <c:v>15.57</c:v>
                </c:pt>
                <c:pt idx="1">
                  <c:v>16.88</c:v>
                </c:pt>
                <c:pt idx="2">
                  <c:v>14.94</c:v>
                </c:pt>
                <c:pt idx="3">
                  <c:v>17.71</c:v>
                </c:pt>
                <c:pt idx="4">
                  <c:v>17.48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B-4D7A-873B-C0617741827B}"/>
            </c:ext>
          </c:extLst>
        </c:ser>
        <c:ser>
          <c:idx val="2"/>
          <c:order val="2"/>
          <c:tx>
            <c:strRef>
              <c:f>'Calcium new pullback'!$P$4</c:f>
              <c:strCache>
                <c:ptCount val="1"/>
                <c:pt idx="0">
                  <c:v>Thickness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'Calcium new pullback'!$M$5:$M$9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'Calcium new pullback'!$P$5:$P$9</c:f>
              <c:numCache>
                <c:formatCode>General</c:formatCode>
                <c:ptCount val="5"/>
                <c:pt idx="0">
                  <c:v>215.88</c:v>
                </c:pt>
                <c:pt idx="1">
                  <c:v>168.07</c:v>
                </c:pt>
                <c:pt idx="2">
                  <c:v>171.84</c:v>
                </c:pt>
                <c:pt idx="3">
                  <c:v>162.41</c:v>
                </c:pt>
                <c:pt idx="4">
                  <c:v>156.54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B-4D7A-873B-C06177418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780495"/>
        <c:axId val="350777135"/>
      </c:lineChart>
      <c:catAx>
        <c:axId val="35078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77135"/>
        <c:crosses val="autoZero"/>
        <c:auto val="1"/>
        <c:lblAlgn val="ctr"/>
        <c:lblOffset val="100"/>
        <c:noMultiLvlLbl val="0"/>
      </c:catAx>
      <c:valAx>
        <c:axId val="3507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18</xdr:row>
      <xdr:rowOff>133350</xdr:rowOff>
    </xdr:from>
    <xdr:to>
      <xdr:col>12</xdr:col>
      <xdr:colOff>259080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885A8-55A2-C00C-D3D7-87403B21A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</xdr:colOff>
      <xdr:row>18</xdr:row>
      <xdr:rowOff>148590</xdr:rowOff>
    </xdr:from>
    <xdr:to>
      <xdr:col>20</xdr:col>
      <xdr:colOff>335280</xdr:colOff>
      <xdr:row>33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970F11-B583-83FF-DC1F-F5EC88679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182880</xdr:colOff>
      <xdr:row>1</xdr:row>
      <xdr:rowOff>80010</xdr:rowOff>
    </xdr:from>
    <xdr:to>
      <xdr:col>23</xdr:col>
      <xdr:colOff>487680</xdr:colOff>
      <xdr:row>16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FF3E00-7442-35D0-D621-0602991F4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11</xdr:row>
      <xdr:rowOff>110490</xdr:rowOff>
    </xdr:from>
    <xdr:to>
      <xdr:col>15</xdr:col>
      <xdr:colOff>304800</xdr:colOff>
      <xdr:row>28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8D448-7CE9-7652-24ED-F21354EFE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579120</xdr:colOff>
      <xdr:row>11</xdr:row>
      <xdr:rowOff>133350</xdr:rowOff>
    </xdr:from>
    <xdr:to>
      <xdr:col>23</xdr:col>
      <xdr:colOff>274320</xdr:colOff>
      <xdr:row>26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662CD2-FAE9-7D28-FA25-1AB29CF1A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5358-E007-4C0F-9EE6-57D037DE35B3}">
  <dimension ref="B3:N18"/>
  <sheetViews>
    <sheetView workbookViewId="0">
      <selection activeCell="G20" sqref="G20"/>
    </sheetView>
  </sheetViews>
  <sheetFormatPr defaultRowHeight="14.4" x14ac:dyDescent="0.3"/>
  <sheetData>
    <row r="3" spans="2:14" x14ac:dyDescent="0.3">
      <c r="B3" s="1" t="s">
        <v>10</v>
      </c>
    </row>
    <row r="4" spans="2:14" x14ac:dyDescent="0.3">
      <c r="B4" s="1" t="s">
        <v>9</v>
      </c>
      <c r="G4" s="1" t="s">
        <v>2</v>
      </c>
      <c r="L4" s="1" t="s">
        <v>3</v>
      </c>
    </row>
    <row r="7" spans="2:14" x14ac:dyDescent="0.3">
      <c r="C7" t="s">
        <v>0</v>
      </c>
      <c r="D7" t="s">
        <v>1</v>
      </c>
      <c r="H7" t="s">
        <v>0</v>
      </c>
      <c r="I7" t="s">
        <v>1</v>
      </c>
      <c r="M7" t="s">
        <v>0</v>
      </c>
      <c r="N7" t="s">
        <v>1</v>
      </c>
    </row>
    <row r="8" spans="2:14" x14ac:dyDescent="0.3">
      <c r="B8" t="s">
        <v>4</v>
      </c>
      <c r="C8">
        <v>0.72499999999999998</v>
      </c>
      <c r="D8">
        <v>0.86</v>
      </c>
      <c r="G8" t="s">
        <v>4</v>
      </c>
      <c r="H8">
        <v>35.18</v>
      </c>
      <c r="I8">
        <v>7.15</v>
      </c>
      <c r="L8" t="s">
        <v>4</v>
      </c>
      <c r="M8">
        <v>91.54</v>
      </c>
      <c r="N8">
        <v>33.32</v>
      </c>
    </row>
    <row r="9" spans="2:14" x14ac:dyDescent="0.3">
      <c r="B9" t="s">
        <v>5</v>
      </c>
      <c r="C9">
        <v>0.85699999999999998</v>
      </c>
      <c r="D9">
        <v>0.91100000000000003</v>
      </c>
      <c r="G9" t="s">
        <v>5</v>
      </c>
      <c r="H9">
        <v>20.03</v>
      </c>
      <c r="I9">
        <v>4.1100000000000003</v>
      </c>
      <c r="L9" t="s">
        <v>5</v>
      </c>
      <c r="M9">
        <v>63.32</v>
      </c>
      <c r="N9">
        <v>24.91</v>
      </c>
    </row>
    <row r="10" spans="2:14" x14ac:dyDescent="0.3">
      <c r="B10" t="s">
        <v>6</v>
      </c>
      <c r="C10">
        <v>0.71</v>
      </c>
      <c r="D10">
        <v>0.93</v>
      </c>
      <c r="G10" t="s">
        <v>6</v>
      </c>
      <c r="H10">
        <v>41.05</v>
      </c>
      <c r="I10">
        <v>-2.38</v>
      </c>
      <c r="L10" t="s">
        <v>6</v>
      </c>
      <c r="M10">
        <v>94.78</v>
      </c>
      <c r="N10">
        <v>22.42</v>
      </c>
    </row>
    <row r="15" spans="2:14" x14ac:dyDescent="0.3">
      <c r="C15" t="s">
        <v>7</v>
      </c>
      <c r="D15" t="s">
        <v>8</v>
      </c>
      <c r="E15" t="s">
        <v>16</v>
      </c>
    </row>
    <row r="16" spans="2:14" x14ac:dyDescent="0.3">
      <c r="B16" t="s">
        <v>4</v>
      </c>
      <c r="C16">
        <v>19</v>
      </c>
      <c r="D16">
        <v>3</v>
      </c>
      <c r="E16">
        <v>73</v>
      </c>
    </row>
    <row r="17" spans="2:5" x14ac:dyDescent="0.3">
      <c r="B17" t="s">
        <v>5</v>
      </c>
      <c r="C17">
        <v>10</v>
      </c>
      <c r="D17">
        <v>5</v>
      </c>
      <c r="E17">
        <v>71</v>
      </c>
    </row>
    <row r="18" spans="2:5" x14ac:dyDescent="0.3">
      <c r="B18" t="s">
        <v>6</v>
      </c>
      <c r="C18">
        <v>9</v>
      </c>
      <c r="D18">
        <v>3</v>
      </c>
      <c r="E18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A9804-C566-4A5C-BC89-D98D805776B7}">
  <dimension ref="B3:O16"/>
  <sheetViews>
    <sheetView workbookViewId="0">
      <selection activeCell="B3" sqref="B3:O16"/>
    </sheetView>
  </sheetViews>
  <sheetFormatPr defaultRowHeight="14.4" x14ac:dyDescent="0.3"/>
  <sheetData>
    <row r="3" spans="2:15" x14ac:dyDescent="0.3">
      <c r="B3" s="1" t="s">
        <v>10</v>
      </c>
    </row>
    <row r="4" spans="2:15" x14ac:dyDescent="0.3">
      <c r="B4" s="1" t="s">
        <v>9</v>
      </c>
      <c r="G4" s="1" t="s">
        <v>2</v>
      </c>
      <c r="L4" s="1" t="s">
        <v>3</v>
      </c>
    </row>
    <row r="5" spans="2:15" x14ac:dyDescent="0.3">
      <c r="C5" t="s">
        <v>11</v>
      </c>
      <c r="D5" t="s">
        <v>12</v>
      </c>
      <c r="E5" t="s">
        <v>13</v>
      </c>
      <c r="H5" t="s">
        <v>11</v>
      </c>
      <c r="I5" t="s">
        <v>12</v>
      </c>
      <c r="J5" t="s">
        <v>13</v>
      </c>
      <c r="M5" t="s">
        <v>14</v>
      </c>
      <c r="N5" t="s">
        <v>15</v>
      </c>
      <c r="O5" t="s">
        <v>13</v>
      </c>
    </row>
    <row r="6" spans="2:15" x14ac:dyDescent="0.3">
      <c r="B6" t="s">
        <v>4</v>
      </c>
      <c r="C6">
        <v>0.746</v>
      </c>
      <c r="D6">
        <v>0.85799999999999998</v>
      </c>
      <c r="E6">
        <v>0.78100000000000003</v>
      </c>
      <c r="G6" t="s">
        <v>4</v>
      </c>
      <c r="H6">
        <v>-6.64</v>
      </c>
      <c r="I6">
        <v>-7.64</v>
      </c>
      <c r="J6">
        <v>-59.68</v>
      </c>
      <c r="L6" t="s">
        <v>4</v>
      </c>
      <c r="M6">
        <v>69.569999999999993</v>
      </c>
      <c r="N6">
        <v>15.2</v>
      </c>
      <c r="O6">
        <v>200.11</v>
      </c>
    </row>
    <row r="7" spans="2:15" x14ac:dyDescent="0.3">
      <c r="B7" t="s">
        <v>5</v>
      </c>
      <c r="C7">
        <v>0.95899999999999996</v>
      </c>
      <c r="D7">
        <v>0.86399999999999999</v>
      </c>
      <c r="E7">
        <v>0.84499999999999997</v>
      </c>
      <c r="G7" t="s">
        <v>5</v>
      </c>
      <c r="H7">
        <v>7.46</v>
      </c>
      <c r="I7">
        <v>-7.5</v>
      </c>
      <c r="J7">
        <v>-36.5</v>
      </c>
      <c r="L7" t="s">
        <v>5</v>
      </c>
      <c r="M7">
        <v>30.59</v>
      </c>
      <c r="N7">
        <v>15.5</v>
      </c>
      <c r="O7">
        <v>173.67</v>
      </c>
    </row>
    <row r="8" spans="2:15" x14ac:dyDescent="0.3">
      <c r="B8" t="s">
        <v>6</v>
      </c>
      <c r="C8">
        <v>0.86499999999999999</v>
      </c>
      <c r="D8">
        <v>0.85099999999999998</v>
      </c>
      <c r="E8">
        <v>0.86899999999999999</v>
      </c>
      <c r="G8" t="s">
        <v>6</v>
      </c>
      <c r="H8">
        <v>14.36</v>
      </c>
      <c r="I8">
        <v>-8.32</v>
      </c>
      <c r="J8">
        <v>-40.92</v>
      </c>
      <c r="L8" t="s">
        <v>6</v>
      </c>
      <c r="M8">
        <v>55.69</v>
      </c>
      <c r="N8">
        <v>16.059999999999999</v>
      </c>
      <c r="O8">
        <v>164.05</v>
      </c>
    </row>
    <row r="13" spans="2:15" x14ac:dyDescent="0.3">
      <c r="C13" t="s">
        <v>7</v>
      </c>
      <c r="D13" t="s">
        <v>8</v>
      </c>
      <c r="E13" t="s">
        <v>16</v>
      </c>
    </row>
    <row r="14" spans="2:15" x14ac:dyDescent="0.3">
      <c r="B14" t="s">
        <v>4</v>
      </c>
      <c r="C14">
        <v>9</v>
      </c>
      <c r="D14">
        <v>5</v>
      </c>
      <c r="E14">
        <v>22</v>
      </c>
    </row>
    <row r="15" spans="2:15" x14ac:dyDescent="0.3">
      <c r="B15" t="s">
        <v>5</v>
      </c>
      <c r="C15">
        <v>10</v>
      </c>
      <c r="D15">
        <v>3</v>
      </c>
      <c r="E15">
        <v>24</v>
      </c>
    </row>
    <row r="16" spans="2:15" x14ac:dyDescent="0.3">
      <c r="B16" t="s">
        <v>6</v>
      </c>
      <c r="C16">
        <v>7</v>
      </c>
      <c r="D16">
        <v>2</v>
      </c>
      <c r="E16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20F9-539F-4B96-91D0-ADA524495717}">
  <dimension ref="C2:O17"/>
  <sheetViews>
    <sheetView workbookViewId="0">
      <selection activeCell="C3" sqref="C3:O17"/>
    </sheetView>
  </sheetViews>
  <sheetFormatPr defaultRowHeight="14.4" x14ac:dyDescent="0.3"/>
  <cols>
    <col min="3" max="3" width="11.5546875" customWidth="1"/>
  </cols>
  <sheetData>
    <row r="2" spans="3:15" x14ac:dyDescent="0.3">
      <c r="C2" s="1"/>
    </row>
    <row r="3" spans="3:15" x14ac:dyDescent="0.3">
      <c r="C3" s="1" t="s">
        <v>9</v>
      </c>
      <c r="H3" s="1" t="s">
        <v>2</v>
      </c>
      <c r="M3" s="1" t="s">
        <v>3</v>
      </c>
    </row>
    <row r="4" spans="3:15" x14ac:dyDescent="0.3">
      <c r="D4" t="s">
        <v>0</v>
      </c>
      <c r="E4" t="s">
        <v>1</v>
      </c>
      <c r="I4" t="s">
        <v>0</v>
      </c>
      <c r="J4" t="s">
        <v>1</v>
      </c>
      <c r="N4" t="s">
        <v>0</v>
      </c>
      <c r="O4" t="s">
        <v>1</v>
      </c>
    </row>
    <row r="5" spans="3:15" x14ac:dyDescent="0.3">
      <c r="C5" t="s">
        <v>4</v>
      </c>
      <c r="D5">
        <v>0.82099999999999995</v>
      </c>
      <c r="E5">
        <v>0.877</v>
      </c>
      <c r="H5" t="s">
        <v>4</v>
      </c>
      <c r="I5">
        <v>29.71</v>
      </c>
      <c r="J5">
        <v>5.87</v>
      </c>
      <c r="M5" t="s">
        <v>4</v>
      </c>
      <c r="N5">
        <v>72.36</v>
      </c>
      <c r="O5">
        <v>30.32</v>
      </c>
    </row>
    <row r="6" spans="3:15" x14ac:dyDescent="0.3">
      <c r="C6" t="s">
        <v>5</v>
      </c>
      <c r="D6">
        <v>0.82499999999999996</v>
      </c>
      <c r="E6">
        <v>0.91400000000000003</v>
      </c>
      <c r="H6" t="s">
        <v>5</v>
      </c>
      <c r="I6">
        <v>18.100000000000001</v>
      </c>
      <c r="J6">
        <v>1.17</v>
      </c>
      <c r="M6" t="s">
        <v>5</v>
      </c>
      <c r="N6">
        <v>74.11</v>
      </c>
      <c r="O6">
        <v>24.64</v>
      </c>
    </row>
    <row r="7" spans="3:15" x14ac:dyDescent="0.3">
      <c r="C7" t="s">
        <v>6</v>
      </c>
      <c r="D7">
        <v>0.71399999999999997</v>
      </c>
      <c r="E7">
        <v>0.93200000000000005</v>
      </c>
      <c r="H7" t="s">
        <v>6</v>
      </c>
      <c r="I7">
        <v>37.659999999999997</v>
      </c>
      <c r="J7">
        <v>-2.25</v>
      </c>
      <c r="M7" t="s">
        <v>6</v>
      </c>
      <c r="N7">
        <v>95.63</v>
      </c>
      <c r="O7">
        <v>22.04</v>
      </c>
    </row>
    <row r="8" spans="3:15" x14ac:dyDescent="0.3">
      <c r="C8" t="s">
        <v>17</v>
      </c>
      <c r="D8">
        <v>0.73</v>
      </c>
      <c r="E8">
        <v>0.92900000000000005</v>
      </c>
      <c r="H8" t="s">
        <v>17</v>
      </c>
      <c r="I8">
        <v>28.72</v>
      </c>
      <c r="J8">
        <v>-2.7</v>
      </c>
      <c r="M8" t="s">
        <v>17</v>
      </c>
      <c r="N8">
        <v>95.519000000000005</v>
      </c>
      <c r="O8">
        <v>22.46</v>
      </c>
    </row>
    <row r="9" spans="3:15" x14ac:dyDescent="0.3">
      <c r="C9" t="s">
        <v>18</v>
      </c>
      <c r="D9">
        <v>0.65600000000000003</v>
      </c>
      <c r="E9">
        <v>0.91100000000000003</v>
      </c>
      <c r="H9" t="s">
        <v>18</v>
      </c>
      <c r="I9">
        <v>38.81</v>
      </c>
      <c r="J9">
        <v>-0.86</v>
      </c>
      <c r="M9" t="s">
        <v>18</v>
      </c>
      <c r="N9">
        <v>107.42</v>
      </c>
      <c r="O9">
        <v>25.67</v>
      </c>
    </row>
    <row r="12" spans="3:15" x14ac:dyDescent="0.3">
      <c r="D12" t="s">
        <v>7</v>
      </c>
      <c r="E12" t="s">
        <v>8</v>
      </c>
      <c r="F12" t="s">
        <v>16</v>
      </c>
    </row>
    <row r="13" spans="3:15" x14ac:dyDescent="0.3">
      <c r="C13" t="s">
        <v>4</v>
      </c>
      <c r="D13">
        <v>18</v>
      </c>
      <c r="E13">
        <v>6</v>
      </c>
      <c r="F13">
        <v>70</v>
      </c>
    </row>
    <row r="14" spans="3:15" x14ac:dyDescent="0.3">
      <c r="C14" t="s">
        <v>5</v>
      </c>
      <c r="D14">
        <v>8</v>
      </c>
      <c r="E14">
        <v>5</v>
      </c>
      <c r="F14">
        <v>70</v>
      </c>
    </row>
    <row r="15" spans="3:15" x14ac:dyDescent="0.3">
      <c r="C15" t="s">
        <v>6</v>
      </c>
      <c r="D15">
        <v>9</v>
      </c>
      <c r="E15">
        <v>3</v>
      </c>
      <c r="F15">
        <v>73</v>
      </c>
    </row>
    <row r="16" spans="3:15" x14ac:dyDescent="0.3">
      <c r="C16" t="s">
        <v>17</v>
      </c>
      <c r="D16">
        <v>10</v>
      </c>
      <c r="E16">
        <v>2</v>
      </c>
      <c r="F16">
        <v>74</v>
      </c>
    </row>
    <row r="17" spans="3:6" x14ac:dyDescent="0.3">
      <c r="C17" t="s">
        <v>18</v>
      </c>
      <c r="D17">
        <v>11</v>
      </c>
      <c r="E17">
        <v>2</v>
      </c>
      <c r="F17">
        <v>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F30A-FD08-40D0-B33D-11652E050167}">
  <dimension ref="C2:P17"/>
  <sheetViews>
    <sheetView workbookViewId="0">
      <selection activeCell="E25" sqref="E25"/>
    </sheetView>
  </sheetViews>
  <sheetFormatPr defaultRowHeight="14.4" x14ac:dyDescent="0.3"/>
  <cols>
    <col min="3" max="3" width="11.77734375" customWidth="1"/>
  </cols>
  <sheetData>
    <row r="2" spans="3:16" x14ac:dyDescent="0.3">
      <c r="C2" s="1"/>
    </row>
    <row r="3" spans="3:16" x14ac:dyDescent="0.3">
      <c r="C3" s="1" t="s">
        <v>9</v>
      </c>
      <c r="H3" s="1" t="s">
        <v>2</v>
      </c>
      <c r="M3" s="1" t="s">
        <v>3</v>
      </c>
    </row>
    <row r="4" spans="3:16" x14ac:dyDescent="0.3">
      <c r="D4" t="s">
        <v>11</v>
      </c>
      <c r="E4" t="s">
        <v>12</v>
      </c>
      <c r="F4" t="s">
        <v>13</v>
      </c>
      <c r="I4" t="s">
        <v>11</v>
      </c>
      <c r="J4" t="s">
        <v>12</v>
      </c>
      <c r="K4" t="s">
        <v>13</v>
      </c>
      <c r="N4" t="s">
        <v>14</v>
      </c>
      <c r="O4" t="s">
        <v>15</v>
      </c>
      <c r="P4" t="s">
        <v>13</v>
      </c>
    </row>
    <row r="5" spans="3:16" x14ac:dyDescent="0.3">
      <c r="C5" t="s">
        <v>4</v>
      </c>
      <c r="D5">
        <v>0.748</v>
      </c>
      <c r="E5">
        <v>0.89800000000000002</v>
      </c>
      <c r="F5">
        <v>0.75700000000000001</v>
      </c>
      <c r="H5" t="s">
        <v>4</v>
      </c>
      <c r="I5">
        <v>-15.22</v>
      </c>
      <c r="J5">
        <v>-6.26</v>
      </c>
      <c r="K5">
        <v>-92.39</v>
      </c>
      <c r="M5" t="s">
        <v>4</v>
      </c>
      <c r="N5">
        <v>70.209999999999994</v>
      </c>
      <c r="O5">
        <v>13.69</v>
      </c>
      <c r="P5">
        <v>223.31</v>
      </c>
    </row>
    <row r="6" spans="3:16" x14ac:dyDescent="0.3">
      <c r="C6" t="s">
        <v>5</v>
      </c>
      <c r="D6">
        <v>0.92200000000000004</v>
      </c>
      <c r="E6">
        <v>0.89100000000000001</v>
      </c>
      <c r="F6">
        <v>0.85799999999999998</v>
      </c>
      <c r="H6" t="s">
        <v>5</v>
      </c>
      <c r="I6">
        <v>-7.5</v>
      </c>
      <c r="J6">
        <v>-6.58</v>
      </c>
      <c r="K6">
        <v>-51.79</v>
      </c>
      <c r="M6" t="s">
        <v>5</v>
      </c>
      <c r="N6">
        <v>42.14</v>
      </c>
      <c r="O6">
        <v>14.12</v>
      </c>
      <c r="P6">
        <v>177.36</v>
      </c>
    </row>
    <row r="7" spans="3:16" x14ac:dyDescent="0.3">
      <c r="C7" t="s">
        <v>6</v>
      </c>
      <c r="D7">
        <v>0.86299999999999999</v>
      </c>
      <c r="E7">
        <v>0.86099999999999999</v>
      </c>
      <c r="F7">
        <v>0.85099999999999998</v>
      </c>
      <c r="H7" t="s">
        <v>6</v>
      </c>
      <c r="I7">
        <v>10.38</v>
      </c>
      <c r="J7">
        <v>-8.77</v>
      </c>
      <c r="K7">
        <v>-77.150000000000006</v>
      </c>
      <c r="M7" t="s">
        <v>6</v>
      </c>
      <c r="N7">
        <v>66.209999999999994</v>
      </c>
      <c r="O7">
        <v>15.33</v>
      </c>
      <c r="P7">
        <v>177.6</v>
      </c>
    </row>
    <row r="8" spans="3:16" x14ac:dyDescent="0.3">
      <c r="C8" t="s">
        <v>17</v>
      </c>
      <c r="D8">
        <v>0.90800000000000003</v>
      </c>
      <c r="E8">
        <v>0.82799999999999996</v>
      </c>
      <c r="F8">
        <v>0.86799999999999999</v>
      </c>
      <c r="H8" t="s">
        <v>17</v>
      </c>
      <c r="I8">
        <v>11.85</v>
      </c>
      <c r="J8">
        <v>-8.08</v>
      </c>
      <c r="K8">
        <v>-83.04</v>
      </c>
      <c r="M8" t="s">
        <v>17</v>
      </c>
      <c r="N8">
        <v>52.01</v>
      </c>
      <c r="O8">
        <v>13.32</v>
      </c>
      <c r="P8">
        <v>164.6</v>
      </c>
    </row>
    <row r="9" spans="3:16" x14ac:dyDescent="0.3">
      <c r="C9" t="s">
        <v>18</v>
      </c>
      <c r="D9">
        <v>0.89400000000000002</v>
      </c>
      <c r="E9">
        <v>0.82299999999999995</v>
      </c>
      <c r="F9">
        <v>0.874</v>
      </c>
      <c r="H9" t="s">
        <v>18</v>
      </c>
      <c r="I9">
        <v>14.08</v>
      </c>
      <c r="J9">
        <v>-9.08</v>
      </c>
      <c r="K9">
        <v>-67.349999999999994</v>
      </c>
      <c r="M9" t="s">
        <v>18</v>
      </c>
      <c r="N9">
        <v>57.13</v>
      </c>
      <c r="O9">
        <v>17.63</v>
      </c>
      <c r="P9">
        <v>162.38</v>
      </c>
    </row>
    <row r="12" spans="3:16" x14ac:dyDescent="0.3">
      <c r="D12" t="s">
        <v>7</v>
      </c>
      <c r="E12" t="s">
        <v>8</v>
      </c>
      <c r="F12" t="s">
        <v>16</v>
      </c>
    </row>
    <row r="13" spans="3:16" x14ac:dyDescent="0.3">
      <c r="C13" t="s">
        <v>4</v>
      </c>
      <c r="D13">
        <v>9</v>
      </c>
      <c r="E13">
        <v>5</v>
      </c>
      <c r="F13">
        <v>23</v>
      </c>
    </row>
    <row r="14" spans="3:16" x14ac:dyDescent="0.3">
      <c r="C14" t="s">
        <v>5</v>
      </c>
      <c r="D14">
        <v>7</v>
      </c>
      <c r="E14">
        <v>4</v>
      </c>
      <c r="F14">
        <v>24</v>
      </c>
    </row>
    <row r="15" spans="3:16" x14ac:dyDescent="0.3">
      <c r="C15" t="s">
        <v>6</v>
      </c>
      <c r="D15">
        <v>6</v>
      </c>
      <c r="E15">
        <v>2</v>
      </c>
      <c r="F15">
        <v>26</v>
      </c>
    </row>
    <row r="16" spans="3:16" x14ac:dyDescent="0.3">
      <c r="C16" t="s">
        <v>17</v>
      </c>
      <c r="D16">
        <v>7</v>
      </c>
      <c r="E16">
        <v>2</v>
      </c>
      <c r="F16">
        <v>26</v>
      </c>
    </row>
    <row r="17" spans="3:6" x14ac:dyDescent="0.3">
      <c r="C17" t="s">
        <v>18</v>
      </c>
      <c r="D17">
        <v>6</v>
      </c>
      <c r="E17">
        <v>2</v>
      </c>
      <c r="F17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90E4-6865-4C2E-8B3C-EC752950753E}">
  <dimension ref="C3:O17"/>
  <sheetViews>
    <sheetView topLeftCell="B1" workbookViewId="0">
      <selection activeCell="N15" sqref="N15"/>
    </sheetView>
  </sheetViews>
  <sheetFormatPr defaultRowHeight="14.4" x14ac:dyDescent="0.3"/>
  <sheetData>
    <row r="3" spans="3:15" x14ac:dyDescent="0.3">
      <c r="C3" s="1" t="s">
        <v>9</v>
      </c>
      <c r="H3" s="1" t="s">
        <v>2</v>
      </c>
      <c r="M3" s="1" t="s">
        <v>3</v>
      </c>
    </row>
    <row r="4" spans="3:15" x14ac:dyDescent="0.3">
      <c r="D4" t="s">
        <v>0</v>
      </c>
      <c r="E4" t="s">
        <v>1</v>
      </c>
      <c r="I4" t="s">
        <v>0</v>
      </c>
      <c r="J4" t="s">
        <v>1</v>
      </c>
      <c r="N4" t="s">
        <v>0</v>
      </c>
      <c r="O4" t="s">
        <v>1</v>
      </c>
    </row>
    <row r="5" spans="3:15" x14ac:dyDescent="0.3">
      <c r="C5" t="s">
        <v>4</v>
      </c>
      <c r="D5">
        <v>0.78400000000000003</v>
      </c>
      <c r="E5">
        <v>0.80500000000000005</v>
      </c>
      <c r="H5" t="s">
        <v>4</v>
      </c>
      <c r="I5">
        <v>27.09</v>
      </c>
      <c r="J5">
        <v>13.03</v>
      </c>
      <c r="M5" t="s">
        <v>4</v>
      </c>
      <c r="N5">
        <v>73.69</v>
      </c>
      <c r="O5">
        <v>35.590000000000003</v>
      </c>
    </row>
    <row r="6" spans="3:15" x14ac:dyDescent="0.3">
      <c r="C6" t="s">
        <v>5</v>
      </c>
      <c r="D6">
        <v>0.84699999999999998</v>
      </c>
      <c r="E6">
        <v>0.875</v>
      </c>
      <c r="H6" t="s">
        <v>5</v>
      </c>
      <c r="I6">
        <v>19.54</v>
      </c>
      <c r="J6">
        <v>7.16</v>
      </c>
      <c r="M6" t="s">
        <v>5</v>
      </c>
      <c r="N6">
        <v>62.47</v>
      </c>
      <c r="O6">
        <v>27.98</v>
      </c>
    </row>
    <row r="7" spans="3:15" x14ac:dyDescent="0.3">
      <c r="C7" t="s">
        <v>6</v>
      </c>
      <c r="D7">
        <v>0.70099999999999996</v>
      </c>
      <c r="E7">
        <v>0.89800000000000002</v>
      </c>
      <c r="H7" t="s">
        <v>6</v>
      </c>
      <c r="I7">
        <v>34.28</v>
      </c>
      <c r="J7">
        <v>2.77</v>
      </c>
      <c r="M7" t="s">
        <v>6</v>
      </c>
      <c r="N7">
        <v>90.48</v>
      </c>
      <c r="O7">
        <v>26.059000000000001</v>
      </c>
    </row>
    <row r="8" spans="3:15" x14ac:dyDescent="0.3">
      <c r="C8" t="s">
        <v>17</v>
      </c>
      <c r="D8">
        <v>0.73499999999999999</v>
      </c>
      <c r="E8">
        <v>0.89900000000000002</v>
      </c>
      <c r="H8" t="s">
        <v>17</v>
      </c>
      <c r="I8">
        <v>26.64</v>
      </c>
      <c r="J8">
        <v>2.23</v>
      </c>
      <c r="M8" t="s">
        <v>17</v>
      </c>
      <c r="N8">
        <v>87.29</v>
      </c>
      <c r="O8">
        <v>25.96</v>
      </c>
    </row>
    <row r="9" spans="3:15" x14ac:dyDescent="0.3">
      <c r="C9" t="s">
        <v>18</v>
      </c>
      <c r="D9">
        <v>0.60899999999999999</v>
      </c>
      <c r="E9">
        <v>0.86699999999999999</v>
      </c>
      <c r="H9" t="s">
        <v>18</v>
      </c>
      <c r="I9">
        <v>38.42</v>
      </c>
      <c r="J9">
        <v>2.84</v>
      </c>
      <c r="M9" t="s">
        <v>18</v>
      </c>
      <c r="N9">
        <v>105.46</v>
      </c>
      <c r="O9">
        <v>30.17</v>
      </c>
    </row>
    <row r="12" spans="3:15" x14ac:dyDescent="0.3">
      <c r="D12" t="s">
        <v>7</v>
      </c>
      <c r="E12" t="s">
        <v>8</v>
      </c>
      <c r="F12" t="s">
        <v>16</v>
      </c>
    </row>
    <row r="13" spans="3:15" x14ac:dyDescent="0.3">
      <c r="C13" t="s">
        <v>4</v>
      </c>
      <c r="D13">
        <v>20</v>
      </c>
      <c r="E13">
        <v>6</v>
      </c>
      <c r="F13">
        <v>87</v>
      </c>
    </row>
    <row r="14" spans="3:15" x14ac:dyDescent="0.3">
      <c r="C14" t="s">
        <v>5</v>
      </c>
      <c r="D14">
        <v>10</v>
      </c>
      <c r="E14">
        <v>5</v>
      </c>
      <c r="F14">
        <v>87</v>
      </c>
    </row>
    <row r="15" spans="3:15" x14ac:dyDescent="0.3">
      <c r="C15" t="s">
        <v>6</v>
      </c>
      <c r="D15">
        <v>10</v>
      </c>
      <c r="E15">
        <v>3</v>
      </c>
      <c r="F15">
        <v>90</v>
      </c>
    </row>
    <row r="16" spans="3:15" x14ac:dyDescent="0.3">
      <c r="C16" t="s">
        <v>17</v>
      </c>
      <c r="D16">
        <v>12</v>
      </c>
      <c r="E16">
        <v>2</v>
      </c>
      <c r="F16">
        <v>91</v>
      </c>
    </row>
    <row r="17" spans="3:6" x14ac:dyDescent="0.3">
      <c r="C17" t="s">
        <v>18</v>
      </c>
      <c r="D17">
        <v>13</v>
      </c>
      <c r="E17">
        <v>3</v>
      </c>
      <c r="F17">
        <v>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EC09-9BE8-4AA2-8475-0FA060065002}">
  <dimension ref="C3:P17"/>
  <sheetViews>
    <sheetView tabSelected="1" topLeftCell="B1" workbookViewId="0">
      <selection activeCell="T9" sqref="T9"/>
    </sheetView>
  </sheetViews>
  <sheetFormatPr defaultRowHeight="14.4" x14ac:dyDescent="0.3"/>
  <sheetData>
    <row r="3" spans="3:16" x14ac:dyDescent="0.3">
      <c r="C3" s="1" t="s">
        <v>9</v>
      </c>
      <c r="H3" s="1" t="s">
        <v>2</v>
      </c>
      <c r="M3" s="1" t="s">
        <v>3</v>
      </c>
    </row>
    <row r="4" spans="3:16" x14ac:dyDescent="0.3">
      <c r="D4" t="s">
        <v>11</v>
      </c>
      <c r="E4" t="s">
        <v>12</v>
      </c>
      <c r="F4" t="s">
        <v>13</v>
      </c>
      <c r="I4" t="s">
        <v>11</v>
      </c>
      <c r="J4" t="s">
        <v>12</v>
      </c>
      <c r="K4" t="s">
        <v>13</v>
      </c>
      <c r="N4" t="s">
        <v>14</v>
      </c>
      <c r="O4" t="s">
        <v>15</v>
      </c>
      <c r="P4" t="s">
        <v>13</v>
      </c>
    </row>
    <row r="5" spans="3:16" x14ac:dyDescent="0.3">
      <c r="C5" t="s">
        <v>4</v>
      </c>
      <c r="D5">
        <v>0.751</v>
      </c>
      <c r="E5">
        <v>0.85399999999999998</v>
      </c>
      <c r="F5">
        <v>0.755</v>
      </c>
      <c r="H5" t="s">
        <v>4</v>
      </c>
      <c r="I5">
        <v>-10.5</v>
      </c>
      <c r="J5">
        <v>-9.31</v>
      </c>
      <c r="K5">
        <v>-96.88</v>
      </c>
      <c r="M5" t="s">
        <v>4</v>
      </c>
      <c r="N5">
        <v>67.989999999999995</v>
      </c>
      <c r="O5">
        <v>15.57</v>
      </c>
      <c r="P5">
        <v>215.88</v>
      </c>
    </row>
    <row r="6" spans="3:16" x14ac:dyDescent="0.3">
      <c r="C6" t="s">
        <v>5</v>
      </c>
      <c r="D6">
        <v>0.92600000000000005</v>
      </c>
      <c r="E6">
        <v>0.83799999999999997</v>
      </c>
      <c r="F6">
        <v>0.86199999999999999</v>
      </c>
      <c r="H6" t="s">
        <v>5</v>
      </c>
      <c r="I6">
        <v>-6.07</v>
      </c>
      <c r="J6">
        <v>-9.26</v>
      </c>
      <c r="K6">
        <v>-48.63</v>
      </c>
      <c r="M6" t="s">
        <v>5</v>
      </c>
      <c r="N6">
        <v>40.020000000000003</v>
      </c>
      <c r="O6">
        <v>16.88</v>
      </c>
      <c r="P6">
        <v>168.07</v>
      </c>
    </row>
    <row r="7" spans="3:16" x14ac:dyDescent="0.3">
      <c r="C7" t="s">
        <v>6</v>
      </c>
      <c r="D7">
        <v>0.86899999999999999</v>
      </c>
      <c r="E7">
        <v>0.86299999999999999</v>
      </c>
      <c r="F7">
        <v>0.85</v>
      </c>
      <c r="H7" t="s">
        <v>6</v>
      </c>
      <c r="I7">
        <v>10.029999999999999</v>
      </c>
      <c r="J7">
        <v>-9.5299999999999994</v>
      </c>
      <c r="K7">
        <v>-75.83</v>
      </c>
      <c r="M7" t="s">
        <v>6</v>
      </c>
      <c r="N7">
        <v>62.12</v>
      </c>
      <c r="O7">
        <v>14.94</v>
      </c>
      <c r="P7">
        <v>171.84</v>
      </c>
    </row>
    <row r="8" spans="3:16" x14ac:dyDescent="0.3">
      <c r="C8" t="s">
        <v>17</v>
      </c>
      <c r="D8">
        <v>0.91</v>
      </c>
      <c r="E8">
        <v>0.81200000000000006</v>
      </c>
      <c r="F8">
        <v>0.86199999999999999</v>
      </c>
      <c r="H8" t="s">
        <v>17</v>
      </c>
      <c r="I8">
        <v>8.2799999999999994</v>
      </c>
      <c r="J8">
        <v>-9.59</v>
      </c>
      <c r="K8">
        <v>-79.03</v>
      </c>
      <c r="M8" t="s">
        <v>17</v>
      </c>
      <c r="N8">
        <v>50.93</v>
      </c>
      <c r="O8">
        <v>17.71</v>
      </c>
      <c r="P8">
        <v>162.41</v>
      </c>
    </row>
    <row r="9" spans="3:16" x14ac:dyDescent="0.3">
      <c r="C9" t="s">
        <v>18</v>
      </c>
      <c r="D9">
        <v>0.88700000000000001</v>
      </c>
      <c r="E9">
        <v>0.80900000000000005</v>
      </c>
      <c r="F9">
        <v>0.871</v>
      </c>
      <c r="H9" t="s">
        <v>18</v>
      </c>
      <c r="I9">
        <v>14</v>
      </c>
      <c r="J9">
        <v>-11.27</v>
      </c>
      <c r="K9">
        <v>-72.400000000000006</v>
      </c>
      <c r="M9" t="s">
        <v>18</v>
      </c>
      <c r="N9">
        <v>57.53</v>
      </c>
      <c r="O9">
        <v>17.48</v>
      </c>
      <c r="P9">
        <v>156.54</v>
      </c>
    </row>
    <row r="12" spans="3:16" x14ac:dyDescent="0.3">
      <c r="D12" t="s">
        <v>7</v>
      </c>
      <c r="E12" t="s">
        <v>8</v>
      </c>
      <c r="F12" t="s">
        <v>16</v>
      </c>
    </row>
    <row r="13" spans="3:16" x14ac:dyDescent="0.3">
      <c r="C13" t="s">
        <v>4</v>
      </c>
      <c r="D13">
        <v>11</v>
      </c>
      <c r="E13">
        <v>6</v>
      </c>
      <c r="F13">
        <v>26</v>
      </c>
    </row>
    <row r="14" spans="3:16" x14ac:dyDescent="0.3">
      <c r="C14" t="s">
        <v>5</v>
      </c>
      <c r="D14">
        <v>9</v>
      </c>
      <c r="E14">
        <v>5</v>
      </c>
      <c r="F14">
        <v>27</v>
      </c>
    </row>
    <row r="15" spans="3:16" x14ac:dyDescent="0.3">
      <c r="C15" t="s">
        <v>6</v>
      </c>
      <c r="D15">
        <v>7</v>
      </c>
      <c r="E15">
        <v>2</v>
      </c>
      <c r="F15">
        <v>30</v>
      </c>
    </row>
    <row r="16" spans="3:16" x14ac:dyDescent="0.3">
      <c r="C16" t="s">
        <v>17</v>
      </c>
      <c r="D16">
        <v>10</v>
      </c>
      <c r="E16">
        <v>3</v>
      </c>
      <c r="F16">
        <v>29</v>
      </c>
    </row>
    <row r="17" spans="3:6" x14ac:dyDescent="0.3">
      <c r="C17" t="s">
        <v>18</v>
      </c>
      <c r="D17">
        <v>6</v>
      </c>
      <c r="E17">
        <v>2</v>
      </c>
      <c r="F1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Lipid measures feb test set</vt:lpstr>
      <vt:lpstr>Calcium measures feb test set</vt:lpstr>
      <vt:lpstr>Lipid measures april test set</vt:lpstr>
      <vt:lpstr>Calcium measures april test set</vt:lpstr>
      <vt:lpstr>Lipid new pullback</vt:lpstr>
      <vt:lpstr>Calcium new pullback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Rodríguez Esteban</dc:creator>
  <cp:lastModifiedBy>Gonzalo Rodríguez Esteban</cp:lastModifiedBy>
  <dcterms:created xsi:type="dcterms:W3CDTF">2023-04-19T08:48:53Z</dcterms:created>
  <dcterms:modified xsi:type="dcterms:W3CDTF">2023-05-15T11:26:49Z</dcterms:modified>
</cp:coreProperties>
</file>