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Z:\grodriguez\CardiacOCT\code\count-distributions\"/>
    </mc:Choice>
  </mc:AlternateContent>
  <xr:revisionPtr revIDLastSave="0" documentId="13_ncr:1_{BB2769D6-0B07-4BF4-B73C-5F1447175B54}" xr6:coauthVersionLast="47" xr6:coauthVersionMax="47" xr10:uidLastSave="{00000000-0000-0000-0000-000000000000}"/>
  <bookViews>
    <workbookView xWindow="-108" yWindow="-108" windowWidth="23256" windowHeight="12576" tabRatio="893" firstSheet="7" activeTab="12" xr2:uid="{00000000-000D-0000-FFFF-FFFF00000000}"/>
  </bookViews>
  <sheets>
    <sheet name="Plots" sheetId="9" r:id="rId1"/>
    <sheet name="Overview datasets" sheetId="2" r:id="rId2"/>
    <sheet name="Pullback counts datasets" sheetId="1" r:id="rId3"/>
    <sheet name="Frame counts datasets" sheetId="7" r:id="rId4"/>
    <sheet name="Overview model 1 2D" sheetId="3" r:id="rId5"/>
    <sheet name="Pullback count model 1 2D" sheetId="8" r:id="rId6"/>
    <sheet name="Frame count model 1 2D" sheetId="5" r:id="rId7"/>
    <sheet name="Overview model 2 2D" sheetId="10" r:id="rId8"/>
    <sheet name="Pullback count model 2 2D" sheetId="11" r:id="rId9"/>
    <sheet name="Frame count model 2 2D" sheetId="12" r:id="rId10"/>
    <sheet name="Overview model 3 2D" sheetId="14" r:id="rId11"/>
    <sheet name="Pullback count model 3 2D" sheetId="15" r:id="rId12"/>
    <sheet name="Frame count model 3 2D" sheetId="1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4" l="1"/>
  <c r="D15" i="14"/>
  <c r="E15" i="14"/>
  <c r="F15" i="14"/>
  <c r="G15" i="14"/>
  <c r="H15" i="14"/>
  <c r="I15" i="14"/>
  <c r="J15" i="14"/>
  <c r="K15" i="14"/>
  <c r="L15" i="14"/>
  <c r="M15" i="14"/>
  <c r="N15" i="14"/>
  <c r="B15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B14" i="14"/>
  <c r="C8" i="14"/>
  <c r="D8" i="14"/>
  <c r="E8" i="14"/>
  <c r="F8" i="14"/>
  <c r="G8" i="14"/>
  <c r="H8" i="14"/>
  <c r="I8" i="14"/>
  <c r="J8" i="14"/>
  <c r="K8" i="14"/>
  <c r="L8" i="14"/>
  <c r="M8" i="14"/>
  <c r="N8" i="14"/>
  <c r="C7" i="14"/>
  <c r="D7" i="14"/>
  <c r="E7" i="14"/>
  <c r="F7" i="14"/>
  <c r="G7" i="14"/>
  <c r="H7" i="14"/>
  <c r="I7" i="14"/>
  <c r="J7" i="14"/>
  <c r="K7" i="14"/>
  <c r="L7" i="14"/>
  <c r="M7" i="14"/>
  <c r="N7" i="14"/>
  <c r="B8" i="14"/>
  <c r="B7" i="14"/>
  <c r="C6" i="14"/>
  <c r="D6" i="14"/>
  <c r="E6" i="14"/>
  <c r="F6" i="14"/>
  <c r="G6" i="14"/>
  <c r="H6" i="14"/>
  <c r="I6" i="14"/>
  <c r="J6" i="14"/>
  <c r="K6" i="14"/>
  <c r="L6" i="14"/>
  <c r="M6" i="14"/>
  <c r="N6" i="14"/>
  <c r="B6" i="14"/>
  <c r="C5" i="14"/>
  <c r="D5" i="14"/>
  <c r="E5" i="14"/>
  <c r="F5" i="14"/>
  <c r="G5" i="14"/>
  <c r="H5" i="14"/>
  <c r="I5" i="14"/>
  <c r="J5" i="14"/>
  <c r="K5" i="14"/>
  <c r="L5" i="14"/>
  <c r="M5" i="14"/>
  <c r="N5" i="14"/>
  <c r="B5" i="14"/>
  <c r="S4" i="16" l="1"/>
  <c r="S5" i="16"/>
  <c r="S6" i="16"/>
  <c r="S7" i="16"/>
  <c r="S8" i="16"/>
  <c r="S9" i="16"/>
  <c r="S10" i="16"/>
  <c r="S11" i="16"/>
  <c r="S12" i="16"/>
  <c r="S13" i="16"/>
  <c r="S14" i="16"/>
  <c r="S2" i="16"/>
  <c r="S3" i="16"/>
  <c r="S15" i="16"/>
  <c r="S22" i="16"/>
  <c r="S16" i="16"/>
  <c r="S23" i="16"/>
  <c r="S24" i="16"/>
  <c r="S17" i="16"/>
  <c r="S25" i="16"/>
  <c r="S26" i="16"/>
  <c r="S27" i="16"/>
  <c r="S18" i="16"/>
  <c r="S19" i="16"/>
  <c r="S20" i="16"/>
  <c r="S21" i="16"/>
  <c r="S28" i="16"/>
  <c r="S31" i="16"/>
  <c r="S32" i="16"/>
  <c r="S33" i="16"/>
  <c r="S34" i="16"/>
  <c r="S35" i="16"/>
  <c r="S36" i="16"/>
  <c r="S37" i="16"/>
  <c r="S38" i="16"/>
  <c r="S39" i="16"/>
  <c r="S29" i="16"/>
  <c r="S40" i="16"/>
  <c r="S41" i="16"/>
  <c r="S42" i="16"/>
  <c r="S30" i="16"/>
  <c r="S43" i="16"/>
  <c r="S48" i="16"/>
  <c r="S49" i="16"/>
  <c r="S50" i="16"/>
  <c r="S51" i="16"/>
  <c r="S52" i="16"/>
  <c r="S53" i="16"/>
  <c r="S54" i="16"/>
  <c r="S44" i="16"/>
  <c r="S55" i="16"/>
  <c r="S56" i="16"/>
  <c r="S45" i="16"/>
  <c r="S46" i="16"/>
  <c r="S47" i="16"/>
  <c r="S57" i="16"/>
  <c r="S60" i="16"/>
  <c r="S61" i="16"/>
  <c r="S62" i="16"/>
  <c r="S58" i="16"/>
  <c r="S59" i="16"/>
  <c r="S63" i="16"/>
  <c r="S64" i="16"/>
  <c r="S65" i="16"/>
  <c r="S66" i="16"/>
  <c r="S67" i="16"/>
  <c r="S68" i="16"/>
  <c r="S69" i="16"/>
  <c r="S70" i="16"/>
  <c r="S71" i="16"/>
  <c r="S72" i="16"/>
  <c r="S73" i="16"/>
  <c r="S76" i="16"/>
  <c r="S77" i="16"/>
  <c r="S78" i="16"/>
  <c r="S79" i="16"/>
  <c r="S80" i="16"/>
  <c r="S81" i="16"/>
  <c r="S82" i="16"/>
  <c r="S83" i="16"/>
  <c r="S84" i="16"/>
  <c r="S74" i="16"/>
  <c r="S75" i="16"/>
  <c r="S85" i="16"/>
  <c r="S88" i="16"/>
  <c r="S89" i="16"/>
  <c r="S90" i="16"/>
  <c r="S91" i="16"/>
  <c r="S92" i="16"/>
  <c r="S93" i="16"/>
  <c r="S94" i="16"/>
  <c r="S95" i="16"/>
  <c r="S96" i="16"/>
  <c r="S86" i="16"/>
  <c r="S97" i="16"/>
  <c r="S98" i="16"/>
  <c r="S99" i="16"/>
  <c r="S100" i="16"/>
  <c r="S101" i="16"/>
  <c r="S102" i="16"/>
  <c r="S103" i="16"/>
  <c r="S104" i="16"/>
  <c r="S105" i="16"/>
  <c r="S106" i="16"/>
  <c r="S87" i="16"/>
  <c r="S107" i="16"/>
  <c r="S110" i="16"/>
  <c r="S111" i="16"/>
  <c r="S112" i="16"/>
  <c r="S113" i="16"/>
  <c r="S114" i="16"/>
  <c r="S115" i="16"/>
  <c r="S116" i="16"/>
  <c r="S117" i="16"/>
  <c r="S118" i="16"/>
  <c r="S119" i="16"/>
  <c r="S120" i="16"/>
  <c r="S108" i="16"/>
  <c r="S121" i="16"/>
  <c r="S122" i="16"/>
  <c r="S109" i="16"/>
  <c r="S125" i="16"/>
  <c r="S126" i="16"/>
  <c r="S127" i="16"/>
  <c r="S128" i="16"/>
  <c r="S129" i="16"/>
  <c r="S123" i="16"/>
  <c r="S124" i="16"/>
  <c r="S132" i="16"/>
  <c r="S133" i="16"/>
  <c r="S134" i="16"/>
  <c r="S135" i="16"/>
  <c r="S136" i="16"/>
  <c r="S137" i="16"/>
  <c r="S138" i="16"/>
  <c r="S139" i="16"/>
  <c r="S130" i="16"/>
  <c r="S140" i="16"/>
  <c r="S141" i="16"/>
  <c r="S142" i="16"/>
  <c r="S143" i="16"/>
  <c r="S144" i="16"/>
  <c r="S145" i="16"/>
  <c r="S146" i="16"/>
  <c r="S147" i="16"/>
  <c r="S148" i="16"/>
  <c r="S149" i="16"/>
  <c r="S150" i="16"/>
  <c r="S131" i="16"/>
  <c r="S154" i="16"/>
  <c r="S155" i="16"/>
  <c r="S156" i="16"/>
  <c r="S157" i="16"/>
  <c r="S158" i="16"/>
  <c r="S159" i="16"/>
  <c r="S160" i="16"/>
  <c r="S161" i="16"/>
  <c r="S162" i="16"/>
  <c r="S163" i="16"/>
  <c r="S151" i="16"/>
  <c r="S164" i="16"/>
  <c r="S165" i="16"/>
  <c r="S166" i="16"/>
  <c r="S167" i="16"/>
  <c r="S168" i="16"/>
  <c r="S152" i="16"/>
  <c r="S153" i="16"/>
  <c r="S169" i="16"/>
  <c r="S173" i="16"/>
  <c r="S174" i="16"/>
  <c r="S175" i="16"/>
  <c r="S176" i="16"/>
  <c r="S177" i="16"/>
  <c r="S178" i="16"/>
  <c r="S179" i="16"/>
  <c r="S180" i="16"/>
  <c r="S181" i="16"/>
  <c r="S170" i="16"/>
  <c r="S182" i="16"/>
  <c r="S183" i="16"/>
  <c r="S171" i="16"/>
  <c r="S172" i="16"/>
  <c r="S184" i="16"/>
  <c r="S187" i="16"/>
  <c r="S188" i="16"/>
  <c r="S189" i="16"/>
  <c r="S190" i="16"/>
  <c r="S191" i="16"/>
  <c r="S192" i="16"/>
  <c r="S193" i="16"/>
  <c r="S194" i="16"/>
  <c r="S195" i="16"/>
  <c r="S185" i="16"/>
  <c r="S196" i="16"/>
  <c r="S197" i="16"/>
  <c r="S186" i="16"/>
  <c r="S200" i="16"/>
  <c r="S201" i="16"/>
  <c r="S202" i="16"/>
  <c r="S203" i="16"/>
  <c r="S204" i="16"/>
  <c r="S205" i="16"/>
  <c r="S206" i="16"/>
  <c r="S207" i="16"/>
  <c r="S208" i="16"/>
  <c r="S209" i="16"/>
  <c r="S210" i="16"/>
  <c r="S198" i="16"/>
  <c r="S199" i="16"/>
  <c r="S212" i="16"/>
  <c r="S213" i="16"/>
  <c r="S214" i="16"/>
  <c r="S215" i="16"/>
  <c r="S216" i="16"/>
  <c r="S211" i="16"/>
  <c r="S217" i="16"/>
  <c r="S220" i="16"/>
  <c r="S221" i="16"/>
  <c r="S222" i="16"/>
  <c r="S223" i="16"/>
  <c r="S224" i="16"/>
  <c r="S225" i="16"/>
  <c r="S226" i="16"/>
  <c r="S227" i="16"/>
  <c r="S218" i="16"/>
  <c r="S228" i="16"/>
  <c r="S219" i="16"/>
  <c r="S229" i="16"/>
  <c r="S234" i="16"/>
  <c r="S235" i="16"/>
  <c r="S236" i="16"/>
  <c r="S237" i="16"/>
  <c r="S238" i="16"/>
  <c r="S239" i="16"/>
  <c r="S240" i="16"/>
  <c r="S241" i="16"/>
  <c r="S242" i="16"/>
  <c r="S243" i="16"/>
  <c r="S244" i="16"/>
  <c r="S230" i="16"/>
  <c r="S231" i="16"/>
  <c r="S232" i="16"/>
  <c r="S233" i="16"/>
  <c r="S245" i="16"/>
  <c r="S248" i="16"/>
  <c r="S249" i="16"/>
  <c r="S250" i="16"/>
  <c r="S251" i="16"/>
  <c r="S252" i="16"/>
  <c r="S253" i="16"/>
  <c r="S246" i="16"/>
  <c r="S247" i="16"/>
  <c r="S254" i="16"/>
  <c r="S257" i="16"/>
  <c r="S258" i="16"/>
  <c r="S259" i="16"/>
  <c r="S260" i="16"/>
  <c r="S261" i="16"/>
  <c r="S262" i="16"/>
  <c r="S263" i="16"/>
  <c r="S264" i="16"/>
  <c r="S255" i="16"/>
  <c r="S265" i="16"/>
  <c r="S266" i="16"/>
  <c r="S267" i="16"/>
  <c r="S256" i="16"/>
  <c r="S268" i="16"/>
  <c r="S271" i="16"/>
  <c r="S272" i="16"/>
  <c r="S273" i="16"/>
  <c r="S274" i="16"/>
  <c r="S275" i="16"/>
  <c r="S276" i="16"/>
  <c r="S277" i="16"/>
  <c r="S278" i="16"/>
  <c r="S279" i="16"/>
  <c r="S280" i="16"/>
  <c r="S269" i="16"/>
  <c r="S270" i="16"/>
  <c r="S281" i="16"/>
  <c r="S284" i="16"/>
  <c r="S285" i="16"/>
  <c r="S286" i="16"/>
  <c r="S287" i="16"/>
  <c r="S288" i="16"/>
  <c r="S289" i="16"/>
  <c r="S290" i="16"/>
  <c r="S282" i="16"/>
  <c r="S291" i="16"/>
  <c r="S292" i="16"/>
  <c r="S283" i="16"/>
  <c r="S293" i="16"/>
  <c r="S296" i="16"/>
  <c r="S297" i="16"/>
  <c r="S298" i="16"/>
  <c r="S299" i="16"/>
  <c r="S300" i="16"/>
  <c r="S301" i="16"/>
  <c r="S302" i="16"/>
  <c r="S303" i="16"/>
  <c r="S304" i="16"/>
  <c r="S305" i="16"/>
  <c r="S306" i="16"/>
  <c r="S307" i="16"/>
  <c r="S308" i="16"/>
  <c r="S309" i="16"/>
  <c r="S294" i="16"/>
  <c r="S310" i="16"/>
  <c r="S311" i="16"/>
  <c r="S312" i="16"/>
  <c r="S313" i="16"/>
  <c r="S295" i="16"/>
  <c r="S314" i="16"/>
  <c r="S317" i="16"/>
  <c r="S318" i="16"/>
  <c r="S319" i="16"/>
  <c r="S320" i="16"/>
  <c r="S321" i="16"/>
  <c r="S322" i="16"/>
  <c r="S315" i="16"/>
  <c r="S316" i="16"/>
  <c r="S323" i="16"/>
  <c r="S327" i="16"/>
  <c r="S328" i="16"/>
  <c r="S329" i="16"/>
  <c r="S324" i="16"/>
  <c r="S330" i="16"/>
  <c r="S331" i="16"/>
  <c r="S332" i="16"/>
  <c r="S333" i="16"/>
  <c r="S334" i="16"/>
  <c r="S325" i="16"/>
  <c r="S335" i="16"/>
  <c r="S336" i="16"/>
  <c r="S337" i="16"/>
  <c r="S326" i="16"/>
  <c r="S338" i="16"/>
  <c r="S341" i="16"/>
  <c r="S342" i="16"/>
  <c r="S343" i="16"/>
  <c r="S344" i="16"/>
  <c r="S345" i="16"/>
  <c r="S346" i="16"/>
  <c r="S347" i="16"/>
  <c r="S339" i="16"/>
  <c r="S340" i="16"/>
  <c r="S350" i="16"/>
  <c r="S351" i="16"/>
  <c r="S352" i="16"/>
  <c r="S353" i="16"/>
  <c r="S354" i="16"/>
  <c r="S355" i="16"/>
  <c r="S356" i="16"/>
  <c r="S348" i="16"/>
  <c r="S349" i="16"/>
  <c r="S357" i="16"/>
  <c r="S359" i="16"/>
  <c r="S360" i="16"/>
  <c r="S361" i="16"/>
  <c r="S362" i="16"/>
  <c r="S363" i="16"/>
  <c r="S364" i="16"/>
  <c r="S365" i="16"/>
  <c r="S366" i="16"/>
  <c r="S367" i="16"/>
  <c r="S358" i="16"/>
  <c r="S371" i="16"/>
  <c r="S372" i="16"/>
  <c r="S373" i="16"/>
  <c r="S374" i="16"/>
  <c r="S375" i="16"/>
  <c r="S376" i="16"/>
  <c r="S377" i="16"/>
  <c r="S378" i="16"/>
  <c r="S379" i="16"/>
  <c r="S380" i="16"/>
  <c r="S368" i="16"/>
  <c r="S369" i="16"/>
  <c r="S370" i="16"/>
  <c r="S390" i="16"/>
  <c r="S391" i="16"/>
  <c r="S392" i="16"/>
  <c r="S393" i="16"/>
  <c r="S381" i="16"/>
  <c r="S382" i="16"/>
  <c r="S383" i="16"/>
  <c r="S384" i="16"/>
  <c r="S385" i="16"/>
  <c r="S386" i="16"/>
  <c r="S387" i="16"/>
  <c r="S388" i="16"/>
  <c r="S389" i="16"/>
  <c r="S394" i="16"/>
  <c r="S397" i="16"/>
  <c r="S398" i="16"/>
  <c r="S399" i="16"/>
  <c r="S400" i="16"/>
  <c r="S401" i="16"/>
  <c r="S402" i="16"/>
  <c r="S403" i="16"/>
  <c r="S404" i="16"/>
  <c r="S395" i="16"/>
  <c r="S405" i="16"/>
  <c r="S406" i="16"/>
  <c r="S396" i="16"/>
  <c r="S407" i="16"/>
  <c r="S410" i="16"/>
  <c r="S411" i="16"/>
  <c r="S412" i="16"/>
  <c r="S413" i="16"/>
  <c r="S414" i="16"/>
  <c r="S415" i="16"/>
  <c r="S416" i="16"/>
  <c r="S417" i="16"/>
  <c r="S408" i="16"/>
  <c r="S418" i="16"/>
  <c r="S419" i="16"/>
  <c r="S420" i="16"/>
  <c r="S421" i="16"/>
  <c r="S409" i="16"/>
  <c r="S422" i="16"/>
  <c r="S425" i="16"/>
  <c r="S426" i="16"/>
  <c r="S427" i="16"/>
  <c r="S428" i="16"/>
  <c r="S429" i="16"/>
  <c r="S430" i="16"/>
  <c r="S431" i="16"/>
  <c r="S423" i="16"/>
  <c r="S432" i="16"/>
  <c r="S433" i="16"/>
  <c r="S424" i="16"/>
  <c r="S434" i="16"/>
  <c r="S440" i="16"/>
  <c r="S441" i="16"/>
  <c r="S442" i="16"/>
  <c r="S443" i="16"/>
  <c r="S435" i="16"/>
  <c r="S444" i="16"/>
  <c r="S445" i="16"/>
  <c r="S446" i="16"/>
  <c r="S436" i="16"/>
  <c r="S447" i="16"/>
  <c r="S448" i="16"/>
  <c r="S449" i="16"/>
  <c r="S437" i="16"/>
  <c r="S438" i="16"/>
  <c r="S439" i="16"/>
  <c r="S450" i="16"/>
  <c r="S455" i="16"/>
  <c r="S456" i="16"/>
  <c r="S451" i="16"/>
  <c r="S457" i="16"/>
  <c r="S458" i="16"/>
  <c r="S459" i="16"/>
  <c r="S460" i="16"/>
  <c r="S461" i="16"/>
  <c r="S462" i="16"/>
  <c r="S463" i="16"/>
  <c r="S452" i="16"/>
  <c r="S464" i="16"/>
  <c r="S465" i="16"/>
  <c r="S466" i="16"/>
  <c r="S453" i="16"/>
  <c r="S454" i="16"/>
  <c r="S467" i="16"/>
  <c r="S471" i="16"/>
  <c r="S472" i="16"/>
  <c r="S473" i="16"/>
  <c r="S474" i="16"/>
  <c r="S475" i="16"/>
  <c r="S476" i="16"/>
  <c r="S477" i="16"/>
  <c r="S478" i="16"/>
  <c r="S479" i="16"/>
  <c r="S480" i="16"/>
  <c r="S481" i="16"/>
  <c r="S469" i="16"/>
  <c r="S482" i="16"/>
  <c r="S483" i="16"/>
  <c r="S484" i="16"/>
  <c r="S485" i="16"/>
  <c r="S486" i="16"/>
  <c r="S487" i="16"/>
  <c r="S488" i="16"/>
  <c r="S468" i="16"/>
  <c r="S470" i="16"/>
  <c r="S489" i="16"/>
  <c r="S491" i="16"/>
  <c r="S492" i="16"/>
  <c r="S493" i="16"/>
  <c r="S494" i="16"/>
  <c r="S495" i="16"/>
  <c r="S496" i="16"/>
  <c r="S497" i="16"/>
  <c r="S498" i="16"/>
  <c r="S490" i="16"/>
  <c r="S499" i="16"/>
  <c r="S502" i="16"/>
  <c r="S503" i="16"/>
  <c r="S504" i="16"/>
  <c r="S505" i="16"/>
  <c r="S506" i="16"/>
  <c r="S507" i="16"/>
  <c r="S508" i="16"/>
  <c r="S509" i="16"/>
  <c r="S500" i="16"/>
  <c r="S510" i="16"/>
  <c r="S501" i="16"/>
  <c r="S511" i="16"/>
  <c r="S514" i="16"/>
  <c r="S515" i="16"/>
  <c r="S516" i="16"/>
  <c r="S517" i="16"/>
  <c r="S518" i="16"/>
  <c r="S519" i="16"/>
  <c r="S520" i="16"/>
  <c r="S521" i="16"/>
  <c r="S522" i="16"/>
  <c r="S523" i="16"/>
  <c r="S524" i="16"/>
  <c r="S525" i="16"/>
  <c r="S526" i="16"/>
  <c r="S512" i="16"/>
  <c r="S527" i="16"/>
  <c r="S528" i="16"/>
  <c r="S529" i="16"/>
  <c r="S513" i="16"/>
  <c r="S530" i="16"/>
  <c r="S533" i="16"/>
  <c r="S534" i="16"/>
  <c r="S535" i="16"/>
  <c r="S536" i="16"/>
  <c r="S537" i="16"/>
  <c r="S538" i="16"/>
  <c r="S539" i="16"/>
  <c r="S531" i="16"/>
  <c r="S540" i="16"/>
  <c r="S532" i="16"/>
  <c r="S541" i="16"/>
  <c r="S544" i="16"/>
  <c r="S545" i="16"/>
  <c r="S546" i="16"/>
  <c r="S547" i="16"/>
  <c r="S548" i="16"/>
  <c r="S549" i="16"/>
  <c r="S550" i="16"/>
  <c r="S551" i="16"/>
  <c r="S542" i="16"/>
  <c r="S552" i="16"/>
  <c r="S553" i="16"/>
  <c r="S554" i="16"/>
  <c r="S543" i="16"/>
  <c r="S555" i="16"/>
  <c r="S556" i="16"/>
  <c r="S557" i="16"/>
  <c r="S558" i="16"/>
  <c r="S559" i="16"/>
  <c r="S560" i="16"/>
  <c r="S561" i="16"/>
  <c r="S562" i="16"/>
  <c r="S563" i="16"/>
  <c r="S564" i="16"/>
  <c r="S565" i="16"/>
  <c r="S566" i="16"/>
  <c r="S584" i="16"/>
  <c r="S587" i="16"/>
  <c r="S588" i="16"/>
  <c r="S589" i="16"/>
  <c r="S590" i="16"/>
  <c r="S591" i="16"/>
  <c r="S592" i="16"/>
  <c r="S593" i="16"/>
  <c r="S594" i="16"/>
  <c r="S585" i="16"/>
  <c r="S595" i="16"/>
  <c r="S596" i="16"/>
  <c r="S586" i="16"/>
  <c r="S567" i="16"/>
  <c r="S570" i="16"/>
  <c r="S571" i="16"/>
  <c r="S572" i="16"/>
  <c r="S573" i="16"/>
  <c r="S574" i="16"/>
  <c r="S575" i="16"/>
  <c r="S576" i="16"/>
  <c r="S577" i="16"/>
  <c r="S578" i="16"/>
  <c r="S579" i="16"/>
  <c r="S580" i="16"/>
  <c r="S581" i="16"/>
  <c r="S582" i="16"/>
  <c r="S568" i="16"/>
  <c r="S583" i="16"/>
  <c r="S569" i="16"/>
  <c r="S597" i="16"/>
  <c r="S603" i="16"/>
  <c r="S604" i="16"/>
  <c r="S605" i="16"/>
  <c r="S606" i="16"/>
  <c r="S607" i="16"/>
  <c r="S608" i="16"/>
  <c r="S598" i="16"/>
  <c r="S609" i="16"/>
  <c r="S610" i="16"/>
  <c r="S611" i="16"/>
  <c r="S612" i="16"/>
  <c r="S599" i="16"/>
  <c r="S613" i="16"/>
  <c r="S614" i="16"/>
  <c r="S600" i="16"/>
  <c r="S601" i="16"/>
  <c r="S602" i="16"/>
  <c r="S617" i="16"/>
  <c r="S618" i="16"/>
  <c r="S619" i="16"/>
  <c r="S620" i="16"/>
  <c r="S621" i="16"/>
  <c r="S622" i="16"/>
  <c r="S623" i="16"/>
  <c r="S624" i="16"/>
  <c r="S625" i="16"/>
  <c r="S626" i="16"/>
  <c r="S627" i="16"/>
  <c r="S615" i="16"/>
  <c r="S616" i="16"/>
  <c r="S628" i="16"/>
  <c r="S632" i="16"/>
  <c r="S633" i="16"/>
  <c r="S634" i="16"/>
  <c r="S635" i="16"/>
  <c r="S636" i="16"/>
  <c r="S637" i="16"/>
  <c r="S638" i="16"/>
  <c r="S639" i="16"/>
  <c r="S629" i="16"/>
  <c r="S630" i="16"/>
  <c r="S631" i="16"/>
  <c r="S641" i="16"/>
  <c r="S642" i="16"/>
  <c r="S643" i="16"/>
  <c r="S644" i="16"/>
  <c r="S645" i="16"/>
  <c r="S646" i="16"/>
  <c r="S647" i="16"/>
  <c r="S648" i="16"/>
  <c r="S649" i="16"/>
  <c r="S650" i="16"/>
  <c r="S651" i="16"/>
  <c r="S640" i="16"/>
  <c r="S652" i="16"/>
  <c r="S656" i="16"/>
  <c r="S657" i="16"/>
  <c r="S658" i="16"/>
  <c r="S659" i="16"/>
  <c r="S660" i="16"/>
  <c r="S661" i="16"/>
  <c r="S662" i="16"/>
  <c r="S653" i="16"/>
  <c r="S654" i="16"/>
  <c r="S655" i="16"/>
  <c r="S663" i="16"/>
  <c r="S666" i="16"/>
  <c r="S667" i="16"/>
  <c r="S668" i="16"/>
  <c r="S669" i="16"/>
  <c r="S670" i="16"/>
  <c r="S671" i="16"/>
  <c r="S672" i="16"/>
  <c r="S673" i="16"/>
  <c r="S674" i="16"/>
  <c r="S675" i="16"/>
  <c r="S664" i="16"/>
  <c r="S665" i="16"/>
  <c r="S676" i="16"/>
  <c r="S680" i="16"/>
  <c r="S681" i="16"/>
  <c r="S682" i="16"/>
  <c r="S683" i="16"/>
  <c r="S684" i="16"/>
  <c r="S685" i="16"/>
  <c r="S686" i="16"/>
  <c r="S677" i="16"/>
  <c r="S687" i="16"/>
  <c r="S688" i="16"/>
  <c r="S678" i="16"/>
  <c r="S679" i="16"/>
  <c r="S689" i="16"/>
  <c r="S692" i="16"/>
  <c r="S693" i="16"/>
  <c r="S694" i="16"/>
  <c r="S695" i="16"/>
  <c r="S696" i="16"/>
  <c r="S697" i="16"/>
  <c r="S698" i="16"/>
  <c r="S699" i="16"/>
  <c r="S690" i="16"/>
  <c r="S700" i="16"/>
  <c r="S701" i="16"/>
  <c r="S702" i="16"/>
  <c r="S691" i="16"/>
  <c r="S705" i="16"/>
  <c r="S706" i="16"/>
  <c r="S707" i="16"/>
  <c r="S708" i="16"/>
  <c r="S703" i="16"/>
  <c r="S709" i="16"/>
  <c r="S710" i="16"/>
  <c r="S704" i="16"/>
  <c r="S713" i="16"/>
  <c r="S714" i="16"/>
  <c r="S715" i="16"/>
  <c r="S716" i="16"/>
  <c r="S717" i="16"/>
  <c r="S718" i="16"/>
  <c r="S719" i="16"/>
  <c r="S711" i="16"/>
  <c r="S712" i="16"/>
  <c r="S720" i="16"/>
  <c r="S723" i="16"/>
  <c r="S724" i="16"/>
  <c r="S725" i="16"/>
  <c r="S726" i="16"/>
  <c r="S727" i="16"/>
  <c r="S728" i="16"/>
  <c r="S729" i="16"/>
  <c r="S730" i="16"/>
  <c r="S731" i="16"/>
  <c r="S732" i="16"/>
  <c r="S721" i="16"/>
  <c r="S733" i="16"/>
  <c r="S734" i="16"/>
  <c r="S735" i="16"/>
  <c r="S736" i="16"/>
  <c r="S737" i="16"/>
  <c r="S738" i="16"/>
  <c r="S722" i="16"/>
  <c r="S739" i="16"/>
  <c r="S742" i="16"/>
  <c r="S743" i="16"/>
  <c r="S744" i="16"/>
  <c r="S745" i="16"/>
  <c r="S746" i="16"/>
  <c r="S740" i="16"/>
  <c r="S741" i="16"/>
  <c r="S747" i="16"/>
  <c r="S750" i="16"/>
  <c r="S751" i="16"/>
  <c r="S752" i="16"/>
  <c r="S753" i="16"/>
  <c r="S754" i="16"/>
  <c r="S748" i="16"/>
  <c r="S749" i="16"/>
  <c r="S755" i="16"/>
  <c r="S758" i="16"/>
  <c r="S759" i="16"/>
  <c r="S760" i="16"/>
  <c r="S761" i="16"/>
  <c r="S762" i="16"/>
  <c r="S763" i="16"/>
  <c r="S764" i="16"/>
  <c r="S765" i="16"/>
  <c r="S766" i="16"/>
  <c r="S767" i="16"/>
  <c r="S768" i="16"/>
  <c r="S756" i="16"/>
  <c r="S757" i="16"/>
  <c r="S769" i="16"/>
  <c r="S772" i="16"/>
  <c r="S773" i="16"/>
  <c r="S774" i="16"/>
  <c r="S775" i="16"/>
  <c r="S776" i="16"/>
  <c r="S777" i="16"/>
  <c r="S778" i="16"/>
  <c r="S779" i="16"/>
  <c r="S770" i="16"/>
  <c r="S780" i="16"/>
  <c r="S771" i="16"/>
  <c r="S781" i="16"/>
  <c r="S784" i="16"/>
  <c r="S785" i="16"/>
  <c r="S786" i="16"/>
  <c r="S787" i="16"/>
  <c r="S788" i="16"/>
  <c r="S789" i="16"/>
  <c r="S790" i="16"/>
  <c r="S791" i="16"/>
  <c r="S792" i="16"/>
  <c r="S793" i="16"/>
  <c r="S794" i="16"/>
  <c r="S795" i="16"/>
  <c r="S796" i="16"/>
  <c r="S797" i="16"/>
  <c r="S798" i="16"/>
  <c r="S799" i="16"/>
  <c r="S800" i="16"/>
  <c r="S801" i="16"/>
  <c r="S802" i="16"/>
  <c r="S803" i="16"/>
  <c r="S804" i="16"/>
  <c r="S805" i="16"/>
  <c r="S806" i="16"/>
  <c r="S807" i="16"/>
  <c r="S808" i="16"/>
  <c r="S809" i="16"/>
  <c r="S782" i="16"/>
  <c r="S810" i="16"/>
  <c r="S783" i="16"/>
  <c r="S811" i="16"/>
  <c r="S815" i="16"/>
  <c r="S816" i="16"/>
  <c r="S817" i="16"/>
  <c r="S818" i="16"/>
  <c r="S812" i="16"/>
  <c r="S813" i="16"/>
  <c r="S814" i="16"/>
  <c r="S819" i="16"/>
  <c r="S822" i="16"/>
  <c r="S823" i="16"/>
  <c r="S824" i="16"/>
  <c r="S825" i="16"/>
  <c r="S826" i="16"/>
  <c r="S827" i="16"/>
  <c r="S828" i="16"/>
  <c r="S829" i="16"/>
  <c r="S820" i="16"/>
  <c r="S821" i="16"/>
  <c r="S830" i="16"/>
  <c r="S833" i="16"/>
  <c r="S834" i="16"/>
  <c r="S835" i="16"/>
  <c r="S836" i="16"/>
  <c r="S837" i="16"/>
  <c r="S838" i="16"/>
  <c r="S839" i="16"/>
  <c r="S840" i="16"/>
  <c r="S841" i="16"/>
  <c r="S842" i="16"/>
  <c r="S843" i="16"/>
  <c r="S844" i="16"/>
  <c r="S831" i="16"/>
  <c r="S832" i="16"/>
  <c r="S845" i="16"/>
  <c r="S848" i="16"/>
  <c r="S849" i="16"/>
  <c r="S850" i="16"/>
  <c r="S851" i="16"/>
  <c r="S852" i="16"/>
  <c r="S853" i="16"/>
  <c r="S854" i="16"/>
  <c r="S855" i="16"/>
  <c r="S856" i="16"/>
  <c r="S846" i="16"/>
  <c r="S857" i="16"/>
  <c r="S858" i="16"/>
  <c r="S859" i="16"/>
  <c r="S847" i="16"/>
  <c r="S860" i="16"/>
  <c r="S863" i="16"/>
  <c r="S864" i="16"/>
  <c r="S865" i="16"/>
  <c r="S866" i="16"/>
  <c r="S867" i="16"/>
  <c r="S868" i="16"/>
  <c r="S869" i="16"/>
  <c r="S870" i="16"/>
  <c r="S871" i="16"/>
  <c r="S872" i="16"/>
  <c r="S873" i="16"/>
  <c r="S861" i="16"/>
  <c r="S862" i="16"/>
  <c r="S874" i="16"/>
  <c r="S877" i="16"/>
  <c r="S878" i="16"/>
  <c r="S879" i="16"/>
  <c r="S880" i="16"/>
  <c r="S881" i="16"/>
  <c r="S882" i="16"/>
  <c r="S883" i="16"/>
  <c r="S884" i="16"/>
  <c r="S875" i="16"/>
  <c r="S885" i="16"/>
  <c r="S876" i="16"/>
  <c r="S886" i="16"/>
  <c r="S889" i="16"/>
  <c r="S890" i="16"/>
  <c r="S891" i="16"/>
  <c r="S892" i="16"/>
  <c r="S893" i="16"/>
  <c r="S894" i="16"/>
  <c r="S895" i="16"/>
  <c r="S896" i="16"/>
  <c r="S897" i="16"/>
  <c r="S887" i="16"/>
  <c r="S898" i="16"/>
  <c r="S899" i="16"/>
  <c r="S900" i="16"/>
  <c r="S888" i="16"/>
  <c r="S901" i="16"/>
  <c r="S904" i="16"/>
  <c r="S905" i="16"/>
  <c r="S906" i="16"/>
  <c r="S907" i="16"/>
  <c r="S908" i="16"/>
  <c r="S909" i="16"/>
  <c r="S902" i="16"/>
  <c r="S903" i="16"/>
  <c r="S910" i="16"/>
  <c r="S913" i="16"/>
  <c r="S914" i="16"/>
  <c r="S915" i="16"/>
  <c r="S916" i="16"/>
  <c r="S917" i="16"/>
  <c r="S918" i="16"/>
  <c r="S919" i="16"/>
  <c r="S920" i="16"/>
  <c r="S921" i="16"/>
  <c r="S911" i="16"/>
  <c r="S922" i="16"/>
  <c r="S923" i="16"/>
  <c r="S912" i="16"/>
  <c r="S924" i="16"/>
  <c r="S927" i="16"/>
  <c r="S928" i="16"/>
  <c r="S929" i="16"/>
  <c r="S930" i="16"/>
  <c r="S931" i="16"/>
  <c r="S932" i="16"/>
  <c r="S933" i="16"/>
  <c r="S934" i="16"/>
  <c r="S925" i="16"/>
  <c r="S935" i="16"/>
  <c r="S936" i="16"/>
  <c r="S937" i="16"/>
  <c r="S926" i="16"/>
  <c r="S938" i="16"/>
  <c r="S939" i="16"/>
  <c r="S940" i="16"/>
  <c r="S941" i="16"/>
  <c r="S942" i="16"/>
  <c r="S943" i="16"/>
  <c r="S944" i="16"/>
  <c r="S945" i="16"/>
  <c r="S948" i="16"/>
  <c r="S949" i="16"/>
  <c r="S950" i="16"/>
  <c r="S951" i="16"/>
  <c r="S952" i="16"/>
  <c r="S953" i="16"/>
  <c r="S954" i="16"/>
  <c r="S955" i="16"/>
  <c r="S956" i="16"/>
  <c r="S946" i="16"/>
  <c r="S957" i="16"/>
  <c r="S958" i="16"/>
  <c r="S959" i="16"/>
  <c r="S947" i="16"/>
  <c r="S960" i="16"/>
  <c r="S965" i="16"/>
  <c r="S966" i="16"/>
  <c r="S967" i="16"/>
  <c r="S968" i="16"/>
  <c r="S961" i="16"/>
  <c r="S969" i="16"/>
  <c r="S970" i="16"/>
  <c r="S971" i="16"/>
  <c r="S962" i="16"/>
  <c r="S963" i="16"/>
  <c r="S964" i="16"/>
  <c r="S974" i="16"/>
  <c r="S975" i="16"/>
  <c r="S976" i="16"/>
  <c r="S977" i="16"/>
  <c r="S978" i="16"/>
  <c r="S979" i="16"/>
  <c r="S980" i="16"/>
  <c r="S981" i="16"/>
  <c r="S982" i="16"/>
  <c r="S972" i="16"/>
  <c r="S983" i="16"/>
  <c r="S984" i="16"/>
  <c r="S973" i="16"/>
  <c r="S985" i="16"/>
  <c r="S988" i="16"/>
  <c r="S989" i="16"/>
  <c r="S990" i="16"/>
  <c r="S991" i="16"/>
  <c r="S992" i="16"/>
  <c r="S993" i="16"/>
  <c r="S994" i="16"/>
  <c r="S995" i="16"/>
  <c r="S986" i="16"/>
  <c r="S996" i="16"/>
  <c r="S997" i="16"/>
  <c r="S998" i="16"/>
  <c r="S987" i="16"/>
  <c r="S999" i="16"/>
  <c r="S1002" i="16"/>
  <c r="S1003" i="16"/>
  <c r="S1004" i="16"/>
  <c r="S1005" i="16"/>
  <c r="S1006" i="16"/>
  <c r="S1007" i="16"/>
  <c r="S1008" i="16"/>
  <c r="S1000" i="16"/>
  <c r="S1009" i="16"/>
  <c r="S1010" i="16"/>
  <c r="S1011" i="16"/>
  <c r="S1001" i="16"/>
  <c r="S1025" i="16"/>
  <c r="S1028" i="16"/>
  <c r="S1029" i="16"/>
  <c r="S1030" i="16"/>
  <c r="S1031" i="16"/>
  <c r="S1032" i="16"/>
  <c r="S1033" i="16"/>
  <c r="S1034" i="16"/>
  <c r="S1035" i="16"/>
  <c r="S1036" i="16"/>
  <c r="S1026" i="16"/>
  <c r="S1037" i="16"/>
  <c r="S1038" i="16"/>
  <c r="S1027" i="16"/>
  <c r="S1012" i="16"/>
  <c r="S1015" i="16"/>
  <c r="S1016" i="16"/>
  <c r="S1017" i="16"/>
  <c r="S1018" i="16"/>
  <c r="S1019" i="16"/>
  <c r="S1020" i="16"/>
  <c r="S1021" i="16"/>
  <c r="S1022" i="16"/>
  <c r="S1023" i="16"/>
  <c r="S1013" i="16"/>
  <c r="S1024" i="16"/>
  <c r="S1014" i="16"/>
  <c r="S1039" i="16"/>
  <c r="S1042" i="16"/>
  <c r="S1043" i="16"/>
  <c r="S1044" i="16"/>
  <c r="S1045" i="16"/>
  <c r="S1046" i="16"/>
  <c r="S1047" i="16"/>
  <c r="S1048" i="16"/>
  <c r="S1049" i="16"/>
  <c r="S1040" i="16"/>
  <c r="S1050" i="16"/>
  <c r="S1051" i="16"/>
  <c r="S1052" i="16"/>
  <c r="S1041" i="16"/>
  <c r="S1053" i="16"/>
  <c r="S1056" i="16"/>
  <c r="S1057" i="16"/>
  <c r="S1058" i="16"/>
  <c r="S1059" i="16"/>
  <c r="S1060" i="16"/>
  <c r="S1061" i="16"/>
  <c r="S1062" i="16"/>
  <c r="S1063" i="16"/>
  <c r="S1054" i="16"/>
  <c r="S1064" i="16"/>
  <c r="S1065" i="16"/>
  <c r="S1066" i="16"/>
  <c r="S1055" i="16"/>
  <c r="S1068" i="16"/>
  <c r="S1069" i="16"/>
  <c r="S1070" i="16"/>
  <c r="S1071" i="16"/>
  <c r="S1072" i="16"/>
  <c r="S1073" i="16"/>
  <c r="S1074" i="16"/>
  <c r="S1075" i="16"/>
  <c r="S1076" i="16"/>
  <c r="S1067" i="16"/>
  <c r="S1077" i="16"/>
  <c r="S1080" i="16"/>
  <c r="S1081" i="16"/>
  <c r="S1082" i="16"/>
  <c r="S1083" i="16"/>
  <c r="S1084" i="16"/>
  <c r="S1085" i="16"/>
  <c r="S1086" i="16"/>
  <c r="S1087" i="16"/>
  <c r="S1088" i="16"/>
  <c r="S1089" i="16"/>
  <c r="S1090" i="16"/>
  <c r="S1091" i="16"/>
  <c r="S1078" i="16"/>
  <c r="S1092" i="16"/>
  <c r="S1093" i="16"/>
  <c r="S1079" i="16"/>
  <c r="S1094" i="16"/>
  <c r="S1097" i="16"/>
  <c r="S1098" i="16"/>
  <c r="S1099" i="16"/>
  <c r="S1100" i="16"/>
  <c r="S1101" i="16"/>
  <c r="S1102" i="16"/>
  <c r="S1103" i="16"/>
  <c r="S1104" i="16"/>
  <c r="S1095" i="16"/>
  <c r="S1105" i="16"/>
  <c r="S1106" i="16"/>
  <c r="S1107" i="16"/>
  <c r="S1096" i="16"/>
  <c r="S1108" i="16"/>
  <c r="S1112" i="16"/>
  <c r="S1113" i="16"/>
  <c r="S1114" i="16"/>
  <c r="S1115" i="16"/>
  <c r="S1116" i="16"/>
  <c r="S1117" i="16"/>
  <c r="S1118" i="16"/>
  <c r="S1119" i="16"/>
  <c r="S1109" i="16"/>
  <c r="S1120" i="16"/>
  <c r="S1121" i="16"/>
  <c r="S1110" i="16"/>
  <c r="S1111" i="16"/>
  <c r="S1123" i="16"/>
  <c r="S1124" i="16"/>
  <c r="S1125" i="16"/>
  <c r="S1126" i="16"/>
  <c r="S1127" i="16"/>
  <c r="S1128" i="16"/>
  <c r="S1129" i="16"/>
  <c r="S1130" i="16"/>
  <c r="S1131" i="16"/>
  <c r="S1132" i="16"/>
  <c r="S1133" i="16"/>
  <c r="S1134" i="16"/>
  <c r="S1135" i="16"/>
  <c r="S1122" i="16"/>
  <c r="S1136" i="16"/>
  <c r="S1139" i="16"/>
  <c r="S1140" i="16"/>
  <c r="S1141" i="16"/>
  <c r="S1142" i="16"/>
  <c r="S1143" i="16"/>
  <c r="S1144" i="16"/>
  <c r="S1145" i="16"/>
  <c r="S1146" i="16"/>
  <c r="S1147" i="16"/>
  <c r="S1137" i="16"/>
  <c r="S1148" i="16"/>
  <c r="S1149" i="16"/>
  <c r="S1138" i="16"/>
  <c r="S1150" i="16"/>
  <c r="S1151" i="16"/>
  <c r="S1152" i="16"/>
  <c r="S1153" i="16"/>
  <c r="S1154" i="16"/>
  <c r="S1155" i="16"/>
  <c r="S1156" i="16"/>
  <c r="S1157" i="16"/>
  <c r="S1158" i="16"/>
  <c r="S1159" i="16"/>
  <c r="S1160" i="16"/>
  <c r="S1161" i="16"/>
  <c r="S1164" i="16"/>
  <c r="S1165" i="16"/>
  <c r="S1166" i="16"/>
  <c r="S1167" i="16"/>
  <c r="S1168" i="16"/>
  <c r="S1169" i="16"/>
  <c r="S1170" i="16"/>
  <c r="S1171" i="16"/>
  <c r="S1172" i="16"/>
  <c r="S1162" i="16"/>
  <c r="S1173" i="16"/>
  <c r="S1174" i="16"/>
  <c r="S1163" i="16"/>
  <c r="S1177" i="16"/>
  <c r="S1178" i="16"/>
  <c r="S1179" i="16"/>
  <c r="S1180" i="16"/>
  <c r="S1181" i="16"/>
  <c r="S1182" i="16"/>
  <c r="S1183" i="16"/>
  <c r="S1175" i="16"/>
  <c r="S1176" i="16"/>
  <c r="S1184" i="16"/>
  <c r="S1187" i="16"/>
  <c r="S1188" i="16"/>
  <c r="S1189" i="16"/>
  <c r="S1190" i="16"/>
  <c r="S1191" i="16"/>
  <c r="S1192" i="16"/>
  <c r="S1193" i="16"/>
  <c r="S1194" i="16"/>
  <c r="S1195" i="16"/>
  <c r="S1185" i="16"/>
  <c r="S1186" i="16"/>
  <c r="S1196" i="16"/>
  <c r="S1199" i="16"/>
  <c r="S1200" i="16"/>
  <c r="S1201" i="16"/>
  <c r="S1202" i="16"/>
  <c r="S1203" i="16"/>
  <c r="S1204" i="16"/>
  <c r="S1205" i="16"/>
  <c r="S1206" i="16"/>
  <c r="S1207" i="16"/>
  <c r="S1197" i="16"/>
  <c r="S1198" i="16"/>
  <c r="S1208" i="16"/>
  <c r="S1211" i="16"/>
  <c r="S1212" i="16"/>
  <c r="S1213" i="16"/>
  <c r="S1214" i="16"/>
  <c r="S1215" i="16"/>
  <c r="S1216" i="16"/>
  <c r="S1217" i="16"/>
  <c r="S1218" i="16"/>
  <c r="S1209" i="16"/>
  <c r="S1219" i="16"/>
  <c r="S1220" i="16"/>
  <c r="S1221" i="16"/>
  <c r="S1210" i="16"/>
  <c r="S1222" i="16"/>
  <c r="S1225" i="16"/>
  <c r="S1226" i="16"/>
  <c r="S1227" i="16"/>
  <c r="S1228" i="16"/>
  <c r="S1229" i="16"/>
  <c r="S1230" i="16"/>
  <c r="S1231" i="16"/>
  <c r="S1232" i="16"/>
  <c r="S1233" i="16"/>
  <c r="S1234" i="16"/>
  <c r="S1235" i="16"/>
  <c r="S1236" i="16"/>
  <c r="S1237" i="16"/>
  <c r="S1238" i="16"/>
  <c r="S1223" i="16"/>
  <c r="S1239" i="16"/>
  <c r="S1240" i="16"/>
  <c r="S1241" i="16"/>
  <c r="S1224" i="16"/>
  <c r="S1242" i="16"/>
  <c r="S1245" i="16"/>
  <c r="S1246" i="16"/>
  <c r="S1247" i="16"/>
  <c r="S1248" i="16"/>
  <c r="S1249" i="16"/>
  <c r="S1250" i="16"/>
  <c r="S1251" i="16"/>
  <c r="S1252" i="16"/>
  <c r="S1253" i="16"/>
  <c r="S1254" i="16"/>
  <c r="S1255" i="16"/>
  <c r="S1256" i="16"/>
  <c r="S1257" i="16"/>
  <c r="S1258" i="16"/>
  <c r="S1259" i="16"/>
  <c r="S1260" i="16"/>
  <c r="S1261" i="16"/>
  <c r="S1243" i="16"/>
  <c r="S1262" i="16"/>
  <c r="S1263" i="16"/>
  <c r="S1264" i="16"/>
  <c r="S1244" i="16"/>
  <c r="S1265" i="16"/>
  <c r="S1268" i="16"/>
  <c r="S1269" i="16"/>
  <c r="S1270" i="16"/>
  <c r="S1271" i="16"/>
  <c r="S1272" i="16"/>
  <c r="S1273" i="16"/>
  <c r="S1274" i="16"/>
  <c r="S1275" i="16"/>
  <c r="S1276" i="16"/>
  <c r="S1277" i="16"/>
  <c r="S1278" i="16"/>
  <c r="S1279" i="16"/>
  <c r="S1280" i="16"/>
  <c r="S1281" i="16"/>
  <c r="S1282" i="16"/>
  <c r="S1266" i="16"/>
  <c r="S1283" i="16"/>
  <c r="S1284" i="16"/>
  <c r="S1285" i="16"/>
  <c r="S1286" i="16"/>
  <c r="S1287" i="16"/>
  <c r="S1288" i="16"/>
  <c r="S1289" i="16"/>
  <c r="S1290" i="16"/>
  <c r="S1291" i="16"/>
  <c r="S1292" i="16"/>
  <c r="S1293" i="16"/>
  <c r="S1267" i="16"/>
  <c r="S1294" i="16"/>
  <c r="S1298" i="16"/>
  <c r="S1299" i="16"/>
  <c r="S1300" i="16"/>
  <c r="S1301" i="16"/>
  <c r="S1302" i="16"/>
  <c r="S1303" i="16"/>
  <c r="S1304" i="16"/>
  <c r="S1305" i="16"/>
  <c r="S1306" i="16"/>
  <c r="S1307" i="16"/>
  <c r="S1308" i="16"/>
  <c r="S1309" i="16"/>
  <c r="S1295" i="16"/>
  <c r="S1296" i="16"/>
  <c r="S1297" i="16"/>
  <c r="S1310" i="16"/>
  <c r="S1313" i="16"/>
  <c r="S1314" i="16"/>
  <c r="S1315" i="16"/>
  <c r="S1316" i="16"/>
  <c r="S1317" i="16"/>
  <c r="S1318" i="16"/>
  <c r="S1319" i="16"/>
  <c r="S1320" i="16"/>
  <c r="S1321" i="16"/>
  <c r="S1322" i="16"/>
  <c r="S1323" i="16"/>
  <c r="S1324" i="16"/>
  <c r="S1325" i="16"/>
  <c r="S1326" i="16"/>
  <c r="S1327" i="16"/>
  <c r="S1328" i="16"/>
  <c r="S1329" i="16"/>
  <c r="S1330" i="16"/>
  <c r="S1331" i="16"/>
  <c r="S1311" i="16"/>
  <c r="S1332" i="16"/>
  <c r="S1333" i="16"/>
  <c r="S1334" i="16"/>
  <c r="S1312" i="16"/>
  <c r="S1335" i="16"/>
  <c r="S1339" i="16"/>
  <c r="S1340" i="16"/>
  <c r="S1341" i="16"/>
  <c r="S1342" i="16"/>
  <c r="S1336" i="16"/>
  <c r="S1343" i="16"/>
  <c r="S1344" i="16"/>
  <c r="S1345" i="16"/>
  <c r="S1337" i="16"/>
  <c r="S1338" i="16"/>
  <c r="S1346" i="16"/>
  <c r="S1349" i="16"/>
  <c r="S1350" i="16"/>
  <c r="S1351" i="16"/>
  <c r="S1352" i="16"/>
  <c r="S1353" i="16"/>
  <c r="S1354" i="16"/>
  <c r="S1355" i="16"/>
  <c r="S1356" i="16"/>
  <c r="S1357" i="16"/>
  <c r="S1358" i="16"/>
  <c r="S1359" i="16"/>
  <c r="S1360" i="16"/>
  <c r="S1361" i="16"/>
  <c r="S1347" i="16"/>
  <c r="S1362" i="16"/>
  <c r="S1363" i="16"/>
  <c r="S1364" i="16"/>
  <c r="S1365" i="16"/>
  <c r="S1348" i="16"/>
  <c r="S1366" i="16"/>
  <c r="S1369" i="16"/>
  <c r="S1370" i="16"/>
  <c r="S1371" i="16"/>
  <c r="S1372" i="16"/>
  <c r="S1373" i="16"/>
  <c r="S1374" i="16"/>
  <c r="S1375" i="16"/>
  <c r="S1376" i="16"/>
  <c r="S1367" i="16"/>
  <c r="S1368" i="16"/>
  <c r="S1377" i="16"/>
  <c r="S1378" i="16"/>
  <c r="S1379" i="16"/>
  <c r="S1380" i="16"/>
  <c r="S1381" i="16"/>
  <c r="S1382" i="16"/>
  <c r="S1383" i="16"/>
  <c r="S1384" i="16"/>
  <c r="S1385" i="16"/>
  <c r="S1388" i="16"/>
  <c r="S1389" i="16"/>
  <c r="S1390" i="16"/>
  <c r="S1391" i="16"/>
  <c r="S1392" i="16"/>
  <c r="S1393" i="16"/>
  <c r="S1394" i="16"/>
  <c r="S1395" i="16"/>
  <c r="S1396" i="16"/>
  <c r="S1397" i="16"/>
  <c r="S1398" i="16"/>
  <c r="S1399" i="16"/>
  <c r="S1400" i="16"/>
  <c r="S1401" i="16"/>
  <c r="S1386" i="16"/>
  <c r="S1402" i="16"/>
  <c r="S1403" i="16"/>
  <c r="S1404" i="16"/>
  <c r="S1387" i="16"/>
  <c r="S1405" i="16"/>
  <c r="S1408" i="16"/>
  <c r="S1409" i="16"/>
  <c r="S1410" i="16"/>
  <c r="S1411" i="16"/>
  <c r="S1412" i="16"/>
  <c r="S1413" i="16"/>
  <c r="S1414" i="16"/>
  <c r="S1415" i="16"/>
  <c r="S1416" i="16"/>
  <c r="S1417" i="16"/>
  <c r="S1418" i="16"/>
  <c r="S1406" i="16"/>
  <c r="S1407" i="16"/>
  <c r="S1419" i="16"/>
  <c r="S1422" i="16"/>
  <c r="S1423" i="16"/>
  <c r="S1424" i="16"/>
  <c r="S1425" i="16"/>
  <c r="S1426" i="16"/>
  <c r="S1427" i="16"/>
  <c r="S1428" i="16"/>
  <c r="S1429" i="16"/>
  <c r="S1430" i="16"/>
  <c r="S1420" i="16"/>
  <c r="S1431" i="16"/>
  <c r="S1432" i="16"/>
  <c r="S1421" i="16"/>
  <c r="S1433" i="16"/>
  <c r="S1437" i="16"/>
  <c r="S1438" i="16"/>
  <c r="S1439" i="16"/>
  <c r="S1440" i="16"/>
  <c r="S1441" i="16"/>
  <c r="S1442" i="16"/>
  <c r="S1443" i="16"/>
  <c r="S1444" i="16"/>
  <c r="S1434" i="16"/>
  <c r="S1445" i="16"/>
  <c r="S1446" i="16"/>
  <c r="S1447" i="16"/>
  <c r="S1435" i="16"/>
  <c r="S1436" i="16"/>
  <c r="S1448" i="16"/>
  <c r="S1452" i="16"/>
  <c r="S1453" i="16"/>
  <c r="S1454" i="16"/>
  <c r="S1455" i="16"/>
  <c r="S1456" i="16"/>
  <c r="S1457" i="16"/>
  <c r="S1458" i="16"/>
  <c r="S1459" i="16"/>
  <c r="S1460" i="16"/>
  <c r="S1461" i="16"/>
  <c r="S1462" i="16"/>
  <c r="S1449" i="16"/>
  <c r="S1463" i="16"/>
  <c r="S1464" i="16"/>
  <c r="S1465" i="16"/>
  <c r="S1466" i="16"/>
  <c r="S1450" i="16"/>
  <c r="S1451" i="16"/>
  <c r="S1467" i="16"/>
  <c r="S1471" i="16"/>
  <c r="S1472" i="16"/>
  <c r="S1473" i="16"/>
  <c r="S1474" i="16"/>
  <c r="S1475" i="16"/>
  <c r="S1476" i="16"/>
  <c r="S1477" i="16"/>
  <c r="S1478" i="16"/>
  <c r="S1479" i="16"/>
  <c r="S1480" i="16"/>
  <c r="S1481" i="16"/>
  <c r="S1468" i="16"/>
  <c r="S1482" i="16"/>
  <c r="S1483" i="16"/>
  <c r="S1484" i="16"/>
  <c r="S1469" i="16"/>
  <c r="S1470" i="16"/>
  <c r="S1498" i="16"/>
  <c r="S1501" i="16"/>
  <c r="S1502" i="16"/>
  <c r="S1503" i="16"/>
  <c r="S1504" i="16"/>
  <c r="S1505" i="16"/>
  <c r="S1506" i="16"/>
  <c r="S1507" i="16"/>
  <c r="S1508" i="16"/>
  <c r="S1509" i="16"/>
  <c r="S1510" i="16"/>
  <c r="S1499" i="16"/>
  <c r="S1511" i="16"/>
  <c r="S1512" i="16"/>
  <c r="S1513" i="16"/>
  <c r="S1500" i="16"/>
  <c r="S1485" i="16"/>
  <c r="S1488" i="16"/>
  <c r="S1489" i="16"/>
  <c r="S1490" i="16"/>
  <c r="S1491" i="16"/>
  <c r="S1492" i="16"/>
  <c r="S1493" i="16"/>
  <c r="S1494" i="16"/>
  <c r="S1486" i="16"/>
  <c r="S1495" i="16"/>
  <c r="S1496" i="16"/>
  <c r="S1497" i="16"/>
  <c r="S1487" i="16"/>
  <c r="S1517" i="16"/>
  <c r="S1518" i="16"/>
  <c r="S1519" i="16"/>
  <c r="S1520" i="16"/>
  <c r="S1521" i="16"/>
  <c r="S1514" i="16"/>
  <c r="S1522" i="16"/>
  <c r="S1523" i="16"/>
  <c r="S1524" i="16"/>
  <c r="S1515" i="16"/>
  <c r="S1516" i="16"/>
  <c r="S1525" i="16"/>
  <c r="S1528" i="16"/>
  <c r="S1529" i="16"/>
  <c r="S1530" i="16"/>
  <c r="S1531" i="16"/>
  <c r="S1532" i="16"/>
  <c r="S1533" i="16"/>
  <c r="S1534" i="16"/>
  <c r="S1526" i="16"/>
  <c r="S1527" i="16"/>
  <c r="S1535" i="16"/>
  <c r="S1538" i="16"/>
  <c r="S1539" i="16"/>
  <c r="S1540" i="16"/>
  <c r="S1541" i="16"/>
  <c r="S1542" i="16"/>
  <c r="S1543" i="16"/>
  <c r="S1544" i="16"/>
  <c r="S1545" i="16"/>
  <c r="S1546" i="16"/>
  <c r="S1547" i="16"/>
  <c r="S1548" i="16"/>
  <c r="S1536" i="16"/>
  <c r="S1549" i="16"/>
  <c r="S1550" i="16"/>
  <c r="S1551" i="16"/>
  <c r="S1552" i="16"/>
  <c r="S1553" i="16"/>
  <c r="S1537" i="16"/>
  <c r="S1554" i="16"/>
  <c r="S1555" i="16"/>
  <c r="S1556" i="16"/>
  <c r="S1557" i="16"/>
  <c r="S1558" i="16"/>
  <c r="S1559" i="16"/>
  <c r="S1560" i="16"/>
  <c r="S1561" i="16"/>
  <c r="S1562" i="16"/>
  <c r="S1563" i="16"/>
  <c r="S1564" i="16"/>
  <c r="S1565" i="16"/>
  <c r="S1566" i="16"/>
  <c r="S1567" i="16"/>
  <c r="S1568" i="16"/>
  <c r="S1569" i="16"/>
  <c r="S1570" i="16"/>
  <c r="S1571" i="16"/>
  <c r="S1572" i="16"/>
  <c r="S1575" i="16"/>
  <c r="S1576" i="16"/>
  <c r="S1577" i="16"/>
  <c r="S1578" i="16"/>
  <c r="S1579" i="16"/>
  <c r="S1580" i="16"/>
  <c r="S1581" i="16"/>
  <c r="S1582" i="16"/>
  <c r="S1573" i="16"/>
  <c r="S1583" i="16"/>
  <c r="S1584" i="16"/>
  <c r="S1585" i="16"/>
  <c r="S1586" i="16"/>
  <c r="S1587" i="16"/>
  <c r="S1588" i="16"/>
  <c r="S1574" i="16"/>
  <c r="S1589" i="16"/>
  <c r="S1592" i="16"/>
  <c r="S1593" i="16"/>
  <c r="S1594" i="16"/>
  <c r="S1595" i="16"/>
  <c r="S1596" i="16"/>
  <c r="S1597" i="16"/>
  <c r="S1598" i="16"/>
  <c r="S1599" i="16"/>
  <c r="S1600" i="16"/>
  <c r="S1601" i="16"/>
  <c r="S1602" i="16"/>
  <c r="S1590" i="16"/>
  <c r="S1591" i="16"/>
  <c r="S1605" i="16"/>
  <c r="S1606" i="16"/>
  <c r="S1607" i="16"/>
  <c r="S1608" i="16"/>
  <c r="S1609" i="16"/>
  <c r="S1610" i="16"/>
  <c r="S1611" i="16"/>
  <c r="S1612" i="16"/>
  <c r="S1613" i="16"/>
  <c r="S1614" i="16"/>
  <c r="S1615" i="16"/>
  <c r="S1616" i="16"/>
  <c r="S1617" i="16"/>
  <c r="S1618" i="16"/>
  <c r="S1619" i="16"/>
  <c r="S1603" i="16"/>
  <c r="S1620" i="16"/>
  <c r="S1621" i="16"/>
  <c r="S1622" i="16"/>
  <c r="S1604" i="16"/>
  <c r="S1623" i="16"/>
  <c r="S1626" i="16"/>
  <c r="S1627" i="16"/>
  <c r="S1628" i="16"/>
  <c r="S1629" i="16"/>
  <c r="S1630" i="16"/>
  <c r="S1631" i="16"/>
  <c r="S1632" i="16"/>
  <c r="S1633" i="16"/>
  <c r="S1634" i="16"/>
  <c r="S1624" i="16"/>
  <c r="S1635" i="16"/>
  <c r="S1636" i="16"/>
  <c r="S1637" i="16"/>
  <c r="S1625" i="16"/>
  <c r="S1638" i="16"/>
  <c r="S1642" i="16"/>
  <c r="S1643" i="16"/>
  <c r="S1644" i="16"/>
  <c r="S1645" i="16"/>
  <c r="S1646" i="16"/>
  <c r="S1647" i="16"/>
  <c r="S1648" i="16"/>
  <c r="S1649" i="16"/>
  <c r="S1639" i="16"/>
  <c r="S1650" i="16"/>
  <c r="S1640" i="16"/>
  <c r="S1641" i="16"/>
  <c r="S1651" i="16"/>
  <c r="S1656" i="16"/>
  <c r="S1657" i="16"/>
  <c r="S1658" i="16"/>
  <c r="S1659" i="16"/>
  <c r="S1660" i="16"/>
  <c r="S1661" i="16"/>
  <c r="S1662" i="16"/>
  <c r="S1652" i="16"/>
  <c r="S1663" i="16"/>
  <c r="S1654" i="16"/>
  <c r="S1664" i="16"/>
  <c r="S1665" i="16"/>
  <c r="S1666" i="16"/>
  <c r="S1653" i="16"/>
  <c r="S1655" i="16"/>
  <c r="S1667" i="16"/>
  <c r="S1670" i="16"/>
  <c r="S1671" i="16"/>
  <c r="S1672" i="16"/>
  <c r="S1668" i="16"/>
  <c r="S1669" i="16"/>
  <c r="S1673" i="16"/>
  <c r="S1682" i="16"/>
  <c r="S1674" i="16"/>
  <c r="S1675" i="16"/>
  <c r="S1676" i="16"/>
  <c r="S1677" i="16"/>
  <c r="S1678" i="16"/>
  <c r="S1679" i="16"/>
  <c r="S1680" i="16"/>
  <c r="S1681" i="16"/>
  <c r="S1683" i="16"/>
  <c r="S1688" i="16"/>
  <c r="S1689" i="16"/>
  <c r="S1690" i="16"/>
  <c r="S1691" i="16"/>
  <c r="S1692" i="16"/>
  <c r="S1693" i="16"/>
  <c r="S1694" i="16"/>
  <c r="S1684" i="16"/>
  <c r="S1685" i="16"/>
  <c r="S1686" i="16"/>
  <c r="S1687" i="16"/>
  <c r="S1695" i="16"/>
  <c r="S1696" i="16"/>
  <c r="S1697" i="16"/>
  <c r="S1698" i="16"/>
  <c r="S1699" i="16"/>
  <c r="S1702" i="16"/>
  <c r="S1703" i="16"/>
  <c r="S1704" i="16"/>
  <c r="S1705" i="16"/>
  <c r="S1706" i="16"/>
  <c r="S1707" i="16"/>
  <c r="S1708" i="16"/>
  <c r="S1709" i="16"/>
  <c r="S1710" i="16"/>
  <c r="S1711" i="16"/>
  <c r="S1700" i="16"/>
  <c r="S1701" i="16"/>
  <c r="S1712" i="16"/>
  <c r="S1717" i="16"/>
  <c r="S1718" i="16"/>
  <c r="S1719" i="16"/>
  <c r="S1720" i="16"/>
  <c r="S1721" i="16"/>
  <c r="S1722" i="16"/>
  <c r="S1723" i="16"/>
  <c r="S1724" i="16"/>
  <c r="S1713" i="16"/>
  <c r="S1725" i="16"/>
  <c r="S1715" i="16"/>
  <c r="S1726" i="16"/>
  <c r="S1727" i="16"/>
  <c r="S1714" i="16"/>
  <c r="S1716" i="16"/>
  <c r="S1728" i="16"/>
  <c r="S1731" i="16"/>
  <c r="S1732" i="16"/>
  <c r="S1733" i="16"/>
  <c r="S1729" i="16"/>
  <c r="S1730" i="16"/>
  <c r="S1734" i="16"/>
  <c r="S1737" i="16"/>
  <c r="S1738" i="16"/>
  <c r="S1739" i="16"/>
  <c r="S1740" i="16"/>
  <c r="S1741" i="16"/>
  <c r="S1742" i="16"/>
  <c r="S1743" i="16"/>
  <c r="S1744" i="16"/>
  <c r="S1745" i="16"/>
  <c r="S1746" i="16"/>
  <c r="S1735" i="16"/>
  <c r="S1736" i="16"/>
  <c r="S1747" i="16"/>
  <c r="S1750" i="16"/>
  <c r="S1751" i="16"/>
  <c r="S1748" i="16"/>
  <c r="S1749" i="16"/>
  <c r="S1756" i="16"/>
  <c r="S1757" i="16"/>
  <c r="S1758" i="16"/>
  <c r="S1759" i="16"/>
  <c r="S1760" i="16"/>
  <c r="S1752" i="16"/>
  <c r="S1761" i="16"/>
  <c r="S1754" i="16"/>
  <c r="S1762" i="16"/>
  <c r="S1763" i="16"/>
  <c r="S1753" i="16"/>
  <c r="S1755" i="16"/>
  <c r="S1768" i="16"/>
  <c r="S1769" i="16"/>
  <c r="S1770" i="16"/>
  <c r="S1771" i="16"/>
  <c r="S1772" i="16"/>
  <c r="S1773" i="16"/>
  <c r="S1764" i="16"/>
  <c r="S1774" i="16"/>
  <c r="S1766" i="16"/>
  <c r="S1775" i="16"/>
  <c r="S1765" i="16"/>
  <c r="S1767" i="16"/>
  <c r="S1776" i="16"/>
  <c r="S1783" i="16"/>
  <c r="S1784" i="16"/>
  <c r="S1785" i="16"/>
  <c r="S1777" i="16"/>
  <c r="S1786" i="16"/>
  <c r="S1787" i="16"/>
  <c r="S1780" i="16"/>
  <c r="S1778" i="16"/>
  <c r="S1788" i="16"/>
  <c r="S1781" i="16"/>
  <c r="S1789" i="16"/>
  <c r="S1779" i="16"/>
  <c r="S1782" i="16"/>
  <c r="S1790" i="16"/>
  <c r="S1793" i="16"/>
  <c r="S1799" i="16"/>
  <c r="S1805" i="16"/>
  <c r="S1806" i="16"/>
  <c r="S1807" i="16"/>
  <c r="S1791" i="16"/>
  <c r="S1808" i="16"/>
  <c r="S1809" i="16"/>
  <c r="S1800" i="16"/>
  <c r="S1794" i="16"/>
  <c r="S1810" i="16"/>
  <c r="S1811" i="16"/>
  <c r="S1812" i="16"/>
  <c r="S1795" i="16"/>
  <c r="S1801" i="16"/>
  <c r="S1796" i="16"/>
  <c r="S1797" i="16"/>
  <c r="S1798" i="16"/>
  <c r="S1802" i="16"/>
  <c r="S1792" i="16"/>
  <c r="S1803" i="16"/>
  <c r="S1804" i="16"/>
  <c r="S4" i="12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B14" i="3"/>
  <c r="C6" i="10"/>
  <c r="C8" i="10" s="1"/>
  <c r="D6" i="10"/>
  <c r="D8" i="10" s="1"/>
  <c r="E6" i="10"/>
  <c r="E8" i="10" s="1"/>
  <c r="F6" i="10"/>
  <c r="F8" i="10" s="1"/>
  <c r="G6" i="10"/>
  <c r="G8" i="10" s="1"/>
  <c r="H6" i="10"/>
  <c r="H8" i="10" s="1"/>
  <c r="I6" i="10"/>
  <c r="I8" i="10" s="1"/>
  <c r="J6" i="10"/>
  <c r="J8" i="10" s="1"/>
  <c r="K6" i="10"/>
  <c r="K8" i="10" s="1"/>
  <c r="L6" i="10"/>
  <c r="L8" i="10" s="1"/>
  <c r="M6" i="10"/>
  <c r="M8" i="10" s="1"/>
  <c r="N6" i="10"/>
  <c r="N8" i="10" s="1"/>
  <c r="B6" i="10"/>
  <c r="B8" i="10" s="1"/>
  <c r="C5" i="10"/>
  <c r="C7" i="10" s="1"/>
  <c r="D5" i="10"/>
  <c r="D7" i="10" s="1"/>
  <c r="E5" i="10"/>
  <c r="E7" i="10" s="1"/>
  <c r="F5" i="10"/>
  <c r="F7" i="10" s="1"/>
  <c r="G5" i="10"/>
  <c r="G7" i="10" s="1"/>
  <c r="H5" i="10"/>
  <c r="H7" i="10" s="1"/>
  <c r="I5" i="10"/>
  <c r="I7" i="10" s="1"/>
  <c r="J5" i="10"/>
  <c r="J7" i="10" s="1"/>
  <c r="K5" i="10"/>
  <c r="K7" i="10" s="1"/>
  <c r="L5" i="10"/>
  <c r="L7" i="10" s="1"/>
  <c r="M5" i="10"/>
  <c r="M7" i="10" s="1"/>
  <c r="N5" i="10"/>
  <c r="N7" i="10" s="1"/>
  <c r="B5" i="10"/>
  <c r="B7" i="10" s="1"/>
  <c r="C15" i="10"/>
  <c r="D15" i="10"/>
  <c r="E15" i="10"/>
  <c r="F15" i="10"/>
  <c r="G15" i="10"/>
  <c r="H15" i="10"/>
  <c r="I15" i="10"/>
  <c r="J15" i="10"/>
  <c r="K15" i="10"/>
  <c r="L15" i="10"/>
  <c r="M15" i="10"/>
  <c r="N15" i="10"/>
  <c r="B15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B14" i="10"/>
  <c r="C36" i="2"/>
  <c r="D36" i="2"/>
  <c r="E36" i="2"/>
  <c r="F36" i="2"/>
  <c r="G36" i="2"/>
  <c r="H36" i="2"/>
  <c r="I36" i="2"/>
  <c r="J36" i="2"/>
  <c r="K36" i="2"/>
  <c r="L36" i="2"/>
  <c r="M36" i="2"/>
  <c r="N36" i="2"/>
  <c r="B36" i="2"/>
  <c r="C35" i="2"/>
  <c r="D35" i="2"/>
  <c r="E35" i="2"/>
  <c r="F35" i="2"/>
  <c r="G35" i="2"/>
  <c r="H35" i="2"/>
  <c r="I35" i="2"/>
  <c r="J35" i="2"/>
  <c r="K35" i="2"/>
  <c r="L35" i="2"/>
  <c r="M35" i="2"/>
  <c r="N35" i="2"/>
  <c r="B35" i="2"/>
  <c r="C28" i="2"/>
  <c r="D28" i="2"/>
  <c r="E28" i="2"/>
  <c r="F28" i="2"/>
  <c r="G28" i="2"/>
  <c r="H28" i="2"/>
  <c r="I28" i="2"/>
  <c r="J28" i="2"/>
  <c r="K28" i="2"/>
  <c r="L28" i="2"/>
  <c r="M28" i="2"/>
  <c r="N28" i="2"/>
  <c r="B28" i="2"/>
  <c r="C27" i="2"/>
  <c r="D27" i="2"/>
  <c r="E27" i="2"/>
  <c r="F27" i="2"/>
  <c r="G27" i="2"/>
  <c r="H27" i="2"/>
  <c r="I27" i="2"/>
  <c r="J27" i="2"/>
  <c r="K27" i="2"/>
  <c r="L27" i="2"/>
  <c r="M27" i="2"/>
  <c r="N27" i="2"/>
  <c r="B27" i="2"/>
  <c r="C26" i="2"/>
  <c r="D26" i="2"/>
  <c r="E26" i="2"/>
  <c r="F26" i="2"/>
  <c r="G26" i="2"/>
  <c r="H26" i="2"/>
  <c r="I26" i="2"/>
  <c r="J26" i="2"/>
  <c r="K26" i="2"/>
  <c r="L26" i="2"/>
  <c r="M26" i="2"/>
  <c r="N26" i="2"/>
  <c r="B26" i="2"/>
  <c r="C25" i="2"/>
  <c r="D25" i="2"/>
  <c r="E25" i="2"/>
  <c r="F25" i="2"/>
  <c r="G25" i="2"/>
  <c r="H25" i="2"/>
  <c r="I25" i="2"/>
  <c r="J25" i="2"/>
  <c r="K25" i="2"/>
  <c r="L25" i="2"/>
  <c r="M25" i="2"/>
  <c r="N25" i="2"/>
  <c r="B25" i="2"/>
  <c r="C16" i="2"/>
  <c r="D16" i="2"/>
  <c r="E16" i="2"/>
  <c r="F16" i="2"/>
  <c r="G16" i="2"/>
  <c r="H16" i="2"/>
  <c r="I16" i="2"/>
  <c r="J16" i="2"/>
  <c r="K16" i="2"/>
  <c r="L16" i="2"/>
  <c r="M16" i="2"/>
  <c r="N16" i="2"/>
  <c r="B16" i="2"/>
  <c r="C15" i="2"/>
  <c r="D15" i="2"/>
  <c r="E15" i="2"/>
  <c r="F15" i="2"/>
  <c r="G15" i="2"/>
  <c r="H15" i="2"/>
  <c r="I15" i="2"/>
  <c r="J15" i="2"/>
  <c r="K15" i="2"/>
  <c r="L15" i="2"/>
  <c r="M15" i="2"/>
  <c r="N15" i="2"/>
  <c r="B15" i="2"/>
  <c r="C6" i="2" l="1"/>
  <c r="D6" i="2"/>
  <c r="E6" i="2"/>
  <c r="F6" i="2"/>
  <c r="G6" i="2"/>
  <c r="H6" i="2"/>
  <c r="I6" i="2"/>
  <c r="J6" i="2"/>
  <c r="K6" i="2"/>
  <c r="L6" i="2"/>
  <c r="M6" i="2"/>
  <c r="N6" i="2"/>
  <c r="C5" i="2"/>
  <c r="D5" i="2"/>
  <c r="E5" i="2"/>
  <c r="F5" i="2"/>
  <c r="G5" i="2"/>
  <c r="H5" i="2"/>
  <c r="I5" i="2"/>
  <c r="J5" i="2"/>
  <c r="K5" i="2"/>
  <c r="L5" i="2"/>
  <c r="M5" i="2"/>
  <c r="N5" i="2"/>
  <c r="B5" i="2"/>
  <c r="B6" i="2"/>
  <c r="S5" i="12" l="1"/>
  <c r="S6" i="12"/>
  <c r="S7" i="12"/>
  <c r="S8" i="12"/>
  <c r="S9" i="12"/>
  <c r="S10" i="12"/>
  <c r="S11" i="12"/>
  <c r="S12" i="12"/>
  <c r="S13" i="12"/>
  <c r="S14" i="12"/>
  <c r="S2" i="12"/>
  <c r="S3" i="12"/>
  <c r="S15" i="12"/>
  <c r="S22" i="12"/>
  <c r="S16" i="12"/>
  <c r="S23" i="12"/>
  <c r="S24" i="12"/>
  <c r="S17" i="12"/>
  <c r="S25" i="12"/>
  <c r="S26" i="12"/>
  <c r="S27" i="12"/>
  <c r="S18" i="12"/>
  <c r="S19" i="12"/>
  <c r="S20" i="12"/>
  <c r="S21" i="12"/>
  <c r="S28" i="12"/>
  <c r="S31" i="12"/>
  <c r="S32" i="12"/>
  <c r="S33" i="12"/>
  <c r="S34" i="12"/>
  <c r="S35" i="12"/>
  <c r="S36" i="12"/>
  <c r="S37" i="12"/>
  <c r="S38" i="12"/>
  <c r="S39" i="12"/>
  <c r="S29" i="12"/>
  <c r="S40" i="12"/>
  <c r="S41" i="12"/>
  <c r="S42" i="12"/>
  <c r="S30" i="12"/>
  <c r="S43" i="12"/>
  <c r="S48" i="12"/>
  <c r="S49" i="12"/>
  <c r="S50" i="12"/>
  <c r="S51" i="12"/>
  <c r="S52" i="12"/>
  <c r="S53" i="12"/>
  <c r="S54" i="12"/>
  <c r="S44" i="12"/>
  <c r="S55" i="12"/>
  <c r="S56" i="12"/>
  <c r="S45" i="12"/>
  <c r="S46" i="12"/>
  <c r="S47" i="12"/>
  <c r="S57" i="12"/>
  <c r="S58" i="12"/>
  <c r="S59" i="12"/>
  <c r="S60" i="12"/>
  <c r="S61" i="12"/>
  <c r="S62" i="12"/>
  <c r="S63" i="12"/>
  <c r="S64" i="12"/>
  <c r="S65" i="12"/>
  <c r="S66" i="12"/>
  <c r="S67" i="12"/>
  <c r="S70" i="12"/>
  <c r="S71" i="12"/>
  <c r="S72" i="12"/>
  <c r="S73" i="12"/>
  <c r="S74" i="12"/>
  <c r="S75" i="12"/>
  <c r="S76" i="12"/>
  <c r="S77" i="12"/>
  <c r="S78" i="12"/>
  <c r="S68" i="12"/>
  <c r="S69" i="12"/>
  <c r="S79" i="12"/>
  <c r="S82" i="12"/>
  <c r="S83" i="12"/>
  <c r="S84" i="12"/>
  <c r="S85" i="12"/>
  <c r="S86" i="12"/>
  <c r="S87" i="12"/>
  <c r="S88" i="12"/>
  <c r="S89" i="12"/>
  <c r="S90" i="12"/>
  <c r="S80" i="12"/>
  <c r="S91" i="12"/>
  <c r="S92" i="12"/>
  <c r="S93" i="12"/>
  <c r="S94" i="12"/>
  <c r="S95" i="12"/>
  <c r="S96" i="12"/>
  <c r="S97" i="12"/>
  <c r="S98" i="12"/>
  <c r="S99" i="12"/>
  <c r="S100" i="12"/>
  <c r="S81" i="12"/>
  <c r="S101" i="12"/>
  <c r="S104" i="12"/>
  <c r="S105" i="12"/>
  <c r="S106" i="12"/>
  <c r="S107" i="12"/>
  <c r="S108" i="12"/>
  <c r="S109" i="12"/>
  <c r="S110" i="12"/>
  <c r="S111" i="12"/>
  <c r="S112" i="12"/>
  <c r="S113" i="12"/>
  <c r="S114" i="12"/>
  <c r="S102" i="12"/>
  <c r="S115" i="12"/>
  <c r="S116" i="12"/>
  <c r="S103" i="12"/>
  <c r="S119" i="12"/>
  <c r="S120" i="12"/>
  <c r="S121" i="12"/>
  <c r="S122" i="12"/>
  <c r="S123" i="12"/>
  <c r="S124" i="12"/>
  <c r="S125" i="12"/>
  <c r="S126" i="12"/>
  <c r="S117" i="12"/>
  <c r="S127" i="12"/>
  <c r="S128" i="12"/>
  <c r="S129" i="12"/>
  <c r="S130" i="12"/>
  <c r="S131" i="12"/>
  <c r="S132" i="12"/>
  <c r="S133" i="12"/>
  <c r="S134" i="12"/>
  <c r="S135" i="12"/>
  <c r="S136" i="12"/>
  <c r="S137" i="12"/>
  <c r="S118" i="12"/>
  <c r="S141" i="12"/>
  <c r="S142" i="12"/>
  <c r="S143" i="12"/>
  <c r="S144" i="12"/>
  <c r="S145" i="12"/>
  <c r="S146" i="12"/>
  <c r="S147" i="12"/>
  <c r="S148" i="12"/>
  <c r="S149" i="12"/>
  <c r="S150" i="12"/>
  <c r="S138" i="12"/>
  <c r="S151" i="12"/>
  <c r="S152" i="12"/>
  <c r="S153" i="12"/>
  <c r="S154" i="12"/>
  <c r="S155" i="12"/>
  <c r="S139" i="12"/>
  <c r="S140" i="12"/>
  <c r="S156" i="12"/>
  <c r="S160" i="12"/>
  <c r="S161" i="12"/>
  <c r="S162" i="12"/>
  <c r="S163" i="12"/>
  <c r="S164" i="12"/>
  <c r="S165" i="12"/>
  <c r="S166" i="12"/>
  <c r="S167" i="12"/>
  <c r="S168" i="12"/>
  <c r="S157" i="12"/>
  <c r="S169" i="12"/>
  <c r="S170" i="12"/>
  <c r="S158" i="12"/>
  <c r="S159" i="12"/>
  <c r="S171" i="12"/>
  <c r="S174" i="12"/>
  <c r="S175" i="12"/>
  <c r="S176" i="12"/>
  <c r="S177" i="12"/>
  <c r="S178" i="12"/>
  <c r="S179" i="12"/>
  <c r="S180" i="12"/>
  <c r="S181" i="12"/>
  <c r="S182" i="12"/>
  <c r="S172" i="12"/>
  <c r="S183" i="12"/>
  <c r="S184" i="12"/>
  <c r="S173" i="12"/>
  <c r="S185" i="12"/>
  <c r="S188" i="12"/>
  <c r="S189" i="12"/>
  <c r="S190" i="12"/>
  <c r="S191" i="12"/>
  <c r="S192" i="12"/>
  <c r="S193" i="12"/>
  <c r="S186" i="12"/>
  <c r="S187" i="12"/>
  <c r="S194" i="12"/>
  <c r="S197" i="12"/>
  <c r="S198" i="12"/>
  <c r="S199" i="12"/>
  <c r="S200" i="12"/>
  <c r="S201" i="12"/>
  <c r="S202" i="12"/>
  <c r="S203" i="12"/>
  <c r="S204" i="12"/>
  <c r="S205" i="12"/>
  <c r="S206" i="12"/>
  <c r="S195" i="12"/>
  <c r="S196" i="12"/>
  <c r="S207" i="12"/>
  <c r="S210" i="12"/>
  <c r="S211" i="12"/>
  <c r="S212" i="12"/>
  <c r="S213" i="12"/>
  <c r="S214" i="12"/>
  <c r="S215" i="12"/>
  <c r="S216" i="12"/>
  <c r="S208" i="12"/>
  <c r="S217" i="12"/>
  <c r="S218" i="12"/>
  <c r="S209" i="12"/>
  <c r="S219" i="12"/>
  <c r="S222" i="12"/>
  <c r="S223" i="12"/>
  <c r="S224" i="12"/>
  <c r="S225" i="12"/>
  <c r="S226" i="12"/>
  <c r="S227" i="12"/>
  <c r="S228" i="12"/>
  <c r="S229" i="12"/>
  <c r="S230" i="12"/>
  <c r="S231" i="12"/>
  <c r="S232" i="12"/>
  <c r="S233" i="12"/>
  <c r="S234" i="12"/>
  <c r="S235" i="12"/>
  <c r="S220" i="12"/>
  <c r="S236" i="12"/>
  <c r="S237" i="12"/>
  <c r="S238" i="12"/>
  <c r="S239" i="12"/>
  <c r="S221" i="12"/>
  <c r="S240" i="12"/>
  <c r="S243" i="12"/>
  <c r="S244" i="12"/>
  <c r="S245" i="12"/>
  <c r="S246" i="12"/>
  <c r="S247" i="12"/>
  <c r="S248" i="12"/>
  <c r="S241" i="12"/>
  <c r="S242" i="12"/>
  <c r="S249" i="12"/>
  <c r="S253" i="12"/>
  <c r="S254" i="12"/>
  <c r="S255" i="12"/>
  <c r="S250" i="12"/>
  <c r="S256" i="12"/>
  <c r="S257" i="12"/>
  <c r="S258" i="12"/>
  <c r="S259" i="12"/>
  <c r="S260" i="12"/>
  <c r="S251" i="12"/>
  <c r="S261" i="12"/>
  <c r="S262" i="12"/>
  <c r="S263" i="12"/>
  <c r="S252" i="12"/>
  <c r="S264" i="12"/>
  <c r="S267" i="12"/>
  <c r="S268" i="12"/>
  <c r="S269" i="12"/>
  <c r="S270" i="12"/>
  <c r="S271" i="12"/>
  <c r="S272" i="12"/>
  <c r="S273" i="12"/>
  <c r="S265" i="12"/>
  <c r="S266" i="12"/>
  <c r="S276" i="12"/>
  <c r="S277" i="12"/>
  <c r="S278" i="12"/>
  <c r="S279" i="12"/>
  <c r="S280" i="12"/>
  <c r="S281" i="12"/>
  <c r="S282" i="12"/>
  <c r="S274" i="12"/>
  <c r="S275" i="12"/>
  <c r="S283" i="12"/>
  <c r="S285" i="12"/>
  <c r="S286" i="12"/>
  <c r="S287" i="12"/>
  <c r="S288" i="12"/>
  <c r="S289" i="12"/>
  <c r="S290" i="12"/>
  <c r="S291" i="12"/>
  <c r="S292" i="12"/>
  <c r="S293" i="12"/>
  <c r="S284" i="12"/>
  <c r="S297" i="12"/>
  <c r="S298" i="12"/>
  <c r="S299" i="12"/>
  <c r="S300" i="12"/>
  <c r="S301" i="12"/>
  <c r="S302" i="12"/>
  <c r="S303" i="12"/>
  <c r="S304" i="12"/>
  <c r="S305" i="12"/>
  <c r="S306" i="12"/>
  <c r="S294" i="12"/>
  <c r="S295" i="12"/>
  <c r="S296" i="12"/>
  <c r="S316" i="12"/>
  <c r="S317" i="12"/>
  <c r="S318" i="12"/>
  <c r="S319" i="12"/>
  <c r="S307" i="12"/>
  <c r="S308" i="12"/>
  <c r="S309" i="12"/>
  <c r="S310" i="12"/>
  <c r="S311" i="12"/>
  <c r="S312" i="12"/>
  <c r="S313" i="12"/>
  <c r="S314" i="12"/>
  <c r="S315" i="12"/>
  <c r="S320" i="12"/>
  <c r="S323" i="12"/>
  <c r="S324" i="12"/>
  <c r="S325" i="12"/>
  <c r="S326" i="12"/>
  <c r="S327" i="12"/>
  <c r="S328" i="12"/>
  <c r="S329" i="12"/>
  <c r="S330" i="12"/>
  <c r="S321" i="12"/>
  <c r="S331" i="12"/>
  <c r="S332" i="12"/>
  <c r="S322" i="12"/>
  <c r="S333" i="12"/>
  <c r="S336" i="12"/>
  <c r="S337" i="12"/>
  <c r="S338" i="12"/>
  <c r="S339" i="12"/>
  <c r="S340" i="12"/>
  <c r="S341" i="12"/>
  <c r="S342" i="12"/>
  <c r="S343" i="12"/>
  <c r="S334" i="12"/>
  <c r="S344" i="12"/>
  <c r="S345" i="12"/>
  <c r="S346" i="12"/>
  <c r="S347" i="12"/>
  <c r="S335" i="12"/>
  <c r="S348" i="12"/>
  <c r="S351" i="12"/>
  <c r="S352" i="12"/>
  <c r="S353" i="12"/>
  <c r="S354" i="12"/>
  <c r="S355" i="12"/>
  <c r="S356" i="12"/>
  <c r="S357" i="12"/>
  <c r="S349" i="12"/>
  <c r="S358" i="12"/>
  <c r="S359" i="12"/>
  <c r="S350" i="12"/>
  <c r="S360" i="12"/>
  <c r="S366" i="12"/>
  <c r="S367" i="12"/>
  <c r="S368" i="12"/>
  <c r="S369" i="12"/>
  <c r="S361" i="12"/>
  <c r="S370" i="12"/>
  <c r="S371" i="12"/>
  <c r="S372" i="12"/>
  <c r="S362" i="12"/>
  <c r="S373" i="12"/>
  <c r="S374" i="12"/>
  <c r="S375" i="12"/>
  <c r="S363" i="12"/>
  <c r="S364" i="12"/>
  <c r="S365" i="12"/>
  <c r="S376" i="12"/>
  <c r="S381" i="12"/>
  <c r="S382" i="12"/>
  <c r="S377" i="12"/>
  <c r="S383" i="12"/>
  <c r="S384" i="12"/>
  <c r="S385" i="12"/>
  <c r="S386" i="12"/>
  <c r="S387" i="12"/>
  <c r="S388" i="12"/>
  <c r="S389" i="12"/>
  <c r="S378" i="12"/>
  <c r="S390" i="12"/>
  <c r="S391" i="12"/>
  <c r="S392" i="12"/>
  <c r="S379" i="12"/>
  <c r="S380" i="12"/>
  <c r="S393" i="12"/>
  <c r="S397" i="12"/>
  <c r="S398" i="12"/>
  <c r="S399" i="12"/>
  <c r="S400" i="12"/>
  <c r="S401" i="12"/>
  <c r="S402" i="12"/>
  <c r="S403" i="12"/>
  <c r="S404" i="12"/>
  <c r="S405" i="12"/>
  <c r="S406" i="12"/>
  <c r="S407" i="12"/>
  <c r="S395" i="12"/>
  <c r="S408" i="12"/>
  <c r="S409" i="12"/>
  <c r="S410" i="12"/>
  <c r="S411" i="12"/>
  <c r="S412" i="12"/>
  <c r="S413" i="12"/>
  <c r="S414" i="12"/>
  <c r="S394" i="12"/>
  <c r="S396" i="12"/>
  <c r="S415" i="12"/>
  <c r="S417" i="12"/>
  <c r="S418" i="12"/>
  <c r="S419" i="12"/>
  <c r="S420" i="12"/>
  <c r="S421" i="12"/>
  <c r="S422" i="12"/>
  <c r="S423" i="12"/>
  <c r="S424" i="12"/>
  <c r="S416" i="12"/>
  <c r="S425" i="12"/>
  <c r="S428" i="12"/>
  <c r="S429" i="12"/>
  <c r="S430" i="12"/>
  <c r="S431" i="12"/>
  <c r="S432" i="12"/>
  <c r="S433" i="12"/>
  <c r="S434" i="12"/>
  <c r="S435" i="12"/>
  <c r="S426" i="12"/>
  <c r="S436" i="12"/>
  <c r="S427" i="12"/>
  <c r="S437" i="12"/>
  <c r="S440" i="12"/>
  <c r="S441" i="12"/>
  <c r="S442" i="12"/>
  <c r="S443" i="12"/>
  <c r="S444" i="12"/>
  <c r="S445" i="12"/>
  <c r="S446" i="12"/>
  <c r="S447" i="12"/>
  <c r="S448" i="12"/>
  <c r="S449" i="12"/>
  <c r="S450" i="12"/>
  <c r="S451" i="12"/>
  <c r="S452" i="12"/>
  <c r="S438" i="12"/>
  <c r="S453" i="12"/>
  <c r="S454" i="12"/>
  <c r="S455" i="12"/>
  <c r="S439" i="12"/>
  <c r="S456" i="12"/>
  <c r="S459" i="12"/>
  <c r="S460" i="12"/>
  <c r="S461" i="12"/>
  <c r="S462" i="12"/>
  <c r="S463" i="12"/>
  <c r="S464" i="12"/>
  <c r="S465" i="12"/>
  <c r="S457" i="12"/>
  <c r="S466" i="12"/>
  <c r="S458" i="12"/>
  <c r="S467" i="12"/>
  <c r="S470" i="12"/>
  <c r="S471" i="12"/>
  <c r="S472" i="12"/>
  <c r="S473" i="12"/>
  <c r="S474" i="12"/>
  <c r="S475" i="12"/>
  <c r="S476" i="12"/>
  <c r="S477" i="12"/>
  <c r="S468" i="12"/>
  <c r="S478" i="12"/>
  <c r="S479" i="12"/>
  <c r="S480" i="12"/>
  <c r="S469" i="12"/>
  <c r="S481" i="12"/>
  <c r="S482" i="12"/>
  <c r="S483" i="12"/>
  <c r="S484" i="12"/>
  <c r="S485" i="12"/>
  <c r="S486" i="12"/>
  <c r="S487" i="12"/>
  <c r="S488" i="12"/>
  <c r="S489" i="12"/>
  <c r="S490" i="12"/>
  <c r="S491" i="12"/>
  <c r="S492" i="12"/>
  <c r="S506" i="12"/>
  <c r="S509" i="12"/>
  <c r="S510" i="12"/>
  <c r="S511" i="12"/>
  <c r="S512" i="12"/>
  <c r="S513" i="12"/>
  <c r="S514" i="12"/>
  <c r="S515" i="12"/>
  <c r="S516" i="12"/>
  <c r="S517" i="12"/>
  <c r="S518" i="12"/>
  <c r="S519" i="12"/>
  <c r="S520" i="12"/>
  <c r="S521" i="12"/>
  <c r="S507" i="12"/>
  <c r="S522" i="12"/>
  <c r="S508" i="12"/>
  <c r="S493" i="12"/>
  <c r="S496" i="12"/>
  <c r="S497" i="12"/>
  <c r="S498" i="12"/>
  <c r="S499" i="12"/>
  <c r="S500" i="12"/>
  <c r="S501" i="12"/>
  <c r="S502" i="12"/>
  <c r="S503" i="12"/>
  <c r="S494" i="12"/>
  <c r="S504" i="12"/>
  <c r="S505" i="12"/>
  <c r="S495" i="12"/>
  <c r="S523" i="12"/>
  <c r="S529" i="12"/>
  <c r="S530" i="12"/>
  <c r="S531" i="12"/>
  <c r="S532" i="12"/>
  <c r="S533" i="12"/>
  <c r="S534" i="12"/>
  <c r="S524" i="12"/>
  <c r="S535" i="12"/>
  <c r="S536" i="12"/>
  <c r="S537" i="12"/>
  <c r="S538" i="12"/>
  <c r="S525" i="12"/>
  <c r="S539" i="12"/>
  <c r="S540" i="12"/>
  <c r="S526" i="12"/>
  <c r="S527" i="12"/>
  <c r="S528" i="12"/>
  <c r="S543" i="12"/>
  <c r="S544" i="12"/>
  <c r="S545" i="12"/>
  <c r="S546" i="12"/>
  <c r="S547" i="12"/>
  <c r="S548" i="12"/>
  <c r="S549" i="12"/>
  <c r="S550" i="12"/>
  <c r="S551" i="12"/>
  <c r="S552" i="12"/>
  <c r="S553" i="12"/>
  <c r="S541" i="12"/>
  <c r="S542" i="12"/>
  <c r="S554" i="12"/>
  <c r="S558" i="12"/>
  <c r="S559" i="12"/>
  <c r="S560" i="12"/>
  <c r="S561" i="12"/>
  <c r="S562" i="12"/>
  <c r="S563" i="12"/>
  <c r="S564" i="12"/>
  <c r="S565" i="12"/>
  <c r="S555" i="12"/>
  <c r="S556" i="12"/>
  <c r="S557" i="12"/>
  <c r="S567" i="12"/>
  <c r="S568" i="12"/>
  <c r="S569" i="12"/>
  <c r="S570" i="12"/>
  <c r="S571" i="12"/>
  <c r="S572" i="12"/>
  <c r="S573" i="12"/>
  <c r="S574" i="12"/>
  <c r="S575" i="12"/>
  <c r="S576" i="12"/>
  <c r="S577" i="12"/>
  <c r="S566" i="12"/>
  <c r="S578" i="12"/>
  <c r="S582" i="12"/>
  <c r="S583" i="12"/>
  <c r="S584" i="12"/>
  <c r="S585" i="12"/>
  <c r="S586" i="12"/>
  <c r="S587" i="12"/>
  <c r="S588" i="12"/>
  <c r="S579" i="12"/>
  <c r="S580" i="12"/>
  <c r="S581" i="12"/>
  <c r="S589" i="12"/>
  <c r="S592" i="12"/>
  <c r="S593" i="12"/>
  <c r="S594" i="12"/>
  <c r="S595" i="12"/>
  <c r="S596" i="12"/>
  <c r="S597" i="12"/>
  <c r="S598" i="12"/>
  <c r="S599" i="12"/>
  <c r="S600" i="12"/>
  <c r="S601" i="12"/>
  <c r="S590" i="12"/>
  <c r="S591" i="12"/>
  <c r="S602" i="12"/>
  <c r="S606" i="12"/>
  <c r="S607" i="12"/>
  <c r="S608" i="12"/>
  <c r="S609" i="12"/>
  <c r="S610" i="12"/>
  <c r="S611" i="12"/>
  <c r="S612" i="12"/>
  <c r="S603" i="12"/>
  <c r="S613" i="12"/>
  <c r="S614" i="12"/>
  <c r="S604" i="12"/>
  <c r="S605" i="12"/>
  <c r="S615" i="12"/>
  <c r="S618" i="12"/>
  <c r="S619" i="12"/>
  <c r="S620" i="12"/>
  <c r="S621" i="12"/>
  <c r="S622" i="12"/>
  <c r="S623" i="12"/>
  <c r="S624" i="12"/>
  <c r="S625" i="12"/>
  <c r="S616" i="12"/>
  <c r="S626" i="12"/>
  <c r="S627" i="12"/>
  <c r="S628" i="12"/>
  <c r="S617" i="12"/>
  <c r="S631" i="12"/>
  <c r="S632" i="12"/>
  <c r="S633" i="12"/>
  <c r="S634" i="12"/>
  <c r="S629" i="12"/>
  <c r="S635" i="12"/>
  <c r="S636" i="12"/>
  <c r="S630" i="12"/>
  <c r="S639" i="12"/>
  <c r="S640" i="12"/>
  <c r="S641" i="12"/>
  <c r="S642" i="12"/>
  <c r="S643" i="12"/>
  <c r="S644" i="12"/>
  <c r="S645" i="12"/>
  <c r="S637" i="12"/>
  <c r="S638" i="12"/>
  <c r="S646" i="12"/>
  <c r="S649" i="12"/>
  <c r="S650" i="12"/>
  <c r="S651" i="12"/>
  <c r="S652" i="12"/>
  <c r="S653" i="12"/>
  <c r="S654" i="12"/>
  <c r="S655" i="12"/>
  <c r="S656" i="12"/>
  <c r="S657" i="12"/>
  <c r="S658" i="12"/>
  <c r="S647" i="12"/>
  <c r="S659" i="12"/>
  <c r="S660" i="12"/>
  <c r="S661" i="12"/>
  <c r="S662" i="12"/>
  <c r="S663" i="12"/>
  <c r="S664" i="12"/>
  <c r="S648" i="12"/>
  <c r="S665" i="12"/>
  <c r="S668" i="12"/>
  <c r="S669" i="12"/>
  <c r="S670" i="12"/>
  <c r="S671" i="12"/>
  <c r="S672" i="12"/>
  <c r="S666" i="12"/>
  <c r="S667" i="12"/>
  <c r="S673" i="12"/>
  <c r="S676" i="12"/>
  <c r="S677" i="12"/>
  <c r="S678" i="12"/>
  <c r="S679" i="12"/>
  <c r="S680" i="12"/>
  <c r="S674" i="12"/>
  <c r="S675" i="12"/>
  <c r="S681" i="12"/>
  <c r="S684" i="12"/>
  <c r="S685" i="12"/>
  <c r="S686" i="12"/>
  <c r="S687" i="12"/>
  <c r="S688" i="12"/>
  <c r="S689" i="12"/>
  <c r="S690" i="12"/>
  <c r="S691" i="12"/>
  <c r="S692" i="12"/>
  <c r="S693" i="12"/>
  <c r="S694" i="12"/>
  <c r="S682" i="12"/>
  <c r="S683" i="12"/>
  <c r="S695" i="12"/>
  <c r="S698" i="12"/>
  <c r="S699" i="12"/>
  <c r="S700" i="12"/>
  <c r="S701" i="12"/>
  <c r="S702" i="12"/>
  <c r="S703" i="12"/>
  <c r="S704" i="12"/>
  <c r="S705" i="12"/>
  <c r="S696" i="12"/>
  <c r="S706" i="12"/>
  <c r="S697" i="12"/>
  <c r="S707" i="12"/>
  <c r="S711" i="12"/>
  <c r="S712" i="12"/>
  <c r="S713" i="12"/>
  <c r="S714" i="12"/>
  <c r="S708" i="12"/>
  <c r="S709" i="12"/>
  <c r="S710" i="12"/>
  <c r="S715" i="12"/>
  <c r="S718" i="12"/>
  <c r="S719" i="12"/>
  <c r="S720" i="12"/>
  <c r="S721" i="12"/>
  <c r="S722" i="12"/>
  <c r="S723" i="12"/>
  <c r="S724" i="12"/>
  <c r="S725" i="12"/>
  <c r="S716" i="12"/>
  <c r="S717" i="12"/>
  <c r="S726" i="12"/>
  <c r="S729" i="12"/>
  <c r="S730" i="12"/>
  <c r="S731" i="12"/>
  <c r="S732" i="12"/>
  <c r="S733" i="12"/>
  <c r="S734" i="12"/>
  <c r="S735" i="12"/>
  <c r="S736" i="12"/>
  <c r="S737" i="12"/>
  <c r="S738" i="12"/>
  <c r="S739" i="12"/>
  <c r="S740" i="12"/>
  <c r="S727" i="12"/>
  <c r="S728" i="12"/>
  <c r="S741" i="12"/>
  <c r="S744" i="12"/>
  <c r="S745" i="12"/>
  <c r="S746" i="12"/>
  <c r="S747" i="12"/>
  <c r="S748" i="12"/>
  <c r="S749" i="12"/>
  <c r="S750" i="12"/>
  <c r="S751" i="12"/>
  <c r="S752" i="12"/>
  <c r="S742" i="12"/>
  <c r="S753" i="12"/>
  <c r="S754" i="12"/>
  <c r="S755" i="12"/>
  <c r="S743" i="12"/>
  <c r="S756" i="12"/>
  <c r="S759" i="12"/>
  <c r="S760" i="12"/>
  <c r="S761" i="12"/>
  <c r="S762" i="12"/>
  <c r="S763" i="12"/>
  <c r="S764" i="12"/>
  <c r="S765" i="12"/>
  <c r="S766" i="12"/>
  <c r="S767" i="12"/>
  <c r="S768" i="12"/>
  <c r="S769" i="12"/>
  <c r="S757" i="12"/>
  <c r="S758" i="12"/>
  <c r="S770" i="12"/>
  <c r="S773" i="12"/>
  <c r="S774" i="12"/>
  <c r="S775" i="12"/>
  <c r="S776" i="12"/>
  <c r="S777" i="12"/>
  <c r="S778" i="12"/>
  <c r="S779" i="12"/>
  <c r="S780" i="12"/>
  <c r="S771" i="12"/>
  <c r="S781" i="12"/>
  <c r="S772" i="12"/>
  <c r="S782" i="12"/>
  <c r="S785" i="12"/>
  <c r="S786" i="12"/>
  <c r="S787" i="12"/>
  <c r="S788" i="12"/>
  <c r="S789" i="12"/>
  <c r="S790" i="12"/>
  <c r="S791" i="12"/>
  <c r="S792" i="12"/>
  <c r="S793" i="12"/>
  <c r="S783" i="12"/>
  <c r="S794" i="12"/>
  <c r="S795" i="12"/>
  <c r="S796" i="12"/>
  <c r="S784" i="12"/>
  <c r="S797" i="12"/>
  <c r="S800" i="12"/>
  <c r="S801" i="12"/>
  <c r="S802" i="12"/>
  <c r="S803" i="12"/>
  <c r="S804" i="12"/>
  <c r="S805" i="12"/>
  <c r="S798" i="12"/>
  <c r="S799" i="12"/>
  <c r="S806" i="12"/>
  <c r="S809" i="12"/>
  <c r="S810" i="12"/>
  <c r="S811" i="12"/>
  <c r="S812" i="12"/>
  <c r="S813" i="12"/>
  <c r="S814" i="12"/>
  <c r="S815" i="12"/>
  <c r="S816" i="12"/>
  <c r="S817" i="12"/>
  <c r="S807" i="12"/>
  <c r="S818" i="12"/>
  <c r="S819" i="12"/>
  <c r="S808" i="12"/>
  <c r="S820" i="12"/>
  <c r="S823" i="12"/>
  <c r="S824" i="12"/>
  <c r="S825" i="12"/>
  <c r="S826" i="12"/>
  <c r="S827" i="12"/>
  <c r="S828" i="12"/>
  <c r="S829" i="12"/>
  <c r="S830" i="12"/>
  <c r="S831" i="12"/>
  <c r="S821" i="12"/>
  <c r="S832" i="12"/>
  <c r="S833" i="12"/>
  <c r="S834" i="12"/>
  <c r="S822" i="12"/>
  <c r="S835" i="12"/>
  <c r="S840" i="12"/>
  <c r="S841" i="12"/>
  <c r="S842" i="12"/>
  <c r="S843" i="12"/>
  <c r="S836" i="12"/>
  <c r="S844" i="12"/>
  <c r="S845" i="12"/>
  <c r="S846" i="12"/>
  <c r="S837" i="12"/>
  <c r="S838" i="12"/>
  <c r="S839" i="12"/>
  <c r="S847" i="12"/>
  <c r="S850" i="12"/>
  <c r="S851" i="12"/>
  <c r="S852" i="12"/>
  <c r="S853" i="12"/>
  <c r="S854" i="12"/>
  <c r="S855" i="12"/>
  <c r="S856" i="12"/>
  <c r="S857" i="12"/>
  <c r="S848" i="12"/>
  <c r="S858" i="12"/>
  <c r="S859" i="12"/>
  <c r="S860" i="12"/>
  <c r="S849" i="12"/>
  <c r="S861" i="12"/>
  <c r="S864" i="12"/>
  <c r="S865" i="12"/>
  <c r="S866" i="12"/>
  <c r="S867" i="12"/>
  <c r="S868" i="12"/>
  <c r="S869" i="12"/>
  <c r="S870" i="12"/>
  <c r="S862" i="12"/>
  <c r="S871" i="12"/>
  <c r="S872" i="12"/>
  <c r="S873" i="12"/>
  <c r="S863" i="12"/>
  <c r="S887" i="12"/>
  <c r="S890" i="12"/>
  <c r="S891" i="12"/>
  <c r="S892" i="12"/>
  <c r="S893" i="12"/>
  <c r="S894" i="12"/>
  <c r="S895" i="12"/>
  <c r="S896" i="12"/>
  <c r="S897" i="12"/>
  <c r="S898" i="12"/>
  <c r="S888" i="12"/>
  <c r="S899" i="12"/>
  <c r="S900" i="12"/>
  <c r="S889" i="12"/>
  <c r="S874" i="12"/>
  <c r="S877" i="12"/>
  <c r="S878" i="12"/>
  <c r="S879" i="12"/>
  <c r="S880" i="12"/>
  <c r="S881" i="12"/>
  <c r="S882" i="12"/>
  <c r="S883" i="12"/>
  <c r="S884" i="12"/>
  <c r="S885" i="12"/>
  <c r="S875" i="12"/>
  <c r="S886" i="12"/>
  <c r="S876" i="12"/>
  <c r="S901" i="12"/>
  <c r="S904" i="12"/>
  <c r="S905" i="12"/>
  <c r="S906" i="12"/>
  <c r="S907" i="12"/>
  <c r="S908" i="12"/>
  <c r="S909" i="12"/>
  <c r="S910" i="12"/>
  <c r="S911" i="12"/>
  <c r="S902" i="12"/>
  <c r="S912" i="12"/>
  <c r="S913" i="12"/>
  <c r="S914" i="12"/>
  <c r="S903" i="12"/>
  <c r="S916" i="12"/>
  <c r="S917" i="12"/>
  <c r="S918" i="12"/>
  <c r="S919" i="12"/>
  <c r="S920" i="12"/>
  <c r="S921" i="12"/>
  <c r="S922" i="12"/>
  <c r="S923" i="12"/>
  <c r="S924" i="12"/>
  <c r="S915" i="12"/>
  <c r="S925" i="12"/>
  <c r="S928" i="12"/>
  <c r="S929" i="12"/>
  <c r="S930" i="12"/>
  <c r="S931" i="12"/>
  <c r="S932" i="12"/>
  <c r="S933" i="12"/>
  <c r="S934" i="12"/>
  <c r="S935" i="12"/>
  <c r="S936" i="12"/>
  <c r="S937" i="12"/>
  <c r="S938" i="12"/>
  <c r="S939" i="12"/>
  <c r="S926" i="12"/>
  <c r="S940" i="12"/>
  <c r="S941" i="12"/>
  <c r="S927" i="12"/>
  <c r="S942" i="12"/>
  <c r="S945" i="12"/>
  <c r="S946" i="12"/>
  <c r="S947" i="12"/>
  <c r="S948" i="12"/>
  <c r="S949" i="12"/>
  <c r="S950" i="12"/>
  <c r="S951" i="12"/>
  <c r="S952" i="12"/>
  <c r="S943" i="12"/>
  <c r="S953" i="12"/>
  <c r="S954" i="12"/>
  <c r="S955" i="12"/>
  <c r="S944" i="12"/>
  <c r="S956" i="12"/>
  <c r="S960" i="12"/>
  <c r="S961" i="12"/>
  <c r="S962" i="12"/>
  <c r="S963" i="12"/>
  <c r="S964" i="12"/>
  <c r="S965" i="12"/>
  <c r="S966" i="12"/>
  <c r="S967" i="12"/>
  <c r="S957" i="12"/>
  <c r="S968" i="12"/>
  <c r="S969" i="12"/>
  <c r="S958" i="12"/>
  <c r="S959" i="12"/>
  <c r="S971" i="12"/>
  <c r="S972" i="12"/>
  <c r="S973" i="12"/>
  <c r="S974" i="12"/>
  <c r="S975" i="12"/>
  <c r="S976" i="12"/>
  <c r="S977" i="12"/>
  <c r="S978" i="12"/>
  <c r="S979" i="12"/>
  <c r="S980" i="12"/>
  <c r="S981" i="12"/>
  <c r="S982" i="12"/>
  <c r="S983" i="12"/>
  <c r="S970" i="12"/>
  <c r="S984" i="12"/>
  <c r="S987" i="12"/>
  <c r="S988" i="12"/>
  <c r="S989" i="12"/>
  <c r="S990" i="12"/>
  <c r="S991" i="12"/>
  <c r="S992" i="12"/>
  <c r="S993" i="12"/>
  <c r="S994" i="12"/>
  <c r="S995" i="12"/>
  <c r="S985" i="12"/>
  <c r="S996" i="12"/>
  <c r="S997" i="12"/>
  <c r="S986" i="12"/>
  <c r="S998" i="12"/>
  <c r="S1001" i="12"/>
  <c r="S1002" i="12"/>
  <c r="S1003" i="12"/>
  <c r="S1004" i="12"/>
  <c r="S1005" i="12"/>
  <c r="S1006" i="12"/>
  <c r="S1007" i="12"/>
  <c r="S1008" i="12"/>
  <c r="S1009" i="12"/>
  <c r="S1010" i="12"/>
  <c r="S1011" i="12"/>
  <c r="S1012" i="12"/>
  <c r="S1013" i="12"/>
  <c r="S999" i="12"/>
  <c r="S1014" i="12"/>
  <c r="S1015" i="12"/>
  <c r="S1016" i="12"/>
  <c r="S1017" i="12"/>
  <c r="S1000" i="12"/>
  <c r="S1018" i="12"/>
  <c r="S1021" i="12"/>
  <c r="S1022" i="12"/>
  <c r="S1023" i="12"/>
  <c r="S1024" i="12"/>
  <c r="S1025" i="12"/>
  <c r="S1026" i="12"/>
  <c r="S1027" i="12"/>
  <c r="S1028" i="12"/>
  <c r="S1029" i="12"/>
  <c r="S1030" i="12"/>
  <c r="S1031" i="12"/>
  <c r="S1019" i="12"/>
  <c r="S1020" i="12"/>
  <c r="S1032" i="12"/>
  <c r="S1035" i="12"/>
  <c r="S1036" i="12"/>
  <c r="S1037" i="12"/>
  <c r="S1038" i="12"/>
  <c r="S1039" i="12"/>
  <c r="S1040" i="12"/>
  <c r="S1041" i="12"/>
  <c r="S1042" i="12"/>
  <c r="S1043" i="12"/>
  <c r="S1033" i="12"/>
  <c r="S1044" i="12"/>
  <c r="S1045" i="12"/>
  <c r="S1034" i="12"/>
  <c r="S1046" i="12"/>
  <c r="S1050" i="12"/>
  <c r="S1051" i="12"/>
  <c r="S1052" i="12"/>
  <c r="S1053" i="12"/>
  <c r="S1054" i="12"/>
  <c r="S1055" i="12"/>
  <c r="S1056" i="12"/>
  <c r="S1057" i="12"/>
  <c r="S1047" i="12"/>
  <c r="S1058" i="12"/>
  <c r="S1059" i="12"/>
  <c r="S1060" i="12"/>
  <c r="S1048" i="12"/>
  <c r="S1049" i="12"/>
  <c r="S1061" i="12"/>
  <c r="S1065" i="12"/>
  <c r="S1066" i="12"/>
  <c r="S1067" i="12"/>
  <c r="S1068" i="12"/>
  <c r="S1069" i="12"/>
  <c r="S1070" i="12"/>
  <c r="S1071" i="12"/>
  <c r="S1072" i="12"/>
  <c r="S1073" i="12"/>
  <c r="S1074" i="12"/>
  <c r="S1075" i="12"/>
  <c r="S1062" i="12"/>
  <c r="S1076" i="12"/>
  <c r="S1077" i="12"/>
  <c r="S1078" i="12"/>
  <c r="S1079" i="12"/>
  <c r="S1063" i="12"/>
  <c r="S1064" i="12"/>
  <c r="S1093" i="12"/>
  <c r="S1096" i="12"/>
  <c r="S1097" i="12"/>
  <c r="S1098" i="12"/>
  <c r="S1099" i="12"/>
  <c r="S1100" i="12"/>
  <c r="S1101" i="12"/>
  <c r="S1102" i="12"/>
  <c r="S1103" i="12"/>
  <c r="S1104" i="12"/>
  <c r="S1105" i="12"/>
  <c r="S1094" i="12"/>
  <c r="S1106" i="12"/>
  <c r="S1107" i="12"/>
  <c r="S1108" i="12"/>
  <c r="S1095" i="12"/>
  <c r="S1080" i="12"/>
  <c r="S1083" i="12"/>
  <c r="S1084" i="12"/>
  <c r="S1085" i="12"/>
  <c r="S1086" i="12"/>
  <c r="S1087" i="12"/>
  <c r="S1088" i="12"/>
  <c r="S1089" i="12"/>
  <c r="S1081" i="12"/>
  <c r="S1090" i="12"/>
  <c r="S1091" i="12"/>
  <c r="S1092" i="12"/>
  <c r="S1082" i="12"/>
  <c r="S1109" i="12"/>
  <c r="S1112" i="12"/>
  <c r="S1113" i="12"/>
  <c r="S1114" i="12"/>
  <c r="S1115" i="12"/>
  <c r="S1116" i="12"/>
  <c r="S1117" i="12"/>
  <c r="S1118" i="12"/>
  <c r="S1110" i="12"/>
  <c r="S1111" i="12"/>
  <c r="S1119" i="12"/>
  <c r="S1122" i="12"/>
  <c r="S1123" i="12"/>
  <c r="S1124" i="12"/>
  <c r="S1125" i="12"/>
  <c r="S1126" i="12"/>
  <c r="S1127" i="12"/>
  <c r="S1128" i="12"/>
  <c r="S1129" i="12"/>
  <c r="S1130" i="12"/>
  <c r="S1131" i="12"/>
  <c r="S1132" i="12"/>
  <c r="S1120" i="12"/>
  <c r="S1133" i="12"/>
  <c r="S1134" i="12"/>
  <c r="S1135" i="12"/>
  <c r="S1136" i="12"/>
  <c r="S1137" i="12"/>
  <c r="S1121" i="12"/>
  <c r="S1138" i="12"/>
  <c r="S1141" i="12"/>
  <c r="S1142" i="12"/>
  <c r="S1143" i="12"/>
  <c r="S1144" i="12"/>
  <c r="S1145" i="12"/>
  <c r="S1146" i="12"/>
  <c r="S1147" i="12"/>
  <c r="S1148" i="12"/>
  <c r="S1139" i="12"/>
  <c r="S1149" i="12"/>
  <c r="S1150" i="12"/>
  <c r="S1151" i="12"/>
  <c r="S1152" i="12"/>
  <c r="S1153" i="12"/>
  <c r="S1154" i="12"/>
  <c r="S1140" i="12"/>
  <c r="S1155" i="12"/>
  <c r="S1158" i="12"/>
  <c r="S1159" i="12"/>
  <c r="S1160" i="12"/>
  <c r="S1161" i="12"/>
  <c r="S1162" i="12"/>
  <c r="S1163" i="12"/>
  <c r="S1164" i="12"/>
  <c r="S1165" i="12"/>
  <c r="S1166" i="12"/>
  <c r="S1167" i="12"/>
  <c r="S1168" i="12"/>
  <c r="S1156" i="12"/>
  <c r="S1157" i="12"/>
  <c r="S1171" i="12"/>
  <c r="S1172" i="12"/>
  <c r="S1173" i="12"/>
  <c r="S1174" i="12"/>
  <c r="S1175" i="12"/>
  <c r="S1176" i="12"/>
  <c r="S1177" i="12"/>
  <c r="S1178" i="12"/>
  <c r="S1179" i="12"/>
  <c r="S1180" i="12"/>
  <c r="S1181" i="12"/>
  <c r="S1182" i="12"/>
  <c r="S1183" i="12"/>
  <c r="S1184" i="12"/>
  <c r="S1185" i="12"/>
  <c r="S1169" i="12"/>
  <c r="S1186" i="12"/>
  <c r="S1187" i="12"/>
  <c r="S1188" i="12"/>
  <c r="S1170" i="12"/>
  <c r="S1189" i="12"/>
  <c r="S1192" i="12"/>
  <c r="S1193" i="12"/>
  <c r="S1194" i="12"/>
  <c r="S1195" i="12"/>
  <c r="S1196" i="12"/>
  <c r="S1197" i="12"/>
  <c r="S1198" i="12"/>
  <c r="S1199" i="12"/>
  <c r="S1200" i="12"/>
  <c r="S1190" i="12"/>
  <c r="S1201" i="12"/>
  <c r="S1202" i="12"/>
  <c r="S1203" i="12"/>
  <c r="S1191" i="12"/>
  <c r="S1204" i="12"/>
  <c r="S1208" i="12"/>
  <c r="S1209" i="12"/>
  <c r="S1210" i="12"/>
  <c r="S1211" i="12"/>
  <c r="S1212" i="12"/>
  <c r="S1213" i="12"/>
  <c r="S1214" i="12"/>
  <c r="S1215" i="12"/>
  <c r="S1205" i="12"/>
  <c r="S1216" i="12"/>
  <c r="S1206" i="12"/>
  <c r="S1207" i="12"/>
  <c r="S1217" i="12"/>
  <c r="S1218" i="12"/>
  <c r="S1219" i="12"/>
  <c r="S1220" i="12"/>
  <c r="S1221" i="12"/>
  <c r="S1222" i="12"/>
  <c r="S1223" i="12"/>
  <c r="S1224" i="12"/>
  <c r="S1225" i="12"/>
  <c r="S1226" i="12"/>
  <c r="S1227" i="12"/>
  <c r="S1228" i="12"/>
  <c r="S1229" i="12"/>
  <c r="S1230" i="12"/>
  <c r="S1231" i="12"/>
  <c r="S1232" i="12"/>
  <c r="S1233" i="12"/>
  <c r="S1234" i="12"/>
  <c r="S1235" i="12"/>
  <c r="S1236" i="12"/>
  <c r="S1237" i="12"/>
  <c r="S1238" i="12"/>
  <c r="S1239" i="12"/>
  <c r="S1240" i="12"/>
  <c r="S1241" i="12"/>
  <c r="S1242" i="12"/>
  <c r="S1243" i="12"/>
  <c r="S1244" i="12"/>
  <c r="S1245" i="12"/>
  <c r="S1246" i="12"/>
  <c r="S1247" i="12"/>
  <c r="S1248" i="12"/>
  <c r="S1249" i="12"/>
  <c r="S1250" i="12"/>
  <c r="S1251" i="12"/>
  <c r="S1252" i="12"/>
  <c r="S1253" i="12"/>
  <c r="S1254" i="12"/>
  <c r="S1255" i="12"/>
  <c r="S1256" i="12"/>
  <c r="S1257" i="12"/>
  <c r="S1258" i="12"/>
  <c r="S1259" i="12"/>
  <c r="S1260" i="12"/>
  <c r="S1261" i="12"/>
  <c r="S1262" i="12"/>
  <c r="S1263" i="12"/>
  <c r="S1264" i="12"/>
  <c r="S1265" i="12"/>
  <c r="S1266" i="12"/>
  <c r="S1267" i="12"/>
  <c r="S1268" i="12"/>
  <c r="S1269" i="12"/>
  <c r="S1270" i="12"/>
  <c r="S1271" i="12"/>
  <c r="S1272" i="12"/>
  <c r="S1273" i="12"/>
  <c r="S1274" i="12"/>
  <c r="S1275" i="12"/>
  <c r="S1276" i="12"/>
  <c r="S1277" i="12"/>
  <c r="S1278" i="12"/>
  <c r="S1279" i="12"/>
  <c r="S1280" i="12"/>
  <c r="S1281" i="12"/>
  <c r="S1282" i="12"/>
  <c r="S1283" i="12"/>
  <c r="S1284" i="12"/>
  <c r="S1285" i="12"/>
  <c r="S1286" i="12"/>
  <c r="S1287" i="12"/>
  <c r="S1288" i="12"/>
  <c r="S1289" i="12"/>
  <c r="S1290" i="12"/>
  <c r="S1291" i="12"/>
  <c r="S1292" i="12"/>
  <c r="S1293" i="12"/>
  <c r="S1294" i="12"/>
  <c r="S1295" i="12"/>
  <c r="S1296" i="12"/>
  <c r="S1297" i="12"/>
  <c r="S1298" i="12"/>
  <c r="S1299" i="12"/>
  <c r="S1300" i="12"/>
  <c r="S1301" i="12"/>
  <c r="S1302" i="12"/>
  <c r="S1303" i="12"/>
  <c r="S1304" i="12"/>
  <c r="S1305" i="12"/>
  <c r="S1306" i="12"/>
  <c r="S1307" i="12"/>
  <c r="S1308" i="12"/>
  <c r="S1309" i="12"/>
  <c r="S1310" i="12"/>
  <c r="S1311" i="12"/>
  <c r="S1312" i="12"/>
  <c r="S1313" i="12"/>
  <c r="S1314" i="12"/>
  <c r="S1315" i="12"/>
  <c r="S1316" i="12"/>
  <c r="S1317" i="12"/>
  <c r="S1318" i="12"/>
  <c r="S1319" i="12"/>
  <c r="S1320" i="12"/>
  <c r="S1321" i="12"/>
  <c r="S1322" i="12"/>
  <c r="S1323" i="12"/>
  <c r="S1324" i="12"/>
  <c r="S1325" i="12"/>
  <c r="S1326" i="12"/>
  <c r="S1327" i="12"/>
  <c r="S1328" i="12"/>
  <c r="S1329" i="12"/>
  <c r="S1330" i="12"/>
  <c r="S1331" i="12"/>
  <c r="S1332" i="12"/>
  <c r="S1333" i="12"/>
  <c r="S1334" i="12"/>
  <c r="S1335" i="12"/>
  <c r="S1336" i="12"/>
  <c r="S1337" i="12"/>
  <c r="S1338" i="12"/>
  <c r="S1339" i="12"/>
  <c r="S1340" i="12"/>
  <c r="S1341" i="12"/>
  <c r="S1342" i="12"/>
  <c r="S1343" i="12"/>
  <c r="S1344" i="12"/>
  <c r="S1345" i="12"/>
  <c r="S1346" i="12"/>
  <c r="S1347" i="12"/>
  <c r="S1348" i="12"/>
  <c r="S1349" i="12"/>
  <c r="S1350" i="12"/>
  <c r="S1351" i="12"/>
  <c r="S1352" i="12"/>
  <c r="S1353" i="12"/>
  <c r="S1354" i="12"/>
  <c r="S1355" i="12"/>
  <c r="S1356" i="12"/>
  <c r="S1357" i="12"/>
  <c r="S1358" i="12"/>
  <c r="S1359" i="12"/>
  <c r="S1360" i="12"/>
  <c r="S1361" i="12"/>
  <c r="S1362" i="12"/>
  <c r="S1363" i="12"/>
  <c r="S1364" i="12"/>
  <c r="S1365" i="12"/>
  <c r="S1366" i="12"/>
  <c r="S1367" i="12"/>
  <c r="S1368" i="12"/>
  <c r="S1369" i="12"/>
  <c r="S1370" i="12"/>
  <c r="S1371" i="12"/>
  <c r="S1372" i="12"/>
  <c r="S1373" i="12"/>
  <c r="S1374" i="12"/>
  <c r="S1375" i="12"/>
  <c r="S1376" i="12"/>
  <c r="S1377" i="12"/>
  <c r="S1378" i="12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E16" i="10"/>
  <c r="B5" i="3"/>
  <c r="N17" i="10"/>
  <c r="M17" i="10"/>
  <c r="L17" i="10"/>
  <c r="K17" i="10"/>
  <c r="E17" i="10"/>
  <c r="D17" i="10"/>
  <c r="C17" i="10"/>
  <c r="B17" i="10"/>
  <c r="N16" i="10"/>
  <c r="M16" i="10"/>
  <c r="L16" i="10"/>
  <c r="F16" i="10"/>
  <c r="D16" i="10"/>
  <c r="C16" i="10"/>
  <c r="B16" i="10"/>
  <c r="J17" i="10"/>
  <c r="I17" i="10"/>
  <c r="H17" i="10"/>
  <c r="G17" i="10"/>
  <c r="F17" i="10"/>
  <c r="K16" i="10"/>
  <c r="J16" i="10"/>
  <c r="I16" i="10"/>
  <c r="H16" i="10"/>
  <c r="G16" i="10"/>
  <c r="D3" i="8" l="1"/>
  <c r="E3" i="8"/>
  <c r="F3" i="8"/>
  <c r="G3" i="8"/>
  <c r="H3" i="8"/>
  <c r="I3" i="8"/>
  <c r="J3" i="8"/>
  <c r="K3" i="8"/>
  <c r="L3" i="8"/>
  <c r="M3" i="8"/>
  <c r="N3" i="8"/>
  <c r="O3" i="8"/>
  <c r="D4" i="8"/>
  <c r="E4" i="8"/>
  <c r="F4" i="8"/>
  <c r="G4" i="8"/>
  <c r="H4" i="8"/>
  <c r="I4" i="8"/>
  <c r="J4" i="8"/>
  <c r="K4" i="8"/>
  <c r="L4" i="8"/>
  <c r="M4" i="8"/>
  <c r="N4" i="8"/>
  <c r="O4" i="8"/>
  <c r="D5" i="8"/>
  <c r="E5" i="8"/>
  <c r="F5" i="8"/>
  <c r="G5" i="8"/>
  <c r="H5" i="8"/>
  <c r="I5" i="8"/>
  <c r="J5" i="8"/>
  <c r="K5" i="8"/>
  <c r="L5" i="8"/>
  <c r="M5" i="8"/>
  <c r="N5" i="8"/>
  <c r="O5" i="8"/>
  <c r="D6" i="8"/>
  <c r="E6" i="8"/>
  <c r="F6" i="8"/>
  <c r="G6" i="8"/>
  <c r="H6" i="8"/>
  <c r="I6" i="8"/>
  <c r="J6" i="8"/>
  <c r="K6" i="8"/>
  <c r="L6" i="8"/>
  <c r="M6" i="8"/>
  <c r="N6" i="8"/>
  <c r="O6" i="8"/>
  <c r="D7" i="8"/>
  <c r="E7" i="8"/>
  <c r="F7" i="8"/>
  <c r="G7" i="8"/>
  <c r="H7" i="8"/>
  <c r="I7" i="8"/>
  <c r="J7" i="8"/>
  <c r="K7" i="8"/>
  <c r="L7" i="8"/>
  <c r="M7" i="8"/>
  <c r="N7" i="8"/>
  <c r="O7" i="8"/>
  <c r="D8" i="8"/>
  <c r="E8" i="8"/>
  <c r="F8" i="8"/>
  <c r="G8" i="8"/>
  <c r="H8" i="8"/>
  <c r="I8" i="8"/>
  <c r="J8" i="8"/>
  <c r="K8" i="8"/>
  <c r="L8" i="8"/>
  <c r="M8" i="8"/>
  <c r="N8" i="8"/>
  <c r="O8" i="8"/>
  <c r="D9" i="8"/>
  <c r="E9" i="8"/>
  <c r="F9" i="8"/>
  <c r="G9" i="8"/>
  <c r="H9" i="8"/>
  <c r="I9" i="8"/>
  <c r="J9" i="8"/>
  <c r="K9" i="8"/>
  <c r="L9" i="8"/>
  <c r="M9" i="8"/>
  <c r="N9" i="8"/>
  <c r="O9" i="8"/>
  <c r="D10" i="8"/>
  <c r="E10" i="8"/>
  <c r="F10" i="8"/>
  <c r="G10" i="8"/>
  <c r="H10" i="8"/>
  <c r="I10" i="8"/>
  <c r="J10" i="8"/>
  <c r="K10" i="8"/>
  <c r="L10" i="8"/>
  <c r="M10" i="8"/>
  <c r="N10" i="8"/>
  <c r="O10" i="8"/>
  <c r="D11" i="8"/>
  <c r="E11" i="8"/>
  <c r="F11" i="8"/>
  <c r="G11" i="8"/>
  <c r="H11" i="8"/>
  <c r="I11" i="8"/>
  <c r="J11" i="8"/>
  <c r="K11" i="8"/>
  <c r="L11" i="8"/>
  <c r="M11" i="8"/>
  <c r="N11" i="8"/>
  <c r="O11" i="8"/>
  <c r="D12" i="8"/>
  <c r="E12" i="8"/>
  <c r="F12" i="8"/>
  <c r="G12" i="8"/>
  <c r="H12" i="8"/>
  <c r="I12" i="8"/>
  <c r="J12" i="8"/>
  <c r="K12" i="8"/>
  <c r="L12" i="8"/>
  <c r="M12" i="8"/>
  <c r="N12" i="8"/>
  <c r="O12" i="8"/>
  <c r="D13" i="8"/>
  <c r="E13" i="8"/>
  <c r="F13" i="8"/>
  <c r="G13" i="8"/>
  <c r="H13" i="8"/>
  <c r="I13" i="8"/>
  <c r="J13" i="8"/>
  <c r="K13" i="8"/>
  <c r="L13" i="8"/>
  <c r="M13" i="8"/>
  <c r="N13" i="8"/>
  <c r="O13" i="8"/>
  <c r="D14" i="8"/>
  <c r="E14" i="8"/>
  <c r="F14" i="8"/>
  <c r="G14" i="8"/>
  <c r="H14" i="8"/>
  <c r="I14" i="8"/>
  <c r="J14" i="8"/>
  <c r="K14" i="8"/>
  <c r="L14" i="8"/>
  <c r="M14" i="8"/>
  <c r="N14" i="8"/>
  <c r="O14" i="8"/>
  <c r="D15" i="8"/>
  <c r="E15" i="8"/>
  <c r="F15" i="8"/>
  <c r="G15" i="8"/>
  <c r="H15" i="8"/>
  <c r="I15" i="8"/>
  <c r="J15" i="8"/>
  <c r="K15" i="8"/>
  <c r="L15" i="8"/>
  <c r="M15" i="8"/>
  <c r="N15" i="8"/>
  <c r="O15" i="8"/>
  <c r="D16" i="8"/>
  <c r="E16" i="8"/>
  <c r="F16" i="8"/>
  <c r="G16" i="8"/>
  <c r="H16" i="8"/>
  <c r="I16" i="8"/>
  <c r="J16" i="8"/>
  <c r="K16" i="8"/>
  <c r="L16" i="8"/>
  <c r="M16" i="8"/>
  <c r="N16" i="8"/>
  <c r="O16" i="8"/>
  <c r="D17" i="8"/>
  <c r="E17" i="8"/>
  <c r="F17" i="8"/>
  <c r="G17" i="8"/>
  <c r="H17" i="8"/>
  <c r="I17" i="8"/>
  <c r="J17" i="8"/>
  <c r="K17" i="8"/>
  <c r="L17" i="8"/>
  <c r="M17" i="8"/>
  <c r="N17" i="8"/>
  <c r="O17" i="8"/>
  <c r="D18" i="8"/>
  <c r="E18" i="8"/>
  <c r="F18" i="8"/>
  <c r="G18" i="8"/>
  <c r="H18" i="8"/>
  <c r="I18" i="8"/>
  <c r="J18" i="8"/>
  <c r="K18" i="8"/>
  <c r="L18" i="8"/>
  <c r="M18" i="8"/>
  <c r="N18" i="8"/>
  <c r="O18" i="8"/>
  <c r="D19" i="8"/>
  <c r="E19" i="8"/>
  <c r="F19" i="8"/>
  <c r="G19" i="8"/>
  <c r="H19" i="8"/>
  <c r="I19" i="8"/>
  <c r="J19" i="8"/>
  <c r="K19" i="8"/>
  <c r="L19" i="8"/>
  <c r="M19" i="8"/>
  <c r="N19" i="8"/>
  <c r="O19" i="8"/>
  <c r="D20" i="8"/>
  <c r="E20" i="8"/>
  <c r="F20" i="8"/>
  <c r="G20" i="8"/>
  <c r="H20" i="8"/>
  <c r="I20" i="8"/>
  <c r="J20" i="8"/>
  <c r="K20" i="8"/>
  <c r="L20" i="8"/>
  <c r="M20" i="8"/>
  <c r="N20" i="8"/>
  <c r="O20" i="8"/>
  <c r="D21" i="8"/>
  <c r="E21" i="8"/>
  <c r="F21" i="8"/>
  <c r="G21" i="8"/>
  <c r="H21" i="8"/>
  <c r="I21" i="8"/>
  <c r="J21" i="8"/>
  <c r="K21" i="8"/>
  <c r="L21" i="8"/>
  <c r="M21" i="8"/>
  <c r="N21" i="8"/>
  <c r="O21" i="8"/>
  <c r="D22" i="8"/>
  <c r="E22" i="8"/>
  <c r="F22" i="8"/>
  <c r="G22" i="8"/>
  <c r="H22" i="8"/>
  <c r="I22" i="8"/>
  <c r="J22" i="8"/>
  <c r="K22" i="8"/>
  <c r="L22" i="8"/>
  <c r="M22" i="8"/>
  <c r="N22" i="8"/>
  <c r="O22" i="8"/>
  <c r="D23" i="8"/>
  <c r="E23" i="8"/>
  <c r="F23" i="8"/>
  <c r="G23" i="8"/>
  <c r="H23" i="8"/>
  <c r="I23" i="8"/>
  <c r="J23" i="8"/>
  <c r="K23" i="8"/>
  <c r="L23" i="8"/>
  <c r="M23" i="8"/>
  <c r="N23" i="8"/>
  <c r="O23" i="8"/>
  <c r="D24" i="8"/>
  <c r="E24" i="8"/>
  <c r="F24" i="8"/>
  <c r="G24" i="8"/>
  <c r="H24" i="8"/>
  <c r="I24" i="8"/>
  <c r="J24" i="8"/>
  <c r="K24" i="8"/>
  <c r="L24" i="8"/>
  <c r="M24" i="8"/>
  <c r="N24" i="8"/>
  <c r="O24" i="8"/>
  <c r="D25" i="8"/>
  <c r="E25" i="8"/>
  <c r="F25" i="8"/>
  <c r="G25" i="8"/>
  <c r="H25" i="8"/>
  <c r="I25" i="8"/>
  <c r="J25" i="8"/>
  <c r="K25" i="8"/>
  <c r="L25" i="8"/>
  <c r="M25" i="8"/>
  <c r="N25" i="8"/>
  <c r="O25" i="8"/>
  <c r="D26" i="8"/>
  <c r="E26" i="8"/>
  <c r="F26" i="8"/>
  <c r="G26" i="8"/>
  <c r="H26" i="8"/>
  <c r="I26" i="8"/>
  <c r="J26" i="8"/>
  <c r="K26" i="8"/>
  <c r="L26" i="8"/>
  <c r="M26" i="8"/>
  <c r="N26" i="8"/>
  <c r="O26" i="8"/>
  <c r="D27" i="8"/>
  <c r="E27" i="8"/>
  <c r="F27" i="8"/>
  <c r="G27" i="8"/>
  <c r="H27" i="8"/>
  <c r="I27" i="8"/>
  <c r="J27" i="8"/>
  <c r="K27" i="8"/>
  <c r="L27" i="8"/>
  <c r="M27" i="8"/>
  <c r="N27" i="8"/>
  <c r="O27" i="8"/>
  <c r="D28" i="8"/>
  <c r="E28" i="8"/>
  <c r="F28" i="8"/>
  <c r="G28" i="8"/>
  <c r="H28" i="8"/>
  <c r="I28" i="8"/>
  <c r="J28" i="8"/>
  <c r="K28" i="8"/>
  <c r="L28" i="8"/>
  <c r="M28" i="8"/>
  <c r="N28" i="8"/>
  <c r="O28" i="8"/>
  <c r="D29" i="8"/>
  <c r="E29" i="8"/>
  <c r="F29" i="8"/>
  <c r="G29" i="8"/>
  <c r="H29" i="8"/>
  <c r="I29" i="8"/>
  <c r="J29" i="8"/>
  <c r="K29" i="8"/>
  <c r="L29" i="8"/>
  <c r="M29" i="8"/>
  <c r="N29" i="8"/>
  <c r="O29" i="8"/>
  <c r="D30" i="8"/>
  <c r="E30" i="8"/>
  <c r="F30" i="8"/>
  <c r="G30" i="8"/>
  <c r="H30" i="8"/>
  <c r="I30" i="8"/>
  <c r="J30" i="8"/>
  <c r="K30" i="8"/>
  <c r="L30" i="8"/>
  <c r="M30" i="8"/>
  <c r="N30" i="8"/>
  <c r="O30" i="8"/>
  <c r="D31" i="8"/>
  <c r="E31" i="8"/>
  <c r="F31" i="8"/>
  <c r="G31" i="8"/>
  <c r="H31" i="8"/>
  <c r="I31" i="8"/>
  <c r="J31" i="8"/>
  <c r="K31" i="8"/>
  <c r="L31" i="8"/>
  <c r="M31" i="8"/>
  <c r="N31" i="8"/>
  <c r="O31" i="8"/>
  <c r="D32" i="8"/>
  <c r="E32" i="8"/>
  <c r="F32" i="8"/>
  <c r="G32" i="8"/>
  <c r="H32" i="8"/>
  <c r="I32" i="8"/>
  <c r="J32" i="8"/>
  <c r="K32" i="8"/>
  <c r="L32" i="8"/>
  <c r="M32" i="8"/>
  <c r="N32" i="8"/>
  <c r="O32" i="8"/>
  <c r="D33" i="8"/>
  <c r="E33" i="8"/>
  <c r="F33" i="8"/>
  <c r="G33" i="8"/>
  <c r="H33" i="8"/>
  <c r="I33" i="8"/>
  <c r="J33" i="8"/>
  <c r="K33" i="8"/>
  <c r="L33" i="8"/>
  <c r="M33" i="8"/>
  <c r="N33" i="8"/>
  <c r="O33" i="8"/>
  <c r="D34" i="8"/>
  <c r="E34" i="8"/>
  <c r="F34" i="8"/>
  <c r="G34" i="8"/>
  <c r="H34" i="8"/>
  <c r="I34" i="8"/>
  <c r="J34" i="8"/>
  <c r="K34" i="8"/>
  <c r="L34" i="8"/>
  <c r="M34" i="8"/>
  <c r="N34" i="8"/>
  <c r="O34" i="8"/>
  <c r="D35" i="8"/>
  <c r="E35" i="8"/>
  <c r="F35" i="8"/>
  <c r="G35" i="8"/>
  <c r="H35" i="8"/>
  <c r="I35" i="8"/>
  <c r="J35" i="8"/>
  <c r="K35" i="8"/>
  <c r="L35" i="8"/>
  <c r="M35" i="8"/>
  <c r="N35" i="8"/>
  <c r="O35" i="8"/>
  <c r="D36" i="8"/>
  <c r="E36" i="8"/>
  <c r="F36" i="8"/>
  <c r="G36" i="8"/>
  <c r="H36" i="8"/>
  <c r="I36" i="8"/>
  <c r="J36" i="8"/>
  <c r="K36" i="8"/>
  <c r="L36" i="8"/>
  <c r="M36" i="8"/>
  <c r="N36" i="8"/>
  <c r="O36" i="8"/>
  <c r="D37" i="8"/>
  <c r="E37" i="8"/>
  <c r="F37" i="8"/>
  <c r="G37" i="8"/>
  <c r="H37" i="8"/>
  <c r="I37" i="8"/>
  <c r="J37" i="8"/>
  <c r="K37" i="8"/>
  <c r="L37" i="8"/>
  <c r="M37" i="8"/>
  <c r="N37" i="8"/>
  <c r="O37" i="8"/>
  <c r="D38" i="8"/>
  <c r="E38" i="8"/>
  <c r="F38" i="8"/>
  <c r="G38" i="8"/>
  <c r="H38" i="8"/>
  <c r="I38" i="8"/>
  <c r="J38" i="8"/>
  <c r="K38" i="8"/>
  <c r="L38" i="8"/>
  <c r="M38" i="8"/>
  <c r="N38" i="8"/>
  <c r="O38" i="8"/>
  <c r="D39" i="8"/>
  <c r="E39" i="8"/>
  <c r="F39" i="8"/>
  <c r="G39" i="8"/>
  <c r="H39" i="8"/>
  <c r="I39" i="8"/>
  <c r="J39" i="8"/>
  <c r="K39" i="8"/>
  <c r="L39" i="8"/>
  <c r="M39" i="8"/>
  <c r="N39" i="8"/>
  <c r="O39" i="8"/>
  <c r="D40" i="8"/>
  <c r="E40" i="8"/>
  <c r="F40" i="8"/>
  <c r="G40" i="8"/>
  <c r="H40" i="8"/>
  <c r="I40" i="8"/>
  <c r="J40" i="8"/>
  <c r="K40" i="8"/>
  <c r="L40" i="8"/>
  <c r="M40" i="8"/>
  <c r="N40" i="8"/>
  <c r="O40" i="8"/>
  <c r="D41" i="8"/>
  <c r="E41" i="8"/>
  <c r="F41" i="8"/>
  <c r="G41" i="8"/>
  <c r="H41" i="8"/>
  <c r="I41" i="8"/>
  <c r="J41" i="8"/>
  <c r="K41" i="8"/>
  <c r="L41" i="8"/>
  <c r="M41" i="8"/>
  <c r="N41" i="8"/>
  <c r="O41" i="8"/>
  <c r="D42" i="8"/>
  <c r="E42" i="8"/>
  <c r="F42" i="8"/>
  <c r="G42" i="8"/>
  <c r="H42" i="8"/>
  <c r="I42" i="8"/>
  <c r="J42" i="8"/>
  <c r="K42" i="8"/>
  <c r="L42" i="8"/>
  <c r="M42" i="8"/>
  <c r="N42" i="8"/>
  <c r="O42" i="8"/>
  <c r="D43" i="8"/>
  <c r="E43" i="8"/>
  <c r="F43" i="8"/>
  <c r="G43" i="8"/>
  <c r="H43" i="8"/>
  <c r="I43" i="8"/>
  <c r="J43" i="8"/>
  <c r="K43" i="8"/>
  <c r="L43" i="8"/>
  <c r="M43" i="8"/>
  <c r="N43" i="8"/>
  <c r="O43" i="8"/>
  <c r="D44" i="8"/>
  <c r="E44" i="8"/>
  <c r="F44" i="8"/>
  <c r="G44" i="8"/>
  <c r="H44" i="8"/>
  <c r="I44" i="8"/>
  <c r="J44" i="8"/>
  <c r="K44" i="8"/>
  <c r="L44" i="8"/>
  <c r="M44" i="8"/>
  <c r="N44" i="8"/>
  <c r="O44" i="8"/>
  <c r="D45" i="8"/>
  <c r="E45" i="8"/>
  <c r="F45" i="8"/>
  <c r="G45" i="8"/>
  <c r="H45" i="8"/>
  <c r="I45" i="8"/>
  <c r="J45" i="8"/>
  <c r="K45" i="8"/>
  <c r="L45" i="8"/>
  <c r="M45" i="8"/>
  <c r="N45" i="8"/>
  <c r="O45" i="8"/>
  <c r="D46" i="8"/>
  <c r="E46" i="8"/>
  <c r="F46" i="8"/>
  <c r="G46" i="8"/>
  <c r="H46" i="8"/>
  <c r="I46" i="8"/>
  <c r="J46" i="8"/>
  <c r="K46" i="8"/>
  <c r="L46" i="8"/>
  <c r="M46" i="8"/>
  <c r="N46" i="8"/>
  <c r="O46" i="8"/>
  <c r="D47" i="8"/>
  <c r="E47" i="8"/>
  <c r="F47" i="8"/>
  <c r="G47" i="8"/>
  <c r="H47" i="8"/>
  <c r="I47" i="8"/>
  <c r="J47" i="8"/>
  <c r="K47" i="8"/>
  <c r="L47" i="8"/>
  <c r="M47" i="8"/>
  <c r="N47" i="8"/>
  <c r="O47" i="8"/>
  <c r="D48" i="8"/>
  <c r="E48" i="8"/>
  <c r="F48" i="8"/>
  <c r="G48" i="8"/>
  <c r="H48" i="8"/>
  <c r="I48" i="8"/>
  <c r="J48" i="8"/>
  <c r="K48" i="8"/>
  <c r="L48" i="8"/>
  <c r="M48" i="8"/>
  <c r="N48" i="8"/>
  <c r="O48" i="8"/>
  <c r="D49" i="8"/>
  <c r="E49" i="8"/>
  <c r="F49" i="8"/>
  <c r="G49" i="8"/>
  <c r="H49" i="8"/>
  <c r="I49" i="8"/>
  <c r="J49" i="8"/>
  <c r="K49" i="8"/>
  <c r="L49" i="8"/>
  <c r="M49" i="8"/>
  <c r="N49" i="8"/>
  <c r="O49" i="8"/>
  <c r="D50" i="8"/>
  <c r="E50" i="8"/>
  <c r="F50" i="8"/>
  <c r="G50" i="8"/>
  <c r="H50" i="8"/>
  <c r="I50" i="8"/>
  <c r="J50" i="8"/>
  <c r="K50" i="8"/>
  <c r="L50" i="8"/>
  <c r="M50" i="8"/>
  <c r="N50" i="8"/>
  <c r="O50" i="8"/>
  <c r="D51" i="8"/>
  <c r="E51" i="8"/>
  <c r="F51" i="8"/>
  <c r="G51" i="8"/>
  <c r="H51" i="8"/>
  <c r="I51" i="8"/>
  <c r="J51" i="8"/>
  <c r="K51" i="8"/>
  <c r="L51" i="8"/>
  <c r="M51" i="8"/>
  <c r="N51" i="8"/>
  <c r="O51" i="8"/>
  <c r="D52" i="8"/>
  <c r="E52" i="8"/>
  <c r="F52" i="8"/>
  <c r="G52" i="8"/>
  <c r="H52" i="8"/>
  <c r="I52" i="8"/>
  <c r="J52" i="8"/>
  <c r="K52" i="8"/>
  <c r="L52" i="8"/>
  <c r="M52" i="8"/>
  <c r="N52" i="8"/>
  <c r="O52" i="8"/>
  <c r="D53" i="8"/>
  <c r="E53" i="8"/>
  <c r="F53" i="8"/>
  <c r="G53" i="8"/>
  <c r="H53" i="8"/>
  <c r="I53" i="8"/>
  <c r="J53" i="8"/>
  <c r="K53" i="8"/>
  <c r="L53" i="8"/>
  <c r="M53" i="8"/>
  <c r="N53" i="8"/>
  <c r="O53" i="8"/>
  <c r="D54" i="8"/>
  <c r="E54" i="8"/>
  <c r="F54" i="8"/>
  <c r="G54" i="8"/>
  <c r="H54" i="8"/>
  <c r="I54" i="8"/>
  <c r="J54" i="8"/>
  <c r="K54" i="8"/>
  <c r="L54" i="8"/>
  <c r="M54" i="8"/>
  <c r="N54" i="8"/>
  <c r="O54" i="8"/>
  <c r="D55" i="8"/>
  <c r="E55" i="8"/>
  <c r="F55" i="8"/>
  <c r="G55" i="8"/>
  <c r="H55" i="8"/>
  <c r="I55" i="8"/>
  <c r="J55" i="8"/>
  <c r="K55" i="8"/>
  <c r="L55" i="8"/>
  <c r="M55" i="8"/>
  <c r="N55" i="8"/>
  <c r="O55" i="8"/>
  <c r="D56" i="8"/>
  <c r="E56" i="8"/>
  <c r="F56" i="8"/>
  <c r="G56" i="8"/>
  <c r="H56" i="8"/>
  <c r="I56" i="8"/>
  <c r="J56" i="8"/>
  <c r="K56" i="8"/>
  <c r="L56" i="8"/>
  <c r="M56" i="8"/>
  <c r="N56" i="8"/>
  <c r="O56" i="8"/>
  <c r="D57" i="8"/>
  <c r="E57" i="8"/>
  <c r="F57" i="8"/>
  <c r="G57" i="8"/>
  <c r="H57" i="8"/>
  <c r="I57" i="8"/>
  <c r="J57" i="8"/>
  <c r="K57" i="8"/>
  <c r="L57" i="8"/>
  <c r="M57" i="8"/>
  <c r="N57" i="8"/>
  <c r="O57" i="8"/>
  <c r="D58" i="8"/>
  <c r="E58" i="8"/>
  <c r="F58" i="8"/>
  <c r="G58" i="8"/>
  <c r="H58" i="8"/>
  <c r="I58" i="8"/>
  <c r="J58" i="8"/>
  <c r="K58" i="8"/>
  <c r="L58" i="8"/>
  <c r="M58" i="8"/>
  <c r="N58" i="8"/>
  <c r="O58" i="8"/>
  <c r="D59" i="8"/>
  <c r="E59" i="8"/>
  <c r="F59" i="8"/>
  <c r="G59" i="8"/>
  <c r="H59" i="8"/>
  <c r="I59" i="8"/>
  <c r="J59" i="8"/>
  <c r="K59" i="8"/>
  <c r="L59" i="8"/>
  <c r="M59" i="8"/>
  <c r="N59" i="8"/>
  <c r="O59" i="8"/>
  <c r="D60" i="8"/>
  <c r="E60" i="8"/>
  <c r="F60" i="8"/>
  <c r="G60" i="8"/>
  <c r="H60" i="8"/>
  <c r="I60" i="8"/>
  <c r="J60" i="8"/>
  <c r="K60" i="8"/>
  <c r="L60" i="8"/>
  <c r="M60" i="8"/>
  <c r="N60" i="8"/>
  <c r="O60" i="8"/>
  <c r="D61" i="8"/>
  <c r="E61" i="8"/>
  <c r="F61" i="8"/>
  <c r="G61" i="8"/>
  <c r="H61" i="8"/>
  <c r="I61" i="8"/>
  <c r="J61" i="8"/>
  <c r="K61" i="8"/>
  <c r="L61" i="8"/>
  <c r="M61" i="8"/>
  <c r="N61" i="8"/>
  <c r="O61" i="8"/>
  <c r="D62" i="8"/>
  <c r="E62" i="8"/>
  <c r="F62" i="8"/>
  <c r="G62" i="8"/>
  <c r="H62" i="8"/>
  <c r="I62" i="8"/>
  <c r="J62" i="8"/>
  <c r="K62" i="8"/>
  <c r="L62" i="8"/>
  <c r="M62" i="8"/>
  <c r="N62" i="8"/>
  <c r="O62" i="8"/>
  <c r="D63" i="8"/>
  <c r="E63" i="8"/>
  <c r="F63" i="8"/>
  <c r="G63" i="8"/>
  <c r="H63" i="8"/>
  <c r="I63" i="8"/>
  <c r="J63" i="8"/>
  <c r="K63" i="8"/>
  <c r="L63" i="8"/>
  <c r="M63" i="8"/>
  <c r="N63" i="8"/>
  <c r="O63" i="8"/>
  <c r="D64" i="8"/>
  <c r="E64" i="8"/>
  <c r="F64" i="8"/>
  <c r="G64" i="8"/>
  <c r="H64" i="8"/>
  <c r="I64" i="8"/>
  <c r="J64" i="8"/>
  <c r="K64" i="8"/>
  <c r="L64" i="8"/>
  <c r="M64" i="8"/>
  <c r="N64" i="8"/>
  <c r="O64" i="8"/>
  <c r="D65" i="8"/>
  <c r="E65" i="8"/>
  <c r="F65" i="8"/>
  <c r="G65" i="8"/>
  <c r="H65" i="8"/>
  <c r="I65" i="8"/>
  <c r="J65" i="8"/>
  <c r="K65" i="8"/>
  <c r="L65" i="8"/>
  <c r="M65" i="8"/>
  <c r="N65" i="8"/>
  <c r="O65" i="8"/>
  <c r="D66" i="8"/>
  <c r="E66" i="8"/>
  <c r="F66" i="8"/>
  <c r="G66" i="8"/>
  <c r="H66" i="8"/>
  <c r="I66" i="8"/>
  <c r="J66" i="8"/>
  <c r="K66" i="8"/>
  <c r="L66" i="8"/>
  <c r="M66" i="8"/>
  <c r="N66" i="8"/>
  <c r="O66" i="8"/>
  <c r="D67" i="8"/>
  <c r="E67" i="8"/>
  <c r="F67" i="8"/>
  <c r="G67" i="8"/>
  <c r="H67" i="8"/>
  <c r="I67" i="8"/>
  <c r="J67" i="8"/>
  <c r="K67" i="8"/>
  <c r="L67" i="8"/>
  <c r="M67" i="8"/>
  <c r="N67" i="8"/>
  <c r="O67" i="8"/>
  <c r="D68" i="8"/>
  <c r="E68" i="8"/>
  <c r="F68" i="8"/>
  <c r="G68" i="8"/>
  <c r="H68" i="8"/>
  <c r="I68" i="8"/>
  <c r="J68" i="8"/>
  <c r="K68" i="8"/>
  <c r="L68" i="8"/>
  <c r="M68" i="8"/>
  <c r="N68" i="8"/>
  <c r="O68" i="8"/>
  <c r="D69" i="8"/>
  <c r="E69" i="8"/>
  <c r="F69" i="8"/>
  <c r="G69" i="8"/>
  <c r="H69" i="8"/>
  <c r="I69" i="8"/>
  <c r="J69" i="8"/>
  <c r="K69" i="8"/>
  <c r="L69" i="8"/>
  <c r="M69" i="8"/>
  <c r="N69" i="8"/>
  <c r="O69" i="8"/>
  <c r="D70" i="8"/>
  <c r="E70" i="8"/>
  <c r="F70" i="8"/>
  <c r="G70" i="8"/>
  <c r="H70" i="8"/>
  <c r="I70" i="8"/>
  <c r="J70" i="8"/>
  <c r="K70" i="8"/>
  <c r="L70" i="8"/>
  <c r="M70" i="8"/>
  <c r="N70" i="8"/>
  <c r="O70" i="8"/>
  <c r="D71" i="8"/>
  <c r="E71" i="8"/>
  <c r="F71" i="8"/>
  <c r="G71" i="8"/>
  <c r="H71" i="8"/>
  <c r="I71" i="8"/>
  <c r="J71" i="8"/>
  <c r="K71" i="8"/>
  <c r="L71" i="8"/>
  <c r="M71" i="8"/>
  <c r="N71" i="8"/>
  <c r="O71" i="8"/>
  <c r="O2" i="8"/>
  <c r="N6" i="3" s="1"/>
  <c r="N8" i="3" s="1"/>
  <c r="N2" i="8"/>
  <c r="M6" i="3" s="1"/>
  <c r="M8" i="3" s="1"/>
  <c r="M2" i="8"/>
  <c r="L2" i="8"/>
  <c r="K6" i="3" s="1"/>
  <c r="K8" i="3" s="1"/>
  <c r="K2" i="8"/>
  <c r="J2" i="8"/>
  <c r="I6" i="3" s="1"/>
  <c r="I8" i="3" s="1"/>
  <c r="I2" i="8"/>
  <c r="H2" i="8"/>
  <c r="G6" i="3" s="1"/>
  <c r="G8" i="3" s="1"/>
  <c r="G2" i="8"/>
  <c r="F2" i="8"/>
  <c r="E6" i="3" s="1"/>
  <c r="E8" i="3" s="1"/>
  <c r="E2" i="8"/>
  <c r="D6" i="3" s="1"/>
  <c r="D8" i="3" s="1"/>
  <c r="D2" i="8"/>
  <c r="C6" i="3" s="1"/>
  <c r="C8" i="3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18" i="2"/>
  <c r="D18" i="2"/>
  <c r="E18" i="2"/>
  <c r="F18" i="2"/>
  <c r="G18" i="2"/>
  <c r="H18" i="2"/>
  <c r="I18" i="2"/>
  <c r="J18" i="2"/>
  <c r="K18" i="2"/>
  <c r="L18" i="2"/>
  <c r="M18" i="2"/>
  <c r="N18" i="2"/>
  <c r="B18" i="2"/>
  <c r="B8" i="2"/>
  <c r="C17" i="2"/>
  <c r="D17" i="2"/>
  <c r="E17" i="2"/>
  <c r="F17" i="2"/>
  <c r="G17" i="2"/>
  <c r="H17" i="2"/>
  <c r="I17" i="2"/>
  <c r="J17" i="2"/>
  <c r="K17" i="2"/>
  <c r="L17" i="2"/>
  <c r="M17" i="2"/>
  <c r="N17" i="2"/>
  <c r="B17" i="2"/>
  <c r="C38" i="2"/>
  <c r="D38" i="2"/>
  <c r="E38" i="2"/>
  <c r="F38" i="2"/>
  <c r="G38" i="2"/>
  <c r="H38" i="2"/>
  <c r="I38" i="2"/>
  <c r="J38" i="2"/>
  <c r="K38" i="2"/>
  <c r="L38" i="2"/>
  <c r="M38" i="2"/>
  <c r="N38" i="2"/>
  <c r="B38" i="2"/>
  <c r="C8" i="2"/>
  <c r="D8" i="2"/>
  <c r="E8" i="2"/>
  <c r="F8" i="2"/>
  <c r="G8" i="2"/>
  <c r="H8" i="2"/>
  <c r="I8" i="2"/>
  <c r="J8" i="2"/>
  <c r="K8" i="2"/>
  <c r="L8" i="2"/>
  <c r="M8" i="2"/>
  <c r="N8" i="2"/>
  <c r="C37" i="2"/>
  <c r="D37" i="2"/>
  <c r="E37" i="2"/>
  <c r="F37" i="2"/>
  <c r="G37" i="2"/>
  <c r="H37" i="2"/>
  <c r="I37" i="2"/>
  <c r="J37" i="2"/>
  <c r="K37" i="2"/>
  <c r="L37" i="2"/>
  <c r="M37" i="2"/>
  <c r="N37" i="2"/>
  <c r="C7" i="2"/>
  <c r="D7" i="2"/>
  <c r="E7" i="2"/>
  <c r="F7" i="2"/>
  <c r="G7" i="2"/>
  <c r="H7" i="2"/>
  <c r="I7" i="2"/>
  <c r="J7" i="2"/>
  <c r="K7" i="2"/>
  <c r="L7" i="2"/>
  <c r="M7" i="2"/>
  <c r="N7" i="2"/>
  <c r="B37" i="2"/>
  <c r="B7" i="2"/>
  <c r="C2" i="8"/>
  <c r="F6" i="3" l="1"/>
  <c r="F8" i="3" s="1"/>
  <c r="L6" i="3"/>
  <c r="L8" i="3" s="1"/>
  <c r="B15" i="3"/>
  <c r="B17" i="3" s="1"/>
  <c r="N15" i="3"/>
  <c r="N17" i="3" s="1"/>
  <c r="M15" i="3"/>
  <c r="M17" i="3" s="1"/>
  <c r="L14" i="3"/>
  <c r="L16" i="3" s="1"/>
  <c r="K15" i="3"/>
  <c r="K17" i="3" s="1"/>
  <c r="H5" i="3"/>
  <c r="H7" i="3" s="1"/>
  <c r="I15" i="3"/>
  <c r="I17" i="3" s="1"/>
  <c r="H15" i="3"/>
  <c r="H17" i="3" s="1"/>
  <c r="J15" i="3"/>
  <c r="J17" i="3" s="1"/>
  <c r="J6" i="3"/>
  <c r="J8" i="3" s="1"/>
  <c r="G15" i="3"/>
  <c r="G17" i="3" s="1"/>
  <c r="B6" i="3"/>
  <c r="B8" i="3" s="1"/>
  <c r="F15" i="3"/>
  <c r="F17" i="3" s="1"/>
  <c r="E15" i="3"/>
  <c r="E17" i="3" s="1"/>
  <c r="D15" i="3"/>
  <c r="D17" i="3" s="1"/>
  <c r="C15" i="3"/>
  <c r="C17" i="3" s="1"/>
  <c r="G5" i="3"/>
  <c r="G7" i="3" s="1"/>
  <c r="H6" i="3"/>
  <c r="H8" i="3" s="1"/>
  <c r="K14" i="3"/>
  <c r="K16" i="3" s="1"/>
  <c r="L15" i="3"/>
  <c r="L17" i="3" s="1"/>
  <c r="F5" i="3"/>
  <c r="F7" i="3" s="1"/>
  <c r="J14" i="3"/>
  <c r="J16" i="3" s="1"/>
  <c r="E5" i="3"/>
  <c r="E7" i="3" s="1"/>
  <c r="I14" i="3"/>
  <c r="I16" i="3" s="1"/>
  <c r="D5" i="3"/>
  <c r="D7" i="3" s="1"/>
  <c r="H14" i="3"/>
  <c r="H16" i="3" s="1"/>
  <c r="B7" i="3"/>
  <c r="C5" i="3"/>
  <c r="C7" i="3" s="1"/>
  <c r="G14" i="3"/>
  <c r="G16" i="3" s="1"/>
  <c r="N5" i="3"/>
  <c r="N7" i="3" s="1"/>
  <c r="F14" i="3"/>
  <c r="F16" i="3" s="1"/>
  <c r="M5" i="3"/>
  <c r="M7" i="3" s="1"/>
  <c r="E14" i="3"/>
  <c r="E16" i="3" s="1"/>
  <c r="L5" i="3"/>
  <c r="L7" i="3" s="1"/>
  <c r="D14" i="3"/>
  <c r="D16" i="3" s="1"/>
  <c r="K5" i="3"/>
  <c r="K7" i="3" s="1"/>
  <c r="B16" i="3"/>
  <c r="C14" i="3"/>
  <c r="C16" i="3" s="1"/>
  <c r="J5" i="3"/>
  <c r="J7" i="3" s="1"/>
  <c r="N14" i="3"/>
  <c r="N16" i="3" s="1"/>
  <c r="I5" i="3"/>
  <c r="I7" i="3" s="1"/>
  <c r="M14" i="3"/>
  <c r="M16" i="3" s="1"/>
</calcChain>
</file>

<file path=xl/sharedStrings.xml><?xml version="1.0" encoding="utf-8"?>
<sst xmlns="http://schemas.openxmlformats.org/spreadsheetml/2006/main" count="17230" uniqueCount="442">
  <si>
    <t>pullback</t>
  </si>
  <si>
    <t>background</t>
  </si>
  <si>
    <t>lumen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</si>
  <si>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</si>
  <si>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</si>
  <si>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</si>
  <si>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</si>
  <si>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</si>
  <si>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</si>
  <si>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</si>
  <si>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</si>
  <si>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>wthrombus</t>
  </si>
  <si>
    <t>dissection</t>
  </si>
  <si>
    <t>rupture</t>
  </si>
  <si>
    <t>set</t>
  </si>
  <si>
    <t>EST-NEMC-0027-RCA</t>
  </si>
  <si>
    <t>Training</t>
  </si>
  <si>
    <t>EST-NEMC-0027-RCx</t>
  </si>
  <si>
    <t>NLD-AMPH-0003</t>
  </si>
  <si>
    <t>NLD-AMPH-0005</t>
  </si>
  <si>
    <t>Testing</t>
  </si>
  <si>
    <t>NLD-AMPH-0007</t>
  </si>
  <si>
    <t>NLD-AMPH-0011</t>
  </si>
  <si>
    <t>NLD-AMPH-0012</t>
  </si>
  <si>
    <t>NLD-AMPH-0013</t>
  </si>
  <si>
    <t>NLD-AMPH-0017-LAD</t>
  </si>
  <si>
    <t>NLD-AMPH-0029</t>
  </si>
  <si>
    <t>NLD-AMPH-0045-RCA</t>
  </si>
  <si>
    <t>NLD-AMPH-0051-LAD</t>
  </si>
  <si>
    <t>NLD-AMPH-0054</t>
  </si>
  <si>
    <t>NLD-AMPH-0059</t>
  </si>
  <si>
    <t>NLD-AMPH-0061</t>
  </si>
  <si>
    <t>NLD-AMPH-0062</t>
  </si>
  <si>
    <t>NLD-AMPH-0063</t>
  </si>
  <si>
    <t>NLD-AMPH-0065</t>
  </si>
  <si>
    <t>NLD-AMPH-0066</t>
  </si>
  <si>
    <t>NLD-AMPH-0067</t>
  </si>
  <si>
    <t>NLD-AMPH-0068</t>
  </si>
  <si>
    <t>NLD-AMPH-0069</t>
  </si>
  <si>
    <t>NLD-AMPH-0072</t>
  </si>
  <si>
    <t>NLD-AMPH-0073</t>
  </si>
  <si>
    <t>NLD-AMPH-0075</t>
  </si>
  <si>
    <t>NLD-AMPH-0076</t>
  </si>
  <si>
    <t>NLD-HMC-0002-RCA</t>
  </si>
  <si>
    <t>NLD-HMC-0002-RPL</t>
  </si>
  <si>
    <t>NLD-HMC-0008</t>
  </si>
  <si>
    <t>NLD-HMC-0009-RCAd</t>
  </si>
  <si>
    <t>NLD-HMC-0009-RCAp</t>
  </si>
  <si>
    <t>NLD-ISALA-0006</t>
  </si>
  <si>
    <t>NLD-ISALA-0008</t>
  </si>
  <si>
    <t>NLD-ISALA-0057</t>
  </si>
  <si>
    <t>NLD-ISALA-0058</t>
  </si>
  <si>
    <t>NLD-ISALA-0062</t>
  </si>
  <si>
    <t>NLD-ISALA-0065-LAD</t>
  </si>
  <si>
    <t>NLD-ISALA-0065-MO1</t>
  </si>
  <si>
    <t>NLD-ISALA-0070</t>
  </si>
  <si>
    <t>NLD-ISALA-0073</t>
  </si>
  <si>
    <t>NLD-ISALA-0076</t>
  </si>
  <si>
    <t>NLD-ISALA-0079</t>
  </si>
  <si>
    <t>NLD-ISALA-0081-LAD</t>
  </si>
  <si>
    <t>NLD-ISALA-0081-RCA</t>
  </si>
  <si>
    <t>NLD-ISALA-0082</t>
  </si>
  <si>
    <t>NLD-ISALA-0084</t>
  </si>
  <si>
    <t>NLD-ISALA-0085</t>
  </si>
  <si>
    <t>NLD-ISALA-0086</t>
  </si>
  <si>
    <t>NLD-ISALA-0087</t>
  </si>
  <si>
    <t>NLD-ISALA-0088</t>
  </si>
  <si>
    <t>NLD-ISALA-0089</t>
  </si>
  <si>
    <t>NLD-ISALA-0090</t>
  </si>
  <si>
    <t>NLD-ISALA-0092</t>
  </si>
  <si>
    <t>NLD-ISALA-0093</t>
  </si>
  <si>
    <t>NLD-ISALA-0095-LAD</t>
  </si>
  <si>
    <t>NLD-ISALA-0095-RCx</t>
  </si>
  <si>
    <t>NLD-ISALA-0096</t>
  </si>
  <si>
    <t>NLD-ISALA-0097</t>
  </si>
  <si>
    <t>NLD-RADB-0084-MO1</t>
  </si>
  <si>
    <t>NLD-RADB-0084-MO2</t>
  </si>
  <si>
    <t>NLD-RADB-0085</t>
  </si>
  <si>
    <t>NLD-RADB-0086</t>
  </si>
  <si>
    <t>NLD-RADB-0088-RCx</t>
  </si>
  <si>
    <t>NLD-RADB-0090</t>
  </si>
  <si>
    <t>NLD-RADB-0091</t>
  </si>
  <si>
    <t>NLD-RADB-0094-LAD</t>
  </si>
  <si>
    <t>NLD-RADB-0094-RCA</t>
  </si>
  <si>
    <t>NLD-RADB-0095</t>
  </si>
  <si>
    <t>NLD-RADB-0096</t>
  </si>
  <si>
    <t>NLD-RADB-0097</t>
  </si>
  <si>
    <t>NLD-AMPH-0047</t>
  </si>
  <si>
    <t>NLD-AMPH-0048</t>
  </si>
  <si>
    <t>NLD-AMPH-0052</t>
  </si>
  <si>
    <t>NLD-RADB-0001</t>
  </si>
  <si>
    <t>NLD-RADB-0002</t>
  </si>
  <si>
    <t>NLD-RADB-0003</t>
  </si>
  <si>
    <t>NLD-RADB-0004-LAD</t>
  </si>
  <si>
    <t>NLD-RADB-0004-RCA</t>
  </si>
  <si>
    <t>NLD-RADB-0005</t>
  </si>
  <si>
    <t>NLD-RADB-0006</t>
  </si>
  <si>
    <t>NLD-RADB-0007</t>
  </si>
  <si>
    <t>NLD-RADB-0008</t>
  </si>
  <si>
    <t>NLD-RADB-0009</t>
  </si>
  <si>
    <t>NLD-RADB-0010</t>
  </si>
  <si>
    <t>NLD-RADB-0011</t>
  </si>
  <si>
    <t>NLD-RADB-0012</t>
  </si>
  <si>
    <t>NLD-RADB-0013</t>
  </si>
  <si>
    <t>NLD-RADB-0016-RCx</t>
  </si>
  <si>
    <t>NLD-RADB-0017</t>
  </si>
  <si>
    <t>NLD-RADB-0021-LAD</t>
  </si>
  <si>
    <t>NLD-RADB-0021-RCx</t>
  </si>
  <si>
    <t>NLD-RADB-0022-AL</t>
  </si>
  <si>
    <t>NLD-RADB-0022-D1</t>
  </si>
  <si>
    <t>NLD-RADB-0023</t>
  </si>
  <si>
    <t>NLD-RADB-0025</t>
  </si>
  <si>
    <t>NLD-RADB-0028-AL</t>
  </si>
  <si>
    <t>NLD-RADB-0028-LAD</t>
  </si>
  <si>
    <t>NLD-RADB-0028-RCx</t>
  </si>
  <si>
    <t>NLD-RADB-0030-LAD</t>
  </si>
  <si>
    <t>NLD-RADB-0031-LAD</t>
  </si>
  <si>
    <t>NLD-RADB-0079</t>
  </si>
  <si>
    <t>NLD-RADB-0088-RCA</t>
  </si>
  <si>
    <t>frames train</t>
  </si>
  <si>
    <t>frames test</t>
  </si>
  <si>
    <t>pullbacks train</t>
  </si>
  <si>
    <t>pullbacks test</t>
  </si>
  <si>
    <t>Test set</t>
  </si>
  <si>
    <t>First dataset (train)</t>
  </si>
  <si>
    <t>Second dataset (train)</t>
  </si>
  <si>
    <t xml:space="preserve"> </t>
  </si>
  <si>
    <t>% frames</t>
  </si>
  <si>
    <t>% pullbacks</t>
  </si>
  <si>
    <t>frame</t>
  </si>
  <si>
    <t>27</t>
  </si>
  <si>
    <t>40</t>
  </si>
  <si>
    <t>144</t>
  </si>
  <si>
    <t>146</t>
  </si>
  <si>
    <t>148</t>
  </si>
  <si>
    <t>151</t>
  </si>
  <si>
    <t>153</t>
  </si>
  <si>
    <t>160</t>
  </si>
  <si>
    <t>200</t>
  </si>
  <si>
    <t>205</t>
  </si>
  <si>
    <t>240</t>
  </si>
  <si>
    <t>255</t>
  </si>
  <si>
    <t>268</t>
  </si>
  <si>
    <t>0</t>
  </si>
  <si>
    <t>14</t>
  </si>
  <si>
    <t>19</t>
  </si>
  <si>
    <t>76</t>
  </si>
  <si>
    <t>80</t>
  </si>
  <si>
    <t>96</t>
  </si>
  <si>
    <t>120</t>
  </si>
  <si>
    <t>230</t>
  </si>
  <si>
    <t>280</t>
  </si>
  <si>
    <t>320</t>
  </si>
  <si>
    <t>331</t>
  </si>
  <si>
    <t>360</t>
  </si>
  <si>
    <t>400</t>
  </si>
  <si>
    <t>440</t>
  </si>
  <si>
    <t>480</t>
  </si>
  <si>
    <t>520</t>
  </si>
  <si>
    <t>20</t>
  </si>
  <si>
    <t>60</t>
  </si>
  <si>
    <t>100</t>
  </si>
  <si>
    <t>129</t>
  </si>
  <si>
    <t>140</t>
  </si>
  <si>
    <t>180</t>
  </si>
  <si>
    <t>260</t>
  </si>
  <si>
    <t>343</t>
  </si>
  <si>
    <t>134</t>
  </si>
  <si>
    <t>164</t>
  </si>
  <si>
    <t>169</t>
  </si>
  <si>
    <t>172</t>
  </si>
  <si>
    <t>174</t>
  </si>
  <si>
    <t>170</t>
  </si>
  <si>
    <t>452</t>
  </si>
  <si>
    <t>458</t>
  </si>
  <si>
    <t>462</t>
  </si>
  <si>
    <t>464</t>
  </si>
  <si>
    <t>469</t>
  </si>
  <si>
    <t>473</t>
  </si>
  <si>
    <t>475</t>
  </si>
  <si>
    <t>258</t>
  </si>
  <si>
    <t>402</t>
  </si>
  <si>
    <t>404</t>
  </si>
  <si>
    <t>412</t>
  </si>
  <si>
    <t>413</t>
  </si>
  <si>
    <t>414</t>
  </si>
  <si>
    <t>415</t>
  </si>
  <si>
    <t>417</t>
  </si>
  <si>
    <t>434</t>
  </si>
  <si>
    <t>436</t>
  </si>
  <si>
    <t>453</t>
  </si>
  <si>
    <t>455</t>
  </si>
  <si>
    <t>221</t>
  </si>
  <si>
    <t>251</t>
  </si>
  <si>
    <t>352</t>
  </si>
  <si>
    <t>383</t>
  </si>
  <si>
    <t>264</t>
  </si>
  <si>
    <t>286</t>
  </si>
  <si>
    <t>290</t>
  </si>
  <si>
    <t>297</t>
  </si>
  <si>
    <t>300</t>
  </si>
  <si>
    <t>307</t>
  </si>
  <si>
    <t>522</t>
  </si>
  <si>
    <t>23</t>
  </si>
  <si>
    <t>288</t>
  </si>
  <si>
    <t>306</t>
  </si>
  <si>
    <t>250</t>
  </si>
  <si>
    <t>269</t>
  </si>
  <si>
    <t>29</t>
  </si>
  <si>
    <t>31</t>
  </si>
  <si>
    <t>35</t>
  </si>
  <si>
    <t>37</t>
  </si>
  <si>
    <t>43</t>
  </si>
  <si>
    <t>45</t>
  </si>
  <si>
    <t>420</t>
  </si>
  <si>
    <t>25</t>
  </si>
  <si>
    <t>62</t>
  </si>
  <si>
    <t>91</t>
  </si>
  <si>
    <t>16</t>
  </si>
  <si>
    <t>66</t>
  </si>
  <si>
    <t>183</t>
  </si>
  <si>
    <t>6</t>
  </si>
  <si>
    <t>105</t>
  </si>
  <si>
    <t>270</t>
  </si>
  <si>
    <t>370</t>
  </si>
  <si>
    <t>449</t>
  </si>
  <si>
    <t>467</t>
  </si>
  <si>
    <t>488</t>
  </si>
  <si>
    <t>501</t>
  </si>
  <si>
    <t>505</t>
  </si>
  <si>
    <t>291</t>
  </si>
  <si>
    <t>294</t>
  </si>
  <si>
    <t>296</t>
  </si>
  <si>
    <t>302</t>
  </si>
  <si>
    <t>195</t>
  </si>
  <si>
    <t>197</t>
  </si>
  <si>
    <t>437</t>
  </si>
  <si>
    <t>179</t>
  </si>
  <si>
    <t>233</t>
  </si>
  <si>
    <t>234</t>
  </si>
  <si>
    <t>238</t>
  </si>
  <si>
    <t>70</t>
  </si>
  <si>
    <t>97</t>
  </si>
  <si>
    <t>141</t>
  </si>
  <si>
    <t>228</t>
  </si>
  <si>
    <t>59</t>
  </si>
  <si>
    <t>350</t>
  </si>
  <si>
    <t>58</t>
  </si>
  <si>
    <t>149</t>
  </si>
  <si>
    <t>371</t>
  </si>
  <si>
    <t>68</t>
  </si>
  <si>
    <t>261</t>
  </si>
  <si>
    <t>215</t>
  </si>
  <si>
    <t>314</t>
  </si>
  <si>
    <t>330</t>
  </si>
  <si>
    <t>377</t>
  </si>
  <si>
    <t>422</t>
  </si>
  <si>
    <t>52</t>
  </si>
  <si>
    <t>104</t>
  </si>
  <si>
    <t>244</t>
  </si>
  <si>
    <t>465</t>
  </si>
  <si>
    <t>147</t>
  </si>
  <si>
    <t>375</t>
  </si>
  <si>
    <t>385</t>
  </si>
  <si>
    <t>391</t>
  </si>
  <si>
    <t>409</t>
  </si>
  <si>
    <t>425</t>
  </si>
  <si>
    <t>427</t>
  </si>
  <si>
    <t>460</t>
  </si>
  <si>
    <t>489</t>
  </si>
  <si>
    <t>497</t>
  </si>
  <si>
    <t>109</t>
  </si>
  <si>
    <t>232</t>
  </si>
  <si>
    <t>284</t>
  </si>
  <si>
    <t>287</t>
  </si>
  <si>
    <t>132</t>
  </si>
  <si>
    <t>289</t>
  </si>
  <si>
    <t>293</t>
  </si>
  <si>
    <t>315</t>
  </si>
  <si>
    <t>335</t>
  </si>
  <si>
    <t>337</t>
  </si>
  <si>
    <t>dataset</t>
  </si>
  <si>
    <t>type</t>
  </si>
  <si>
    <t>192</t>
  </si>
  <si>
    <t>46</t>
  </si>
  <si>
    <t>90</t>
  </si>
  <si>
    <t>185</t>
  </si>
  <si>
    <t>168</t>
  </si>
  <si>
    <t>246</t>
  </si>
  <si>
    <t>248</t>
  </si>
  <si>
    <t>249</t>
  </si>
  <si>
    <t>143</t>
  </si>
  <si>
    <t>339</t>
  </si>
  <si>
    <t>226</t>
  </si>
  <si>
    <t>481</t>
  </si>
  <si>
    <t>32</t>
  </si>
  <si>
    <t>112</t>
  </si>
  <si>
    <t>10</t>
  </si>
  <si>
    <t>30</t>
  </si>
  <si>
    <t>50</t>
  </si>
  <si>
    <t>380</t>
  </si>
  <si>
    <t>Train model 1 2D</t>
  </si>
  <si>
    <t>Test model 1 2D</t>
  </si>
  <si>
    <t>lipid arc</t>
  </si>
  <si>
    <t>cap thickness</t>
  </si>
  <si>
    <t>TCFA</t>
  </si>
  <si>
    <t>184</t>
  </si>
  <si>
    <t>273</t>
  </si>
  <si>
    <t>63</t>
  </si>
  <si>
    <t>26</t>
  </si>
  <si>
    <t>175</t>
  </si>
  <si>
    <t>142</t>
  </si>
  <si>
    <t>178</t>
  </si>
  <si>
    <t>176</t>
  </si>
  <si>
    <t>212</t>
  </si>
  <si>
    <t>272</t>
  </si>
  <si>
    <t>139</t>
  </si>
  <si>
    <t>48</t>
  </si>
  <si>
    <t>127</t>
  </si>
  <si>
    <t>113</t>
  </si>
  <si>
    <t>278</t>
  </si>
  <si>
    <t>275</t>
  </si>
  <si>
    <t>227</t>
  </si>
  <si>
    <t>cap_thickness</t>
  </si>
  <si>
    <t>111</t>
  </si>
  <si>
    <t>498</t>
  </si>
  <si>
    <t>506</t>
  </si>
  <si>
    <t>57</t>
  </si>
  <si>
    <t>259</t>
  </si>
  <si>
    <t>463</t>
  </si>
  <si>
    <t>167</t>
  </si>
  <si>
    <t>274</t>
  </si>
  <si>
    <t>277</t>
  </si>
  <si>
    <t>145</t>
  </si>
  <si>
    <t>217</t>
  </si>
  <si>
    <t>389</t>
  </si>
  <si>
    <t>271</t>
  </si>
  <si>
    <t>353</t>
  </si>
  <si>
    <t>295</t>
  </si>
  <si>
    <t>299</t>
  </si>
  <si>
    <t>493</t>
  </si>
  <si>
    <t>263</t>
  </si>
  <si>
    <t>416</t>
  </si>
  <si>
    <t>470</t>
  </si>
  <si>
    <t>Train model 2 2D</t>
  </si>
  <si>
    <t>Test model 2 2D</t>
  </si>
  <si>
    <t>NLD-AMPH-0008</t>
  </si>
  <si>
    <t>NLD-AMPH-0039-RCx</t>
  </si>
  <si>
    <t>NLD-AMPH-0055-LAD</t>
  </si>
  <si>
    <t>NLD-AMPH-0055-MO1</t>
  </si>
  <si>
    <t>NLD-AMPH-0056</t>
  </si>
  <si>
    <t>NLD-AMPH-0058</t>
  </si>
  <si>
    <t>NLD-AMPH-0060</t>
  </si>
  <si>
    <t>NLD-RADB-0004-RCx</t>
  </si>
  <si>
    <t>NLD-RADB-0014</t>
  </si>
  <si>
    <t>NLD-RADB-0015</t>
  </si>
  <si>
    <t>NLD-RADB-0020</t>
  </si>
  <si>
    <t>NLD-RADB-0024</t>
  </si>
  <si>
    <t>NLD-RADB-0031-RCx</t>
  </si>
  <si>
    <t>NLD-RADB-0032</t>
  </si>
  <si>
    <t>NLD-RADB-0033</t>
  </si>
  <si>
    <t>NLD-RADB-0034-LAD</t>
  </si>
  <si>
    <t>NLD-RADB-0034-RCx</t>
  </si>
  <si>
    <t>NLD-RADB-0036</t>
  </si>
  <si>
    <t>NLD-RADB-0042</t>
  </si>
  <si>
    <t>NLD-RADB-0058-LAD</t>
  </si>
  <si>
    <t>NLD-RADB-0067</t>
  </si>
  <si>
    <t>NLD-RADB-0072</t>
  </si>
  <si>
    <t>NLD-RADB-0077</t>
  </si>
  <si>
    <t>NLD-RADB-0078</t>
  </si>
  <si>
    <t>NLD-RADB-0081-LAD</t>
  </si>
  <si>
    <t>NLD-RADB-0081-RCx</t>
  </si>
  <si>
    <t>NLD-RADB-0082</t>
  </si>
  <si>
    <t>NLD-RADB-0087</t>
  </si>
  <si>
    <t>NLD-RADB-0089</t>
  </si>
  <si>
    <t>NLD-RADB-0093</t>
  </si>
  <si>
    <t>Third dataset (train)</t>
  </si>
  <si>
    <t>Set</t>
  </si>
  <si>
    <t>Nº frames</t>
  </si>
  <si>
    <t>Nº pullbacks</t>
  </si>
  <si>
    <t>Warning!</t>
  </si>
  <si>
    <t>Note that here we trained with a frame that was eventually deleted, so that's why it's giving more that 100% (NLD-ISALA-0062 frame 231)</t>
  </si>
  <si>
    <t>Train model 3 2D</t>
  </si>
  <si>
    <t>Test model 3 2D</t>
  </si>
  <si>
    <t>98</t>
  </si>
  <si>
    <t>256</t>
  </si>
  <si>
    <t>220</t>
  </si>
  <si>
    <t>94</t>
  </si>
  <si>
    <t>216</t>
  </si>
  <si>
    <t>210</t>
  </si>
  <si>
    <t>346</t>
  </si>
  <si>
    <t>342</t>
  </si>
  <si>
    <t>126</t>
  </si>
  <si>
    <t>128</t>
  </si>
  <si>
    <t>102</t>
  </si>
  <si>
    <t>324</t>
  </si>
  <si>
    <t>243</t>
  </si>
  <si>
    <t>133</t>
  </si>
  <si>
    <t>190</t>
  </si>
  <si>
    <t>253</t>
  </si>
  <si>
    <t>373</t>
  </si>
  <si>
    <t>218</t>
  </si>
  <si>
    <t>424</t>
  </si>
  <si>
    <t>267</t>
  </si>
  <si>
    <t>101</t>
  </si>
  <si>
    <t>265</t>
  </si>
  <si>
    <t>266</t>
  </si>
  <si>
    <t>310</t>
  </si>
  <si>
    <t>322</t>
  </si>
  <si>
    <t>336</t>
  </si>
  <si>
    <t>333</t>
  </si>
  <si>
    <t>397</t>
  </si>
  <si>
    <t>321</t>
  </si>
  <si>
    <t>396</t>
  </si>
  <si>
    <t>311</t>
  </si>
  <si>
    <t>394</t>
  </si>
  <si>
    <t>84</t>
  </si>
  <si>
    <t>301</t>
  </si>
  <si>
    <t>303</t>
  </si>
  <si>
    <t>309</t>
  </si>
  <si>
    <t>323</t>
  </si>
  <si>
    <t>325</t>
  </si>
  <si>
    <t>328</t>
  </si>
  <si>
    <t>257</t>
  </si>
  <si>
    <t>378</t>
  </si>
  <si>
    <t>193</t>
  </si>
  <si>
    <t>332</t>
  </si>
  <si>
    <t>131</t>
  </si>
  <si>
    <t>472</t>
  </si>
  <si>
    <t>235</t>
  </si>
  <si>
    <t>317</t>
  </si>
  <si>
    <t>327</t>
  </si>
  <si>
    <t>431</t>
  </si>
  <si>
    <t>518</t>
  </si>
  <si>
    <t>181</t>
  </si>
  <si>
    <t>340</t>
  </si>
  <si>
    <t>53</t>
  </si>
  <si>
    <t>393</t>
  </si>
  <si>
    <t>395</t>
  </si>
  <si>
    <t>398</t>
  </si>
  <si>
    <t>399</t>
  </si>
  <si>
    <t>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</si>
</sst>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7" fillId="3" borderId="0" applyNumberFormat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  <xf numFmtId="1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0" fontId="3" fillId="2" borderId="0" xfId="1" quotePrefix="1" applyAlignment="1">
      <alignment horizontal="right"/>
    </xf>
    <xf numFmtId="1" fontId="0" fillId="0" borderId="0" xfId="0" applyNumberFormat="1"/>
    <xf numFmtId="0" fontId="4" fillId="0" borderId="2" xfId="0" applyFont="1" applyBorder="1"/>
    <xf numFmtId="0" fontId="5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0" fillId="0" borderId="0" xfId="0" applyAlignment="1">
      <alignment horizontal="right"/>
    </xf>
    <xf numFmtId="0" fontId="3" fillId="2" borderId="0" xfId="1" applyNumberFormat="1" applyAlignment="1">
      <alignment horizontal="right"/>
    </xf>
    <xf numFmtId="0" fontId="3" fillId="2" borderId="0" xfId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 vertical="top"/>
    </xf>
    <xf numFmtId="0" fontId="4" fillId="0" borderId="0" xfId="0" applyFont="1"/>
    <xf numFmtId="0" fontId="5" fillId="0" borderId="0" xfId="0" applyFont="1" applyAlignment="1">
      <alignment horizontal="center" vertical="top"/>
    </xf>
    <xf numFmtId="0" fontId="7" fillId="3" borderId="0" xfId="2"/>
    <xf numFmtId="0" fontId="5" fillId="0" borderId="2" xfId="0" applyFont="1" applyBorder="1" applyAlignment="1">
      <alignment horizontal="left" vertical="top"/>
    </xf>
    <xf numFmtId="0" fontId="0" fillId="0" borderId="0" xfId="0" applyNumberFormat="1" applyAlignment="1">
      <alignment horizontal="right"/>
    </xf>
  </cellXfs>
  <cellStyles count="3">
    <cellStyle name="Bad" xfId="1" builtinId="27"/>
    <cellStyle name="Neutral" xfId="2" builtinId="28"/>
    <cellStyle name="Normal" xfId="0" builtinId="0"/>
  </cellStyles>
  <dxfs count="41">
    <dxf>
      <numFmt numFmtId="0" formatCode="General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" formatCode="0"/>
    </dxf>
    <dxf>
      <numFmt numFmtId="1" formatCode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ROIs</a:t>
            </a:r>
            <a:r>
              <a:rPr lang="en-GB" baseline="0"/>
              <a:t> distribution among frames in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First dataset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datasets'!$B$7:$N$7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51.085568326947637</c:v>
                </c:pt>
                <c:pt idx="5">
                  <c:v>27.586206896551722</c:v>
                </c:pt>
                <c:pt idx="6">
                  <c:v>94.891443167305241</c:v>
                </c:pt>
                <c:pt idx="7">
                  <c:v>100</c:v>
                </c:pt>
                <c:pt idx="8">
                  <c:v>13.793103448275861</c:v>
                </c:pt>
                <c:pt idx="9">
                  <c:v>6.8965517241379306</c:v>
                </c:pt>
                <c:pt idx="10">
                  <c:v>5.6194125159642399</c:v>
                </c:pt>
                <c:pt idx="11">
                  <c:v>0.76628352490421459</c:v>
                </c:pt>
                <c:pt idx="12">
                  <c:v>7.0242656449553005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C0-4AC9-AD8A-D41AE186F3BE}"/>
            </c:ext>
          </c:extLst>
        </c:ser>
        <c:ser>
          <c:idx val="1"/>
          <c:order val="1"/>
          <c:tx>
            <c:v>Model 1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1 2D'!$B$7:$N$7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66.41123882503193</c:v>
                </c:pt>
                <c:pt idx="5">
                  <c:v>39.846743295019159</c:v>
                </c:pt>
                <c:pt idx="6">
                  <c:v>95.913154533844192</c:v>
                </c:pt>
                <c:pt idx="7">
                  <c:v>99.489144316730517</c:v>
                </c:pt>
                <c:pt idx="8">
                  <c:v>14.559386973180077</c:v>
                </c:pt>
                <c:pt idx="9">
                  <c:v>8.9399744572158362</c:v>
                </c:pt>
                <c:pt idx="10">
                  <c:v>6.5134099616858236</c:v>
                </c:pt>
                <c:pt idx="11">
                  <c:v>3.5759897828863347</c:v>
                </c:pt>
                <c:pt idx="12">
                  <c:v>10.727969348659004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C0-4AC9-AD8A-D41AE186F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15839"/>
        <c:axId val="316716255"/>
      </c:barChart>
      <c:catAx>
        <c:axId val="3167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6255"/>
        <c:crosses val="autoZero"/>
        <c:auto val="1"/>
        <c:lblAlgn val="ctr"/>
        <c:lblOffset val="100"/>
        <c:noMultiLvlLbl val="0"/>
      </c:catAx>
      <c:valAx>
        <c:axId val="3167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ROIs</a:t>
            </a:r>
            <a:r>
              <a:rPr lang="en-GB" baseline="0"/>
              <a:t> distribution among frames in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'Overview datasets'!$A$33</c:f>
              <c:strCache>
                <c:ptCount val="1"/>
                <c:pt idx="0">
                  <c:v>Test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model 2 2D'!$B$13:$N$13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datasets'!$B$37:$N$37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48.148148148148145</c:v>
                </c:pt>
                <c:pt idx="5">
                  <c:v>16.666666666666668</c:v>
                </c:pt>
                <c:pt idx="6">
                  <c:v>99.382716049382722</c:v>
                </c:pt>
                <c:pt idx="7">
                  <c:v>100</c:v>
                </c:pt>
                <c:pt idx="8">
                  <c:v>16.666666666666668</c:v>
                </c:pt>
                <c:pt idx="9">
                  <c:v>0.61728395061728392</c:v>
                </c:pt>
                <c:pt idx="10">
                  <c:v>0</c:v>
                </c:pt>
                <c:pt idx="11">
                  <c:v>0</c:v>
                </c:pt>
                <c:pt idx="12">
                  <c:v>3.0864197530864197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C-4757-98E4-4C2344F3EC16}"/>
            </c:ext>
          </c:extLst>
        </c:ser>
        <c:ser>
          <c:idx val="1"/>
          <c:order val="1"/>
          <c:tx>
            <c:strRef>
              <c:f>'Overview model 1 2D'!$A$12</c:f>
              <c:strCache>
                <c:ptCount val="1"/>
                <c:pt idx="0">
                  <c:v>Test model 1 2D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'Overview model 2 2D'!$B$13:$N$13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1 2D'!$B$16:$N$16</c:f>
              <c:numCache>
                <c:formatCode>General</c:formatCode>
                <c:ptCount val="13"/>
                <c:pt idx="0">
                  <c:v>100.61728395061728</c:v>
                </c:pt>
                <c:pt idx="1">
                  <c:v>100.61728395061728</c:v>
                </c:pt>
                <c:pt idx="2">
                  <c:v>100.61728395061728</c:v>
                </c:pt>
                <c:pt idx="3">
                  <c:v>100.61728395061728</c:v>
                </c:pt>
                <c:pt idx="4">
                  <c:v>64.81481481481481</c:v>
                </c:pt>
                <c:pt idx="5">
                  <c:v>37.037037037037038</c:v>
                </c:pt>
                <c:pt idx="6">
                  <c:v>99.382716049382722</c:v>
                </c:pt>
                <c:pt idx="7">
                  <c:v>100.61728395061728</c:v>
                </c:pt>
                <c:pt idx="8">
                  <c:v>17.283950617283949</c:v>
                </c:pt>
                <c:pt idx="9">
                  <c:v>3.0864197530864197</c:v>
                </c:pt>
                <c:pt idx="10">
                  <c:v>1.2345679012345678</c:v>
                </c:pt>
                <c:pt idx="11">
                  <c:v>1.2345679012345678</c:v>
                </c:pt>
                <c:pt idx="12">
                  <c:v>3.0864197530864197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C-4757-98E4-4C2344F3EC16}"/>
            </c:ext>
          </c:extLst>
        </c:ser>
        <c:ser>
          <c:idx val="2"/>
          <c:order val="2"/>
          <c:tx>
            <c:v>Test model 2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'Overview model 2 2D'!$B$13:$N$13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2 2D'!$B$16:$N$16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54.320987654320987</c:v>
                </c:pt>
                <c:pt idx="5">
                  <c:v>38.888888888888886</c:v>
                </c:pt>
                <c:pt idx="6">
                  <c:v>98.148148148148152</c:v>
                </c:pt>
                <c:pt idx="7">
                  <c:v>100</c:v>
                </c:pt>
                <c:pt idx="8">
                  <c:v>16.049382716049383</c:v>
                </c:pt>
                <c:pt idx="9">
                  <c:v>2.4691358024691357</c:v>
                </c:pt>
                <c:pt idx="10">
                  <c:v>0</c:v>
                </c:pt>
                <c:pt idx="11">
                  <c:v>0</c:v>
                </c:pt>
                <c:pt idx="12">
                  <c:v>2.4691358024691357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48-4294-BDF2-D8396EEB7F57}"/>
            </c:ext>
          </c:extLst>
        </c:ser>
        <c:ser>
          <c:idx val="3"/>
          <c:order val="3"/>
          <c:tx>
            <c:v>Test model 3 2D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'Overview model 3 2D'!$B$16:$N$16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51.23456790123457</c:v>
                </c:pt>
                <c:pt idx="5">
                  <c:v>20.37037037037037</c:v>
                </c:pt>
                <c:pt idx="6">
                  <c:v>98.76543209876543</c:v>
                </c:pt>
                <c:pt idx="7">
                  <c:v>100</c:v>
                </c:pt>
                <c:pt idx="8">
                  <c:v>17.901234567901234</c:v>
                </c:pt>
                <c:pt idx="9">
                  <c:v>1.2345679012345678</c:v>
                </c:pt>
                <c:pt idx="10">
                  <c:v>0.61728395061728392</c:v>
                </c:pt>
                <c:pt idx="11">
                  <c:v>0</c:v>
                </c:pt>
                <c:pt idx="12">
                  <c:v>2.4691358024691357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A-4756-980E-F871E5FBE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25343"/>
        <c:axId val="167758415"/>
      </c:barChart>
      <c:catAx>
        <c:axId val="16922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8415"/>
        <c:crosses val="autoZero"/>
        <c:auto val="1"/>
        <c:lblAlgn val="ctr"/>
        <c:lblOffset val="100"/>
        <c:noMultiLvlLbl val="0"/>
      </c:catAx>
      <c:valAx>
        <c:axId val="1677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ROIs</a:t>
            </a:r>
            <a:r>
              <a:rPr lang="en-GB" baseline="0"/>
              <a:t> distribution among frames in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Second dataset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datasets'!$B$17:$N$17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46.748971193415635</c:v>
                </c:pt>
                <c:pt idx="5">
                  <c:v>27.078189300411523</c:v>
                </c:pt>
                <c:pt idx="6">
                  <c:v>96.21399176954732</c:v>
                </c:pt>
                <c:pt idx="7">
                  <c:v>100</c:v>
                </c:pt>
                <c:pt idx="8">
                  <c:v>14.979423868312757</c:v>
                </c:pt>
                <c:pt idx="9">
                  <c:v>5.6790123456790127</c:v>
                </c:pt>
                <c:pt idx="10">
                  <c:v>4.5267489711934159</c:v>
                </c:pt>
                <c:pt idx="11">
                  <c:v>0.49382716049382713</c:v>
                </c:pt>
                <c:pt idx="12">
                  <c:v>5.5967078189300414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9-47A3-995C-DA27DAC9883C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2 2D'!$B$7:$N$7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58.518518518518519</c:v>
                </c:pt>
                <c:pt idx="5">
                  <c:v>36.213991769547327</c:v>
                </c:pt>
                <c:pt idx="6">
                  <c:v>97.037037037037038</c:v>
                </c:pt>
                <c:pt idx="7">
                  <c:v>99.753086419753089</c:v>
                </c:pt>
                <c:pt idx="8">
                  <c:v>16.625514403292183</c:v>
                </c:pt>
                <c:pt idx="9">
                  <c:v>6.7489711934156382</c:v>
                </c:pt>
                <c:pt idx="10">
                  <c:v>5.1851851851851851</c:v>
                </c:pt>
                <c:pt idx="11">
                  <c:v>2.6337448559670782</c:v>
                </c:pt>
                <c:pt idx="12">
                  <c:v>8.5596707818930042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9-47A3-995C-DA27DAC98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15839"/>
        <c:axId val="316716255"/>
      </c:barChart>
      <c:catAx>
        <c:axId val="3167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6255"/>
        <c:crosses val="autoZero"/>
        <c:auto val="1"/>
        <c:lblAlgn val="ctr"/>
        <c:lblOffset val="100"/>
        <c:noMultiLvlLbl val="0"/>
      </c:catAx>
      <c:valAx>
        <c:axId val="3167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ROIs</a:t>
            </a:r>
            <a:r>
              <a:rPr lang="en-GB" baseline="0"/>
              <a:t> distribution among frames in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Third dataset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datasets'!$B$27:$N$27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47.968465736810188</c:v>
                </c:pt>
                <c:pt idx="5">
                  <c:v>31.59490600363857</c:v>
                </c:pt>
                <c:pt idx="6">
                  <c:v>94.906003638568833</c:v>
                </c:pt>
                <c:pt idx="7">
                  <c:v>100</c:v>
                </c:pt>
                <c:pt idx="8">
                  <c:v>15.463917525773196</c:v>
                </c:pt>
                <c:pt idx="9">
                  <c:v>6.6707095209217711</c:v>
                </c:pt>
                <c:pt idx="10">
                  <c:v>5.4578532443905399</c:v>
                </c:pt>
                <c:pt idx="11">
                  <c:v>0.3638568829593693</c:v>
                </c:pt>
                <c:pt idx="12">
                  <c:v>7.0952092177077013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4-45E3-8437-5618849C1EA7}"/>
            </c:ext>
          </c:extLst>
        </c:ser>
        <c:ser>
          <c:idx val="1"/>
          <c:order val="1"/>
          <c:tx>
            <c:v>Model 3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'Overview model 2 2D'!$B$4:$N$4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3 2D'!$B$7:$N$7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57.853244390539722</c:v>
                </c:pt>
                <c:pt idx="5">
                  <c:v>33.838690115221347</c:v>
                </c:pt>
                <c:pt idx="6">
                  <c:v>94.906003638568833</c:v>
                </c:pt>
                <c:pt idx="7">
                  <c:v>100</c:v>
                </c:pt>
                <c:pt idx="8">
                  <c:v>17.101273499090357</c:v>
                </c:pt>
                <c:pt idx="9">
                  <c:v>8.0654942389326862</c:v>
                </c:pt>
                <c:pt idx="10">
                  <c:v>6.2462098241358399</c:v>
                </c:pt>
                <c:pt idx="11">
                  <c:v>0</c:v>
                </c:pt>
                <c:pt idx="12">
                  <c:v>9.4602789569436023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4-45E3-8437-5618849C1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15839"/>
        <c:axId val="316716255"/>
      </c:barChart>
      <c:catAx>
        <c:axId val="3167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6255"/>
        <c:crosses val="autoZero"/>
        <c:auto val="1"/>
        <c:lblAlgn val="ctr"/>
        <c:lblOffset val="100"/>
        <c:noMultiLvlLbl val="0"/>
      </c:catAx>
      <c:valAx>
        <c:axId val="3167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</xdr:row>
      <xdr:rowOff>53340</xdr:rowOff>
    </xdr:from>
    <xdr:to>
      <xdr:col>10</xdr:col>
      <xdr:colOff>7620</xdr:colOff>
      <xdr:row>16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E86DFB-DAC9-BED1-9897-6A89653C1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99060</xdr:colOff>
      <xdr:row>1</xdr:row>
      <xdr:rowOff>53340</xdr:rowOff>
    </xdr:from>
    <xdr:to>
      <xdr:col>20</xdr:col>
      <xdr:colOff>45720</xdr:colOff>
      <xdr:row>16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D1F6B-1B89-1965-A2F8-81A5FF46B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18</xdr:row>
      <xdr:rowOff>0</xdr:rowOff>
    </xdr:from>
    <xdr:to>
      <xdr:col>9</xdr:col>
      <xdr:colOff>556260</xdr:colOff>
      <xdr:row>33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4E162-8C39-49CC-984C-0862B2C71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243840</xdr:colOff>
      <xdr:row>34</xdr:row>
      <xdr:rowOff>175260</xdr:rowOff>
    </xdr:from>
    <xdr:to>
      <xdr:col>9</xdr:col>
      <xdr:colOff>533400</xdr:colOff>
      <xdr:row>50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E982A9-BE5A-4B19-A220-5EECF1B9A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9C0389-6119-45EA-A552-CC7020811E5E}" name="Table6" displayName="Table6" ref="A4:N8" totalsRowShown="0" headerRowDxfId="40">
  <autoFilter ref="A4:N8" xr:uid="{DC9C0389-6119-45EA-A552-CC7020811E5E}"/>
  <tableColumns count="14">
    <tableColumn id="1" xr3:uid="{A260167D-DA9E-4073-B242-C291EA5B182A}" name="type"/>
    <tableColumn id="2" xr3:uid="{C0F3DBEA-BD7F-4071-AFB2-AB1D87ACD189}" name="background"/>
    <tableColumn id="3" xr3:uid="{178200D5-CB4F-497E-A896-153AD033F9D0}" name="lumen"/>
    <tableColumn id="4" xr3:uid="{ED688AA5-B5CF-49D8-A21F-0D6588AC44A0}" name="guidewire"/>
    <tableColumn id="5" xr3:uid="{3DE3A2B4-D012-4F0E-B027-B863E4F62D00}" name="wall"/>
    <tableColumn id="6" xr3:uid="{0C945B13-028A-458B-BB62-4E3CA12A8A16}" name="lipid"/>
    <tableColumn id="7" xr3:uid="{916BBE9B-7923-4005-BA8F-D81926FCE9C2}" name="calcium"/>
    <tableColumn id="8" xr3:uid="{DAF6119A-5272-4C12-8E0C-5B6729F44F21}" name="media"/>
    <tableColumn id="9" xr3:uid="{A3642E0D-8684-4CE2-9B66-7B1E5BF91C35}" name="catheter"/>
    <tableColumn id="10" xr3:uid="{7A5C4C49-F296-4516-B47C-FA59155C34BE}" name="sidebranch"/>
    <tableColumn id="11" xr3:uid="{096A5799-1FD5-4002-842C-81565735EB8F}" name="rthrombus"/>
    <tableColumn id="12" xr3:uid="{5BB2008F-075B-44A6-B379-0C657AD2248D}" name="wthrombus"/>
    <tableColumn id="13" xr3:uid="{3341AEB4-88EC-48A0-915F-D0053C4EF7E3}" name="dissection"/>
    <tableColumn id="14" xr3:uid="{E5F5BA79-2929-4DCB-A73B-4AE938674434}" name="ruptur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160E6A-B5DB-43DC-96DF-669B45DF4F78}" name="Table3" displayName="Table3" ref="A1:O71" totalsRowShown="0" headerRowDxfId="28" headerRowBorderDxfId="27" tableBorderDxfId="26">
  <autoFilter ref="A1:O71" xr:uid="{F2160E6A-B5DB-43DC-96DF-669B45DF4F78}"/>
  <tableColumns count="15">
    <tableColumn id="1" xr3:uid="{8F899569-94A5-4CA7-87A8-DF6DA94DDAAA}" name="pullback"/>
    <tableColumn id="2" xr3:uid="{D6960C26-E57B-47B6-A3E1-F32EC6E4785A}" name="set"/>
    <tableColumn id="3" xr3:uid="{4696BC23-5D22-4440-BCEB-B54A0B88379A}" name="background">
      <calculatedColumnFormula>SUMIF('Frame count model 1 2D'!$A$2:$A$947, $A2, 'Frame count model 1 2D'!$D$2:$D$947)</calculatedColumnFormula>
    </tableColumn>
    <tableColumn id="4" xr3:uid="{DE689298-0C56-4F97-B625-299D28FAD4A1}" name="lumen">
      <calculatedColumnFormula>SUMIF('Frame count model 1 2D'!$A$2:$A$947, $A2, 'Frame count model 1 2D'!$E$2:$E$947)</calculatedColumnFormula>
    </tableColumn>
    <tableColumn id="5" xr3:uid="{EDF787F2-6FB3-4A47-9A82-6BF047120579}" name="guidewire">
      <calculatedColumnFormula>SUMIF('Frame count model 1 2D'!$A$2:$A$947, $A2, 'Frame count model 1 2D'!$F$2:$F$947)</calculatedColumnFormula>
    </tableColumn>
    <tableColumn id="6" xr3:uid="{701D01B2-10A1-4D09-978B-CB20B7B62F4D}" name="wall">
      <calculatedColumnFormula>SUMIF('Frame count model 1 2D'!$A$2:$A$947, $A2, 'Frame count model 1 2D'!$G$2:$G$947)</calculatedColumnFormula>
    </tableColumn>
    <tableColumn id="7" xr3:uid="{AD82C629-EC37-4B8A-B06E-DF74AB51BAB0}" name="lipid">
      <calculatedColumnFormula>SUMIF('Frame count model 1 2D'!$A$2:$A$947, $A2, 'Frame count model 1 2D'!$H$2:$H$947)</calculatedColumnFormula>
    </tableColumn>
    <tableColumn id="8" xr3:uid="{A3228B8B-D37D-4E2D-B3B2-B5987FAA735F}" name="calcium">
      <calculatedColumnFormula>SUMIF('Frame count model 1 2D'!$A$2:$A$947, $A2, 'Frame count model 1 2D'!$I$2:$I$947)</calculatedColumnFormula>
    </tableColumn>
    <tableColumn id="9" xr3:uid="{CB48DAE1-C79F-4231-9CCE-C2F6AD89F0B3}" name="media">
      <calculatedColumnFormula>SUMIF('Frame count model 1 2D'!$A$2:$A$947, $A2, 'Frame count model 1 2D'!$J$2:$J$947)</calculatedColumnFormula>
    </tableColumn>
    <tableColumn id="10" xr3:uid="{E6F6D385-02A4-4CD2-9A76-9C613F04F7F3}" name="catheter">
      <calculatedColumnFormula>SUMIF('Frame count model 1 2D'!$A$2:$A$947, $A2, 'Frame count model 1 2D'!$K$2:$K$947)</calculatedColumnFormula>
    </tableColumn>
    <tableColumn id="11" xr3:uid="{50424B95-6163-482F-BAF9-DBF53AC81088}" name="sidebranch">
      <calculatedColumnFormula>SUMIF('Frame count model 1 2D'!$A$2:$A$947, $A2, 'Frame count model 1 2D'!$L$2:$L$947)</calculatedColumnFormula>
    </tableColumn>
    <tableColumn id="12" xr3:uid="{5F28312A-80EF-4629-88CC-66A0D1F22A58}" name="rthrombus">
      <calculatedColumnFormula>SUMIF('Frame count model 1 2D'!$A$2:$A$947, $A2, 'Frame count model 1 2D'!$M$2:$M$947)</calculatedColumnFormula>
    </tableColumn>
    <tableColumn id="13" xr3:uid="{FF946019-F28A-4026-A2CD-CF2F5462AA29}" name="wthrombus">
      <calculatedColumnFormula>SUMIF('Frame count model 1 2D'!$A$2:$A$947, $A2, 'Frame count model 1 2D'!$N$2:$N$947)</calculatedColumnFormula>
    </tableColumn>
    <tableColumn id="14" xr3:uid="{6D1814D7-5DC7-44F4-B35B-C678458AA4EA}" name="dissection">
      <calculatedColumnFormula>SUMIF('Frame count model 1 2D'!$A$2:$A$947, $A2, 'Frame count model 1 2D'!$O$2:$O$947)</calculatedColumnFormula>
    </tableColumn>
    <tableColumn id="15" xr3:uid="{B7DA52EE-06CB-4F23-8C0F-773C4F16D31F}" name="rupture">
      <calculatedColumnFormula>SUMIF('Frame count model 1 2D'!$A$2:$A$947, $A2, 'Frame count model 1 2D'!$P$2:$P$947)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EFE755-3CF3-49A6-81B6-7B9DFAD002B8}" name="Table1" displayName="Table1" ref="A1:S947" totalsRowShown="0" headerRowDxfId="25" headerRowBorderDxfId="24" tableBorderDxfId="23">
  <autoFilter ref="A1:S947" xr:uid="{98EFE755-3CF3-49A6-81B6-7B9DFAD002B8}"/>
  <tableColumns count="19">
    <tableColumn id="1" xr3:uid="{110D3D84-F081-4CE4-BE3D-FD3B2DF16F0F}" name="pullback"/>
    <tableColumn id="3" xr3:uid="{D54CEE7B-2D80-4CE5-BAA6-24E39CADC960}" name="set"/>
    <tableColumn id="4" xr3:uid="{874A99CD-8017-4359-99DD-137283BD4DD0}" name="frame"/>
    <tableColumn id="5" xr3:uid="{93A6D24A-7739-46D9-99EC-DDAD176D6E5A}" name="background"/>
    <tableColumn id="6" xr3:uid="{BFBF18F3-CEFE-4579-BEB7-9D935B29AF0F}" name="lumen"/>
    <tableColumn id="7" xr3:uid="{0D9B773B-027F-4FE6-8809-67EC0D7D1F5B}" name="guidewire"/>
    <tableColumn id="8" xr3:uid="{4F76829E-D5D4-4530-9A83-06CAAF3B36FA}" name="wall"/>
    <tableColumn id="9" xr3:uid="{555DB45E-DB6B-4023-9DEE-576BC55CF19E}" name="lipid"/>
    <tableColumn id="10" xr3:uid="{FFFFBFE1-1A36-4FC8-A33A-991A1EEF73F3}" name="calcium"/>
    <tableColumn id="11" xr3:uid="{2279EA44-98CD-4F7F-908E-03C3DEC525C4}" name="media"/>
    <tableColumn id="12" xr3:uid="{8B2706DB-5B4C-40BC-BC3B-BEA8217191B5}" name="catheter"/>
    <tableColumn id="13" xr3:uid="{41C45050-12B3-4915-BC04-12F76A9DE19D}" name="sidebranch"/>
    <tableColumn id="14" xr3:uid="{7FFE49BF-B320-4E79-95D3-63335461317E}" name="rthrombus"/>
    <tableColumn id="15" xr3:uid="{B3EA6CB9-3D17-4DDB-BFF1-92063202CC61}" name="wthrombus"/>
    <tableColumn id="16" xr3:uid="{DCADED8B-CA04-456A-8EE8-26D5D8B228A9}" name="dissection"/>
    <tableColumn id="17" xr3:uid="{B28AA84C-952E-4A29-80C1-494D659C6196}" name="rupture"/>
    <tableColumn id="18" xr3:uid="{414A3BBE-F83A-4F4F-8338-FD06EB979B06}" name="lipid arc"/>
    <tableColumn id="19" xr3:uid="{7DE4451E-D825-4FD6-B232-BC095C37DF97}" name="cap thickness"/>
    <tableColumn id="20" xr3:uid="{FA531498-4FE0-4518-844A-291C0407ACBF}" name="TCFA" dataDxfId="22">
      <calculatedColumnFormula>IF(AND(Q2 &gt;= 90, R2 &lt;= 65), "1", "0")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2CB7189-C1C3-4E2C-8F90-6B412CD3AA0C}" name="Table13" displayName="Table13" ref="A4:N8" totalsRowShown="0" headerRowDxfId="21">
  <autoFilter ref="A4:N8" xr:uid="{B2CB7189-C1C3-4E2C-8F90-6B412CD3AA0C}"/>
  <tableColumns count="14">
    <tableColumn id="1" xr3:uid="{47042EEE-CDE9-427D-B17B-1AF101079D0E}" name="type"/>
    <tableColumn id="2" xr3:uid="{929E8E09-0786-445E-A872-677B04DF630A}" name="background"/>
    <tableColumn id="3" xr3:uid="{90B0E8F6-C2BF-439B-8F32-639AA799746B}" name="lumen"/>
    <tableColumn id="4" xr3:uid="{74FD8D45-A4FC-494F-8750-28D2DCF02EEB}" name="guidewire"/>
    <tableColumn id="5" xr3:uid="{95457B55-C085-4D84-9BB9-A4858A59128B}" name="wall"/>
    <tableColumn id="6" xr3:uid="{3229ADBE-72AA-405E-A1C9-E0AC479D72FE}" name="lipid"/>
    <tableColumn id="7" xr3:uid="{A7DB7826-238B-44A2-97D7-B171F3928214}" name="calcium"/>
    <tableColumn id="8" xr3:uid="{90E0E2CB-2287-4AC3-BB9A-46DEEBD7EB15}" name="media"/>
    <tableColumn id="9" xr3:uid="{AF287F51-3795-4C6D-B755-CD3C9F716BB9}" name="catheter"/>
    <tableColumn id="10" xr3:uid="{3A06B628-E8EA-45D0-817D-A872BF8B64FE}" name="sidebranch"/>
    <tableColumn id="11" xr3:uid="{F8A680F3-8ABB-44AF-A2C2-5AC9A32C8B6A}" name="rthrombus"/>
    <tableColumn id="12" xr3:uid="{D50385FE-B390-4C91-B0F3-04DE7203497C}" name="wthrombus"/>
    <tableColumn id="13" xr3:uid="{C3434067-C4D2-4A49-ACB4-0E7729955FF5}" name="dissection"/>
    <tableColumn id="14" xr3:uid="{2C5BD03C-4984-4709-A035-5E93110C7A02}" name="ruptur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A23736-F93C-4E76-ABD1-6FC8A1A9A5B2}" name="Table14" displayName="Table14" ref="A13:N17" totalsRowShown="0" headerRowDxfId="20">
  <autoFilter ref="A13:N17" xr:uid="{C6A23736-F93C-4E76-ABD1-6FC8A1A9A5B2}"/>
  <tableColumns count="14">
    <tableColumn id="1" xr3:uid="{14F198A4-C03E-43A5-90A3-4158764A6543}" name="type"/>
    <tableColumn id="2" xr3:uid="{48BFD77F-1B13-47C7-994F-E6705E31027B}" name="background"/>
    <tableColumn id="3" xr3:uid="{DA0B21E8-FD2B-42E4-8882-662518DCA254}" name="lumen"/>
    <tableColumn id="4" xr3:uid="{184AB1AF-ECF3-488E-9B39-C97FC38D9295}" name="guidewire"/>
    <tableColumn id="5" xr3:uid="{81734545-6CCA-482E-81D0-12F545C9927E}" name="wall"/>
    <tableColumn id="6" xr3:uid="{E19B56EE-54CC-48DA-B952-40CACD285D56}" name="lipid"/>
    <tableColumn id="7" xr3:uid="{747B5802-3D10-4C84-BD54-8A2BAD1BDC64}" name="calcium"/>
    <tableColumn id="8" xr3:uid="{CE6134CD-7012-4A7E-A042-8EB0579513C9}" name="media"/>
    <tableColumn id="9" xr3:uid="{73F84EC8-0652-4E11-AD6B-019564F991AF}" name="catheter"/>
    <tableColumn id="10" xr3:uid="{6ED06AA0-CAE7-4B10-9F8E-E42631525799}" name="sidebranch"/>
    <tableColumn id="11" xr3:uid="{846219D1-D619-4BB2-84FC-771FDE6F7ACF}" name="rthrombus"/>
    <tableColumn id="12" xr3:uid="{9E6D7CF6-5927-435F-A697-B4C191215E3E}" name="wthrombus"/>
    <tableColumn id="13" xr3:uid="{F4B988CD-1C24-452F-B224-8CBFFD4F5466}" name="dissection"/>
    <tableColumn id="14" xr3:uid="{095FFF36-00B7-4D2C-BB4A-840257F7CFBB}" name="ruptur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51A7D61-370E-4FA3-A837-556C03C61E3A}" name="Table15" displayName="Table15" ref="A1:O103" totalsRowShown="0" headerRowDxfId="19" headerRowBorderDxfId="18" tableBorderDxfId="17">
  <autoFilter ref="A1:O103" xr:uid="{251A7D61-370E-4FA3-A837-556C03C61E3A}"/>
  <sortState xmlns:xlrd2="http://schemas.microsoft.com/office/spreadsheetml/2017/richdata2" ref="A2:O103">
    <sortCondition descending="1" ref="B1:B103"/>
  </sortState>
  <tableColumns count="15">
    <tableColumn id="1" xr3:uid="{305764D1-5307-403F-8EFC-2C3F145EF0E7}" name="pullback"/>
    <tableColumn id="2" xr3:uid="{5F96F73A-D905-441F-B90A-CDFC06731D56}" name="set"/>
    <tableColumn id="3" xr3:uid="{857DFD54-EA80-4430-B4ED-9E7C3EC3AF99}" name="background"/>
    <tableColumn id="4" xr3:uid="{9075CAA0-ECCB-4D16-9CD9-317BEBA0EA33}" name="lumen"/>
    <tableColumn id="5" xr3:uid="{4780B8AA-8541-400D-8599-6B8063ACBA18}" name="guidewire"/>
    <tableColumn id="6" xr3:uid="{FB855672-FFB3-4FB3-83F2-609A33E2A6C3}" name="wall"/>
    <tableColumn id="7" xr3:uid="{34491838-C0B3-43A4-860B-21334007C452}" name="lipid"/>
    <tableColumn id="8" xr3:uid="{E603CAEA-8AE6-4E96-B697-184B15C4FD56}" name="calcium"/>
    <tableColumn id="9" xr3:uid="{E9FF93CD-A968-464B-82EF-4AA7FBDCAF37}" name="media"/>
    <tableColumn id="10" xr3:uid="{43AA7F8F-4485-4D5B-B094-34DDF36788C5}" name="catheter"/>
    <tableColumn id="11" xr3:uid="{3B731197-07D5-474D-9A65-C3CB78B92ABF}" name="sidebranch"/>
    <tableColumn id="12" xr3:uid="{56638933-ECC0-419C-9C91-EE69852D290A}" name="rthrombus"/>
    <tableColumn id="13" xr3:uid="{9BCEF727-86BB-4AC9-B12E-B5901CC8B33A}" name="wthrombus"/>
    <tableColumn id="14" xr3:uid="{DF42142C-6F14-4D6D-AA18-1EDF076D55C6}" name="dissection"/>
    <tableColumn id="15" xr3:uid="{800F1424-2A38-45DD-A8A4-10A4855B9F86}" name="ruptur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5032AF-B7DA-45DF-8308-DBFC4871D750}" name="Table4" displayName="Table4" ref="A1:S1378" totalsRowShown="0" headerRowDxfId="16" headerRowBorderDxfId="15" tableBorderDxfId="14">
  <autoFilter ref="A1:S1378" xr:uid="{0F5032AF-B7DA-45DF-8308-DBFC4871D750}"/>
  <sortState xmlns:xlrd2="http://schemas.microsoft.com/office/spreadsheetml/2017/richdata2" ref="A2:S1378">
    <sortCondition descending="1" ref="C2:C1378"/>
    <sortCondition ref="A2:A1378"/>
    <sortCondition ref="B2:B1378"/>
  </sortState>
  <tableColumns count="19">
    <tableColumn id="1" xr3:uid="{FB0C6352-3EB6-4381-AC01-53A0737A332D}" name="pullback"/>
    <tableColumn id="2" xr3:uid="{4F907416-86A9-47B9-8195-12600E4E3334}" name="frame"/>
    <tableColumn id="3" xr3:uid="{FEC8FB5A-984C-428D-941A-2005E8D4AB90}" name="set"/>
    <tableColumn id="4" xr3:uid="{1431B9B5-5D70-411D-921F-5B998AA4CB8E}" name="background"/>
    <tableColumn id="5" xr3:uid="{98C1B338-4E12-46B5-B374-F62B6E4C6769}" name="lumen"/>
    <tableColumn id="6" xr3:uid="{DE6E85A1-A67B-42F8-B23D-B30E2F28D2BE}" name="guidewire"/>
    <tableColumn id="7" xr3:uid="{4F2F71C3-DF17-4564-9F26-7BFF0CDC150E}" name="wall"/>
    <tableColumn id="8" xr3:uid="{FB122DB4-6B1F-436D-8996-37DE574D84AB}" name="lipid"/>
    <tableColumn id="9" xr3:uid="{515DEC99-B31A-4763-A117-A916F8529822}" name="calcium"/>
    <tableColumn id="10" xr3:uid="{3E7BAB4C-85BE-4AD0-89D2-6E1B388964E3}" name="media"/>
    <tableColumn id="11" xr3:uid="{B94886A2-A388-4BEF-91ED-1FC68BFF38BB}" name="catheter"/>
    <tableColumn id="12" xr3:uid="{7BA4F7B7-3336-404D-A21A-D65CCE5963CC}" name="sidebranch"/>
    <tableColumn id="13" xr3:uid="{91B8E268-A663-42D9-B255-B8AC1C2FACD6}" name="rthrombus"/>
    <tableColumn id="14" xr3:uid="{8FE43B86-E84B-4321-9EE2-7B927C35BBDF}" name="wthrombus"/>
    <tableColumn id="15" xr3:uid="{693E4AC2-22DA-49CE-935A-4FDF8EAE6B8E}" name="dissection"/>
    <tableColumn id="16" xr3:uid="{5CDE4801-302B-4914-B208-7C66AE61F49B}" name="rupture"/>
    <tableColumn id="17" xr3:uid="{521E0552-67F2-4B3D-B582-3DF5A4265F72}" name="lipid arc" dataDxfId="13"/>
    <tableColumn id="18" xr3:uid="{F3E6D23F-DB18-42AA-8B72-13A61B7343F4}" name="cap_thickness" dataDxfId="12"/>
    <tableColumn id="19" xr3:uid="{EEB67843-6854-4D09-A0E3-52F7978015CC}" name="TCFA" dataDxfId="11">
      <calculatedColumnFormula>IF(AND(Q2 &gt;= 90, R2 &lt;= 65), "1", "0")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838FF0C-B6D3-406C-A19C-5EEB481FED8B}" name="Table1317" displayName="Table1317" ref="A4:N8" totalsRowShown="0" headerRowDxfId="10">
  <autoFilter ref="A4:N8" xr:uid="{0838FF0C-B6D3-406C-A19C-5EEB481FED8B}"/>
  <tableColumns count="14">
    <tableColumn id="1" xr3:uid="{02FF9601-104A-4BD5-9AD3-31B9429042F4}" name="type"/>
    <tableColumn id="2" xr3:uid="{C36DFB88-B56C-41C7-8A86-D39B22B370B7}" name="background"/>
    <tableColumn id="3" xr3:uid="{8ED9F909-C3AB-494F-B81D-4573F18548C6}" name="lumen"/>
    <tableColumn id="4" xr3:uid="{515AF952-257D-49A2-978C-8F034AE81E8B}" name="guidewire"/>
    <tableColumn id="5" xr3:uid="{637E002D-6762-4A24-B26F-E7AAAFE12059}" name="wall"/>
    <tableColumn id="6" xr3:uid="{4CAFB485-8BB8-4A43-AF4C-29E71C33A85D}" name="lipid"/>
    <tableColumn id="7" xr3:uid="{C484F10E-0FA3-4EA7-A030-1D459458333C}" name="calcium"/>
    <tableColumn id="8" xr3:uid="{578DE9E2-22AE-4972-A10F-1D4DF2F95B39}" name="media"/>
    <tableColumn id="9" xr3:uid="{261C1E80-465A-4A60-B3F6-6453FE00FF24}" name="catheter"/>
    <tableColumn id="10" xr3:uid="{DE6F1546-F70B-4682-A704-3F1632C8C179}" name="sidebranch"/>
    <tableColumn id="11" xr3:uid="{3A0741C8-7CA7-45B9-8906-BAE608E5D0B5}" name="rthrombus"/>
    <tableColumn id="12" xr3:uid="{D07798C1-8CD1-4323-8C54-3F2CA3280F0E}" name="wthrombus"/>
    <tableColumn id="13" xr3:uid="{FDA6078B-C6DA-498B-8FE5-7475F80AA3E2}" name="dissection"/>
    <tableColumn id="14" xr3:uid="{9723D0D2-8E83-4AB7-9B75-BD8702901F3C}" name="ruptur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10EABE3-0C27-4C9D-A942-BBC3ACAB3E43}" name="Table1418" displayName="Table1418" ref="A13:N17" totalsRowShown="0" headerRowDxfId="9">
  <autoFilter ref="A13:N17" xr:uid="{910EABE3-0C27-4C9D-A942-BBC3ACAB3E43}"/>
  <tableColumns count="14">
    <tableColumn id="1" xr3:uid="{B7D3FD4E-8C14-4844-A2A5-C4A5E71656EA}" name="type"/>
    <tableColumn id="2" xr3:uid="{D2EC5C57-8056-40BC-84E7-322A5AD8ECA4}" name="background"/>
    <tableColumn id="3" xr3:uid="{940D20C5-1108-4EE3-BB29-C26F943193C5}" name="lumen"/>
    <tableColumn id="4" xr3:uid="{BF39E8B5-C7A3-4C76-932E-322E41EA3672}" name="guidewire"/>
    <tableColumn id="5" xr3:uid="{681CE31B-A8EC-451D-BE60-2FAB96B03AFC}" name="wall"/>
    <tableColumn id="6" xr3:uid="{2F5E6CB1-9437-4A38-9813-88AA058FAF85}" name="lipid"/>
    <tableColumn id="7" xr3:uid="{EC5D17AE-7C77-4077-AA17-2ABBA4B87CF9}" name="calcium"/>
    <tableColumn id="8" xr3:uid="{8B95E05E-869B-4801-806F-3CABEADE2D55}" name="media"/>
    <tableColumn id="9" xr3:uid="{8383CEFE-536A-4415-8D3F-19CD59D2B018}" name="catheter"/>
    <tableColumn id="10" xr3:uid="{4627A313-D6F0-46A5-BFB3-AA5258344CF7}" name="sidebranch"/>
    <tableColumn id="11" xr3:uid="{8FD23304-137F-4D0C-9339-6A3DD252DA95}" name="rthrombus"/>
    <tableColumn id="12" xr3:uid="{756AD5D3-DDA8-4722-96FA-39AF490BB0F2}" name="wthrombus"/>
    <tableColumn id="13" xr3:uid="{824CC802-485C-4577-A117-C33CD9FD0BCF}" name="dissection"/>
    <tableColumn id="14" xr3:uid="{F6089803-F822-484D-BCF7-ACACDD25F17E}" name="ruptur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D156748-55E0-4D47-A039-7C8D237905AF}" name="Table18" displayName="Table18" ref="A1:O133" totalsRowShown="0" headerRowDxfId="8" headerRowBorderDxfId="7" tableBorderDxfId="6">
  <autoFilter ref="A1:O133" xr:uid="{DD156748-55E0-4D47-A039-7C8D237905AF}"/>
  <sortState xmlns:xlrd2="http://schemas.microsoft.com/office/spreadsheetml/2017/richdata2" ref="A2:O119">
    <sortCondition descending="1" ref="B1:B119"/>
  </sortState>
  <tableColumns count="15">
    <tableColumn id="1" xr3:uid="{D29BEE4C-E127-4EE4-8354-EABA6DDCF1CA}" name="pullback"/>
    <tableColumn id="2" xr3:uid="{DFAE93AB-03E6-410C-9FFB-1EB79EB8E7CF}" name="set"/>
    <tableColumn id="3" xr3:uid="{E90EE25B-A185-454A-A55E-573E0F7EAFC4}" name="background"/>
    <tableColumn id="4" xr3:uid="{152A12FC-9BF8-4E55-ACCC-4EA609085F18}" name="lumen"/>
    <tableColumn id="5" xr3:uid="{970DFD62-1B08-4759-AA56-D8B2DF9EFE21}" name="guidewire"/>
    <tableColumn id="6" xr3:uid="{78A8CA60-836B-4B4E-98D8-3697A3EB4FA5}" name="wall"/>
    <tableColumn id="7" xr3:uid="{459A7A5F-6D52-4A13-B7C5-40BB9EDDD7AF}" name="lipid"/>
    <tableColumn id="8" xr3:uid="{26D80855-8F92-40E7-8490-C4518AE05FCC}" name="calcium"/>
    <tableColumn id="9" xr3:uid="{51DC54AF-2125-4112-B8D1-D27A9A90EEE8}" name="media"/>
    <tableColumn id="10" xr3:uid="{8BB198FF-1062-49A9-80F1-159DB154FC9E}" name="catheter"/>
    <tableColumn id="11" xr3:uid="{3151666C-A501-4BAF-84F1-4E9C61872496}" name="sidebranch"/>
    <tableColumn id="12" xr3:uid="{28BF7C2E-8B19-40A3-BE3D-7E55708438CC}" name="rthrombus"/>
    <tableColumn id="13" xr3:uid="{283121EF-1B08-4ED1-A52A-6787C9AD8023}" name="wthrombus"/>
    <tableColumn id="14" xr3:uid="{1E73A053-A2D2-4FE3-B944-E505F4B393AC}" name="dissection"/>
    <tableColumn id="15" xr3:uid="{B235E8BF-B915-4B98-9388-4107DB2C0213}" name="ruptur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5223414-B1F7-449E-B495-40A1A0F819FD}" name="Table19" displayName="Table19" ref="A1:S1812" totalsRowShown="0" headerRowDxfId="5" headerRowBorderDxfId="4" tableBorderDxfId="3">
  <autoFilter ref="A1:S1812" xr:uid="{35223414-B1F7-449E-B495-40A1A0F819FD}"/>
  <sortState xmlns:xlrd2="http://schemas.microsoft.com/office/spreadsheetml/2017/richdata2" ref="A2:S1812">
    <sortCondition descending="1" ref="C2:C1812"/>
    <sortCondition ref="A2:A1812"/>
    <sortCondition ref="B2:B1812"/>
  </sortState>
  <tableColumns count="19">
    <tableColumn id="1" xr3:uid="{2A5A15F4-4D47-4C36-A709-DC983D236176}" name="pullback"/>
    <tableColumn id="2" xr3:uid="{FC3A1C83-58B6-4B32-AF65-D97D40B0AA36}" name="frame"/>
    <tableColumn id="3" xr3:uid="{527420E6-8EAF-40AA-87A8-60919A953E70}" name="set"/>
    <tableColumn id="4" xr3:uid="{C318E143-880E-4EC7-9E20-29B2F1868B2A}" name="background"/>
    <tableColumn id="5" xr3:uid="{6E81783F-3486-4E5D-9BBF-0531436ADF0F}" name="lumen"/>
    <tableColumn id="6" xr3:uid="{D494A7B0-2519-444E-BF82-9958C10C6E50}" name="guidewire"/>
    <tableColumn id="7" xr3:uid="{EEC635FD-410A-4209-BB64-E99FE08330EC}" name="wall"/>
    <tableColumn id="8" xr3:uid="{5F2DC1C8-1A9C-4A96-9662-BCCBDACF3877}" name="lipid"/>
    <tableColumn id="9" xr3:uid="{F0656196-B60C-4C62-A32B-287151F8B8B9}" name="calcium"/>
    <tableColumn id="10" xr3:uid="{B7DB6D58-354E-4393-8585-69662E2E44A1}" name="media"/>
    <tableColumn id="11" xr3:uid="{DD4C4968-2036-48CA-A5C9-D4F860A534D4}" name="catheter"/>
    <tableColumn id="12" xr3:uid="{7C32DE56-DFD2-41CD-A6D1-A0A25BFFB2CF}" name="sidebranch"/>
    <tableColumn id="13" xr3:uid="{90437799-3A21-4EE3-9A07-BCEA2614A00F}" name="rthrombus"/>
    <tableColumn id="14" xr3:uid="{9D642817-D7CD-4FA7-99CE-1C2372A0DF5B}" name="wthrombus"/>
    <tableColumn id="15" xr3:uid="{E9985E49-A873-4EAD-BB09-D1719F1AE742}" name="dissection"/>
    <tableColumn id="16" xr3:uid="{51C473E8-AF2B-4B16-A6BA-D33B362162F3}" name="rupture"/>
    <tableColumn id="17" xr3:uid="{11EBEB1D-5E7C-4D65-886C-8A8963164986}" name="lipid arc" dataDxfId="2"/>
    <tableColumn id="18" xr3:uid="{8DA95B67-A3AB-4FA9-ACD2-184D57CB67EB}" name="cap_thickness" dataDxfId="1"/>
    <tableColumn id="19" xr3:uid="{0F8BA73E-2652-488A-BCD6-51DAB7B2EAE4}" name="TCFA" dataDxfId="0">
      <calculatedColumnFormula>IF(AND(Q2 &gt;= 90, R2 &lt;= 65), "1", "0")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78D172-CC90-4238-838A-47B0A5401EE0}" name="Table7" displayName="Table7" ref="A14:N18" totalsRowShown="0" headerRowDxfId="39">
  <autoFilter ref="A14:N18" xr:uid="{A178D172-CC90-4238-838A-47B0A5401EE0}"/>
  <tableColumns count="14">
    <tableColumn id="1" xr3:uid="{CDC8EF34-BC9E-496B-A921-B5E265AC1362}" name="type"/>
    <tableColumn id="2" xr3:uid="{4B6845DC-9629-4021-8DA7-A73AE6198ED5}" name="background"/>
    <tableColumn id="3" xr3:uid="{C67B6549-4260-4400-8058-D7E147C877F3}" name="lumen"/>
    <tableColumn id="4" xr3:uid="{443E1B69-BB4C-496B-ADA1-7C8CBF75125B}" name="guidewire"/>
    <tableColumn id="5" xr3:uid="{BAEFA15D-ED93-43C1-ADE4-1FA27BC2EE6C}" name="wall"/>
    <tableColumn id="6" xr3:uid="{D73DEBC3-9571-46DC-8BBD-86B5F37F810D}" name="lipid"/>
    <tableColumn id="7" xr3:uid="{C6BFBEF7-CCCB-44DE-9CC6-7D4060E837C8}" name="calcium"/>
    <tableColumn id="8" xr3:uid="{CDBEAFB5-754C-48A5-BDEE-22CFCBD298F3}" name="media"/>
    <tableColumn id="9" xr3:uid="{5A692D31-1587-437F-AAC3-91646599DB34}" name="catheter"/>
    <tableColumn id="10" xr3:uid="{1EE55E6D-9710-4BD1-B23A-B5E3CB80EFEA}" name="sidebranch"/>
    <tableColumn id="11" xr3:uid="{D48615FB-0E01-4DCB-8962-412E575F2CB9}" name="rthrombus"/>
    <tableColumn id="12" xr3:uid="{DD835FD7-9E23-4CB1-9308-7F54D5C93AF7}" name="wthrombus"/>
    <tableColumn id="13" xr3:uid="{EC6D8A30-5A0E-4FD1-A954-A49256699F00}" name="dissection"/>
    <tableColumn id="14" xr3:uid="{F0F5F6BF-13B5-47DF-B47A-498E44A8E8F2}" name="ruptu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97AF81-AA2E-41CD-BCF5-0F0EBFB7B3D5}" name="Table8" displayName="Table8" ref="A24:N28" totalsRowShown="0" headerRowDxfId="38">
  <autoFilter ref="A24:N28" xr:uid="{0697AF81-AA2E-41CD-BCF5-0F0EBFB7B3D5}"/>
  <tableColumns count="14">
    <tableColumn id="1" xr3:uid="{8150257C-C03F-49CA-AFB3-F8D1DEF14350}" name="type"/>
    <tableColumn id="2" xr3:uid="{0207CBF0-AEBF-433D-A1B3-9F8DA3C3C283}" name="background"/>
    <tableColumn id="3" xr3:uid="{F79019F8-824F-4E87-A94F-A87170003FE9}" name="lumen"/>
    <tableColumn id="4" xr3:uid="{63A86B98-A6AC-4DCC-856D-D97E63633B29}" name="guidewire"/>
    <tableColumn id="5" xr3:uid="{4A058F32-26CE-445F-A618-D10E7A21D9E1}" name="wall"/>
    <tableColumn id="6" xr3:uid="{FB6C46D8-0EB3-4B1E-9EDE-41EC29F720AD}" name="lipid"/>
    <tableColumn id="7" xr3:uid="{D8A87055-BA67-42EC-8005-265658381CDA}" name="calcium"/>
    <tableColumn id="8" xr3:uid="{10AD0A78-0F0F-4FEF-9746-D9FD6FAFCDA0}" name="media"/>
    <tableColumn id="9" xr3:uid="{0355798E-9AB7-469F-B5F5-0867E5E68D42}" name="catheter"/>
    <tableColumn id="10" xr3:uid="{53BEACEF-AA5F-4A6C-8B9D-B8BBE5C0A4C9}" name="sidebranch"/>
    <tableColumn id="11" xr3:uid="{58500C78-9982-4482-8A72-AB43D57C6041}" name="rthrombus"/>
    <tableColumn id="12" xr3:uid="{2471C877-038F-4B01-89CD-10AEDA23B165}" name="wthrombus"/>
    <tableColumn id="13" xr3:uid="{CBB09432-41F0-4819-9986-DE48042C43C5}" name="dissection"/>
    <tableColumn id="14" xr3:uid="{17504BEE-A818-452B-A10D-618A6A1177BF}" name="ruptu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432BDE-CD42-405B-A3A0-10FDBB9B7639}" name="Table9" displayName="Table9" ref="A34:N38" totalsRowShown="0" headerRowDxfId="37">
  <autoFilter ref="A34:N38" xr:uid="{BD432BDE-CD42-405B-A3A0-10FDBB9B7639}"/>
  <tableColumns count="14">
    <tableColumn id="1" xr3:uid="{DF5B8AE1-334C-4892-B8D5-F5C2D6D416E8}" name="type"/>
    <tableColumn id="2" xr3:uid="{40C7E63C-29F0-4B0A-95BC-2BEB331ADE21}" name="background"/>
    <tableColumn id="3" xr3:uid="{0AC29176-4A0A-462D-9200-699B6F6ABCC1}" name="lumen"/>
    <tableColumn id="4" xr3:uid="{311BCB8C-6A55-4569-9708-CBE823F275D9}" name="guidewire"/>
    <tableColumn id="5" xr3:uid="{866A0DE2-38BF-4832-98DC-B714C142049A}" name="wall"/>
    <tableColumn id="6" xr3:uid="{DCAAC70F-BEEC-4D21-A624-46941159D473}" name="lipid"/>
    <tableColumn id="7" xr3:uid="{541551C5-843D-40A1-B3E7-E5D4F952CB73}" name="calcium"/>
    <tableColumn id="8" xr3:uid="{CC9C558C-2F7E-4806-AF8C-9A536096FD7A}" name="media"/>
    <tableColumn id="9" xr3:uid="{84257E79-8F13-4E33-B9AD-2FB59FF264D3}" name="catheter"/>
    <tableColumn id="10" xr3:uid="{78CC94BE-85C1-4ED1-89CB-0BD6F93D0FD7}" name="sidebranch"/>
    <tableColumn id="11" xr3:uid="{A4EB0247-AFBE-4722-B770-AC096BCE6097}" name="rthrombus"/>
    <tableColumn id="12" xr3:uid="{BD8759EE-C034-4A7C-9E1D-30557D921040}" name="wthrombus"/>
    <tableColumn id="13" xr3:uid="{03C44E9F-DBE4-47D6-B018-9C932EA713BE}" name="dissection"/>
    <tableColumn id="14" xr3:uid="{F7FF2F30-EBAA-43E7-969C-684B2D100072}" name="ruptu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0C99B02-6808-4F90-9C9A-84233662F3BF}" name="Table10" displayName="Table10" ref="Q4:S8" totalsRowShown="0" headerRowDxfId="36">
  <autoFilter ref="Q4:S8" xr:uid="{C0C99B02-6808-4F90-9C9A-84233662F3BF}"/>
  <tableColumns count="3">
    <tableColumn id="1" xr3:uid="{4FE26462-1A3A-414D-929B-ED875CFD7CF6}" name="Set"/>
    <tableColumn id="2" xr3:uid="{A0FA32D6-A5B8-4FFD-93A9-CA64FA452302}" name="Nº frames"/>
    <tableColumn id="3" xr3:uid="{B5350D67-01C4-4F26-A86D-34781450B819}" name="Nº pullback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F03746-265B-4118-B02D-EAA44BC3A359}" name="Table2" displayName="Table2" ref="A1:P133" totalsRowShown="0" headerRowDxfId="35">
  <autoFilter ref="A1:P133" xr:uid="{94F03746-265B-4118-B02D-EAA44BC3A359}"/>
  <sortState xmlns:xlrd2="http://schemas.microsoft.com/office/spreadsheetml/2017/richdata2" ref="A2:P133">
    <sortCondition descending="1" ref="C2:C133"/>
    <sortCondition ref="B2:B133"/>
    <sortCondition ref="A2:A133"/>
  </sortState>
  <tableColumns count="16">
    <tableColumn id="1" xr3:uid="{8328BF1E-0B85-4C6B-B1C9-8D9E3569485C}" name="pullback"/>
    <tableColumn id="17" xr3:uid="{E845016F-D4B5-4C25-A7B5-EAFA33C5DDB7}" name="dataset" dataDxfId="34"/>
    <tableColumn id="2" xr3:uid="{4C5D80CE-D8AE-4E0E-95D0-B878B6E12F29}" name="set"/>
    <tableColumn id="4" xr3:uid="{0B0E1801-62A6-4E77-B9B9-E9B42278841A}" name="background"/>
    <tableColumn id="5" xr3:uid="{4CE68FAA-5A06-4747-A4CD-73B4C49C6DA6}" name="lumen"/>
    <tableColumn id="6" xr3:uid="{06826188-B8F3-4259-A3C1-9A5C2EB05F78}" name="guidewire"/>
    <tableColumn id="7" xr3:uid="{1B735C7F-F07B-464C-9981-4DC2A798DAB6}" name="wall"/>
    <tableColumn id="8" xr3:uid="{356C30C9-6679-40E4-81F6-2BC4AAB30B57}" name="lipid"/>
    <tableColumn id="9" xr3:uid="{3A448C69-DA82-4AF0-BFA8-6F2A41DC6514}" name="calcium"/>
    <tableColumn id="10" xr3:uid="{83A00EA1-4B91-4969-8C20-AA60D3B25535}" name="media"/>
    <tableColumn id="11" xr3:uid="{63B061E7-3749-4068-B463-26FE87C777A5}" name="catheter"/>
    <tableColumn id="12" xr3:uid="{CB33CD13-CF9C-44F7-9D74-7E7C46148488}" name="sidebranch"/>
    <tableColumn id="13" xr3:uid="{35E7817E-83CD-4AB0-A5FC-ACD36B47DAC4}" name="rthrombus"/>
    <tableColumn id="14" xr3:uid="{F0B64797-BC7C-497A-A454-21CE8EA03974}" name="wthrombus"/>
    <tableColumn id="15" xr3:uid="{A2140FBD-4A80-4CDD-BB56-346B60F6039E}" name="dissection"/>
    <tableColumn id="16" xr3:uid="{3D8356D8-EED8-45B7-A886-D8A033D58DEA}" name="ruptu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0FE050-7039-4996-94E3-7C985952EC15}" name="Table5" displayName="Table5" ref="A1:P1812" totalsRowShown="0" headerRowDxfId="33">
  <autoFilter ref="A1:P1812" xr:uid="{E40FE050-7039-4996-94E3-7C985952EC15}"/>
  <tableColumns count="16">
    <tableColumn id="1" xr3:uid="{BA6BD4A1-5D39-40F8-97EE-3A4870041FF9}" name="pullback"/>
    <tableColumn id="2" xr3:uid="{35DB5C51-0520-43F3-B43C-9AE7AA407379}" name="dataset" dataDxfId="32"/>
    <tableColumn id="3" xr3:uid="{8CBF6B27-80EC-4151-819C-0713EB57177D}" name="set"/>
    <tableColumn id="4" xr3:uid="{1001A021-5289-49E2-A2AA-CA2F81EEB772}" name="frame" dataDxfId="31"/>
    <tableColumn id="5" xr3:uid="{15364CCB-4F8D-474A-B216-B2E9C080BEF2}" name="background"/>
    <tableColumn id="6" xr3:uid="{5E8B28C9-636D-4C32-9301-EB6F1083BC93}" name="lumen"/>
    <tableColumn id="7" xr3:uid="{73B829B0-F104-4EB9-83EE-4A042A555906}" name="guidewire"/>
    <tableColumn id="8" xr3:uid="{581E1DBC-5803-47B4-A814-BE9C27791FC9}" name="wall"/>
    <tableColumn id="9" xr3:uid="{246236C1-0878-48B9-85ED-7BA2C4C4B4CC}" name="lipid"/>
    <tableColumn id="10" xr3:uid="{B65FE2A8-A433-4117-BCFE-51355DA082F0}" name="calcium"/>
    <tableColumn id="11" xr3:uid="{B5D5FAB3-B942-4945-8AB2-C47C07693143}" name="media"/>
    <tableColumn id="12" xr3:uid="{14822466-A25D-45DD-B589-B2683417FF44}" name="catheter"/>
    <tableColumn id="13" xr3:uid="{4EA518BA-E621-43B2-AD5F-F7E888D206C0}" name="sidebranch"/>
    <tableColumn id="14" xr3:uid="{21D6CEAE-A619-4E35-9217-9C3785E534EB}" name="rthrombus"/>
    <tableColumn id="15" xr3:uid="{3CF98D71-46C9-4526-B005-13E261B596BC}" name="wthrombus"/>
    <tableColumn id="16" xr3:uid="{07ABF071-38F6-44F5-9DFC-4C2BCF696F44}" name="dissec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E8B8DB-D83D-4A52-BAA2-C025B4C717EF}" name="Table11" displayName="Table11" ref="A4:N8" totalsRowShown="0" headerRowDxfId="30">
  <autoFilter ref="A4:N8" xr:uid="{E9E8B8DB-D83D-4A52-BAA2-C025B4C717EF}"/>
  <tableColumns count="14">
    <tableColumn id="1" xr3:uid="{F58226AC-7EE6-462E-B5F3-596A45858AE2}" name="type"/>
    <tableColumn id="2" xr3:uid="{1D42A9D1-218A-455E-9A2D-CD1901A603C8}" name="background"/>
    <tableColumn id="3" xr3:uid="{6AC7E9E6-36C1-426D-9CB3-F0554AD0D562}" name="lumen"/>
    <tableColumn id="4" xr3:uid="{B59F5779-5BB1-4EB6-BA90-323ECB7BF141}" name="guidewire"/>
    <tableColumn id="5" xr3:uid="{4810EB68-6156-4AE3-B8CE-6BE8B9A82A0B}" name="wall"/>
    <tableColumn id="6" xr3:uid="{3993EE6E-1812-4994-9400-998630CBC6C7}" name="lipid"/>
    <tableColumn id="7" xr3:uid="{9952715F-E3E0-44FF-B6E9-3B4032D8AA52}" name="calcium"/>
    <tableColumn id="8" xr3:uid="{DEBA9028-B314-459A-A6CD-55B4D68E1C8C}" name="media"/>
    <tableColumn id="9" xr3:uid="{6115BADA-54E0-48F8-8AD4-19472B1226DA}" name="catheter"/>
    <tableColumn id="10" xr3:uid="{473672F6-E9B3-464C-BA9F-84AF6B3B2E78}" name="sidebranch"/>
    <tableColumn id="11" xr3:uid="{831F3232-D365-441C-9A2E-CB4021026851}" name="rthrombus"/>
    <tableColumn id="12" xr3:uid="{00397AB1-3C04-4655-8D55-602E411A85E0}" name="wthrombus"/>
    <tableColumn id="13" xr3:uid="{D5069D83-1994-46D0-AE26-5B37A0647575}" name="dissection"/>
    <tableColumn id="14" xr3:uid="{818CA0BF-5641-4338-9587-E508600D286E}" name="ruptur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401DEA-8503-4C2B-BEB5-3E9EA9E03890}" name="Table12" displayName="Table12" ref="A13:N17" totalsRowShown="0" headerRowDxfId="29">
  <autoFilter ref="A13:N17" xr:uid="{FD401DEA-8503-4C2B-BEB5-3E9EA9E03890}"/>
  <tableColumns count="14">
    <tableColumn id="1" xr3:uid="{2B9BF725-DECB-443A-9361-078288ECB7B4}" name="type"/>
    <tableColumn id="2" xr3:uid="{4F0E7218-3170-46EC-A896-D5B8B0C2C692}" name="background"/>
    <tableColumn id="3" xr3:uid="{DE75E502-C53F-4A4E-BF86-D1A8ADB11375}" name="lumen"/>
    <tableColumn id="4" xr3:uid="{5ABAF589-F523-4B06-B7BC-1E865FF91050}" name="guidewire"/>
    <tableColumn id="5" xr3:uid="{69BBC945-8D90-4D18-B83E-2B6DF562635C}" name="wall"/>
    <tableColumn id="6" xr3:uid="{6C799567-8426-4B80-8050-EB77E3816C43}" name="lipid"/>
    <tableColumn id="7" xr3:uid="{0B03D285-947D-4D8D-8EC1-F72EBE64DEA6}" name="calcium"/>
    <tableColumn id="8" xr3:uid="{EA9BF984-2BFA-4E18-A27B-E8DB6860D2D8}" name="media"/>
    <tableColumn id="9" xr3:uid="{8541C556-E9C5-434E-8B7A-CD528AD11F32}" name="catheter"/>
    <tableColumn id="10" xr3:uid="{18C8B527-B02F-4E4D-9178-067BFBB46169}" name="sidebranch"/>
    <tableColumn id="11" xr3:uid="{02DEF64E-D274-45B5-B0EC-41FBEDC85C64}" name="rthrombus"/>
    <tableColumn id="12" xr3:uid="{A806348F-93FB-4FCB-A080-9A03B391DCBC}" name="wthrombus"/>
    <tableColumn id="13" xr3:uid="{354CD3AF-EC3E-407C-8EE3-92AC05595A7F}" name="dissection"/>
    <tableColumn id="14" xr3:uid="{61D3E15B-6556-4A26-8C6F-50D436BEA4D2}" name="rupt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0079-B434-4269-A56C-A8C894D0F305}">
  <dimension ref="A1"/>
  <sheetViews>
    <sheetView showGridLines="0" workbookViewId="0">
      <selection activeCell="O22" sqref="O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0597-34C1-4F3C-99CA-E3C288164F00}">
  <dimension ref="A1:S1378"/>
  <sheetViews>
    <sheetView topLeftCell="C1" workbookViewId="0">
      <selection activeCell="D3" sqref="D3"/>
    </sheetView>
  </sheetViews>
  <sheetFormatPr defaultRowHeight="14.4" x14ac:dyDescent="0.3"/>
  <cols>
    <col min="1" max="1" width="19.21875" bestFit="1" customWidth="1"/>
    <col min="2" max="2" width="10.44140625" bestFit="1" customWidth="1"/>
    <col min="3" max="3" width="7.88671875" bestFit="1" customWidth="1"/>
    <col min="4" max="4" width="15.5546875" bestFit="1" customWidth="1"/>
    <col min="5" max="5" width="10.77734375" bestFit="1" customWidth="1"/>
    <col min="6" max="6" width="13.6640625" bestFit="1" customWidth="1"/>
    <col min="7" max="7" width="8.77734375" bestFit="1" customWidth="1"/>
    <col min="8" max="8" width="9" bestFit="1" customWidth="1"/>
    <col min="9" max="9" width="11.88671875" bestFit="1" customWidth="1"/>
    <col min="10" max="10" width="10.6640625" bestFit="1" customWidth="1"/>
    <col min="11" max="11" width="12.44140625" bestFit="1" customWidth="1"/>
    <col min="12" max="12" width="14.6640625" bestFit="1" customWidth="1"/>
    <col min="13" max="13" width="14.33203125" bestFit="1" customWidth="1"/>
    <col min="14" max="14" width="15.109375" bestFit="1" customWidth="1"/>
    <col min="15" max="15" width="13.77734375" bestFit="1" customWidth="1"/>
    <col min="16" max="16" width="11.77734375" bestFit="1" customWidth="1"/>
    <col min="17" max="17" width="12" bestFit="1" customWidth="1"/>
    <col min="18" max="18" width="17.21875" bestFit="1" customWidth="1"/>
  </cols>
  <sheetData>
    <row r="1" spans="1:19" x14ac:dyDescent="0.3">
      <c r="A1" s="8" t="s">
        <v>0</v>
      </c>
      <c r="B1" s="8" t="s">
        <v>129</v>
      </c>
      <c r="C1" s="8" t="s">
        <v>14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303</v>
      </c>
      <c r="R1" s="8" t="s">
        <v>323</v>
      </c>
      <c r="S1" s="8" t="s">
        <v>305</v>
      </c>
    </row>
    <row r="2" spans="1:19" x14ac:dyDescent="0.3">
      <c r="A2" t="s">
        <v>15</v>
      </c>
      <c r="B2" t="s">
        <v>130</v>
      </c>
      <c r="C2" t="s">
        <v>16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1" t="str">
        <f t="shared" ref="S2:S65" si="0">IF(AND(Q2 &gt;= 90, R2 &lt;= 65), "1", "0")</f>
        <v>0</v>
      </c>
    </row>
    <row r="3" spans="1:19" x14ac:dyDescent="0.3">
      <c r="A3" t="s">
        <v>15</v>
      </c>
      <c r="B3" t="s">
        <v>131</v>
      </c>
      <c r="C3" t="s">
        <v>16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11" t="str">
        <f t="shared" si="0"/>
        <v>0</v>
      </c>
    </row>
    <row r="4" spans="1:19" x14ac:dyDescent="0.3">
      <c r="A4" t="s">
        <v>15</v>
      </c>
      <c r="B4" t="s">
        <v>132</v>
      </c>
      <c r="C4" t="s">
        <v>16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150</v>
      </c>
      <c r="R4">
        <v>10</v>
      </c>
      <c r="S4" s="11" t="str">
        <f t="shared" si="0"/>
        <v>1</v>
      </c>
    </row>
    <row r="5" spans="1:19" x14ac:dyDescent="0.3">
      <c r="A5" t="s">
        <v>15</v>
      </c>
      <c r="B5" t="s">
        <v>133</v>
      </c>
      <c r="C5" t="s">
        <v>16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210</v>
      </c>
      <c r="R5">
        <v>36</v>
      </c>
      <c r="S5" s="11" t="str">
        <f t="shared" si="0"/>
        <v>1</v>
      </c>
    </row>
    <row r="6" spans="1:19" x14ac:dyDescent="0.3">
      <c r="A6" t="s">
        <v>15</v>
      </c>
      <c r="B6" t="s">
        <v>134</v>
      </c>
      <c r="C6" t="s">
        <v>16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138</v>
      </c>
      <c r="R6">
        <v>41</v>
      </c>
      <c r="S6" s="11" t="str">
        <f t="shared" si="0"/>
        <v>1</v>
      </c>
    </row>
    <row r="7" spans="1:19" x14ac:dyDescent="0.3">
      <c r="A7" t="s">
        <v>15</v>
      </c>
      <c r="B7" t="s">
        <v>135</v>
      </c>
      <c r="C7" t="s">
        <v>16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1</v>
      </c>
      <c r="Q7">
        <v>214</v>
      </c>
      <c r="R7">
        <v>81</v>
      </c>
      <c r="S7" s="11" t="str">
        <f t="shared" si="0"/>
        <v>0</v>
      </c>
    </row>
    <row r="8" spans="1:19" x14ac:dyDescent="0.3">
      <c r="A8" t="s">
        <v>15</v>
      </c>
      <c r="B8" t="s">
        <v>136</v>
      </c>
      <c r="C8" t="s">
        <v>16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222</v>
      </c>
      <c r="R8">
        <v>110</v>
      </c>
      <c r="S8" s="11" t="str">
        <f t="shared" si="0"/>
        <v>0</v>
      </c>
    </row>
    <row r="9" spans="1:19" x14ac:dyDescent="0.3">
      <c r="A9" t="s">
        <v>15</v>
      </c>
      <c r="B9" t="s">
        <v>137</v>
      </c>
      <c r="C9" t="s">
        <v>16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188</v>
      </c>
      <c r="R9">
        <v>134</v>
      </c>
      <c r="S9" s="11" t="str">
        <f t="shared" si="0"/>
        <v>0</v>
      </c>
    </row>
    <row r="10" spans="1:19" x14ac:dyDescent="0.3">
      <c r="A10" t="s">
        <v>15</v>
      </c>
      <c r="B10" t="s">
        <v>138</v>
      </c>
      <c r="C10" t="s">
        <v>16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82</v>
      </c>
      <c r="R10">
        <v>10</v>
      </c>
      <c r="S10" s="11" t="str">
        <f t="shared" si="0"/>
        <v>0</v>
      </c>
    </row>
    <row r="11" spans="1:19" x14ac:dyDescent="0.3">
      <c r="A11" t="s">
        <v>15</v>
      </c>
      <c r="B11" t="s">
        <v>139</v>
      </c>
      <c r="C11" t="s">
        <v>16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1" t="str">
        <f t="shared" si="0"/>
        <v>0</v>
      </c>
    </row>
    <row r="12" spans="1:19" x14ac:dyDescent="0.3">
      <c r="A12" t="s">
        <v>15</v>
      </c>
      <c r="B12" t="s">
        <v>140</v>
      </c>
      <c r="C12" t="s">
        <v>16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146</v>
      </c>
      <c r="R12">
        <v>124</v>
      </c>
      <c r="S12" s="11" t="str">
        <f t="shared" si="0"/>
        <v>0</v>
      </c>
    </row>
    <row r="13" spans="1:19" x14ac:dyDescent="0.3">
      <c r="A13" t="s">
        <v>15</v>
      </c>
      <c r="B13" t="s">
        <v>141</v>
      </c>
      <c r="C13" t="s">
        <v>16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162</v>
      </c>
      <c r="R13">
        <v>102</v>
      </c>
      <c r="S13" s="11" t="str">
        <f t="shared" si="0"/>
        <v>0</v>
      </c>
    </row>
    <row r="14" spans="1:19" x14ac:dyDescent="0.3">
      <c r="A14" t="s">
        <v>15</v>
      </c>
      <c r="B14" t="s">
        <v>142</v>
      </c>
      <c r="C14" t="s">
        <v>16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46</v>
      </c>
      <c r="R14">
        <v>181</v>
      </c>
      <c r="S14" s="11" t="str">
        <f t="shared" si="0"/>
        <v>0</v>
      </c>
    </row>
    <row r="15" spans="1:19" x14ac:dyDescent="0.3">
      <c r="A15" t="s">
        <v>17</v>
      </c>
      <c r="B15" t="s">
        <v>143</v>
      </c>
      <c r="C15" t="s">
        <v>16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 s="6">
        <v>180</v>
      </c>
      <c r="R15" s="6">
        <v>28</v>
      </c>
      <c r="S15" s="11" t="str">
        <f t="shared" si="0"/>
        <v>1</v>
      </c>
    </row>
    <row r="16" spans="1:19" x14ac:dyDescent="0.3">
      <c r="A16" t="s">
        <v>17</v>
      </c>
      <c r="B16" t="s">
        <v>144</v>
      </c>
      <c r="C16" t="s">
        <v>16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6</v>
      </c>
      <c r="R16">
        <v>104</v>
      </c>
      <c r="S16" s="11" t="str">
        <f t="shared" si="0"/>
        <v>0</v>
      </c>
    </row>
    <row r="17" spans="1:19" x14ac:dyDescent="0.3">
      <c r="A17" t="s">
        <v>17</v>
      </c>
      <c r="B17" t="s">
        <v>145</v>
      </c>
      <c r="C17" t="s">
        <v>16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1" t="str">
        <f t="shared" si="0"/>
        <v>0</v>
      </c>
    </row>
    <row r="18" spans="1:19" x14ac:dyDescent="0.3">
      <c r="A18" t="s">
        <v>17</v>
      </c>
      <c r="B18" t="s">
        <v>131</v>
      </c>
      <c r="C18" t="s">
        <v>16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8</v>
      </c>
      <c r="R18">
        <v>216</v>
      </c>
      <c r="S18" s="11" t="str">
        <f t="shared" si="0"/>
        <v>0</v>
      </c>
    </row>
    <row r="19" spans="1:19" x14ac:dyDescent="0.3">
      <c r="A19" t="s">
        <v>17</v>
      </c>
      <c r="B19" t="s">
        <v>146</v>
      </c>
      <c r="C19" t="s">
        <v>16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6</v>
      </c>
      <c r="R19">
        <v>85</v>
      </c>
      <c r="S19" s="11" t="str">
        <f t="shared" si="0"/>
        <v>0</v>
      </c>
    </row>
    <row r="20" spans="1:19" x14ac:dyDescent="0.3">
      <c r="A20" t="s">
        <v>17</v>
      </c>
      <c r="B20" t="s">
        <v>147</v>
      </c>
      <c r="C20" t="s">
        <v>16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62</v>
      </c>
      <c r="R20">
        <v>110</v>
      </c>
      <c r="S20" s="11" t="str">
        <f t="shared" si="0"/>
        <v>0</v>
      </c>
    </row>
    <row r="21" spans="1:19" x14ac:dyDescent="0.3">
      <c r="A21" t="s">
        <v>17</v>
      </c>
      <c r="B21" t="s">
        <v>148</v>
      </c>
      <c r="C21" t="s">
        <v>16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1" t="str">
        <f t="shared" si="0"/>
        <v>0</v>
      </c>
    </row>
    <row r="22" spans="1:19" x14ac:dyDescent="0.3">
      <c r="A22" t="s">
        <v>17</v>
      </c>
      <c r="B22" t="s">
        <v>149</v>
      </c>
      <c r="C22" t="s">
        <v>16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4</v>
      </c>
      <c r="R22">
        <v>120</v>
      </c>
      <c r="S22" s="11" t="str">
        <f t="shared" si="0"/>
        <v>0</v>
      </c>
    </row>
    <row r="23" spans="1:19" x14ac:dyDescent="0.3">
      <c r="A23" t="s">
        <v>17</v>
      </c>
      <c r="B23" t="s">
        <v>135</v>
      </c>
      <c r="C23" t="s">
        <v>16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170</v>
      </c>
      <c r="R23">
        <v>180</v>
      </c>
      <c r="S23" s="11" t="str">
        <f t="shared" si="0"/>
        <v>0</v>
      </c>
    </row>
    <row r="24" spans="1:19" x14ac:dyDescent="0.3">
      <c r="A24" t="s">
        <v>17</v>
      </c>
      <c r="B24" t="s">
        <v>137</v>
      </c>
      <c r="C24" t="s">
        <v>16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8</v>
      </c>
      <c r="R24">
        <v>434</v>
      </c>
      <c r="S24" s="11" t="str">
        <f t="shared" si="0"/>
        <v>0</v>
      </c>
    </row>
    <row r="25" spans="1:19" x14ac:dyDescent="0.3">
      <c r="A25" t="s">
        <v>17</v>
      </c>
      <c r="B25" t="s">
        <v>138</v>
      </c>
      <c r="C25" t="s">
        <v>16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46</v>
      </c>
      <c r="R25">
        <v>216</v>
      </c>
      <c r="S25" s="11" t="str">
        <f t="shared" si="0"/>
        <v>0</v>
      </c>
    </row>
    <row r="26" spans="1:19" x14ac:dyDescent="0.3">
      <c r="A26" t="s">
        <v>17</v>
      </c>
      <c r="B26" t="s">
        <v>150</v>
      </c>
      <c r="C26" t="s">
        <v>16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1" t="str">
        <f t="shared" si="0"/>
        <v>0</v>
      </c>
    </row>
    <row r="27" spans="1:19" x14ac:dyDescent="0.3">
      <c r="A27" t="s">
        <v>17</v>
      </c>
      <c r="B27" t="s">
        <v>140</v>
      </c>
      <c r="C27" t="s">
        <v>16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1" t="str">
        <f t="shared" si="0"/>
        <v>0</v>
      </c>
    </row>
    <row r="28" spans="1:19" x14ac:dyDescent="0.3">
      <c r="A28" t="s">
        <v>18</v>
      </c>
      <c r="B28" t="s">
        <v>143</v>
      </c>
      <c r="C28" t="s">
        <v>16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1" t="str">
        <f t="shared" si="0"/>
        <v>0</v>
      </c>
    </row>
    <row r="29" spans="1:19" x14ac:dyDescent="0.3">
      <c r="A29" t="s">
        <v>18</v>
      </c>
      <c r="B29" t="s">
        <v>131</v>
      </c>
      <c r="C29" t="s">
        <v>16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1" t="str">
        <f t="shared" si="0"/>
        <v>0</v>
      </c>
    </row>
    <row r="30" spans="1:19" x14ac:dyDescent="0.3">
      <c r="A30" t="s">
        <v>18</v>
      </c>
      <c r="B30" t="s">
        <v>147</v>
      </c>
      <c r="C30" t="s">
        <v>16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1" t="str">
        <f t="shared" si="0"/>
        <v>0</v>
      </c>
    </row>
    <row r="31" spans="1:19" x14ac:dyDescent="0.3">
      <c r="A31" t="s">
        <v>18</v>
      </c>
      <c r="B31" t="s">
        <v>149</v>
      </c>
      <c r="C31" t="s">
        <v>16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1" t="str">
        <f t="shared" si="0"/>
        <v>0</v>
      </c>
    </row>
    <row r="32" spans="1:19" x14ac:dyDescent="0.3">
      <c r="A32" t="s">
        <v>18</v>
      </c>
      <c r="B32" t="s">
        <v>137</v>
      </c>
      <c r="C32" t="s">
        <v>16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1" t="str">
        <f t="shared" si="0"/>
        <v>0</v>
      </c>
    </row>
    <row r="33" spans="1:19" x14ac:dyDescent="0.3">
      <c r="A33" t="s">
        <v>18</v>
      </c>
      <c r="B33" t="s">
        <v>138</v>
      </c>
      <c r="C33" t="s">
        <v>16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1" t="str">
        <f t="shared" si="0"/>
        <v>0</v>
      </c>
    </row>
    <row r="34" spans="1:19" x14ac:dyDescent="0.3">
      <c r="A34" t="s">
        <v>18</v>
      </c>
      <c r="B34" t="s">
        <v>140</v>
      </c>
      <c r="C34" t="s">
        <v>16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1" t="str">
        <f t="shared" si="0"/>
        <v>0</v>
      </c>
    </row>
    <row r="35" spans="1:19" x14ac:dyDescent="0.3">
      <c r="A35" t="s">
        <v>18</v>
      </c>
      <c r="B35" t="s">
        <v>151</v>
      </c>
      <c r="C35" t="s">
        <v>16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1" t="str">
        <f t="shared" si="0"/>
        <v>0</v>
      </c>
    </row>
    <row r="36" spans="1:19" x14ac:dyDescent="0.3">
      <c r="A36" t="s">
        <v>18</v>
      </c>
      <c r="B36" t="s">
        <v>152</v>
      </c>
      <c r="C36" t="s">
        <v>16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1</v>
      </c>
      <c r="Q36">
        <v>114</v>
      </c>
      <c r="R36">
        <v>10</v>
      </c>
      <c r="S36" s="11" t="str">
        <f t="shared" si="0"/>
        <v>1</v>
      </c>
    </row>
    <row r="37" spans="1:19" x14ac:dyDescent="0.3">
      <c r="A37" t="s">
        <v>18</v>
      </c>
      <c r="B37" t="s">
        <v>153</v>
      </c>
      <c r="C37" t="s">
        <v>16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116</v>
      </c>
      <c r="R37">
        <v>146</v>
      </c>
      <c r="S37" s="11" t="str">
        <f t="shared" si="0"/>
        <v>0</v>
      </c>
    </row>
    <row r="38" spans="1:19" x14ac:dyDescent="0.3">
      <c r="A38" t="s">
        <v>18</v>
      </c>
      <c r="B38" t="s">
        <v>154</v>
      </c>
      <c r="C38" t="s">
        <v>16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50</v>
      </c>
      <c r="R38">
        <v>133</v>
      </c>
      <c r="S38" s="11" t="str">
        <f t="shared" si="0"/>
        <v>0</v>
      </c>
    </row>
    <row r="39" spans="1:19" x14ac:dyDescent="0.3">
      <c r="A39" t="s">
        <v>18</v>
      </c>
      <c r="B39" t="s">
        <v>155</v>
      </c>
      <c r="C39" t="s">
        <v>16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136</v>
      </c>
      <c r="R39">
        <v>112</v>
      </c>
      <c r="S39" s="11" t="str">
        <f t="shared" si="0"/>
        <v>0</v>
      </c>
    </row>
    <row r="40" spans="1:19" x14ac:dyDescent="0.3">
      <c r="A40" t="s">
        <v>18</v>
      </c>
      <c r="B40" t="s">
        <v>156</v>
      </c>
      <c r="C40" t="s">
        <v>16</v>
      </c>
      <c r="D40">
        <v>1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1" t="str">
        <f t="shared" si="0"/>
        <v>0</v>
      </c>
    </row>
    <row r="41" spans="1:19" x14ac:dyDescent="0.3">
      <c r="A41" t="s">
        <v>18</v>
      </c>
      <c r="B41" t="s">
        <v>157</v>
      </c>
      <c r="C41" t="s">
        <v>16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1" t="str">
        <f t="shared" si="0"/>
        <v>0</v>
      </c>
    </row>
    <row r="42" spans="1:19" x14ac:dyDescent="0.3">
      <c r="A42" t="s">
        <v>18</v>
      </c>
      <c r="B42" t="s">
        <v>158</v>
      </c>
      <c r="C42" t="s">
        <v>16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138</v>
      </c>
      <c r="R42">
        <v>139</v>
      </c>
      <c r="S42" s="11" t="str">
        <f t="shared" si="0"/>
        <v>0</v>
      </c>
    </row>
    <row r="43" spans="1:19" x14ac:dyDescent="0.3">
      <c r="A43" t="s">
        <v>21</v>
      </c>
      <c r="B43" t="s">
        <v>143</v>
      </c>
      <c r="C43" t="s">
        <v>16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1" t="str">
        <f t="shared" si="0"/>
        <v>0</v>
      </c>
    </row>
    <row r="44" spans="1:19" x14ac:dyDescent="0.3">
      <c r="A44" t="s">
        <v>21</v>
      </c>
      <c r="B44" t="s">
        <v>159</v>
      </c>
      <c r="C44" t="s">
        <v>16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1" t="str">
        <f t="shared" si="0"/>
        <v>0</v>
      </c>
    </row>
    <row r="45" spans="1:19" x14ac:dyDescent="0.3">
      <c r="A45" t="s">
        <v>21</v>
      </c>
      <c r="B45" t="s">
        <v>131</v>
      </c>
      <c r="C45" t="s">
        <v>16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1" t="str">
        <f t="shared" si="0"/>
        <v>0</v>
      </c>
    </row>
    <row r="46" spans="1:19" x14ac:dyDescent="0.3">
      <c r="A46" t="s">
        <v>21</v>
      </c>
      <c r="B46" t="s">
        <v>160</v>
      </c>
      <c r="C46" t="s">
        <v>16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1" t="str">
        <f t="shared" si="0"/>
        <v>0</v>
      </c>
    </row>
    <row r="47" spans="1:19" x14ac:dyDescent="0.3">
      <c r="A47" t="s">
        <v>21</v>
      </c>
      <c r="B47" t="s">
        <v>147</v>
      </c>
      <c r="C47" t="s">
        <v>16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170</v>
      </c>
      <c r="R47">
        <v>156</v>
      </c>
      <c r="S47" s="11" t="str">
        <f t="shared" si="0"/>
        <v>0</v>
      </c>
    </row>
    <row r="48" spans="1:19" x14ac:dyDescent="0.3">
      <c r="A48" t="s">
        <v>21</v>
      </c>
      <c r="B48" t="s">
        <v>161</v>
      </c>
      <c r="C48" t="s">
        <v>16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102</v>
      </c>
      <c r="R48">
        <v>149</v>
      </c>
      <c r="S48" s="11" t="str">
        <f t="shared" si="0"/>
        <v>0</v>
      </c>
    </row>
    <row r="49" spans="1:19" x14ac:dyDescent="0.3">
      <c r="A49" t="s">
        <v>21</v>
      </c>
      <c r="B49" t="s">
        <v>149</v>
      </c>
      <c r="C49" t="s">
        <v>16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82</v>
      </c>
      <c r="R49">
        <v>214</v>
      </c>
      <c r="S49" s="11" t="str">
        <f t="shared" si="0"/>
        <v>0</v>
      </c>
    </row>
    <row r="50" spans="1:19" x14ac:dyDescent="0.3">
      <c r="A50" t="s">
        <v>21</v>
      </c>
      <c r="B50" t="s">
        <v>162</v>
      </c>
      <c r="C50" t="s">
        <v>16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232</v>
      </c>
      <c r="R50">
        <v>170</v>
      </c>
      <c r="S50" s="11" t="str">
        <f t="shared" si="0"/>
        <v>0</v>
      </c>
    </row>
    <row r="51" spans="1:19" x14ac:dyDescent="0.3">
      <c r="A51" t="s">
        <v>21</v>
      </c>
      <c r="B51" t="s">
        <v>163</v>
      </c>
      <c r="C51" t="s">
        <v>16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166</v>
      </c>
      <c r="R51">
        <v>286</v>
      </c>
      <c r="S51" s="11" t="str">
        <f t="shared" si="0"/>
        <v>0</v>
      </c>
    </row>
    <row r="52" spans="1:19" x14ac:dyDescent="0.3">
      <c r="A52" t="s">
        <v>21</v>
      </c>
      <c r="B52" t="s">
        <v>137</v>
      </c>
      <c r="C52" t="s">
        <v>16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1" t="str">
        <f t="shared" si="0"/>
        <v>0</v>
      </c>
    </row>
    <row r="53" spans="1:19" x14ac:dyDescent="0.3">
      <c r="A53" t="s">
        <v>21</v>
      </c>
      <c r="B53" t="s">
        <v>164</v>
      </c>
      <c r="C53" t="s">
        <v>16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1" t="str">
        <f t="shared" si="0"/>
        <v>0</v>
      </c>
    </row>
    <row r="54" spans="1:19" x14ac:dyDescent="0.3">
      <c r="A54" t="s">
        <v>21</v>
      </c>
      <c r="B54" t="s">
        <v>138</v>
      </c>
      <c r="C54" t="s">
        <v>16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82</v>
      </c>
      <c r="R54">
        <v>114</v>
      </c>
      <c r="S54" s="11" t="str">
        <f t="shared" si="0"/>
        <v>0</v>
      </c>
    </row>
    <row r="55" spans="1:19" x14ac:dyDescent="0.3">
      <c r="A55" t="s">
        <v>21</v>
      </c>
      <c r="B55" t="s">
        <v>140</v>
      </c>
      <c r="C55" t="s">
        <v>16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116</v>
      </c>
      <c r="R55">
        <v>354</v>
      </c>
      <c r="S55" s="11" t="str">
        <f t="shared" si="0"/>
        <v>0</v>
      </c>
    </row>
    <row r="56" spans="1:19" x14ac:dyDescent="0.3">
      <c r="A56" t="s">
        <v>21</v>
      </c>
      <c r="B56" t="s">
        <v>165</v>
      </c>
      <c r="C56" t="s">
        <v>16</v>
      </c>
      <c r="D56">
        <v>1</v>
      </c>
      <c r="E56">
        <v>1</v>
      </c>
      <c r="F56">
        <v>1</v>
      </c>
      <c r="G56">
        <v>1</v>
      </c>
      <c r="H56">
        <v>0</v>
      </c>
      <c r="I56">
        <v>1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1" t="str">
        <f t="shared" si="0"/>
        <v>0</v>
      </c>
    </row>
    <row r="57" spans="1:19" x14ac:dyDescent="0.3">
      <c r="A57" t="s">
        <v>23</v>
      </c>
      <c r="B57" t="s">
        <v>137</v>
      </c>
      <c r="C57" t="s">
        <v>16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11" t="str">
        <f t="shared" si="0"/>
        <v>0</v>
      </c>
    </row>
    <row r="58" spans="1:19" x14ac:dyDescent="0.3">
      <c r="A58" t="s">
        <v>23</v>
      </c>
      <c r="B58" t="s">
        <v>138</v>
      </c>
      <c r="C58" t="s">
        <v>16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254</v>
      </c>
      <c r="R58">
        <v>0</v>
      </c>
      <c r="S58" s="11" t="str">
        <f t="shared" si="0"/>
        <v>1</v>
      </c>
    </row>
    <row r="59" spans="1:19" x14ac:dyDescent="0.3">
      <c r="A59" t="s">
        <v>23</v>
      </c>
      <c r="B59" t="s">
        <v>140</v>
      </c>
      <c r="C59" t="s">
        <v>16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70</v>
      </c>
      <c r="R59">
        <v>255</v>
      </c>
      <c r="S59" s="11" t="str">
        <f t="shared" si="0"/>
        <v>0</v>
      </c>
    </row>
    <row r="60" spans="1:19" x14ac:dyDescent="0.3">
      <c r="A60" t="s">
        <v>23</v>
      </c>
      <c r="B60" t="s">
        <v>151</v>
      </c>
      <c r="C60" t="s">
        <v>16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82</v>
      </c>
      <c r="R60">
        <v>175</v>
      </c>
      <c r="S60" s="11" t="str">
        <f t="shared" si="0"/>
        <v>0</v>
      </c>
    </row>
    <row r="61" spans="1:19" x14ac:dyDescent="0.3">
      <c r="A61" t="s">
        <v>23</v>
      </c>
      <c r="B61" t="s">
        <v>152</v>
      </c>
      <c r="C61" t="s">
        <v>16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98</v>
      </c>
      <c r="R61">
        <v>72</v>
      </c>
      <c r="S61" s="11" t="str">
        <f t="shared" si="0"/>
        <v>0</v>
      </c>
    </row>
    <row r="62" spans="1:19" x14ac:dyDescent="0.3">
      <c r="A62" t="s">
        <v>23</v>
      </c>
      <c r="B62" t="s">
        <v>166</v>
      </c>
      <c r="C62" t="s">
        <v>16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1</v>
      </c>
      <c r="Q62">
        <v>180</v>
      </c>
      <c r="R62">
        <v>60</v>
      </c>
      <c r="S62" s="11" t="str">
        <f t="shared" si="0"/>
        <v>1</v>
      </c>
    </row>
    <row r="63" spans="1:19" x14ac:dyDescent="0.3">
      <c r="A63" t="s">
        <v>23</v>
      </c>
      <c r="B63" t="s">
        <v>154</v>
      </c>
      <c r="C63" t="s">
        <v>16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320</v>
      </c>
      <c r="R63">
        <v>0</v>
      </c>
      <c r="S63" s="11" t="str">
        <f t="shared" si="0"/>
        <v>1</v>
      </c>
    </row>
    <row r="64" spans="1:19" x14ac:dyDescent="0.3">
      <c r="A64" t="s">
        <v>23</v>
      </c>
      <c r="B64" t="s">
        <v>156</v>
      </c>
      <c r="C64" t="s">
        <v>16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68</v>
      </c>
      <c r="R64">
        <v>102</v>
      </c>
      <c r="S64" s="11" t="str">
        <f t="shared" si="0"/>
        <v>0</v>
      </c>
    </row>
    <row r="65" spans="1:19" x14ac:dyDescent="0.3">
      <c r="A65" t="s">
        <v>23</v>
      </c>
      <c r="B65" t="s">
        <v>157</v>
      </c>
      <c r="C65" t="s">
        <v>16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1" t="str">
        <f t="shared" si="0"/>
        <v>0</v>
      </c>
    </row>
    <row r="66" spans="1:19" x14ac:dyDescent="0.3">
      <c r="A66" t="s">
        <v>23</v>
      </c>
      <c r="B66" t="s">
        <v>158</v>
      </c>
      <c r="C66" t="s">
        <v>16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1" t="str">
        <f t="shared" ref="S66:S129" si="1">IF(AND(Q66 &gt;= 90, R66 &lt;= 65), "1", "0")</f>
        <v>0</v>
      </c>
    </row>
    <row r="67" spans="1:19" x14ac:dyDescent="0.3">
      <c r="A67" t="s">
        <v>24</v>
      </c>
      <c r="B67" t="s">
        <v>143</v>
      </c>
      <c r="C67" t="s">
        <v>16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1" t="str">
        <f t="shared" si="1"/>
        <v>0</v>
      </c>
    </row>
    <row r="68" spans="1:19" x14ac:dyDescent="0.3">
      <c r="A68" t="s">
        <v>24</v>
      </c>
      <c r="B68" t="s">
        <v>131</v>
      </c>
      <c r="C68" t="s">
        <v>16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11" t="str">
        <f t="shared" si="1"/>
        <v>0</v>
      </c>
    </row>
    <row r="69" spans="1:19" x14ac:dyDescent="0.3">
      <c r="A69" t="s">
        <v>24</v>
      </c>
      <c r="B69" t="s">
        <v>147</v>
      </c>
      <c r="C69" t="s">
        <v>16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54</v>
      </c>
      <c r="R69">
        <v>677</v>
      </c>
      <c r="S69" s="11" t="str">
        <f t="shared" si="1"/>
        <v>0</v>
      </c>
    </row>
    <row r="70" spans="1:19" x14ac:dyDescent="0.3">
      <c r="A70" t="s">
        <v>24</v>
      </c>
      <c r="B70" t="s">
        <v>149</v>
      </c>
      <c r="C70" t="s">
        <v>16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62</v>
      </c>
      <c r="R70">
        <v>475</v>
      </c>
      <c r="S70" s="11" t="str">
        <f t="shared" si="1"/>
        <v>0</v>
      </c>
    </row>
    <row r="71" spans="1:19" x14ac:dyDescent="0.3">
      <c r="A71" t="s">
        <v>24</v>
      </c>
      <c r="B71" t="s">
        <v>167</v>
      </c>
      <c r="C71" t="s">
        <v>16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92</v>
      </c>
      <c r="R71">
        <v>320</v>
      </c>
      <c r="S71" s="11" t="str">
        <f t="shared" si="1"/>
        <v>0</v>
      </c>
    </row>
    <row r="72" spans="1:19" x14ac:dyDescent="0.3">
      <c r="A72" t="s">
        <v>24</v>
      </c>
      <c r="B72" t="s">
        <v>137</v>
      </c>
      <c r="C72" t="s">
        <v>16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28</v>
      </c>
      <c r="R72">
        <v>150</v>
      </c>
      <c r="S72" s="11" t="str">
        <f t="shared" si="1"/>
        <v>0</v>
      </c>
    </row>
    <row r="73" spans="1:19" x14ac:dyDescent="0.3">
      <c r="A73" t="s">
        <v>24</v>
      </c>
      <c r="B73" t="s">
        <v>168</v>
      </c>
      <c r="C73" t="s">
        <v>16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0</v>
      </c>
      <c r="Q73">
        <v>38</v>
      </c>
      <c r="R73">
        <v>156</v>
      </c>
      <c r="S73" s="11" t="str">
        <f t="shared" si="1"/>
        <v>0</v>
      </c>
    </row>
    <row r="74" spans="1:19" x14ac:dyDescent="0.3">
      <c r="A74" t="s">
        <v>24</v>
      </c>
      <c r="B74" t="s">
        <v>169</v>
      </c>
      <c r="C74" t="s">
        <v>16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0</v>
      </c>
      <c r="O74">
        <v>0</v>
      </c>
      <c r="P74">
        <v>1</v>
      </c>
      <c r="Q74">
        <v>202</v>
      </c>
      <c r="R74">
        <v>172</v>
      </c>
      <c r="S74" s="11" t="str">
        <f t="shared" si="1"/>
        <v>0</v>
      </c>
    </row>
    <row r="75" spans="1:19" x14ac:dyDescent="0.3">
      <c r="A75" t="s">
        <v>24</v>
      </c>
      <c r="B75" t="s">
        <v>170</v>
      </c>
      <c r="C75" t="s">
        <v>16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190</v>
      </c>
      <c r="R75">
        <v>161</v>
      </c>
      <c r="S75" s="11" t="str">
        <f t="shared" si="1"/>
        <v>0</v>
      </c>
    </row>
    <row r="76" spans="1:19" x14ac:dyDescent="0.3">
      <c r="A76" t="s">
        <v>24</v>
      </c>
      <c r="B76" t="s">
        <v>171</v>
      </c>
      <c r="C76" t="s">
        <v>16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0</v>
      </c>
      <c r="O76">
        <v>0</v>
      </c>
      <c r="P76">
        <v>1</v>
      </c>
      <c r="Q76">
        <v>222</v>
      </c>
      <c r="R76">
        <v>130</v>
      </c>
      <c r="S76" s="11" t="str">
        <f t="shared" si="1"/>
        <v>0</v>
      </c>
    </row>
    <row r="77" spans="1:19" x14ac:dyDescent="0.3">
      <c r="A77" t="s">
        <v>24</v>
      </c>
      <c r="B77" t="s">
        <v>138</v>
      </c>
      <c r="C77" t="s">
        <v>16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146</v>
      </c>
      <c r="R77">
        <v>209</v>
      </c>
      <c r="S77" s="11" t="str">
        <f t="shared" si="1"/>
        <v>0</v>
      </c>
    </row>
    <row r="78" spans="1:19" x14ac:dyDescent="0.3">
      <c r="A78" t="s">
        <v>24</v>
      </c>
      <c r="B78" t="s">
        <v>140</v>
      </c>
      <c r="C78" t="s">
        <v>16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98</v>
      </c>
      <c r="R78">
        <v>262</v>
      </c>
      <c r="S78" s="11" t="str">
        <f t="shared" si="1"/>
        <v>0</v>
      </c>
    </row>
    <row r="79" spans="1:19" x14ac:dyDescent="0.3">
      <c r="A79" t="s">
        <v>25</v>
      </c>
      <c r="B79" t="s">
        <v>143</v>
      </c>
      <c r="C79" t="s">
        <v>16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1" t="str">
        <f t="shared" si="1"/>
        <v>0</v>
      </c>
    </row>
    <row r="80" spans="1:19" x14ac:dyDescent="0.3">
      <c r="A80" t="s">
        <v>25</v>
      </c>
      <c r="B80" t="s">
        <v>131</v>
      </c>
      <c r="C80" t="s">
        <v>16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11" t="str">
        <f t="shared" si="1"/>
        <v>0</v>
      </c>
    </row>
    <row r="81" spans="1:19" x14ac:dyDescent="0.3">
      <c r="A81" t="s">
        <v>25</v>
      </c>
      <c r="B81" t="s">
        <v>147</v>
      </c>
      <c r="C81" t="s">
        <v>16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1" t="str">
        <f t="shared" si="1"/>
        <v>0</v>
      </c>
    </row>
    <row r="82" spans="1:19" x14ac:dyDescent="0.3">
      <c r="A82" t="s">
        <v>25</v>
      </c>
      <c r="B82" t="s">
        <v>149</v>
      </c>
      <c r="C82" t="s">
        <v>16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118</v>
      </c>
      <c r="R82">
        <v>78</v>
      </c>
      <c r="S82" s="11" t="str">
        <f t="shared" si="1"/>
        <v>0</v>
      </c>
    </row>
    <row r="83" spans="1:19" x14ac:dyDescent="0.3">
      <c r="A83" t="s">
        <v>25</v>
      </c>
      <c r="B83" t="s">
        <v>137</v>
      </c>
      <c r="C83" t="s">
        <v>16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124</v>
      </c>
      <c r="R83">
        <v>106</v>
      </c>
      <c r="S83" s="11" t="str">
        <f t="shared" si="1"/>
        <v>0</v>
      </c>
    </row>
    <row r="84" spans="1:19" x14ac:dyDescent="0.3">
      <c r="A84" t="s">
        <v>25</v>
      </c>
      <c r="B84" t="s">
        <v>172</v>
      </c>
      <c r="C84" t="s">
        <v>16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150</v>
      </c>
      <c r="R84">
        <v>67</v>
      </c>
      <c r="S84" s="11" t="str">
        <f t="shared" si="1"/>
        <v>0</v>
      </c>
    </row>
    <row r="85" spans="1:19" x14ac:dyDescent="0.3">
      <c r="A85" t="s">
        <v>25</v>
      </c>
      <c r="B85" t="s">
        <v>138</v>
      </c>
      <c r="C85" t="s">
        <v>16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142</v>
      </c>
      <c r="R85">
        <v>139</v>
      </c>
      <c r="S85" s="11" t="str">
        <f t="shared" si="1"/>
        <v>0</v>
      </c>
    </row>
    <row r="86" spans="1:19" x14ac:dyDescent="0.3">
      <c r="A86" t="s">
        <v>25</v>
      </c>
      <c r="B86" t="s">
        <v>140</v>
      </c>
      <c r="C86" t="s">
        <v>16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162</v>
      </c>
      <c r="R86">
        <v>108</v>
      </c>
      <c r="S86" s="11" t="str">
        <f t="shared" si="1"/>
        <v>0</v>
      </c>
    </row>
    <row r="87" spans="1:19" x14ac:dyDescent="0.3">
      <c r="A87" t="s">
        <v>25</v>
      </c>
      <c r="B87" t="s">
        <v>151</v>
      </c>
      <c r="C87" t="s">
        <v>16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1</v>
      </c>
      <c r="O87">
        <v>0</v>
      </c>
      <c r="P87">
        <v>0</v>
      </c>
      <c r="Q87">
        <v>214</v>
      </c>
      <c r="R87">
        <v>152</v>
      </c>
      <c r="S87" s="11" t="str">
        <f t="shared" si="1"/>
        <v>0</v>
      </c>
    </row>
    <row r="88" spans="1:19" x14ac:dyDescent="0.3">
      <c r="A88" t="s">
        <v>25</v>
      </c>
      <c r="B88" t="s">
        <v>152</v>
      </c>
      <c r="C88" t="s">
        <v>16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230</v>
      </c>
      <c r="R88">
        <v>90</v>
      </c>
      <c r="S88" s="11" t="str">
        <f t="shared" si="1"/>
        <v>0</v>
      </c>
    </row>
    <row r="89" spans="1:19" x14ac:dyDescent="0.3">
      <c r="A89" t="s">
        <v>25</v>
      </c>
      <c r="B89" t="s">
        <v>154</v>
      </c>
      <c r="C89" t="s">
        <v>16</v>
      </c>
      <c r="D89">
        <v>1</v>
      </c>
      <c r="E89">
        <v>1</v>
      </c>
      <c r="F89">
        <v>1</v>
      </c>
      <c r="G89">
        <v>1</v>
      </c>
      <c r="H89">
        <v>0</v>
      </c>
      <c r="I89">
        <v>1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11" t="str">
        <f t="shared" si="1"/>
        <v>0</v>
      </c>
    </row>
    <row r="90" spans="1:19" x14ac:dyDescent="0.3">
      <c r="A90" t="s">
        <v>25</v>
      </c>
      <c r="B90" t="s">
        <v>155</v>
      </c>
      <c r="C90" t="s">
        <v>16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0</v>
      </c>
      <c r="M90">
        <v>1</v>
      </c>
      <c r="N90">
        <v>0</v>
      </c>
      <c r="O90">
        <v>0</v>
      </c>
      <c r="P90">
        <v>1</v>
      </c>
      <c r="Q90">
        <v>360</v>
      </c>
      <c r="R90">
        <v>200</v>
      </c>
      <c r="S90" s="11" t="str">
        <f t="shared" si="1"/>
        <v>0</v>
      </c>
    </row>
    <row r="91" spans="1:19" x14ac:dyDescent="0.3">
      <c r="A91" t="s">
        <v>25</v>
      </c>
      <c r="B91" t="s">
        <v>156</v>
      </c>
      <c r="C91" t="s">
        <v>16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</v>
      </c>
      <c r="K91">
        <v>1</v>
      </c>
      <c r="L91">
        <v>1</v>
      </c>
      <c r="M91">
        <v>0</v>
      </c>
      <c r="N91">
        <v>1</v>
      </c>
      <c r="O91">
        <v>0</v>
      </c>
      <c r="P91">
        <v>1</v>
      </c>
      <c r="Q91">
        <v>298</v>
      </c>
      <c r="R91">
        <v>241</v>
      </c>
      <c r="S91" s="11" t="str">
        <f t="shared" si="1"/>
        <v>0</v>
      </c>
    </row>
    <row r="92" spans="1:19" x14ac:dyDescent="0.3">
      <c r="A92" t="s">
        <v>25</v>
      </c>
      <c r="B92" t="s">
        <v>173</v>
      </c>
      <c r="C92" t="s">
        <v>16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</v>
      </c>
      <c r="K92">
        <v>1</v>
      </c>
      <c r="L92">
        <v>0</v>
      </c>
      <c r="M92">
        <v>1</v>
      </c>
      <c r="N92">
        <v>1</v>
      </c>
      <c r="O92">
        <v>0</v>
      </c>
      <c r="P92">
        <v>0</v>
      </c>
      <c r="Q92">
        <v>360</v>
      </c>
      <c r="R92">
        <v>41</v>
      </c>
      <c r="S92" s="11" t="str">
        <f t="shared" si="1"/>
        <v>1</v>
      </c>
    </row>
    <row r="93" spans="1:19" x14ac:dyDescent="0.3">
      <c r="A93" t="s">
        <v>25</v>
      </c>
      <c r="B93" t="s">
        <v>174</v>
      </c>
      <c r="C93" t="s">
        <v>16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0</v>
      </c>
      <c r="K93">
        <v>1</v>
      </c>
      <c r="L93">
        <v>0</v>
      </c>
      <c r="M93">
        <v>1</v>
      </c>
      <c r="N93">
        <v>1</v>
      </c>
      <c r="O93">
        <v>0</v>
      </c>
      <c r="P93">
        <v>1</v>
      </c>
      <c r="Q93">
        <v>360</v>
      </c>
      <c r="R93">
        <v>67</v>
      </c>
      <c r="S93" s="11" t="str">
        <f t="shared" si="1"/>
        <v>0</v>
      </c>
    </row>
    <row r="94" spans="1:19" x14ac:dyDescent="0.3">
      <c r="A94" t="s">
        <v>25</v>
      </c>
      <c r="B94" t="s">
        <v>175</v>
      </c>
      <c r="C94" t="s">
        <v>16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0</v>
      </c>
      <c r="P94">
        <v>1</v>
      </c>
      <c r="Q94">
        <v>360</v>
      </c>
      <c r="R94">
        <v>99</v>
      </c>
      <c r="S94" s="11" t="str">
        <f t="shared" si="1"/>
        <v>0</v>
      </c>
    </row>
    <row r="95" spans="1:19" x14ac:dyDescent="0.3">
      <c r="A95" t="s">
        <v>25</v>
      </c>
      <c r="B95" t="s">
        <v>176</v>
      </c>
      <c r="C95" t="s">
        <v>16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1</v>
      </c>
      <c r="N95">
        <v>1</v>
      </c>
      <c r="O95">
        <v>0</v>
      </c>
      <c r="P95">
        <v>1</v>
      </c>
      <c r="Q95">
        <v>332</v>
      </c>
      <c r="R95">
        <v>142</v>
      </c>
      <c r="S95" s="11" t="str">
        <f t="shared" si="1"/>
        <v>0</v>
      </c>
    </row>
    <row r="96" spans="1:19" x14ac:dyDescent="0.3">
      <c r="A96" t="s">
        <v>25</v>
      </c>
      <c r="B96" t="s">
        <v>177</v>
      </c>
      <c r="C96" t="s">
        <v>16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342</v>
      </c>
      <c r="R96">
        <v>85</v>
      </c>
      <c r="S96" s="11" t="str">
        <f t="shared" si="1"/>
        <v>0</v>
      </c>
    </row>
    <row r="97" spans="1:19" x14ac:dyDescent="0.3">
      <c r="A97" t="s">
        <v>25</v>
      </c>
      <c r="B97" t="s">
        <v>178</v>
      </c>
      <c r="C97" t="s">
        <v>16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330</v>
      </c>
      <c r="R97">
        <v>89</v>
      </c>
      <c r="S97" s="11" t="str">
        <f t="shared" si="1"/>
        <v>0</v>
      </c>
    </row>
    <row r="98" spans="1:19" x14ac:dyDescent="0.3">
      <c r="A98" t="s">
        <v>25</v>
      </c>
      <c r="B98" t="s">
        <v>179</v>
      </c>
      <c r="C98" t="s">
        <v>16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266</v>
      </c>
      <c r="R98">
        <v>67</v>
      </c>
      <c r="S98" s="11" t="str">
        <f t="shared" si="1"/>
        <v>0</v>
      </c>
    </row>
    <row r="99" spans="1:19" x14ac:dyDescent="0.3">
      <c r="A99" t="s">
        <v>25</v>
      </c>
      <c r="B99" t="s">
        <v>157</v>
      </c>
      <c r="C99" t="s">
        <v>16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  <c r="M99">
        <v>1</v>
      </c>
      <c r="N99">
        <v>0</v>
      </c>
      <c r="O99">
        <v>1</v>
      </c>
      <c r="P99">
        <v>1</v>
      </c>
      <c r="Q99">
        <v>328</v>
      </c>
      <c r="R99">
        <v>71</v>
      </c>
      <c r="S99" s="11" t="str">
        <f t="shared" si="1"/>
        <v>0</v>
      </c>
    </row>
    <row r="100" spans="1:19" x14ac:dyDescent="0.3">
      <c r="A100" t="s">
        <v>25</v>
      </c>
      <c r="B100" t="s">
        <v>158</v>
      </c>
      <c r="C100" t="s">
        <v>16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360</v>
      </c>
      <c r="R100">
        <v>10</v>
      </c>
      <c r="S100" s="11" t="str">
        <f t="shared" si="1"/>
        <v>1</v>
      </c>
    </row>
    <row r="101" spans="1:19" x14ac:dyDescent="0.3">
      <c r="A101" t="s">
        <v>26</v>
      </c>
      <c r="B101" t="s">
        <v>143</v>
      </c>
      <c r="C101" t="s">
        <v>16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84</v>
      </c>
      <c r="R101">
        <v>166</v>
      </c>
      <c r="S101" s="11" t="str">
        <f t="shared" si="1"/>
        <v>0</v>
      </c>
    </row>
    <row r="102" spans="1:19" x14ac:dyDescent="0.3">
      <c r="A102" t="s">
        <v>26</v>
      </c>
      <c r="B102" t="s">
        <v>131</v>
      </c>
      <c r="C102" t="s">
        <v>16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11" t="str">
        <f t="shared" si="1"/>
        <v>0</v>
      </c>
    </row>
    <row r="103" spans="1:19" x14ac:dyDescent="0.3">
      <c r="A103" t="s">
        <v>26</v>
      </c>
      <c r="B103" t="s">
        <v>147</v>
      </c>
      <c r="C103" t="s">
        <v>16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78</v>
      </c>
      <c r="R103">
        <v>202</v>
      </c>
      <c r="S103" s="11" t="str">
        <f t="shared" si="1"/>
        <v>0</v>
      </c>
    </row>
    <row r="104" spans="1:19" x14ac:dyDescent="0.3">
      <c r="A104" t="s">
        <v>26</v>
      </c>
      <c r="B104" t="s">
        <v>149</v>
      </c>
      <c r="C104" t="s">
        <v>16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11" t="str">
        <f t="shared" si="1"/>
        <v>0</v>
      </c>
    </row>
    <row r="105" spans="1:19" x14ac:dyDescent="0.3">
      <c r="A105" t="s">
        <v>26</v>
      </c>
      <c r="B105" t="s">
        <v>137</v>
      </c>
      <c r="C105" t="s">
        <v>16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134</v>
      </c>
      <c r="R105">
        <v>201</v>
      </c>
      <c r="S105" s="11" t="str">
        <f t="shared" si="1"/>
        <v>0</v>
      </c>
    </row>
    <row r="106" spans="1:19" x14ac:dyDescent="0.3">
      <c r="A106" t="s">
        <v>26</v>
      </c>
      <c r="B106" t="s">
        <v>138</v>
      </c>
      <c r="C106" t="s">
        <v>16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58</v>
      </c>
      <c r="R106">
        <v>320</v>
      </c>
      <c r="S106" s="11" t="str">
        <f t="shared" si="1"/>
        <v>0</v>
      </c>
    </row>
    <row r="107" spans="1:19" x14ac:dyDescent="0.3">
      <c r="A107" t="s">
        <v>26</v>
      </c>
      <c r="B107" t="s">
        <v>140</v>
      </c>
      <c r="C107" t="s">
        <v>16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11" t="str">
        <f t="shared" si="1"/>
        <v>0</v>
      </c>
    </row>
    <row r="108" spans="1:19" x14ac:dyDescent="0.3">
      <c r="A108" t="s">
        <v>26</v>
      </c>
      <c r="B108" t="s">
        <v>180</v>
      </c>
      <c r="C108" t="s">
        <v>16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152</v>
      </c>
      <c r="R108">
        <v>184</v>
      </c>
      <c r="S108" s="11" t="str">
        <f t="shared" si="1"/>
        <v>0</v>
      </c>
    </row>
    <row r="109" spans="1:19" x14ac:dyDescent="0.3">
      <c r="A109" t="s">
        <v>26</v>
      </c>
      <c r="B109" t="s">
        <v>151</v>
      </c>
      <c r="C109" t="s">
        <v>16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184</v>
      </c>
      <c r="R109">
        <v>182</v>
      </c>
      <c r="S109" s="11" t="str">
        <f t="shared" si="1"/>
        <v>0</v>
      </c>
    </row>
    <row r="110" spans="1:19" x14ac:dyDescent="0.3">
      <c r="A110" t="s">
        <v>26</v>
      </c>
      <c r="B110" t="s">
        <v>152</v>
      </c>
      <c r="C110" t="s">
        <v>16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11" t="str">
        <f t="shared" si="1"/>
        <v>0</v>
      </c>
    </row>
    <row r="111" spans="1:19" x14ac:dyDescent="0.3">
      <c r="A111" t="s">
        <v>26</v>
      </c>
      <c r="B111" t="s">
        <v>154</v>
      </c>
      <c r="C111" t="s">
        <v>16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198</v>
      </c>
      <c r="R111">
        <v>201</v>
      </c>
      <c r="S111" s="11" t="str">
        <f t="shared" si="1"/>
        <v>0</v>
      </c>
    </row>
    <row r="112" spans="1:19" x14ac:dyDescent="0.3">
      <c r="A112" t="s">
        <v>26</v>
      </c>
      <c r="B112" t="s">
        <v>155</v>
      </c>
      <c r="C112" t="s">
        <v>16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128</v>
      </c>
      <c r="R112">
        <v>89</v>
      </c>
      <c r="S112" s="11" t="str">
        <f t="shared" si="1"/>
        <v>0</v>
      </c>
    </row>
    <row r="113" spans="1:19" x14ac:dyDescent="0.3">
      <c r="A113" t="s">
        <v>26</v>
      </c>
      <c r="B113" t="s">
        <v>181</v>
      </c>
      <c r="C113" t="s">
        <v>16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132</v>
      </c>
      <c r="R113">
        <v>63</v>
      </c>
      <c r="S113" s="11" t="str">
        <f t="shared" si="1"/>
        <v>1</v>
      </c>
    </row>
    <row r="114" spans="1:19" x14ac:dyDescent="0.3">
      <c r="A114" t="s">
        <v>26</v>
      </c>
      <c r="B114" t="s">
        <v>182</v>
      </c>
      <c r="C114" t="s">
        <v>16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1</v>
      </c>
      <c r="N114">
        <v>0</v>
      </c>
      <c r="O114">
        <v>1</v>
      </c>
      <c r="P114">
        <v>1</v>
      </c>
      <c r="Q114">
        <v>126</v>
      </c>
      <c r="R114">
        <v>85</v>
      </c>
      <c r="S114" s="11" t="str">
        <f t="shared" si="1"/>
        <v>0</v>
      </c>
    </row>
    <row r="115" spans="1:19" x14ac:dyDescent="0.3">
      <c r="A115" t="s">
        <v>26</v>
      </c>
      <c r="B115" t="s">
        <v>156</v>
      </c>
      <c r="C115" t="s">
        <v>16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78</v>
      </c>
      <c r="R115">
        <v>410</v>
      </c>
      <c r="S115" s="11" t="str">
        <f t="shared" si="1"/>
        <v>0</v>
      </c>
    </row>
    <row r="116" spans="1:19" x14ac:dyDescent="0.3">
      <c r="A116" t="s">
        <v>26</v>
      </c>
      <c r="B116" t="s">
        <v>157</v>
      </c>
      <c r="C116" t="s">
        <v>16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 s="11" t="str">
        <f t="shared" si="1"/>
        <v>0</v>
      </c>
    </row>
    <row r="117" spans="1:19" x14ac:dyDescent="0.3">
      <c r="A117" t="s">
        <v>27</v>
      </c>
      <c r="B117" t="s">
        <v>131</v>
      </c>
      <c r="C117" t="s">
        <v>16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110</v>
      </c>
      <c r="R117">
        <v>120</v>
      </c>
      <c r="S117" s="11" t="str">
        <f t="shared" si="1"/>
        <v>0</v>
      </c>
    </row>
    <row r="118" spans="1:19" x14ac:dyDescent="0.3">
      <c r="A118" t="s">
        <v>27</v>
      </c>
      <c r="B118" t="s">
        <v>147</v>
      </c>
      <c r="C118" t="s">
        <v>16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90</v>
      </c>
      <c r="R118">
        <v>139</v>
      </c>
      <c r="S118" s="11" t="str">
        <f t="shared" si="1"/>
        <v>0</v>
      </c>
    </row>
    <row r="119" spans="1:19" x14ac:dyDescent="0.3">
      <c r="A119" t="s">
        <v>27</v>
      </c>
      <c r="B119" t="s">
        <v>149</v>
      </c>
      <c r="C119" t="s">
        <v>16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116</v>
      </c>
      <c r="R119">
        <v>152</v>
      </c>
      <c r="S119" s="11" t="str">
        <f t="shared" si="1"/>
        <v>0</v>
      </c>
    </row>
    <row r="120" spans="1:19" x14ac:dyDescent="0.3">
      <c r="A120" t="s">
        <v>27</v>
      </c>
      <c r="B120" t="s">
        <v>137</v>
      </c>
      <c r="C120" t="s">
        <v>16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50</v>
      </c>
      <c r="R120">
        <v>78</v>
      </c>
      <c r="S120" s="11" t="str">
        <f t="shared" si="1"/>
        <v>0</v>
      </c>
    </row>
    <row r="121" spans="1:19" x14ac:dyDescent="0.3">
      <c r="A121" t="s">
        <v>27</v>
      </c>
      <c r="B121" t="s">
        <v>138</v>
      </c>
      <c r="C121" t="s">
        <v>16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48</v>
      </c>
      <c r="R121">
        <v>153</v>
      </c>
      <c r="S121" s="11" t="str">
        <f t="shared" si="1"/>
        <v>0</v>
      </c>
    </row>
    <row r="122" spans="1:19" x14ac:dyDescent="0.3">
      <c r="A122" t="s">
        <v>27</v>
      </c>
      <c r="B122" t="s">
        <v>140</v>
      </c>
      <c r="C122" t="s">
        <v>16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94</v>
      </c>
      <c r="R122">
        <v>297</v>
      </c>
      <c r="S122" s="11" t="str">
        <f t="shared" si="1"/>
        <v>0</v>
      </c>
    </row>
    <row r="123" spans="1:19" x14ac:dyDescent="0.3">
      <c r="A123" t="s">
        <v>27</v>
      </c>
      <c r="B123" t="s">
        <v>151</v>
      </c>
      <c r="C123" t="s">
        <v>16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64</v>
      </c>
      <c r="R123">
        <v>102</v>
      </c>
      <c r="S123" s="11" t="str">
        <f t="shared" si="1"/>
        <v>0</v>
      </c>
    </row>
    <row r="124" spans="1:19" x14ac:dyDescent="0.3">
      <c r="A124" t="s">
        <v>27</v>
      </c>
      <c r="B124" t="s">
        <v>152</v>
      </c>
      <c r="C124" t="s">
        <v>16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166</v>
      </c>
      <c r="R124">
        <v>99</v>
      </c>
      <c r="S124" s="11" t="str">
        <f t="shared" si="1"/>
        <v>0</v>
      </c>
    </row>
    <row r="125" spans="1:19" x14ac:dyDescent="0.3">
      <c r="A125" t="s">
        <v>27</v>
      </c>
      <c r="B125" t="s">
        <v>154</v>
      </c>
      <c r="C125" t="s">
        <v>16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11" t="str">
        <f t="shared" si="1"/>
        <v>0</v>
      </c>
    </row>
    <row r="126" spans="1:19" x14ac:dyDescent="0.3">
      <c r="A126" t="s">
        <v>27</v>
      </c>
      <c r="B126" t="s">
        <v>155</v>
      </c>
      <c r="C126" t="s">
        <v>16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176</v>
      </c>
      <c r="R126">
        <v>85</v>
      </c>
      <c r="S126" s="11" t="str">
        <f t="shared" si="1"/>
        <v>0</v>
      </c>
    </row>
    <row r="127" spans="1:19" x14ac:dyDescent="0.3">
      <c r="A127" t="s">
        <v>27</v>
      </c>
      <c r="B127" t="s">
        <v>183</v>
      </c>
      <c r="C127" t="s">
        <v>16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1</v>
      </c>
      <c r="L127">
        <v>0</v>
      </c>
      <c r="M127">
        <v>1</v>
      </c>
      <c r="N127">
        <v>0</v>
      </c>
      <c r="O127">
        <v>0</v>
      </c>
      <c r="P127">
        <v>1</v>
      </c>
      <c r="Q127">
        <v>360</v>
      </c>
      <c r="R127">
        <v>98</v>
      </c>
      <c r="S127" s="11" t="str">
        <f t="shared" si="1"/>
        <v>0</v>
      </c>
    </row>
    <row r="128" spans="1:19" x14ac:dyDescent="0.3">
      <c r="A128" t="s">
        <v>27</v>
      </c>
      <c r="B128" t="s">
        <v>184</v>
      </c>
      <c r="C128" t="s">
        <v>16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1</v>
      </c>
      <c r="M128">
        <v>1</v>
      </c>
      <c r="N128">
        <v>0</v>
      </c>
      <c r="O128">
        <v>1</v>
      </c>
      <c r="P128">
        <v>1</v>
      </c>
      <c r="Q128">
        <v>360</v>
      </c>
      <c r="R128">
        <v>76</v>
      </c>
      <c r="S128" s="11" t="str">
        <f t="shared" si="1"/>
        <v>0</v>
      </c>
    </row>
    <row r="129" spans="1:19" x14ac:dyDescent="0.3">
      <c r="A129" t="s">
        <v>27</v>
      </c>
      <c r="B129" t="s">
        <v>185</v>
      </c>
      <c r="C129" t="s">
        <v>16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1</v>
      </c>
      <c r="P129">
        <v>1</v>
      </c>
      <c r="Q129">
        <v>360</v>
      </c>
      <c r="R129">
        <v>10</v>
      </c>
      <c r="S129" s="11" t="str">
        <f t="shared" si="1"/>
        <v>1</v>
      </c>
    </row>
    <row r="130" spans="1:19" x14ac:dyDescent="0.3">
      <c r="A130" t="s">
        <v>27</v>
      </c>
      <c r="B130" t="s">
        <v>186</v>
      </c>
      <c r="C130" t="s">
        <v>16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1</v>
      </c>
      <c r="O130">
        <v>0</v>
      </c>
      <c r="P130">
        <v>1</v>
      </c>
      <c r="Q130">
        <v>360</v>
      </c>
      <c r="R130">
        <v>10</v>
      </c>
      <c r="S130" s="11" t="str">
        <f t="shared" ref="S130:S193" si="2">IF(AND(Q130 &gt;= 90, R130 &lt;= 65), "1", "0")</f>
        <v>1</v>
      </c>
    </row>
    <row r="131" spans="1:19" x14ac:dyDescent="0.3">
      <c r="A131" t="s">
        <v>27</v>
      </c>
      <c r="B131" t="s">
        <v>187</v>
      </c>
      <c r="C131" t="s">
        <v>16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360</v>
      </c>
      <c r="R131">
        <v>67</v>
      </c>
      <c r="S131" s="11" t="str">
        <f t="shared" si="2"/>
        <v>0</v>
      </c>
    </row>
    <row r="132" spans="1:19" x14ac:dyDescent="0.3">
      <c r="A132" t="s">
        <v>27</v>
      </c>
      <c r="B132" t="s">
        <v>188</v>
      </c>
      <c r="C132" t="s">
        <v>16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0</v>
      </c>
      <c r="P132">
        <v>1</v>
      </c>
      <c r="Q132">
        <v>360</v>
      </c>
      <c r="R132">
        <v>92</v>
      </c>
      <c r="S132" s="11" t="str">
        <f t="shared" si="2"/>
        <v>0</v>
      </c>
    </row>
    <row r="133" spans="1:19" x14ac:dyDescent="0.3">
      <c r="A133" t="s">
        <v>27</v>
      </c>
      <c r="B133" t="s">
        <v>189</v>
      </c>
      <c r="C133" t="s">
        <v>16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360</v>
      </c>
      <c r="R133">
        <v>98</v>
      </c>
      <c r="S133" s="11" t="str">
        <f t="shared" si="2"/>
        <v>0</v>
      </c>
    </row>
    <row r="134" spans="1:19" x14ac:dyDescent="0.3">
      <c r="A134" t="s">
        <v>27</v>
      </c>
      <c r="B134" t="s">
        <v>156</v>
      </c>
      <c r="C134" t="s">
        <v>16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360</v>
      </c>
      <c r="R134">
        <v>117</v>
      </c>
      <c r="S134" s="11" t="str">
        <f t="shared" si="2"/>
        <v>0</v>
      </c>
    </row>
    <row r="135" spans="1:19" x14ac:dyDescent="0.3">
      <c r="A135" t="s">
        <v>27</v>
      </c>
      <c r="B135" t="s">
        <v>190</v>
      </c>
      <c r="C135" t="s">
        <v>16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1</v>
      </c>
      <c r="P135">
        <v>1</v>
      </c>
      <c r="Q135">
        <v>168</v>
      </c>
      <c r="R135">
        <v>139</v>
      </c>
      <c r="S135" s="11" t="str">
        <f t="shared" si="2"/>
        <v>0</v>
      </c>
    </row>
    <row r="136" spans="1:19" x14ac:dyDescent="0.3">
      <c r="A136" t="s">
        <v>27</v>
      </c>
      <c r="B136" t="s">
        <v>191</v>
      </c>
      <c r="C136" t="s">
        <v>16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136</v>
      </c>
      <c r="R136">
        <v>10</v>
      </c>
      <c r="S136" s="11" t="str">
        <f t="shared" si="2"/>
        <v>1</v>
      </c>
    </row>
    <row r="137" spans="1:19" x14ac:dyDescent="0.3">
      <c r="A137" t="s">
        <v>27</v>
      </c>
      <c r="B137" t="s">
        <v>157</v>
      </c>
      <c r="C137" t="s">
        <v>16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82</v>
      </c>
      <c r="R137">
        <v>114</v>
      </c>
      <c r="S137" s="11" t="str">
        <f t="shared" si="2"/>
        <v>0</v>
      </c>
    </row>
    <row r="138" spans="1:19" x14ac:dyDescent="0.3">
      <c r="A138" t="s">
        <v>87</v>
      </c>
      <c r="B138" t="s">
        <v>131</v>
      </c>
      <c r="C138" t="s">
        <v>16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106</v>
      </c>
      <c r="R138">
        <v>92</v>
      </c>
      <c r="S138" s="11" t="str">
        <f t="shared" si="2"/>
        <v>0</v>
      </c>
    </row>
    <row r="139" spans="1:19" x14ac:dyDescent="0.3">
      <c r="A139" t="s">
        <v>87</v>
      </c>
      <c r="B139" t="s">
        <v>308</v>
      </c>
      <c r="C139" t="s">
        <v>16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11" t="str">
        <f t="shared" si="2"/>
        <v>0</v>
      </c>
    </row>
    <row r="140" spans="1:19" x14ac:dyDescent="0.3">
      <c r="A140" t="s">
        <v>87</v>
      </c>
      <c r="B140" t="s">
        <v>147</v>
      </c>
      <c r="C140" t="s">
        <v>16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20</v>
      </c>
      <c r="R140">
        <v>497</v>
      </c>
      <c r="S140" s="11" t="str">
        <f t="shared" si="2"/>
        <v>0</v>
      </c>
    </row>
    <row r="141" spans="1:19" x14ac:dyDescent="0.3">
      <c r="A141" t="s">
        <v>87</v>
      </c>
      <c r="B141" t="s">
        <v>324</v>
      </c>
      <c r="C141" t="s">
        <v>16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148</v>
      </c>
      <c r="R141">
        <v>238</v>
      </c>
      <c r="S141" s="11" t="str">
        <f t="shared" si="2"/>
        <v>0</v>
      </c>
    </row>
    <row r="142" spans="1:19" x14ac:dyDescent="0.3">
      <c r="A142" t="s">
        <v>87</v>
      </c>
      <c r="B142" t="s">
        <v>149</v>
      </c>
      <c r="C142" t="s">
        <v>16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166</v>
      </c>
      <c r="R142">
        <v>130</v>
      </c>
      <c r="S142" s="11" t="str">
        <f t="shared" si="2"/>
        <v>0</v>
      </c>
    </row>
    <row r="143" spans="1:19" x14ac:dyDescent="0.3">
      <c r="A143" t="s">
        <v>87</v>
      </c>
      <c r="B143" t="s">
        <v>316</v>
      </c>
      <c r="C143" t="s">
        <v>16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158</v>
      </c>
      <c r="R143">
        <v>100</v>
      </c>
      <c r="S143" s="11" t="str">
        <f t="shared" si="2"/>
        <v>0</v>
      </c>
    </row>
    <row r="144" spans="1:19" x14ac:dyDescent="0.3">
      <c r="A144" t="s">
        <v>87</v>
      </c>
      <c r="B144" t="s">
        <v>137</v>
      </c>
      <c r="C144" t="s">
        <v>16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180</v>
      </c>
      <c r="R144">
        <v>220</v>
      </c>
      <c r="S144" s="11" t="str">
        <f t="shared" si="2"/>
        <v>0</v>
      </c>
    </row>
    <row r="145" spans="1:19" x14ac:dyDescent="0.3">
      <c r="A145" t="s">
        <v>87</v>
      </c>
      <c r="B145" t="s">
        <v>138</v>
      </c>
      <c r="C145" t="s">
        <v>16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26</v>
      </c>
      <c r="R145">
        <v>148</v>
      </c>
      <c r="S145" s="11" t="str">
        <f t="shared" si="2"/>
        <v>0</v>
      </c>
    </row>
    <row r="146" spans="1:19" x14ac:dyDescent="0.3">
      <c r="A146" t="s">
        <v>87</v>
      </c>
      <c r="B146" t="s">
        <v>140</v>
      </c>
      <c r="C146" t="s">
        <v>16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126</v>
      </c>
      <c r="R146">
        <v>60</v>
      </c>
      <c r="S146" s="11" t="str">
        <f t="shared" si="2"/>
        <v>1</v>
      </c>
    </row>
    <row r="147" spans="1:19" x14ac:dyDescent="0.3">
      <c r="A147" t="s">
        <v>87</v>
      </c>
      <c r="B147" t="s">
        <v>151</v>
      </c>
      <c r="C147" t="s">
        <v>16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11" t="str">
        <f t="shared" si="2"/>
        <v>0</v>
      </c>
    </row>
    <row r="148" spans="1:19" x14ac:dyDescent="0.3">
      <c r="A148" t="s">
        <v>87</v>
      </c>
      <c r="B148" t="s">
        <v>152</v>
      </c>
      <c r="C148" t="s">
        <v>16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122</v>
      </c>
      <c r="R148">
        <v>241</v>
      </c>
      <c r="S148" s="11" t="str">
        <f t="shared" si="2"/>
        <v>0</v>
      </c>
    </row>
    <row r="149" spans="1:19" x14ac:dyDescent="0.3">
      <c r="A149" t="s">
        <v>87</v>
      </c>
      <c r="B149" t="s">
        <v>154</v>
      </c>
      <c r="C149" t="s">
        <v>16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262</v>
      </c>
      <c r="R149">
        <v>114</v>
      </c>
      <c r="S149" s="11" t="str">
        <f t="shared" si="2"/>
        <v>0</v>
      </c>
    </row>
    <row r="150" spans="1:19" x14ac:dyDescent="0.3">
      <c r="A150" t="s">
        <v>87</v>
      </c>
      <c r="B150" t="s">
        <v>155</v>
      </c>
      <c r="C150" t="s">
        <v>16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s="11" t="str">
        <f t="shared" si="2"/>
        <v>0</v>
      </c>
    </row>
    <row r="151" spans="1:19" x14ac:dyDescent="0.3">
      <c r="A151" t="s">
        <v>87</v>
      </c>
      <c r="B151" t="s">
        <v>156</v>
      </c>
      <c r="C151" t="s">
        <v>16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46</v>
      </c>
      <c r="R151">
        <v>472</v>
      </c>
      <c r="S151" s="11" t="str">
        <f t="shared" si="2"/>
        <v>0</v>
      </c>
    </row>
    <row r="152" spans="1:19" x14ac:dyDescent="0.3">
      <c r="A152" t="s">
        <v>87</v>
      </c>
      <c r="B152" t="s">
        <v>157</v>
      </c>
      <c r="C152" t="s">
        <v>16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190</v>
      </c>
      <c r="R152">
        <v>50</v>
      </c>
      <c r="S152" s="11" t="str">
        <f t="shared" si="2"/>
        <v>1</v>
      </c>
    </row>
    <row r="153" spans="1:19" x14ac:dyDescent="0.3">
      <c r="A153" t="s">
        <v>87</v>
      </c>
      <c r="B153" t="s">
        <v>325</v>
      </c>
      <c r="C153" t="s">
        <v>16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174</v>
      </c>
      <c r="R153">
        <v>40</v>
      </c>
      <c r="S153" s="11" t="str">
        <f t="shared" si="2"/>
        <v>1</v>
      </c>
    </row>
    <row r="154" spans="1:19" x14ac:dyDescent="0.3">
      <c r="A154" t="s">
        <v>87</v>
      </c>
      <c r="B154" t="s">
        <v>326</v>
      </c>
      <c r="C154" t="s">
        <v>16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172</v>
      </c>
      <c r="R154">
        <v>58</v>
      </c>
      <c r="S154" s="11" t="str">
        <f t="shared" si="2"/>
        <v>1</v>
      </c>
    </row>
    <row r="155" spans="1:19" x14ac:dyDescent="0.3">
      <c r="A155" t="s">
        <v>87</v>
      </c>
      <c r="B155" t="s">
        <v>158</v>
      </c>
      <c r="C155" t="s">
        <v>16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60</v>
      </c>
      <c r="R155">
        <v>380</v>
      </c>
      <c r="S155" s="11" t="str">
        <f t="shared" si="2"/>
        <v>0</v>
      </c>
    </row>
    <row r="156" spans="1:19" x14ac:dyDescent="0.3">
      <c r="A156" t="s">
        <v>88</v>
      </c>
      <c r="B156" t="s">
        <v>143</v>
      </c>
      <c r="C156" t="s">
        <v>16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s="11" t="str">
        <f t="shared" si="2"/>
        <v>0</v>
      </c>
    </row>
    <row r="157" spans="1:19" x14ac:dyDescent="0.3">
      <c r="A157" t="s">
        <v>88</v>
      </c>
      <c r="B157" t="s">
        <v>131</v>
      </c>
      <c r="C157" t="s">
        <v>16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s="11" t="str">
        <f t="shared" si="2"/>
        <v>0</v>
      </c>
    </row>
    <row r="158" spans="1:19" x14ac:dyDescent="0.3">
      <c r="A158" t="s">
        <v>88</v>
      </c>
      <c r="B158" t="s">
        <v>219</v>
      </c>
      <c r="C158" t="s">
        <v>16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s="11" t="str">
        <f t="shared" si="2"/>
        <v>0</v>
      </c>
    </row>
    <row r="159" spans="1:19" x14ac:dyDescent="0.3">
      <c r="A159" t="s">
        <v>88</v>
      </c>
      <c r="B159" t="s">
        <v>147</v>
      </c>
      <c r="C159" t="s">
        <v>16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s="11" t="str">
        <f t="shared" si="2"/>
        <v>0</v>
      </c>
    </row>
    <row r="160" spans="1:19" x14ac:dyDescent="0.3">
      <c r="A160" t="s">
        <v>88</v>
      </c>
      <c r="B160" t="s">
        <v>149</v>
      </c>
      <c r="C160" t="s">
        <v>16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72</v>
      </c>
      <c r="R160">
        <v>354</v>
      </c>
      <c r="S160" s="11" t="str">
        <f t="shared" si="2"/>
        <v>0</v>
      </c>
    </row>
    <row r="161" spans="1:19" x14ac:dyDescent="0.3">
      <c r="A161" t="s">
        <v>88</v>
      </c>
      <c r="B161" t="s">
        <v>318</v>
      </c>
      <c r="C161" t="s">
        <v>16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148</v>
      </c>
      <c r="R161">
        <v>40</v>
      </c>
      <c r="S161" s="11" t="str">
        <f t="shared" si="2"/>
        <v>1</v>
      </c>
    </row>
    <row r="162" spans="1:19" x14ac:dyDescent="0.3">
      <c r="A162" t="s">
        <v>88</v>
      </c>
      <c r="B162" t="s">
        <v>137</v>
      </c>
      <c r="C162" t="s">
        <v>16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126</v>
      </c>
      <c r="R162">
        <v>228</v>
      </c>
      <c r="S162" s="11" t="str">
        <f t="shared" si="2"/>
        <v>0</v>
      </c>
    </row>
    <row r="163" spans="1:19" x14ac:dyDescent="0.3">
      <c r="A163" t="s">
        <v>88</v>
      </c>
      <c r="B163" t="s">
        <v>138</v>
      </c>
      <c r="C163" t="s">
        <v>16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s="11" t="str">
        <f t="shared" si="2"/>
        <v>0</v>
      </c>
    </row>
    <row r="164" spans="1:19" x14ac:dyDescent="0.3">
      <c r="A164" t="s">
        <v>88</v>
      </c>
      <c r="B164" t="s">
        <v>140</v>
      </c>
      <c r="C164" t="s">
        <v>16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s="11" t="str">
        <f t="shared" si="2"/>
        <v>0</v>
      </c>
    </row>
    <row r="165" spans="1:19" x14ac:dyDescent="0.3">
      <c r="A165" t="s">
        <v>88</v>
      </c>
      <c r="B165" t="s">
        <v>151</v>
      </c>
      <c r="C165" t="s">
        <v>16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s="11" t="str">
        <f t="shared" si="2"/>
        <v>0</v>
      </c>
    </row>
    <row r="166" spans="1:19" x14ac:dyDescent="0.3">
      <c r="A166" t="s">
        <v>88</v>
      </c>
      <c r="B166" t="s">
        <v>152</v>
      </c>
      <c r="C166" t="s">
        <v>16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1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1" t="str">
        <f t="shared" si="2"/>
        <v>0</v>
      </c>
    </row>
    <row r="167" spans="1:19" x14ac:dyDescent="0.3">
      <c r="A167" t="s">
        <v>88</v>
      </c>
      <c r="B167" t="s">
        <v>154</v>
      </c>
      <c r="C167" t="s">
        <v>16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11" t="str">
        <f t="shared" si="2"/>
        <v>0</v>
      </c>
    </row>
    <row r="168" spans="1:19" x14ac:dyDescent="0.3">
      <c r="A168" t="s">
        <v>88</v>
      </c>
      <c r="B168" t="s">
        <v>155</v>
      </c>
      <c r="C168" t="s">
        <v>16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s="11" t="str">
        <f t="shared" si="2"/>
        <v>0</v>
      </c>
    </row>
    <row r="169" spans="1:19" x14ac:dyDescent="0.3">
      <c r="A169" t="s">
        <v>88</v>
      </c>
      <c r="B169" t="s">
        <v>156</v>
      </c>
      <c r="C169" t="s">
        <v>16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128</v>
      </c>
      <c r="R169">
        <v>0</v>
      </c>
      <c r="S169" s="11" t="str">
        <f t="shared" si="2"/>
        <v>1</v>
      </c>
    </row>
    <row r="170" spans="1:19" x14ac:dyDescent="0.3">
      <c r="A170" t="s">
        <v>88</v>
      </c>
      <c r="B170" t="s">
        <v>157</v>
      </c>
      <c r="C170" t="s">
        <v>16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88</v>
      </c>
      <c r="R170">
        <v>362</v>
      </c>
      <c r="S170" s="11" t="str">
        <f t="shared" si="2"/>
        <v>0</v>
      </c>
    </row>
    <row r="171" spans="1:19" x14ac:dyDescent="0.3">
      <c r="A171" t="s">
        <v>89</v>
      </c>
      <c r="B171" t="s">
        <v>143</v>
      </c>
      <c r="C171" t="s">
        <v>16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s="11" t="str">
        <f t="shared" si="2"/>
        <v>0</v>
      </c>
    </row>
    <row r="172" spans="1:19" x14ac:dyDescent="0.3">
      <c r="A172" t="s">
        <v>89</v>
      </c>
      <c r="B172" t="s">
        <v>131</v>
      </c>
      <c r="C172" t="s">
        <v>16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1" t="str">
        <f t="shared" si="2"/>
        <v>0</v>
      </c>
    </row>
    <row r="173" spans="1:19" x14ac:dyDescent="0.3">
      <c r="A173" t="s">
        <v>89</v>
      </c>
      <c r="B173" t="s">
        <v>147</v>
      </c>
      <c r="C173" t="s">
        <v>16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11" t="str">
        <f t="shared" si="2"/>
        <v>0</v>
      </c>
    </row>
    <row r="174" spans="1:19" x14ac:dyDescent="0.3">
      <c r="A174" t="s">
        <v>89</v>
      </c>
      <c r="B174" t="s">
        <v>149</v>
      </c>
      <c r="C174" t="s">
        <v>16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1" t="str">
        <f t="shared" si="2"/>
        <v>0</v>
      </c>
    </row>
    <row r="175" spans="1:19" x14ac:dyDescent="0.3">
      <c r="A175" t="s">
        <v>89</v>
      </c>
      <c r="B175" t="s">
        <v>137</v>
      </c>
      <c r="C175" t="s">
        <v>16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11" t="str">
        <f t="shared" si="2"/>
        <v>0</v>
      </c>
    </row>
    <row r="176" spans="1:19" x14ac:dyDescent="0.3">
      <c r="A176" t="s">
        <v>89</v>
      </c>
      <c r="B176" t="s">
        <v>138</v>
      </c>
      <c r="C176" t="s">
        <v>16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1" t="str">
        <f t="shared" si="2"/>
        <v>0</v>
      </c>
    </row>
    <row r="177" spans="1:19" x14ac:dyDescent="0.3">
      <c r="A177" t="s">
        <v>89</v>
      </c>
      <c r="B177" t="s">
        <v>140</v>
      </c>
      <c r="C177" t="s">
        <v>16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228</v>
      </c>
      <c r="R177">
        <v>106</v>
      </c>
      <c r="S177" s="11" t="str">
        <f t="shared" si="2"/>
        <v>0</v>
      </c>
    </row>
    <row r="178" spans="1:19" x14ac:dyDescent="0.3">
      <c r="A178" t="s">
        <v>89</v>
      </c>
      <c r="B178" t="s">
        <v>151</v>
      </c>
      <c r="C178" t="s">
        <v>16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11" t="str">
        <f t="shared" si="2"/>
        <v>0</v>
      </c>
    </row>
    <row r="179" spans="1:19" x14ac:dyDescent="0.3">
      <c r="A179" t="s">
        <v>89</v>
      </c>
      <c r="B179" t="s">
        <v>152</v>
      </c>
      <c r="C179" t="s">
        <v>16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s="11" t="str">
        <f t="shared" si="2"/>
        <v>0</v>
      </c>
    </row>
    <row r="180" spans="1:19" x14ac:dyDescent="0.3">
      <c r="A180" t="s">
        <v>89</v>
      </c>
      <c r="B180" t="s">
        <v>153</v>
      </c>
      <c r="C180" t="s">
        <v>16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s="11" t="str">
        <f t="shared" si="2"/>
        <v>0</v>
      </c>
    </row>
    <row r="181" spans="1:19" x14ac:dyDescent="0.3">
      <c r="A181" t="s">
        <v>89</v>
      </c>
      <c r="B181" t="s">
        <v>154</v>
      </c>
      <c r="C181" t="s">
        <v>16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1</v>
      </c>
      <c r="J181">
        <v>1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s="11" t="str">
        <f t="shared" si="2"/>
        <v>0</v>
      </c>
    </row>
    <row r="182" spans="1:19" x14ac:dyDescent="0.3">
      <c r="A182" t="s">
        <v>89</v>
      </c>
      <c r="B182" t="s">
        <v>155</v>
      </c>
      <c r="C182" t="s">
        <v>16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1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s="11" t="str">
        <f t="shared" si="2"/>
        <v>0</v>
      </c>
    </row>
    <row r="183" spans="1:19" x14ac:dyDescent="0.3">
      <c r="A183" t="s">
        <v>89</v>
      </c>
      <c r="B183" t="s">
        <v>156</v>
      </c>
      <c r="C183" t="s">
        <v>16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28</v>
      </c>
      <c r="R183">
        <v>558</v>
      </c>
      <c r="S183" s="11" t="str">
        <f t="shared" si="2"/>
        <v>0</v>
      </c>
    </row>
    <row r="184" spans="1:19" x14ac:dyDescent="0.3">
      <c r="A184" t="s">
        <v>89</v>
      </c>
      <c r="B184" t="s">
        <v>157</v>
      </c>
      <c r="C184" t="s">
        <v>16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80</v>
      </c>
      <c r="R184">
        <v>572</v>
      </c>
      <c r="S184" s="11" t="str">
        <f t="shared" si="2"/>
        <v>0</v>
      </c>
    </row>
    <row r="185" spans="1:19" x14ac:dyDescent="0.3">
      <c r="A185" t="s">
        <v>30</v>
      </c>
      <c r="B185" t="s">
        <v>143</v>
      </c>
      <c r="C185" t="s">
        <v>16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32</v>
      </c>
      <c r="R185">
        <v>175</v>
      </c>
      <c r="S185" s="11" t="str">
        <f t="shared" si="2"/>
        <v>0</v>
      </c>
    </row>
    <row r="186" spans="1:19" x14ac:dyDescent="0.3">
      <c r="A186" t="s">
        <v>30</v>
      </c>
      <c r="B186" t="s">
        <v>131</v>
      </c>
      <c r="C186" t="s">
        <v>16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32</v>
      </c>
      <c r="R186">
        <v>326</v>
      </c>
      <c r="S186" s="11" t="str">
        <f t="shared" si="2"/>
        <v>0</v>
      </c>
    </row>
    <row r="187" spans="1:19" x14ac:dyDescent="0.3">
      <c r="A187" t="s">
        <v>30</v>
      </c>
      <c r="B187" t="s">
        <v>147</v>
      </c>
      <c r="C187" t="s">
        <v>16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s="11" t="str">
        <f t="shared" si="2"/>
        <v>0</v>
      </c>
    </row>
    <row r="188" spans="1:19" x14ac:dyDescent="0.3">
      <c r="A188" t="s">
        <v>30</v>
      </c>
      <c r="B188" t="s">
        <v>161</v>
      </c>
      <c r="C188" t="s">
        <v>16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60</v>
      </c>
      <c r="R188">
        <v>653</v>
      </c>
      <c r="S188" s="11" t="str">
        <f t="shared" si="2"/>
        <v>0</v>
      </c>
    </row>
    <row r="189" spans="1:19" x14ac:dyDescent="0.3">
      <c r="A189" t="s">
        <v>30</v>
      </c>
      <c r="B189" t="s">
        <v>149</v>
      </c>
      <c r="C189" t="s">
        <v>16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172</v>
      </c>
      <c r="R189">
        <v>350</v>
      </c>
      <c r="S189" s="11" t="str">
        <f t="shared" si="2"/>
        <v>0</v>
      </c>
    </row>
    <row r="190" spans="1:19" x14ac:dyDescent="0.3">
      <c r="A190" t="s">
        <v>30</v>
      </c>
      <c r="B190" t="s">
        <v>137</v>
      </c>
      <c r="C190" t="s">
        <v>16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104</v>
      </c>
      <c r="R190">
        <v>221</v>
      </c>
      <c r="S190" s="11" t="str">
        <f t="shared" si="2"/>
        <v>0</v>
      </c>
    </row>
    <row r="191" spans="1:19" x14ac:dyDescent="0.3">
      <c r="A191" t="s">
        <v>30</v>
      </c>
      <c r="B191" t="s">
        <v>138</v>
      </c>
      <c r="C191" t="s">
        <v>16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78</v>
      </c>
      <c r="R191">
        <v>335</v>
      </c>
      <c r="S191" s="11" t="str">
        <f t="shared" si="2"/>
        <v>0</v>
      </c>
    </row>
    <row r="192" spans="1:19" x14ac:dyDescent="0.3">
      <c r="A192" t="s">
        <v>30</v>
      </c>
      <c r="B192" t="s">
        <v>192</v>
      </c>
      <c r="C192" t="s">
        <v>16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0</v>
      </c>
      <c r="M192">
        <v>1</v>
      </c>
      <c r="N192">
        <v>1</v>
      </c>
      <c r="O192">
        <v>0</v>
      </c>
      <c r="P192">
        <v>0</v>
      </c>
      <c r="Q192">
        <v>108</v>
      </c>
      <c r="R192">
        <v>70</v>
      </c>
      <c r="S192" s="11" t="str">
        <f t="shared" si="2"/>
        <v>0</v>
      </c>
    </row>
    <row r="193" spans="1:19" x14ac:dyDescent="0.3">
      <c r="A193" t="s">
        <v>30</v>
      </c>
      <c r="B193" t="s">
        <v>193</v>
      </c>
      <c r="C193" t="s">
        <v>16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40</v>
      </c>
      <c r="R193">
        <v>150</v>
      </c>
      <c r="S193" s="11" t="str">
        <f t="shared" si="2"/>
        <v>0</v>
      </c>
    </row>
    <row r="194" spans="1:19" x14ac:dyDescent="0.3">
      <c r="A194" t="s">
        <v>31</v>
      </c>
      <c r="B194" t="s">
        <v>143</v>
      </c>
      <c r="C194" t="s">
        <v>16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64</v>
      </c>
      <c r="R194">
        <v>262</v>
      </c>
      <c r="S194" s="11" t="str">
        <f t="shared" ref="S194:S257" si="3">IF(AND(Q194 &gt;= 90, R194 &lt;= 65), "1", "0")</f>
        <v>0</v>
      </c>
    </row>
    <row r="195" spans="1:19" x14ac:dyDescent="0.3">
      <c r="A195" t="s">
        <v>31</v>
      </c>
      <c r="B195" t="s">
        <v>131</v>
      </c>
      <c r="C195" t="s">
        <v>16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40</v>
      </c>
      <c r="R195">
        <v>555</v>
      </c>
      <c r="S195" s="11" t="str">
        <f t="shared" si="3"/>
        <v>0</v>
      </c>
    </row>
    <row r="196" spans="1:19" x14ac:dyDescent="0.3">
      <c r="A196" t="s">
        <v>31</v>
      </c>
      <c r="B196" t="s">
        <v>147</v>
      </c>
      <c r="C196" t="s">
        <v>16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11" t="str">
        <f t="shared" si="3"/>
        <v>0</v>
      </c>
    </row>
    <row r="197" spans="1:19" x14ac:dyDescent="0.3">
      <c r="A197" t="s">
        <v>31</v>
      </c>
      <c r="B197" t="s">
        <v>149</v>
      </c>
      <c r="C197" t="s">
        <v>16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84</v>
      </c>
      <c r="R197">
        <v>230</v>
      </c>
      <c r="S197" s="11" t="str">
        <f t="shared" si="3"/>
        <v>0</v>
      </c>
    </row>
    <row r="198" spans="1:19" x14ac:dyDescent="0.3">
      <c r="A198" t="s">
        <v>31</v>
      </c>
      <c r="B198" t="s">
        <v>137</v>
      </c>
      <c r="C198" t="s">
        <v>16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84</v>
      </c>
      <c r="R198">
        <v>141</v>
      </c>
      <c r="S198" s="11" t="str">
        <f t="shared" si="3"/>
        <v>0</v>
      </c>
    </row>
    <row r="199" spans="1:19" x14ac:dyDescent="0.3">
      <c r="A199" t="s">
        <v>31</v>
      </c>
      <c r="B199" t="s">
        <v>138</v>
      </c>
      <c r="C199" t="s">
        <v>16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158</v>
      </c>
      <c r="R199">
        <v>287</v>
      </c>
      <c r="S199" s="11" t="str">
        <f t="shared" si="3"/>
        <v>0</v>
      </c>
    </row>
    <row r="200" spans="1:19" x14ac:dyDescent="0.3">
      <c r="A200" t="s">
        <v>31</v>
      </c>
      <c r="B200" t="s">
        <v>140</v>
      </c>
      <c r="C200" t="s">
        <v>16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70</v>
      </c>
      <c r="R200">
        <v>161</v>
      </c>
      <c r="S200" s="11" t="str">
        <f t="shared" si="3"/>
        <v>0</v>
      </c>
    </row>
    <row r="201" spans="1:19" x14ac:dyDescent="0.3">
      <c r="A201" t="s">
        <v>31</v>
      </c>
      <c r="B201" t="s">
        <v>151</v>
      </c>
      <c r="C201" t="s">
        <v>16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204</v>
      </c>
      <c r="R201">
        <v>186</v>
      </c>
      <c r="S201" s="11" t="str">
        <f t="shared" si="3"/>
        <v>0</v>
      </c>
    </row>
    <row r="202" spans="1:19" x14ac:dyDescent="0.3">
      <c r="A202" t="s">
        <v>31</v>
      </c>
      <c r="B202" t="s">
        <v>152</v>
      </c>
      <c r="C202" t="s">
        <v>16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162</v>
      </c>
      <c r="R202">
        <v>180</v>
      </c>
      <c r="S202" s="11" t="str">
        <f t="shared" si="3"/>
        <v>0</v>
      </c>
    </row>
    <row r="203" spans="1:19" x14ac:dyDescent="0.3">
      <c r="A203" t="s">
        <v>31</v>
      </c>
      <c r="B203" t="s">
        <v>194</v>
      </c>
      <c r="C203" t="s">
        <v>16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0</v>
      </c>
      <c r="M203">
        <v>1</v>
      </c>
      <c r="N203">
        <v>1</v>
      </c>
      <c r="O203">
        <v>0</v>
      </c>
      <c r="P203">
        <v>1</v>
      </c>
      <c r="Q203">
        <v>172</v>
      </c>
      <c r="R203">
        <v>0</v>
      </c>
      <c r="S203" s="11" t="str">
        <f t="shared" si="3"/>
        <v>1</v>
      </c>
    </row>
    <row r="204" spans="1:19" x14ac:dyDescent="0.3">
      <c r="A204" t="s">
        <v>31</v>
      </c>
      <c r="B204" t="s">
        <v>154</v>
      </c>
      <c r="C204" t="s">
        <v>16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0</v>
      </c>
      <c r="M204">
        <v>1</v>
      </c>
      <c r="N204">
        <v>0</v>
      </c>
      <c r="O204">
        <v>1</v>
      </c>
      <c r="P204">
        <v>1</v>
      </c>
      <c r="Q204">
        <v>308</v>
      </c>
      <c r="R204">
        <v>124</v>
      </c>
      <c r="S204" s="11" t="str">
        <f t="shared" si="3"/>
        <v>0</v>
      </c>
    </row>
    <row r="205" spans="1:19" x14ac:dyDescent="0.3">
      <c r="A205" t="s">
        <v>31</v>
      </c>
      <c r="B205" t="s">
        <v>195</v>
      </c>
      <c r="C205" t="s">
        <v>16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1</v>
      </c>
      <c r="N205">
        <v>1</v>
      </c>
      <c r="O205">
        <v>0</v>
      </c>
      <c r="P205">
        <v>1</v>
      </c>
      <c r="Q205">
        <v>360</v>
      </c>
      <c r="R205">
        <v>213</v>
      </c>
      <c r="S205" s="11" t="str">
        <f t="shared" si="3"/>
        <v>0</v>
      </c>
    </row>
    <row r="206" spans="1:19" x14ac:dyDescent="0.3">
      <c r="A206" t="s">
        <v>31</v>
      </c>
      <c r="B206" t="s">
        <v>155</v>
      </c>
      <c r="C206" t="s">
        <v>16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322</v>
      </c>
      <c r="R206">
        <v>256</v>
      </c>
      <c r="S206" s="11" t="str">
        <f t="shared" si="3"/>
        <v>0</v>
      </c>
    </row>
    <row r="207" spans="1:19" x14ac:dyDescent="0.3">
      <c r="A207" t="s">
        <v>32</v>
      </c>
      <c r="B207" t="s">
        <v>143</v>
      </c>
      <c r="C207" t="s">
        <v>16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60</v>
      </c>
      <c r="R207">
        <v>269</v>
      </c>
      <c r="S207" s="11" t="str">
        <f t="shared" si="3"/>
        <v>0</v>
      </c>
    </row>
    <row r="208" spans="1:19" x14ac:dyDescent="0.3">
      <c r="A208" t="s">
        <v>32</v>
      </c>
      <c r="B208" t="s">
        <v>131</v>
      </c>
      <c r="C208" t="s">
        <v>16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88</v>
      </c>
      <c r="R208">
        <v>177</v>
      </c>
      <c r="S208" s="11" t="str">
        <f t="shared" si="3"/>
        <v>0</v>
      </c>
    </row>
    <row r="209" spans="1:19" x14ac:dyDescent="0.3">
      <c r="A209" t="s">
        <v>32</v>
      </c>
      <c r="B209" t="s">
        <v>147</v>
      </c>
      <c r="C209" t="s">
        <v>16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68</v>
      </c>
      <c r="R209">
        <v>250</v>
      </c>
      <c r="S209" s="11" t="str">
        <f t="shared" si="3"/>
        <v>0</v>
      </c>
    </row>
    <row r="210" spans="1:19" x14ac:dyDescent="0.3">
      <c r="A210" t="s">
        <v>32</v>
      </c>
      <c r="B210" t="s">
        <v>149</v>
      </c>
      <c r="C210" t="s">
        <v>16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62</v>
      </c>
      <c r="R210">
        <v>450</v>
      </c>
      <c r="S210" s="11" t="str">
        <f t="shared" si="3"/>
        <v>0</v>
      </c>
    </row>
    <row r="211" spans="1:19" x14ac:dyDescent="0.3">
      <c r="A211" t="s">
        <v>32</v>
      </c>
      <c r="B211" t="s">
        <v>137</v>
      </c>
      <c r="C211" t="s">
        <v>16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11" t="str">
        <f t="shared" si="3"/>
        <v>0</v>
      </c>
    </row>
    <row r="212" spans="1:19" x14ac:dyDescent="0.3">
      <c r="A212" t="s">
        <v>32</v>
      </c>
      <c r="B212" t="s">
        <v>138</v>
      </c>
      <c r="C212" t="s">
        <v>16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s="11" t="str">
        <f t="shared" si="3"/>
        <v>0</v>
      </c>
    </row>
    <row r="213" spans="1:19" x14ac:dyDescent="0.3">
      <c r="A213" t="s">
        <v>32</v>
      </c>
      <c r="B213" t="s">
        <v>140</v>
      </c>
      <c r="C213" t="s">
        <v>16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s="11" t="str">
        <f t="shared" si="3"/>
        <v>0</v>
      </c>
    </row>
    <row r="214" spans="1:19" x14ac:dyDescent="0.3">
      <c r="A214" t="s">
        <v>32</v>
      </c>
      <c r="B214" t="s">
        <v>152</v>
      </c>
      <c r="C214" t="s">
        <v>16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11" t="str">
        <f t="shared" si="3"/>
        <v>0</v>
      </c>
    </row>
    <row r="215" spans="1:19" x14ac:dyDescent="0.3">
      <c r="A215" t="s">
        <v>32</v>
      </c>
      <c r="B215" t="s">
        <v>154</v>
      </c>
      <c r="C215" t="s">
        <v>16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122</v>
      </c>
      <c r="R215">
        <v>110</v>
      </c>
      <c r="S215" s="11" t="str">
        <f t="shared" si="3"/>
        <v>0</v>
      </c>
    </row>
    <row r="216" spans="1:19" x14ac:dyDescent="0.3">
      <c r="A216" t="s">
        <v>32</v>
      </c>
      <c r="B216" t="s">
        <v>155</v>
      </c>
      <c r="C216" t="s">
        <v>16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122</v>
      </c>
      <c r="R216">
        <v>117</v>
      </c>
      <c r="S216" s="11" t="str">
        <f t="shared" si="3"/>
        <v>0</v>
      </c>
    </row>
    <row r="217" spans="1:19" x14ac:dyDescent="0.3">
      <c r="A217" t="s">
        <v>32</v>
      </c>
      <c r="B217" t="s">
        <v>156</v>
      </c>
      <c r="C217" t="s">
        <v>16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68</v>
      </c>
      <c r="R217">
        <v>102</v>
      </c>
      <c r="S217" s="11" t="str">
        <f t="shared" si="3"/>
        <v>0</v>
      </c>
    </row>
    <row r="218" spans="1:19" x14ac:dyDescent="0.3">
      <c r="A218" t="s">
        <v>32</v>
      </c>
      <c r="B218" t="s">
        <v>158</v>
      </c>
      <c r="C218" t="s">
        <v>16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128</v>
      </c>
      <c r="R218">
        <v>304</v>
      </c>
      <c r="S218" s="11" t="str">
        <f t="shared" si="3"/>
        <v>0</v>
      </c>
    </row>
    <row r="219" spans="1:19" x14ac:dyDescent="0.3">
      <c r="A219" t="s">
        <v>33</v>
      </c>
      <c r="B219" t="s">
        <v>143</v>
      </c>
      <c r="C219" t="s">
        <v>16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11" t="str">
        <f t="shared" si="3"/>
        <v>0</v>
      </c>
    </row>
    <row r="220" spans="1:19" x14ac:dyDescent="0.3">
      <c r="A220" t="s">
        <v>33</v>
      </c>
      <c r="B220" t="s">
        <v>131</v>
      </c>
      <c r="C220" t="s">
        <v>16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1" t="str">
        <f t="shared" si="3"/>
        <v>0</v>
      </c>
    </row>
    <row r="221" spans="1:19" x14ac:dyDescent="0.3">
      <c r="A221" t="s">
        <v>33</v>
      </c>
      <c r="B221" t="s">
        <v>147</v>
      </c>
      <c r="C221" t="s">
        <v>16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1" t="str">
        <f t="shared" si="3"/>
        <v>0</v>
      </c>
    </row>
    <row r="222" spans="1:19" x14ac:dyDescent="0.3">
      <c r="A222" t="s">
        <v>33</v>
      </c>
      <c r="B222" t="s">
        <v>149</v>
      </c>
      <c r="C222" t="s">
        <v>16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11" t="str">
        <f t="shared" si="3"/>
        <v>0</v>
      </c>
    </row>
    <row r="223" spans="1:19" x14ac:dyDescent="0.3">
      <c r="A223" t="s">
        <v>33</v>
      </c>
      <c r="B223" t="s">
        <v>137</v>
      </c>
      <c r="C223" t="s">
        <v>16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11" t="str">
        <f t="shared" si="3"/>
        <v>0</v>
      </c>
    </row>
    <row r="224" spans="1:19" x14ac:dyDescent="0.3">
      <c r="A224" t="s">
        <v>33</v>
      </c>
      <c r="B224" t="s">
        <v>138</v>
      </c>
      <c r="C224" t="s">
        <v>16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114</v>
      </c>
      <c r="R224">
        <v>120</v>
      </c>
      <c r="S224" s="11" t="str">
        <f t="shared" si="3"/>
        <v>0</v>
      </c>
    </row>
    <row r="225" spans="1:19" x14ac:dyDescent="0.3">
      <c r="A225" t="s">
        <v>33</v>
      </c>
      <c r="B225" t="s">
        <v>140</v>
      </c>
      <c r="C225" t="s">
        <v>16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1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224</v>
      </c>
      <c r="R225">
        <v>120</v>
      </c>
      <c r="S225" s="11" t="str">
        <f t="shared" si="3"/>
        <v>0</v>
      </c>
    </row>
    <row r="226" spans="1:19" x14ac:dyDescent="0.3">
      <c r="A226" t="s">
        <v>33</v>
      </c>
      <c r="B226" t="s">
        <v>196</v>
      </c>
      <c r="C226" t="s">
        <v>16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1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360</v>
      </c>
      <c r="R226">
        <v>85</v>
      </c>
      <c r="S226" s="11" t="str">
        <f t="shared" si="3"/>
        <v>0</v>
      </c>
    </row>
    <row r="227" spans="1:19" x14ac:dyDescent="0.3">
      <c r="A227" t="s">
        <v>33</v>
      </c>
      <c r="B227" t="s">
        <v>151</v>
      </c>
      <c r="C227" t="s">
        <v>16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314</v>
      </c>
      <c r="R227">
        <v>113</v>
      </c>
      <c r="S227" s="11" t="str">
        <f t="shared" si="3"/>
        <v>0</v>
      </c>
    </row>
    <row r="228" spans="1:19" x14ac:dyDescent="0.3">
      <c r="A228" t="s">
        <v>33</v>
      </c>
      <c r="B228" t="s">
        <v>197</v>
      </c>
      <c r="C228" t="s">
        <v>16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</v>
      </c>
      <c r="K228">
        <v>1</v>
      </c>
      <c r="L228">
        <v>0</v>
      </c>
      <c r="M228">
        <v>1</v>
      </c>
      <c r="N228">
        <v>0</v>
      </c>
      <c r="O228">
        <v>1</v>
      </c>
      <c r="P228">
        <v>0</v>
      </c>
      <c r="Q228">
        <v>350</v>
      </c>
      <c r="R228">
        <v>100</v>
      </c>
      <c r="S228" s="11" t="str">
        <f t="shared" si="3"/>
        <v>0</v>
      </c>
    </row>
    <row r="229" spans="1:19" x14ac:dyDescent="0.3">
      <c r="A229" t="s">
        <v>33</v>
      </c>
      <c r="B229" t="s">
        <v>198</v>
      </c>
      <c r="C229" t="s">
        <v>16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1</v>
      </c>
      <c r="L229">
        <v>1</v>
      </c>
      <c r="M229">
        <v>1</v>
      </c>
      <c r="N229">
        <v>0</v>
      </c>
      <c r="O229">
        <v>0</v>
      </c>
      <c r="P229">
        <v>1</v>
      </c>
      <c r="Q229">
        <v>348</v>
      </c>
      <c r="R229">
        <v>153</v>
      </c>
      <c r="S229" s="11" t="str">
        <f t="shared" si="3"/>
        <v>0</v>
      </c>
    </row>
    <row r="230" spans="1:19" x14ac:dyDescent="0.3">
      <c r="A230" t="s">
        <v>33</v>
      </c>
      <c r="B230" t="s">
        <v>199</v>
      </c>
      <c r="C230" t="s">
        <v>16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1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306</v>
      </c>
      <c r="R230">
        <v>161</v>
      </c>
      <c r="S230" s="11" t="str">
        <f t="shared" si="3"/>
        <v>0</v>
      </c>
    </row>
    <row r="231" spans="1:19" x14ac:dyDescent="0.3">
      <c r="A231" t="s">
        <v>33</v>
      </c>
      <c r="B231" t="s">
        <v>200</v>
      </c>
      <c r="C231" t="s">
        <v>16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294</v>
      </c>
      <c r="R231">
        <v>130</v>
      </c>
      <c r="S231" s="11" t="str">
        <f t="shared" si="3"/>
        <v>0</v>
      </c>
    </row>
    <row r="232" spans="1:19" x14ac:dyDescent="0.3">
      <c r="A232" t="s">
        <v>33</v>
      </c>
      <c r="B232" t="s">
        <v>201</v>
      </c>
      <c r="C232" t="s">
        <v>16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0</v>
      </c>
      <c r="M232">
        <v>1</v>
      </c>
      <c r="N232">
        <v>0</v>
      </c>
      <c r="O232">
        <v>1</v>
      </c>
      <c r="P232">
        <v>1</v>
      </c>
      <c r="Q232">
        <v>160</v>
      </c>
      <c r="R232">
        <v>184</v>
      </c>
      <c r="S232" s="11" t="str">
        <f t="shared" si="3"/>
        <v>0</v>
      </c>
    </row>
    <row r="233" spans="1:19" x14ac:dyDescent="0.3">
      <c r="A233" t="s">
        <v>33</v>
      </c>
      <c r="B233" t="s">
        <v>152</v>
      </c>
      <c r="C233" t="s">
        <v>16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160</v>
      </c>
      <c r="R233">
        <v>100</v>
      </c>
      <c r="S233" s="11" t="str">
        <f t="shared" si="3"/>
        <v>0</v>
      </c>
    </row>
    <row r="234" spans="1:19" x14ac:dyDescent="0.3">
      <c r="A234" t="s">
        <v>33</v>
      </c>
      <c r="B234" t="s">
        <v>154</v>
      </c>
      <c r="C234" t="s">
        <v>16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1</v>
      </c>
      <c r="K234">
        <v>1</v>
      </c>
      <c r="L234">
        <v>1</v>
      </c>
      <c r="M234">
        <v>1</v>
      </c>
      <c r="N234">
        <v>0</v>
      </c>
      <c r="O234">
        <v>0</v>
      </c>
      <c r="P234">
        <v>1</v>
      </c>
      <c r="Q234">
        <v>296</v>
      </c>
      <c r="R234">
        <v>126</v>
      </c>
      <c r="S234" s="11" t="str">
        <f t="shared" si="3"/>
        <v>0</v>
      </c>
    </row>
    <row r="235" spans="1:19" x14ac:dyDescent="0.3">
      <c r="A235" t="s">
        <v>33</v>
      </c>
      <c r="B235" t="s">
        <v>155</v>
      </c>
      <c r="C235" t="s">
        <v>16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360</v>
      </c>
      <c r="R235">
        <v>85</v>
      </c>
      <c r="S235" s="11" t="str">
        <f t="shared" si="3"/>
        <v>0</v>
      </c>
    </row>
    <row r="236" spans="1:19" x14ac:dyDescent="0.3">
      <c r="A236" t="s">
        <v>33</v>
      </c>
      <c r="B236" t="s">
        <v>156</v>
      </c>
      <c r="C236" t="s">
        <v>16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360</v>
      </c>
      <c r="R236">
        <v>90</v>
      </c>
      <c r="S236" s="11" t="str">
        <f t="shared" si="3"/>
        <v>0</v>
      </c>
    </row>
    <row r="237" spans="1:19" x14ac:dyDescent="0.3">
      <c r="A237" t="s">
        <v>33</v>
      </c>
      <c r="B237" t="s">
        <v>157</v>
      </c>
      <c r="C237" t="s">
        <v>16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360</v>
      </c>
      <c r="R237">
        <v>10</v>
      </c>
      <c r="S237" s="11" t="str">
        <f t="shared" si="3"/>
        <v>1</v>
      </c>
    </row>
    <row r="238" spans="1:19" x14ac:dyDescent="0.3">
      <c r="A238" t="s">
        <v>33</v>
      </c>
      <c r="B238" t="s">
        <v>158</v>
      </c>
      <c r="C238" t="s">
        <v>16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1</v>
      </c>
      <c r="L238">
        <v>0</v>
      </c>
      <c r="M238">
        <v>1</v>
      </c>
      <c r="N238">
        <v>1</v>
      </c>
      <c r="O238">
        <v>0</v>
      </c>
      <c r="P238">
        <v>0</v>
      </c>
      <c r="Q238">
        <v>360</v>
      </c>
      <c r="R238">
        <v>90</v>
      </c>
      <c r="S238" s="11" t="str">
        <f t="shared" si="3"/>
        <v>0</v>
      </c>
    </row>
    <row r="239" spans="1:19" x14ac:dyDescent="0.3">
      <c r="A239" t="s">
        <v>33</v>
      </c>
      <c r="B239" t="s">
        <v>202</v>
      </c>
      <c r="C239" t="s">
        <v>16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1</v>
      </c>
      <c r="K239">
        <v>1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306</v>
      </c>
      <c r="R239">
        <v>139</v>
      </c>
      <c r="S239" s="11" t="str">
        <f t="shared" si="3"/>
        <v>0</v>
      </c>
    </row>
    <row r="240" spans="1:19" x14ac:dyDescent="0.3">
      <c r="A240" t="s">
        <v>34</v>
      </c>
      <c r="B240" t="s">
        <v>143</v>
      </c>
      <c r="C240" t="s">
        <v>16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1</v>
      </c>
      <c r="K240">
        <v>1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s="11" t="str">
        <f t="shared" si="3"/>
        <v>0</v>
      </c>
    </row>
    <row r="241" spans="1:19" x14ac:dyDescent="0.3">
      <c r="A241" t="s">
        <v>34</v>
      </c>
      <c r="B241" t="s">
        <v>131</v>
      </c>
      <c r="C241" t="s">
        <v>16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s="11" t="str">
        <f t="shared" si="3"/>
        <v>0</v>
      </c>
    </row>
    <row r="242" spans="1:19" x14ac:dyDescent="0.3">
      <c r="A242" t="s">
        <v>34</v>
      </c>
      <c r="B242" t="s">
        <v>147</v>
      </c>
      <c r="C242" t="s">
        <v>16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s="11" t="str">
        <f t="shared" si="3"/>
        <v>0</v>
      </c>
    </row>
    <row r="243" spans="1:19" x14ac:dyDescent="0.3">
      <c r="A243" t="s">
        <v>34</v>
      </c>
      <c r="B243" t="s">
        <v>149</v>
      </c>
      <c r="C243" t="s">
        <v>16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1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s="11" t="str">
        <f t="shared" si="3"/>
        <v>0</v>
      </c>
    </row>
    <row r="244" spans="1:19" x14ac:dyDescent="0.3">
      <c r="A244" t="s">
        <v>34</v>
      </c>
      <c r="B244" t="s">
        <v>137</v>
      </c>
      <c r="C244" t="s">
        <v>16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1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s="11" t="str">
        <f t="shared" si="3"/>
        <v>0</v>
      </c>
    </row>
    <row r="245" spans="1:19" x14ac:dyDescent="0.3">
      <c r="A245" t="s">
        <v>34</v>
      </c>
      <c r="B245" t="s">
        <v>138</v>
      </c>
      <c r="C245" t="s">
        <v>16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0</v>
      </c>
      <c r="J245">
        <v>1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92</v>
      </c>
      <c r="R245">
        <v>124</v>
      </c>
      <c r="S245" s="11" t="str">
        <f t="shared" si="3"/>
        <v>0</v>
      </c>
    </row>
    <row r="246" spans="1:19" x14ac:dyDescent="0.3">
      <c r="A246" t="s">
        <v>34</v>
      </c>
      <c r="B246" t="s">
        <v>140</v>
      </c>
      <c r="C246" t="s">
        <v>16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78</v>
      </c>
      <c r="R246">
        <v>117</v>
      </c>
      <c r="S246" s="11" t="str">
        <f t="shared" si="3"/>
        <v>0</v>
      </c>
    </row>
    <row r="247" spans="1:19" x14ac:dyDescent="0.3">
      <c r="A247" t="s">
        <v>34</v>
      </c>
      <c r="B247" t="s">
        <v>151</v>
      </c>
      <c r="C247" t="s">
        <v>16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100</v>
      </c>
      <c r="R247">
        <v>175</v>
      </c>
      <c r="S247" s="11" t="str">
        <f t="shared" si="3"/>
        <v>0</v>
      </c>
    </row>
    <row r="248" spans="1:19" x14ac:dyDescent="0.3">
      <c r="A248" t="s">
        <v>34</v>
      </c>
      <c r="B248" t="s">
        <v>152</v>
      </c>
      <c r="C248" t="s">
        <v>16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148</v>
      </c>
      <c r="R248">
        <v>113</v>
      </c>
      <c r="S248" s="11" t="str">
        <f t="shared" si="3"/>
        <v>0</v>
      </c>
    </row>
    <row r="249" spans="1:19" x14ac:dyDescent="0.3">
      <c r="A249" t="s">
        <v>35</v>
      </c>
      <c r="B249" t="s">
        <v>143</v>
      </c>
      <c r="C249" t="s">
        <v>16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1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11" t="str">
        <f t="shared" si="3"/>
        <v>0</v>
      </c>
    </row>
    <row r="250" spans="1:19" x14ac:dyDescent="0.3">
      <c r="A250" t="s">
        <v>35</v>
      </c>
      <c r="B250" t="s">
        <v>203</v>
      </c>
      <c r="C250" t="s">
        <v>16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1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s="11" t="str">
        <f t="shared" si="3"/>
        <v>0</v>
      </c>
    </row>
    <row r="251" spans="1:19" x14ac:dyDescent="0.3">
      <c r="A251" t="s">
        <v>35</v>
      </c>
      <c r="B251" t="s">
        <v>131</v>
      </c>
      <c r="C251" t="s">
        <v>16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148</v>
      </c>
      <c r="R251">
        <v>310</v>
      </c>
      <c r="S251" s="11" t="str">
        <f t="shared" si="3"/>
        <v>0</v>
      </c>
    </row>
    <row r="252" spans="1:19" x14ac:dyDescent="0.3">
      <c r="A252" t="s">
        <v>35</v>
      </c>
      <c r="B252" t="s">
        <v>147</v>
      </c>
      <c r="C252" t="s">
        <v>16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0</v>
      </c>
      <c r="M252">
        <v>1</v>
      </c>
      <c r="N252">
        <v>0</v>
      </c>
      <c r="O252">
        <v>1</v>
      </c>
      <c r="P252">
        <v>0</v>
      </c>
      <c r="Q252">
        <v>110</v>
      </c>
      <c r="R252">
        <v>309</v>
      </c>
      <c r="S252" s="11" t="str">
        <f t="shared" si="3"/>
        <v>0</v>
      </c>
    </row>
    <row r="253" spans="1:19" x14ac:dyDescent="0.3">
      <c r="A253" t="s">
        <v>35</v>
      </c>
      <c r="B253" t="s">
        <v>149</v>
      </c>
      <c r="C253" t="s">
        <v>16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1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1" t="str">
        <f t="shared" si="3"/>
        <v>0</v>
      </c>
    </row>
    <row r="254" spans="1:19" x14ac:dyDescent="0.3">
      <c r="A254" t="s">
        <v>35</v>
      </c>
      <c r="B254" t="s">
        <v>137</v>
      </c>
      <c r="C254" t="s">
        <v>16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1</v>
      </c>
      <c r="J254">
        <v>1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11" t="str">
        <f t="shared" si="3"/>
        <v>0</v>
      </c>
    </row>
    <row r="255" spans="1:19" x14ac:dyDescent="0.3">
      <c r="A255" t="s">
        <v>35</v>
      </c>
      <c r="B255" t="s">
        <v>138</v>
      </c>
      <c r="C255" t="s">
        <v>16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1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11" t="str">
        <f t="shared" si="3"/>
        <v>0</v>
      </c>
    </row>
    <row r="256" spans="1:19" x14ac:dyDescent="0.3">
      <c r="A256" t="s">
        <v>35</v>
      </c>
      <c r="B256" t="s">
        <v>140</v>
      </c>
      <c r="C256" t="s">
        <v>16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1</v>
      </c>
      <c r="J256">
        <v>1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s="11" t="str">
        <f t="shared" si="3"/>
        <v>0</v>
      </c>
    </row>
    <row r="257" spans="1:19" x14ac:dyDescent="0.3">
      <c r="A257" t="s">
        <v>35</v>
      </c>
      <c r="B257" t="s">
        <v>151</v>
      </c>
      <c r="C257" t="s">
        <v>16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1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s="11" t="str">
        <f t="shared" si="3"/>
        <v>0</v>
      </c>
    </row>
    <row r="258" spans="1:19" x14ac:dyDescent="0.3">
      <c r="A258" t="s">
        <v>35</v>
      </c>
      <c r="B258" t="s">
        <v>152</v>
      </c>
      <c r="C258" t="s">
        <v>16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1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1" t="str">
        <f t="shared" ref="S258:S321" si="4">IF(AND(Q258 &gt;= 90, R258 &lt;= 65), "1", "0")</f>
        <v>0</v>
      </c>
    </row>
    <row r="259" spans="1:19" x14ac:dyDescent="0.3">
      <c r="A259" t="s">
        <v>35</v>
      </c>
      <c r="B259" t="s">
        <v>154</v>
      </c>
      <c r="C259" t="s">
        <v>16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246</v>
      </c>
      <c r="R259">
        <v>301</v>
      </c>
      <c r="S259" s="11" t="str">
        <f t="shared" si="4"/>
        <v>0</v>
      </c>
    </row>
    <row r="260" spans="1:19" x14ac:dyDescent="0.3">
      <c r="A260" t="s">
        <v>35</v>
      </c>
      <c r="B260" t="s">
        <v>155</v>
      </c>
      <c r="C260" t="s">
        <v>16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1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11" t="str">
        <f t="shared" si="4"/>
        <v>0</v>
      </c>
    </row>
    <row r="261" spans="1:19" x14ac:dyDescent="0.3">
      <c r="A261" t="s">
        <v>35</v>
      </c>
      <c r="B261" t="s">
        <v>156</v>
      </c>
      <c r="C261" t="s">
        <v>16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1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11" t="str">
        <f t="shared" si="4"/>
        <v>0</v>
      </c>
    </row>
    <row r="262" spans="1:19" x14ac:dyDescent="0.3">
      <c r="A262" t="s">
        <v>35</v>
      </c>
      <c r="B262" t="s">
        <v>157</v>
      </c>
      <c r="C262" t="s">
        <v>16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11" t="str">
        <f t="shared" si="4"/>
        <v>0</v>
      </c>
    </row>
    <row r="263" spans="1:19" x14ac:dyDescent="0.3">
      <c r="A263" t="s">
        <v>35</v>
      </c>
      <c r="B263" t="s">
        <v>158</v>
      </c>
      <c r="C263" t="s">
        <v>16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1</v>
      </c>
      <c r="J263">
        <v>1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s="11" t="str">
        <f t="shared" si="4"/>
        <v>0</v>
      </c>
    </row>
    <row r="264" spans="1:19" x14ac:dyDescent="0.3">
      <c r="A264" t="s">
        <v>36</v>
      </c>
      <c r="B264" t="s">
        <v>143</v>
      </c>
      <c r="C264" t="s">
        <v>16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166</v>
      </c>
      <c r="R264">
        <v>122</v>
      </c>
      <c r="S264" s="11" t="str">
        <f t="shared" si="4"/>
        <v>0</v>
      </c>
    </row>
    <row r="265" spans="1:19" x14ac:dyDescent="0.3">
      <c r="A265" t="s">
        <v>36</v>
      </c>
      <c r="B265" t="s">
        <v>131</v>
      </c>
      <c r="C265" t="s">
        <v>16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150</v>
      </c>
      <c r="R265">
        <v>112</v>
      </c>
      <c r="S265" s="11" t="str">
        <f t="shared" si="4"/>
        <v>0</v>
      </c>
    </row>
    <row r="266" spans="1:19" x14ac:dyDescent="0.3">
      <c r="A266" t="s">
        <v>36</v>
      </c>
      <c r="B266" t="s">
        <v>147</v>
      </c>
      <c r="C266" t="s">
        <v>16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1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82</v>
      </c>
      <c r="R266">
        <v>327</v>
      </c>
      <c r="S266" s="11" t="str">
        <f t="shared" si="4"/>
        <v>0</v>
      </c>
    </row>
    <row r="267" spans="1:19" x14ac:dyDescent="0.3">
      <c r="A267" t="s">
        <v>36</v>
      </c>
      <c r="B267" t="s">
        <v>149</v>
      </c>
      <c r="C267" t="s">
        <v>16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s="11" t="str">
        <f t="shared" si="4"/>
        <v>0</v>
      </c>
    </row>
    <row r="268" spans="1:19" x14ac:dyDescent="0.3">
      <c r="A268" t="s">
        <v>36</v>
      </c>
      <c r="B268" t="s">
        <v>137</v>
      </c>
      <c r="C268" t="s">
        <v>16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11" t="str">
        <f t="shared" si="4"/>
        <v>0</v>
      </c>
    </row>
    <row r="269" spans="1:19" x14ac:dyDescent="0.3">
      <c r="A269" t="s">
        <v>36</v>
      </c>
      <c r="B269" t="s">
        <v>138</v>
      </c>
      <c r="C269" t="s">
        <v>16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0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8</v>
      </c>
      <c r="R269">
        <v>462</v>
      </c>
      <c r="S269" s="11" t="str">
        <f t="shared" si="4"/>
        <v>0</v>
      </c>
    </row>
    <row r="270" spans="1:19" x14ac:dyDescent="0.3">
      <c r="A270" t="s">
        <v>36</v>
      </c>
      <c r="B270" t="s">
        <v>140</v>
      </c>
      <c r="C270" t="s">
        <v>16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s="11" t="str">
        <f t="shared" si="4"/>
        <v>0</v>
      </c>
    </row>
    <row r="271" spans="1:19" x14ac:dyDescent="0.3">
      <c r="A271" t="s">
        <v>36</v>
      </c>
      <c r="B271" t="s">
        <v>151</v>
      </c>
      <c r="C271" t="s">
        <v>16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0</v>
      </c>
      <c r="M271">
        <v>0</v>
      </c>
      <c r="N271">
        <v>0</v>
      </c>
      <c r="O271">
        <v>1</v>
      </c>
      <c r="P271">
        <v>1</v>
      </c>
      <c r="Q271">
        <v>122</v>
      </c>
      <c r="R271">
        <v>210</v>
      </c>
      <c r="S271" s="11" t="str">
        <f t="shared" si="4"/>
        <v>0</v>
      </c>
    </row>
    <row r="272" spans="1:19" x14ac:dyDescent="0.3">
      <c r="A272" t="s">
        <v>36</v>
      </c>
      <c r="B272" t="s">
        <v>152</v>
      </c>
      <c r="C272" t="s">
        <v>16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132</v>
      </c>
      <c r="R272">
        <v>170</v>
      </c>
      <c r="S272" s="11" t="str">
        <f t="shared" si="4"/>
        <v>0</v>
      </c>
    </row>
    <row r="273" spans="1:19" x14ac:dyDescent="0.3">
      <c r="A273" t="s">
        <v>36</v>
      </c>
      <c r="B273" t="s">
        <v>155</v>
      </c>
      <c r="C273" t="s">
        <v>16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84</v>
      </c>
      <c r="R273">
        <v>57</v>
      </c>
      <c r="S273" s="11" t="str">
        <f t="shared" si="4"/>
        <v>0</v>
      </c>
    </row>
    <row r="274" spans="1:19" x14ac:dyDescent="0.3">
      <c r="A274" t="s">
        <v>37</v>
      </c>
      <c r="B274" t="s">
        <v>131</v>
      </c>
      <c r="C274" t="s">
        <v>16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62</v>
      </c>
      <c r="R274">
        <v>133</v>
      </c>
      <c r="S274" s="11" t="str">
        <f t="shared" si="4"/>
        <v>0</v>
      </c>
    </row>
    <row r="275" spans="1:19" x14ac:dyDescent="0.3">
      <c r="A275" t="s">
        <v>37</v>
      </c>
      <c r="B275" t="s">
        <v>147</v>
      </c>
      <c r="C275" t="s">
        <v>16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160</v>
      </c>
      <c r="R275">
        <v>265</v>
      </c>
      <c r="S275" s="11" t="str">
        <f t="shared" si="4"/>
        <v>0</v>
      </c>
    </row>
    <row r="276" spans="1:19" x14ac:dyDescent="0.3">
      <c r="A276" t="s">
        <v>37</v>
      </c>
      <c r="B276" t="s">
        <v>149</v>
      </c>
      <c r="C276" t="s">
        <v>16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44</v>
      </c>
      <c r="R276">
        <v>345</v>
      </c>
      <c r="S276" s="11" t="str">
        <f t="shared" si="4"/>
        <v>0</v>
      </c>
    </row>
    <row r="277" spans="1:19" x14ac:dyDescent="0.3">
      <c r="A277" t="s">
        <v>37</v>
      </c>
      <c r="B277" t="s">
        <v>137</v>
      </c>
      <c r="C277" t="s">
        <v>16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234</v>
      </c>
      <c r="R277">
        <v>0</v>
      </c>
      <c r="S277" s="11" t="str">
        <f t="shared" si="4"/>
        <v>1</v>
      </c>
    </row>
    <row r="278" spans="1:19" x14ac:dyDescent="0.3">
      <c r="A278" t="s">
        <v>37</v>
      </c>
      <c r="B278" t="s">
        <v>138</v>
      </c>
      <c r="C278" t="s">
        <v>16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46</v>
      </c>
      <c r="R278">
        <v>369</v>
      </c>
      <c r="S278" s="11" t="str">
        <f t="shared" si="4"/>
        <v>0</v>
      </c>
    </row>
    <row r="279" spans="1:19" x14ac:dyDescent="0.3">
      <c r="A279" t="s">
        <v>37</v>
      </c>
      <c r="B279" t="s">
        <v>140</v>
      </c>
      <c r="C279" t="s">
        <v>16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108</v>
      </c>
      <c r="R279">
        <v>98</v>
      </c>
      <c r="S279" s="11" t="str">
        <f t="shared" si="4"/>
        <v>0</v>
      </c>
    </row>
    <row r="280" spans="1:19" x14ac:dyDescent="0.3">
      <c r="A280" t="s">
        <v>37</v>
      </c>
      <c r="B280" t="s">
        <v>151</v>
      </c>
      <c r="C280" t="s">
        <v>16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290</v>
      </c>
      <c r="R280">
        <v>120</v>
      </c>
      <c r="S280" s="11" t="str">
        <f t="shared" si="4"/>
        <v>0</v>
      </c>
    </row>
    <row r="281" spans="1:19" x14ac:dyDescent="0.3">
      <c r="A281" t="s">
        <v>37</v>
      </c>
      <c r="B281" t="s">
        <v>204</v>
      </c>
      <c r="C281" t="s">
        <v>16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</v>
      </c>
      <c r="K281">
        <v>1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88</v>
      </c>
      <c r="R281">
        <v>14</v>
      </c>
      <c r="S281" s="11" t="str">
        <f t="shared" si="4"/>
        <v>0</v>
      </c>
    </row>
    <row r="282" spans="1:19" x14ac:dyDescent="0.3">
      <c r="A282" t="s">
        <v>37</v>
      </c>
      <c r="B282" t="s">
        <v>152</v>
      </c>
      <c r="C282" t="s">
        <v>16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</v>
      </c>
      <c r="K282">
        <v>1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276</v>
      </c>
      <c r="R282">
        <v>136</v>
      </c>
      <c r="S282" s="11" t="str">
        <f t="shared" si="4"/>
        <v>0</v>
      </c>
    </row>
    <row r="283" spans="1:19" x14ac:dyDescent="0.3">
      <c r="A283" t="s">
        <v>38</v>
      </c>
      <c r="B283" t="s">
        <v>143</v>
      </c>
      <c r="C283" t="s">
        <v>16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1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11" t="str">
        <f t="shared" si="4"/>
        <v>0</v>
      </c>
    </row>
    <row r="284" spans="1:19" x14ac:dyDescent="0.3">
      <c r="A284" t="s">
        <v>38</v>
      </c>
      <c r="B284" t="s">
        <v>147</v>
      </c>
      <c r="C284" t="s">
        <v>16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11" t="str">
        <f t="shared" si="4"/>
        <v>0</v>
      </c>
    </row>
    <row r="285" spans="1:19" x14ac:dyDescent="0.3">
      <c r="A285" t="s">
        <v>38</v>
      </c>
      <c r="B285" t="s">
        <v>149</v>
      </c>
      <c r="C285" t="s">
        <v>16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0</v>
      </c>
      <c r="J285">
        <v>1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54</v>
      </c>
      <c r="R285">
        <v>286</v>
      </c>
      <c r="S285" s="11" t="str">
        <f t="shared" si="4"/>
        <v>0</v>
      </c>
    </row>
    <row r="286" spans="1:19" x14ac:dyDescent="0.3">
      <c r="A286" t="s">
        <v>38</v>
      </c>
      <c r="B286" t="s">
        <v>137</v>
      </c>
      <c r="C286" t="s">
        <v>16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11" t="str">
        <f t="shared" si="4"/>
        <v>0</v>
      </c>
    </row>
    <row r="287" spans="1:19" x14ac:dyDescent="0.3">
      <c r="A287" t="s">
        <v>38</v>
      </c>
      <c r="B287" t="s">
        <v>138</v>
      </c>
      <c r="C287" t="s">
        <v>16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0</v>
      </c>
      <c r="J287">
        <v>1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82</v>
      </c>
      <c r="R287">
        <v>206</v>
      </c>
      <c r="S287" s="11" t="str">
        <f t="shared" si="4"/>
        <v>0</v>
      </c>
    </row>
    <row r="288" spans="1:19" x14ac:dyDescent="0.3">
      <c r="A288" t="s">
        <v>38</v>
      </c>
      <c r="B288" t="s">
        <v>140</v>
      </c>
      <c r="C288" t="s">
        <v>16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1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154</v>
      </c>
      <c r="R288">
        <v>95</v>
      </c>
      <c r="S288" s="11" t="str">
        <f t="shared" si="4"/>
        <v>0</v>
      </c>
    </row>
    <row r="289" spans="1:19" x14ac:dyDescent="0.3">
      <c r="A289" t="s">
        <v>38</v>
      </c>
      <c r="B289" t="s">
        <v>151</v>
      </c>
      <c r="C289" t="s">
        <v>16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102</v>
      </c>
      <c r="R289">
        <v>120</v>
      </c>
      <c r="S289" s="11" t="str">
        <f t="shared" si="4"/>
        <v>0</v>
      </c>
    </row>
    <row r="290" spans="1:19" x14ac:dyDescent="0.3">
      <c r="A290" t="s">
        <v>38</v>
      </c>
      <c r="B290" t="s">
        <v>205</v>
      </c>
      <c r="C290" t="s">
        <v>16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1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110</v>
      </c>
      <c r="R290">
        <v>270</v>
      </c>
      <c r="S290" s="11" t="str">
        <f t="shared" si="4"/>
        <v>0</v>
      </c>
    </row>
    <row r="291" spans="1:19" x14ac:dyDescent="0.3">
      <c r="A291" t="s">
        <v>38</v>
      </c>
      <c r="B291" t="s">
        <v>152</v>
      </c>
      <c r="C291" t="s">
        <v>16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102</v>
      </c>
      <c r="R291">
        <v>184</v>
      </c>
      <c r="S291" s="11" t="str">
        <f t="shared" si="4"/>
        <v>0</v>
      </c>
    </row>
    <row r="292" spans="1:19" x14ac:dyDescent="0.3">
      <c r="A292" t="s">
        <v>38</v>
      </c>
      <c r="B292" t="s">
        <v>154</v>
      </c>
      <c r="C292" t="s">
        <v>16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11" t="str">
        <f t="shared" si="4"/>
        <v>0</v>
      </c>
    </row>
    <row r="293" spans="1:19" x14ac:dyDescent="0.3">
      <c r="A293" t="s">
        <v>38</v>
      </c>
      <c r="B293" t="s">
        <v>155</v>
      </c>
      <c r="C293" t="s">
        <v>16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11" t="str">
        <f t="shared" si="4"/>
        <v>0</v>
      </c>
    </row>
    <row r="294" spans="1:19" x14ac:dyDescent="0.3">
      <c r="A294" t="s">
        <v>39</v>
      </c>
      <c r="B294" t="s">
        <v>131</v>
      </c>
      <c r="C294" t="s">
        <v>16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222</v>
      </c>
      <c r="R294">
        <v>78</v>
      </c>
      <c r="S294" s="11" t="str">
        <f t="shared" si="4"/>
        <v>0</v>
      </c>
    </row>
    <row r="295" spans="1:19" x14ac:dyDescent="0.3">
      <c r="A295" t="s">
        <v>39</v>
      </c>
      <c r="B295" t="s">
        <v>160</v>
      </c>
      <c r="C295" t="s">
        <v>16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1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216</v>
      </c>
      <c r="R295">
        <v>50</v>
      </c>
      <c r="S295" s="11" t="str">
        <f t="shared" si="4"/>
        <v>1</v>
      </c>
    </row>
    <row r="296" spans="1:19" x14ac:dyDescent="0.3">
      <c r="A296" t="s">
        <v>39</v>
      </c>
      <c r="B296" t="s">
        <v>147</v>
      </c>
      <c r="C296" t="s">
        <v>16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232</v>
      </c>
      <c r="R296">
        <v>78</v>
      </c>
      <c r="S296" s="11" t="str">
        <f t="shared" si="4"/>
        <v>0</v>
      </c>
    </row>
    <row r="297" spans="1:19" x14ac:dyDescent="0.3">
      <c r="A297" t="s">
        <v>39</v>
      </c>
      <c r="B297" t="s">
        <v>149</v>
      </c>
      <c r="C297" t="s">
        <v>16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1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s="11" t="str">
        <f t="shared" si="4"/>
        <v>0</v>
      </c>
    </row>
    <row r="298" spans="1:19" x14ac:dyDescent="0.3">
      <c r="A298" t="s">
        <v>39</v>
      </c>
      <c r="B298" t="s">
        <v>137</v>
      </c>
      <c r="C298" t="s">
        <v>16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1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96</v>
      </c>
      <c r="R298">
        <v>266</v>
      </c>
      <c r="S298" s="11" t="str">
        <f t="shared" si="4"/>
        <v>0</v>
      </c>
    </row>
    <row r="299" spans="1:19" x14ac:dyDescent="0.3">
      <c r="A299" t="s">
        <v>39</v>
      </c>
      <c r="B299" t="s">
        <v>138</v>
      </c>
      <c r="C299" t="s">
        <v>16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210</v>
      </c>
      <c r="R299">
        <v>120</v>
      </c>
      <c r="S299" s="11" t="str">
        <f t="shared" si="4"/>
        <v>0</v>
      </c>
    </row>
    <row r="300" spans="1:19" x14ac:dyDescent="0.3">
      <c r="A300" t="s">
        <v>39</v>
      </c>
      <c r="B300" t="s">
        <v>140</v>
      </c>
      <c r="C300" t="s">
        <v>16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  <c r="K300">
        <v>1</v>
      </c>
      <c r="L300">
        <v>1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0</v>
      </c>
      <c r="S300" s="11" t="str">
        <f t="shared" si="4"/>
        <v>0</v>
      </c>
    </row>
    <row r="301" spans="1:19" x14ac:dyDescent="0.3">
      <c r="A301" t="s">
        <v>39</v>
      </c>
      <c r="B301" t="s">
        <v>206</v>
      </c>
      <c r="C301" t="s">
        <v>16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56</v>
      </c>
      <c r="R301">
        <v>450</v>
      </c>
      <c r="S301" s="11" t="str">
        <f t="shared" si="4"/>
        <v>0</v>
      </c>
    </row>
    <row r="302" spans="1:19" x14ac:dyDescent="0.3">
      <c r="A302" t="s">
        <v>39</v>
      </c>
      <c r="B302" t="s">
        <v>193</v>
      </c>
      <c r="C302" t="s">
        <v>16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1</v>
      </c>
      <c r="K302">
        <v>1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68</v>
      </c>
      <c r="R302">
        <v>443</v>
      </c>
      <c r="S302" s="11" t="str">
        <f t="shared" si="4"/>
        <v>0</v>
      </c>
    </row>
    <row r="303" spans="1:19" x14ac:dyDescent="0.3">
      <c r="A303" t="s">
        <v>39</v>
      </c>
      <c r="B303" t="s">
        <v>207</v>
      </c>
      <c r="C303" t="s">
        <v>16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126</v>
      </c>
      <c r="R303">
        <v>135</v>
      </c>
      <c r="S303" s="11" t="str">
        <f t="shared" si="4"/>
        <v>0</v>
      </c>
    </row>
    <row r="304" spans="1:19" x14ac:dyDescent="0.3">
      <c r="A304" t="s">
        <v>39</v>
      </c>
      <c r="B304" t="s">
        <v>151</v>
      </c>
      <c r="C304" t="s">
        <v>16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92</v>
      </c>
      <c r="R304">
        <v>355</v>
      </c>
      <c r="S304" s="11" t="str">
        <f t="shared" si="4"/>
        <v>0</v>
      </c>
    </row>
    <row r="305" spans="1:19" x14ac:dyDescent="0.3">
      <c r="A305" t="s">
        <v>39</v>
      </c>
      <c r="B305" t="s">
        <v>152</v>
      </c>
      <c r="C305" t="s">
        <v>16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1</v>
      </c>
      <c r="J305">
        <v>1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11" t="str">
        <f t="shared" si="4"/>
        <v>0</v>
      </c>
    </row>
    <row r="306" spans="1:19" x14ac:dyDescent="0.3">
      <c r="A306" t="s">
        <v>39</v>
      </c>
      <c r="B306" t="s">
        <v>154</v>
      </c>
      <c r="C306" t="s">
        <v>16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1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60</v>
      </c>
      <c r="R306">
        <v>458</v>
      </c>
      <c r="S306" s="11" t="str">
        <f t="shared" si="4"/>
        <v>0</v>
      </c>
    </row>
    <row r="307" spans="1:19" x14ac:dyDescent="0.3">
      <c r="A307" t="s">
        <v>40</v>
      </c>
      <c r="B307" t="s">
        <v>130</v>
      </c>
      <c r="C307" t="s">
        <v>16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0</v>
      </c>
      <c r="J307">
        <v>0</v>
      </c>
      <c r="K307">
        <v>1</v>
      </c>
      <c r="L307">
        <v>0</v>
      </c>
      <c r="M307">
        <v>1</v>
      </c>
      <c r="N307">
        <v>1</v>
      </c>
      <c r="O307">
        <v>0</v>
      </c>
      <c r="P307">
        <v>1</v>
      </c>
      <c r="Q307">
        <v>284</v>
      </c>
      <c r="R307">
        <v>0</v>
      </c>
      <c r="S307" s="11" t="str">
        <f t="shared" si="4"/>
        <v>1</v>
      </c>
    </row>
    <row r="308" spans="1:19" x14ac:dyDescent="0.3">
      <c r="A308" t="s">
        <v>40</v>
      </c>
      <c r="B308" t="s">
        <v>208</v>
      </c>
      <c r="C308" t="s">
        <v>16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204</v>
      </c>
      <c r="R308">
        <v>117</v>
      </c>
      <c r="S308" s="11" t="str">
        <f t="shared" si="4"/>
        <v>0</v>
      </c>
    </row>
    <row r="309" spans="1:19" x14ac:dyDescent="0.3">
      <c r="A309" t="s">
        <v>40</v>
      </c>
      <c r="B309" t="s">
        <v>209</v>
      </c>
      <c r="C309" t="s">
        <v>16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0</v>
      </c>
      <c r="M309">
        <v>1</v>
      </c>
      <c r="N309">
        <v>0</v>
      </c>
      <c r="O309">
        <v>0</v>
      </c>
      <c r="P309">
        <v>1</v>
      </c>
      <c r="Q309">
        <v>178</v>
      </c>
      <c r="R309">
        <v>94</v>
      </c>
      <c r="S309" s="11" t="str">
        <f t="shared" si="4"/>
        <v>0</v>
      </c>
    </row>
    <row r="310" spans="1:19" x14ac:dyDescent="0.3">
      <c r="A310" t="s">
        <v>40</v>
      </c>
      <c r="B310" t="s">
        <v>210</v>
      </c>
      <c r="C310" t="s">
        <v>16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0</v>
      </c>
      <c r="J310">
        <v>1</v>
      </c>
      <c r="K310">
        <v>1</v>
      </c>
      <c r="L310">
        <v>0</v>
      </c>
      <c r="M310">
        <v>1</v>
      </c>
      <c r="N310">
        <v>1</v>
      </c>
      <c r="O310">
        <v>1</v>
      </c>
      <c r="P310">
        <v>1</v>
      </c>
      <c r="Q310">
        <v>198</v>
      </c>
      <c r="R310">
        <v>98</v>
      </c>
      <c r="S310" s="11" t="str">
        <f t="shared" si="4"/>
        <v>0</v>
      </c>
    </row>
    <row r="311" spans="1:19" x14ac:dyDescent="0.3">
      <c r="A311" t="s">
        <v>40</v>
      </c>
      <c r="B311" t="s">
        <v>211</v>
      </c>
      <c r="C311" t="s">
        <v>16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178</v>
      </c>
      <c r="R311">
        <v>85</v>
      </c>
      <c r="S311" s="11" t="str">
        <f t="shared" si="4"/>
        <v>0</v>
      </c>
    </row>
    <row r="312" spans="1:19" x14ac:dyDescent="0.3">
      <c r="A312" t="s">
        <v>40</v>
      </c>
      <c r="B312" t="s">
        <v>131</v>
      </c>
      <c r="C312" t="s">
        <v>16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1</v>
      </c>
      <c r="K312">
        <v>1</v>
      </c>
      <c r="L312">
        <v>0</v>
      </c>
      <c r="M312">
        <v>1</v>
      </c>
      <c r="N312">
        <v>1</v>
      </c>
      <c r="O312">
        <v>0</v>
      </c>
      <c r="P312">
        <v>1</v>
      </c>
      <c r="Q312">
        <v>254</v>
      </c>
      <c r="R312">
        <v>90</v>
      </c>
      <c r="S312" s="11" t="str">
        <f t="shared" si="4"/>
        <v>0</v>
      </c>
    </row>
    <row r="313" spans="1:19" x14ac:dyDescent="0.3">
      <c r="A313" t="s">
        <v>40</v>
      </c>
      <c r="B313" t="s">
        <v>212</v>
      </c>
      <c r="C313" t="s">
        <v>16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1</v>
      </c>
      <c r="L313">
        <v>0</v>
      </c>
      <c r="M313">
        <v>1</v>
      </c>
      <c r="N313">
        <v>0</v>
      </c>
      <c r="O313">
        <v>1</v>
      </c>
      <c r="P313">
        <v>1</v>
      </c>
      <c r="Q313">
        <v>294</v>
      </c>
      <c r="R313">
        <v>85</v>
      </c>
      <c r="S313" s="11" t="str">
        <f t="shared" si="4"/>
        <v>0</v>
      </c>
    </row>
    <row r="314" spans="1:19" x14ac:dyDescent="0.3">
      <c r="A314" t="s">
        <v>40</v>
      </c>
      <c r="B314" t="s">
        <v>213</v>
      </c>
      <c r="C314" t="s">
        <v>16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154</v>
      </c>
      <c r="R314">
        <v>224</v>
      </c>
      <c r="S314" s="11" t="str">
        <f t="shared" si="4"/>
        <v>0</v>
      </c>
    </row>
    <row r="315" spans="1:19" x14ac:dyDescent="0.3">
      <c r="A315" t="s">
        <v>40</v>
      </c>
      <c r="B315" t="s">
        <v>147</v>
      </c>
      <c r="C315" t="s">
        <v>16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132</v>
      </c>
      <c r="R315">
        <v>202</v>
      </c>
      <c r="S315" s="11" t="str">
        <f t="shared" si="4"/>
        <v>0</v>
      </c>
    </row>
    <row r="316" spans="1:19" x14ac:dyDescent="0.3">
      <c r="A316" t="s">
        <v>40</v>
      </c>
      <c r="B316" t="s">
        <v>149</v>
      </c>
      <c r="C316" t="s">
        <v>16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1</v>
      </c>
      <c r="J316">
        <v>1</v>
      </c>
      <c r="K316">
        <v>1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s="11" t="str">
        <f t="shared" si="4"/>
        <v>0</v>
      </c>
    </row>
    <row r="317" spans="1:19" x14ac:dyDescent="0.3">
      <c r="A317" t="s">
        <v>40</v>
      </c>
      <c r="B317" t="s">
        <v>137</v>
      </c>
      <c r="C317" t="s">
        <v>16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148</v>
      </c>
      <c r="R317">
        <v>393</v>
      </c>
      <c r="S317" s="11" t="str">
        <f t="shared" si="4"/>
        <v>0</v>
      </c>
    </row>
    <row r="318" spans="1:19" x14ac:dyDescent="0.3">
      <c r="A318" t="s">
        <v>40</v>
      </c>
      <c r="B318" t="s">
        <v>138</v>
      </c>
      <c r="C318" t="s">
        <v>16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14</v>
      </c>
      <c r="R318">
        <v>190</v>
      </c>
      <c r="S318" s="11" t="str">
        <f t="shared" si="4"/>
        <v>0</v>
      </c>
    </row>
    <row r="319" spans="1:19" x14ac:dyDescent="0.3">
      <c r="A319" t="s">
        <v>40</v>
      </c>
      <c r="B319" t="s">
        <v>140</v>
      </c>
      <c r="C319" t="s">
        <v>16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198</v>
      </c>
      <c r="R319">
        <v>242</v>
      </c>
      <c r="S319" s="11" t="str">
        <f t="shared" si="4"/>
        <v>0</v>
      </c>
    </row>
    <row r="320" spans="1:19" x14ac:dyDescent="0.3">
      <c r="A320" t="s">
        <v>41</v>
      </c>
      <c r="B320" t="s">
        <v>143</v>
      </c>
      <c r="C320" t="s">
        <v>16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130</v>
      </c>
      <c r="R320">
        <v>110</v>
      </c>
      <c r="S320" s="11" t="str">
        <f t="shared" si="4"/>
        <v>0</v>
      </c>
    </row>
    <row r="321" spans="1:19" x14ac:dyDescent="0.3">
      <c r="A321" t="s">
        <v>41</v>
      </c>
      <c r="B321" t="s">
        <v>131</v>
      </c>
      <c r="C321" t="s">
        <v>16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126</v>
      </c>
      <c r="R321">
        <v>140</v>
      </c>
      <c r="S321" s="11" t="str">
        <f t="shared" si="4"/>
        <v>0</v>
      </c>
    </row>
    <row r="322" spans="1:19" x14ac:dyDescent="0.3">
      <c r="A322" t="s">
        <v>41</v>
      </c>
      <c r="B322" t="s">
        <v>147</v>
      </c>
      <c r="C322" t="s">
        <v>16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1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56</v>
      </c>
      <c r="R322">
        <v>149</v>
      </c>
      <c r="S322" s="11" t="str">
        <f t="shared" ref="S322:S385" si="5">IF(AND(Q322 &gt;= 90, R322 &lt;= 65), "1", "0")</f>
        <v>0</v>
      </c>
    </row>
    <row r="323" spans="1:19" x14ac:dyDescent="0.3">
      <c r="A323" t="s">
        <v>41</v>
      </c>
      <c r="B323" t="s">
        <v>149</v>
      </c>
      <c r="C323" t="s">
        <v>16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142</v>
      </c>
      <c r="R323">
        <v>180</v>
      </c>
      <c r="S323" s="11" t="str">
        <f t="shared" si="5"/>
        <v>0</v>
      </c>
    </row>
    <row r="324" spans="1:19" x14ac:dyDescent="0.3">
      <c r="A324" t="s">
        <v>41</v>
      </c>
      <c r="B324" t="s">
        <v>137</v>
      </c>
      <c r="C324" t="s">
        <v>16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58</v>
      </c>
      <c r="R324">
        <v>304</v>
      </c>
      <c r="S324" s="11" t="str">
        <f t="shared" si="5"/>
        <v>0</v>
      </c>
    </row>
    <row r="325" spans="1:19" x14ac:dyDescent="0.3">
      <c r="A325" t="s">
        <v>41</v>
      </c>
      <c r="B325" t="s">
        <v>138</v>
      </c>
      <c r="C325" t="s">
        <v>16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106</v>
      </c>
      <c r="R325">
        <v>153</v>
      </c>
      <c r="S325" s="11" t="str">
        <f t="shared" si="5"/>
        <v>0</v>
      </c>
    </row>
    <row r="326" spans="1:19" x14ac:dyDescent="0.3">
      <c r="A326" t="s">
        <v>41</v>
      </c>
      <c r="B326" t="s">
        <v>140</v>
      </c>
      <c r="C326" t="s">
        <v>16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</v>
      </c>
      <c r="J326">
        <v>1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68</v>
      </c>
      <c r="R326">
        <v>247</v>
      </c>
      <c r="S326" s="11" t="str">
        <f t="shared" si="5"/>
        <v>0</v>
      </c>
    </row>
    <row r="327" spans="1:19" x14ac:dyDescent="0.3">
      <c r="A327" t="s">
        <v>41</v>
      </c>
      <c r="B327" t="s">
        <v>151</v>
      </c>
      <c r="C327" t="s">
        <v>16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1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134</v>
      </c>
      <c r="R327">
        <v>166</v>
      </c>
      <c r="S327" s="11" t="str">
        <f t="shared" si="5"/>
        <v>0</v>
      </c>
    </row>
    <row r="328" spans="1:19" x14ac:dyDescent="0.3">
      <c r="A328" t="s">
        <v>41</v>
      </c>
      <c r="B328" t="s">
        <v>152</v>
      </c>
      <c r="C328" t="s">
        <v>16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</v>
      </c>
      <c r="J328">
        <v>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164</v>
      </c>
      <c r="R328">
        <v>162</v>
      </c>
      <c r="S328" s="11" t="str">
        <f t="shared" si="5"/>
        <v>0</v>
      </c>
    </row>
    <row r="329" spans="1:19" x14ac:dyDescent="0.3">
      <c r="A329" t="s">
        <v>41</v>
      </c>
      <c r="B329" t="s">
        <v>154</v>
      </c>
      <c r="C329" t="s">
        <v>16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264</v>
      </c>
      <c r="R329">
        <v>120</v>
      </c>
      <c r="S329" s="11" t="str">
        <f t="shared" si="5"/>
        <v>0</v>
      </c>
    </row>
    <row r="330" spans="1:19" x14ac:dyDescent="0.3">
      <c r="A330" t="s">
        <v>41</v>
      </c>
      <c r="B330" t="s">
        <v>155</v>
      </c>
      <c r="C330" t="s">
        <v>16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1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182</v>
      </c>
      <c r="R330">
        <v>193</v>
      </c>
      <c r="S330" s="11" t="str">
        <f t="shared" si="5"/>
        <v>0</v>
      </c>
    </row>
    <row r="331" spans="1:19" x14ac:dyDescent="0.3">
      <c r="A331" t="s">
        <v>41</v>
      </c>
      <c r="B331" t="s">
        <v>156</v>
      </c>
      <c r="C331" t="s">
        <v>16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216</v>
      </c>
      <c r="R331">
        <v>143</v>
      </c>
      <c r="S331" s="11" t="str">
        <f t="shared" si="5"/>
        <v>0</v>
      </c>
    </row>
    <row r="332" spans="1:19" x14ac:dyDescent="0.3">
      <c r="A332" t="s">
        <v>41</v>
      </c>
      <c r="B332" t="s">
        <v>157</v>
      </c>
      <c r="C332" t="s">
        <v>16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1</v>
      </c>
      <c r="Q332">
        <v>208</v>
      </c>
      <c r="R332">
        <v>92</v>
      </c>
      <c r="S332" s="11" t="str">
        <f t="shared" si="5"/>
        <v>0</v>
      </c>
    </row>
    <row r="333" spans="1:19" x14ac:dyDescent="0.3">
      <c r="A333" t="s">
        <v>42</v>
      </c>
      <c r="B333" t="s">
        <v>143</v>
      </c>
      <c r="C333" t="s">
        <v>16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s="11" t="str">
        <f t="shared" si="5"/>
        <v>0</v>
      </c>
    </row>
    <row r="334" spans="1:19" x14ac:dyDescent="0.3">
      <c r="A334" t="s">
        <v>42</v>
      </c>
      <c r="B334" t="s">
        <v>131</v>
      </c>
      <c r="C334" t="s">
        <v>16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72</v>
      </c>
      <c r="R334">
        <v>304</v>
      </c>
      <c r="S334" s="11" t="str">
        <f t="shared" si="5"/>
        <v>0</v>
      </c>
    </row>
    <row r="335" spans="1:19" x14ac:dyDescent="0.3">
      <c r="A335" t="s">
        <v>42</v>
      </c>
      <c r="B335" t="s">
        <v>147</v>
      </c>
      <c r="C335" t="s">
        <v>16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s="11" t="str">
        <f t="shared" si="5"/>
        <v>0</v>
      </c>
    </row>
    <row r="336" spans="1:19" x14ac:dyDescent="0.3">
      <c r="A336" t="s">
        <v>42</v>
      </c>
      <c r="B336" t="s">
        <v>149</v>
      </c>
      <c r="C336" t="s">
        <v>16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  <c r="K336">
        <v>1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s="11" t="str">
        <f t="shared" si="5"/>
        <v>0</v>
      </c>
    </row>
    <row r="337" spans="1:19" x14ac:dyDescent="0.3">
      <c r="A337" t="s">
        <v>42</v>
      </c>
      <c r="B337" t="s">
        <v>137</v>
      </c>
      <c r="C337" t="s">
        <v>16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1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56</v>
      </c>
      <c r="R337">
        <v>310</v>
      </c>
      <c r="S337" s="11" t="str">
        <f t="shared" si="5"/>
        <v>0</v>
      </c>
    </row>
    <row r="338" spans="1:19" x14ac:dyDescent="0.3">
      <c r="A338" t="s">
        <v>42</v>
      </c>
      <c r="B338" t="s">
        <v>138</v>
      </c>
      <c r="C338" t="s">
        <v>16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s="11" t="str">
        <f t="shared" si="5"/>
        <v>0</v>
      </c>
    </row>
    <row r="339" spans="1:19" x14ac:dyDescent="0.3">
      <c r="A339" t="s">
        <v>42</v>
      </c>
      <c r="B339" t="s">
        <v>140</v>
      </c>
      <c r="C339" t="s">
        <v>16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s="11" t="str">
        <f t="shared" si="5"/>
        <v>0</v>
      </c>
    </row>
    <row r="340" spans="1:19" x14ac:dyDescent="0.3">
      <c r="A340" t="s">
        <v>42</v>
      </c>
      <c r="B340" t="s">
        <v>151</v>
      </c>
      <c r="C340" t="s">
        <v>16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</v>
      </c>
      <c r="J340">
        <v>1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82</v>
      </c>
      <c r="R340">
        <v>182</v>
      </c>
      <c r="S340" s="11" t="str">
        <f t="shared" si="5"/>
        <v>0</v>
      </c>
    </row>
    <row r="341" spans="1:19" x14ac:dyDescent="0.3">
      <c r="A341" t="s">
        <v>42</v>
      </c>
      <c r="B341" t="s">
        <v>152</v>
      </c>
      <c r="C341" t="s">
        <v>16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s="11" t="str">
        <f t="shared" si="5"/>
        <v>0</v>
      </c>
    </row>
    <row r="342" spans="1:19" x14ac:dyDescent="0.3">
      <c r="A342" t="s">
        <v>42</v>
      </c>
      <c r="B342" t="s">
        <v>154</v>
      </c>
      <c r="C342" t="s">
        <v>16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62</v>
      </c>
      <c r="R342">
        <v>465</v>
      </c>
      <c r="S342" s="11" t="str">
        <f t="shared" si="5"/>
        <v>0</v>
      </c>
    </row>
    <row r="343" spans="1:19" x14ac:dyDescent="0.3">
      <c r="A343" t="s">
        <v>42</v>
      </c>
      <c r="B343" t="s">
        <v>155</v>
      </c>
      <c r="C343" t="s">
        <v>16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s="11" t="str">
        <f t="shared" si="5"/>
        <v>0</v>
      </c>
    </row>
    <row r="344" spans="1:19" x14ac:dyDescent="0.3">
      <c r="A344" t="s">
        <v>42</v>
      </c>
      <c r="B344" t="s">
        <v>214</v>
      </c>
      <c r="C344" t="s">
        <v>16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0</v>
      </c>
      <c r="J344">
        <v>1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208</v>
      </c>
      <c r="R344">
        <v>163</v>
      </c>
      <c r="S344" s="11" t="str">
        <f t="shared" si="5"/>
        <v>0</v>
      </c>
    </row>
    <row r="345" spans="1:19" x14ac:dyDescent="0.3">
      <c r="A345" t="s">
        <v>42</v>
      </c>
      <c r="B345" t="s">
        <v>156</v>
      </c>
      <c r="C345" t="s">
        <v>16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s="11" t="str">
        <f t="shared" si="5"/>
        <v>0</v>
      </c>
    </row>
    <row r="346" spans="1:19" x14ac:dyDescent="0.3">
      <c r="A346" t="s">
        <v>42</v>
      </c>
      <c r="B346" t="s">
        <v>157</v>
      </c>
      <c r="C346" t="s">
        <v>16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  <c r="K346">
        <v>1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s="11" t="str">
        <f t="shared" si="5"/>
        <v>0</v>
      </c>
    </row>
    <row r="347" spans="1:19" x14ac:dyDescent="0.3">
      <c r="A347" t="s">
        <v>42</v>
      </c>
      <c r="B347" t="s">
        <v>158</v>
      </c>
      <c r="C347" t="s">
        <v>16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s="11" t="str">
        <f t="shared" si="5"/>
        <v>0</v>
      </c>
    </row>
    <row r="348" spans="1:19" x14ac:dyDescent="0.3">
      <c r="A348" t="s">
        <v>43</v>
      </c>
      <c r="B348" t="s">
        <v>143</v>
      </c>
      <c r="C348" t="s">
        <v>16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1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50</v>
      </c>
      <c r="R348">
        <v>519</v>
      </c>
      <c r="S348" s="11" t="str">
        <f t="shared" si="5"/>
        <v>0</v>
      </c>
    </row>
    <row r="349" spans="1:19" x14ac:dyDescent="0.3">
      <c r="A349" t="s">
        <v>43</v>
      </c>
      <c r="B349" t="s">
        <v>131</v>
      </c>
      <c r="C349" t="s">
        <v>16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60</v>
      </c>
      <c r="R349">
        <v>349</v>
      </c>
      <c r="S349" s="11" t="str">
        <f t="shared" si="5"/>
        <v>0</v>
      </c>
    </row>
    <row r="350" spans="1:19" x14ac:dyDescent="0.3">
      <c r="A350" t="s">
        <v>43</v>
      </c>
      <c r="B350" t="s">
        <v>147</v>
      </c>
      <c r="C350" t="s">
        <v>16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11" t="str">
        <f t="shared" si="5"/>
        <v>0</v>
      </c>
    </row>
    <row r="351" spans="1:19" x14ac:dyDescent="0.3">
      <c r="A351" t="s">
        <v>43</v>
      </c>
      <c r="B351" t="s">
        <v>149</v>
      </c>
      <c r="C351" t="s">
        <v>16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s="11" t="str">
        <f t="shared" si="5"/>
        <v>0</v>
      </c>
    </row>
    <row r="352" spans="1:19" x14ac:dyDescent="0.3">
      <c r="A352" t="s">
        <v>43</v>
      </c>
      <c r="B352" t="s">
        <v>137</v>
      </c>
      <c r="C352" t="s">
        <v>16</v>
      </c>
      <c r="D352">
        <v>1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1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s="11" t="str">
        <f t="shared" si="5"/>
        <v>0</v>
      </c>
    </row>
    <row r="353" spans="1:19" x14ac:dyDescent="0.3">
      <c r="A353" t="s">
        <v>43</v>
      </c>
      <c r="B353" t="s">
        <v>138</v>
      </c>
      <c r="C353" t="s">
        <v>16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1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34</v>
      </c>
      <c r="R353">
        <v>439</v>
      </c>
      <c r="S353" s="11" t="str">
        <f t="shared" si="5"/>
        <v>0</v>
      </c>
    </row>
    <row r="354" spans="1:19" x14ac:dyDescent="0.3">
      <c r="A354" t="s">
        <v>43</v>
      </c>
      <c r="B354" t="s">
        <v>140</v>
      </c>
      <c r="C354" t="s">
        <v>16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166</v>
      </c>
      <c r="R354">
        <v>382</v>
      </c>
      <c r="S354" s="11" t="str">
        <f t="shared" si="5"/>
        <v>0</v>
      </c>
    </row>
    <row r="355" spans="1:19" x14ac:dyDescent="0.3">
      <c r="A355" t="s">
        <v>43</v>
      </c>
      <c r="B355" t="s">
        <v>151</v>
      </c>
      <c r="C355" t="s">
        <v>16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232</v>
      </c>
      <c r="R355">
        <v>282</v>
      </c>
      <c r="S355" s="11" t="str">
        <f t="shared" si="5"/>
        <v>0</v>
      </c>
    </row>
    <row r="356" spans="1:19" x14ac:dyDescent="0.3">
      <c r="A356" t="s">
        <v>43</v>
      </c>
      <c r="B356" t="s">
        <v>152</v>
      </c>
      <c r="C356" t="s">
        <v>16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182</v>
      </c>
      <c r="R356">
        <v>443</v>
      </c>
      <c r="S356" s="11" t="str">
        <f t="shared" si="5"/>
        <v>0</v>
      </c>
    </row>
    <row r="357" spans="1:19" x14ac:dyDescent="0.3">
      <c r="A357" t="s">
        <v>43</v>
      </c>
      <c r="B357" t="s">
        <v>154</v>
      </c>
      <c r="C357" t="s">
        <v>16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s="11" t="str">
        <f t="shared" si="5"/>
        <v>0</v>
      </c>
    </row>
    <row r="358" spans="1:19" x14ac:dyDescent="0.3">
      <c r="A358" t="s">
        <v>43</v>
      </c>
      <c r="B358" t="s">
        <v>156</v>
      </c>
      <c r="C358" t="s">
        <v>16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s="11" t="str">
        <f t="shared" si="5"/>
        <v>0</v>
      </c>
    </row>
    <row r="359" spans="1:19" x14ac:dyDescent="0.3">
      <c r="A359" t="s">
        <v>43</v>
      </c>
      <c r="B359" t="s">
        <v>157</v>
      </c>
      <c r="C359" t="s">
        <v>16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80</v>
      </c>
      <c r="R359">
        <v>647</v>
      </c>
      <c r="S359" s="11" t="str">
        <f t="shared" si="5"/>
        <v>0</v>
      </c>
    </row>
    <row r="360" spans="1:19" x14ac:dyDescent="0.3">
      <c r="A360" t="s">
        <v>44</v>
      </c>
      <c r="B360" t="s">
        <v>143</v>
      </c>
      <c r="C360" t="s">
        <v>16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s="11" t="str">
        <f t="shared" si="5"/>
        <v>0</v>
      </c>
    </row>
    <row r="361" spans="1:19" x14ac:dyDescent="0.3">
      <c r="A361" t="s">
        <v>44</v>
      </c>
      <c r="B361" t="s">
        <v>215</v>
      </c>
      <c r="C361" t="s">
        <v>16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 s="11" t="str">
        <f t="shared" si="5"/>
        <v>0</v>
      </c>
    </row>
    <row r="362" spans="1:19" x14ac:dyDescent="0.3">
      <c r="A362" t="s">
        <v>44</v>
      </c>
      <c r="B362" t="s">
        <v>131</v>
      </c>
      <c r="C362" t="s">
        <v>16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 s="11" t="str">
        <f t="shared" si="5"/>
        <v>0</v>
      </c>
    </row>
    <row r="363" spans="1:19" x14ac:dyDescent="0.3">
      <c r="A363" t="s">
        <v>44</v>
      </c>
      <c r="B363" t="s">
        <v>216</v>
      </c>
      <c r="C363" t="s">
        <v>16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1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s="11" t="str">
        <f t="shared" si="5"/>
        <v>0</v>
      </c>
    </row>
    <row r="364" spans="1:19" x14ac:dyDescent="0.3">
      <c r="A364" t="s">
        <v>44</v>
      </c>
      <c r="B364" t="s">
        <v>147</v>
      </c>
      <c r="C364" t="s">
        <v>16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0</v>
      </c>
      <c r="J364">
        <v>1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70</v>
      </c>
      <c r="R364">
        <v>198</v>
      </c>
      <c r="S364" s="11" t="str">
        <f t="shared" si="5"/>
        <v>0</v>
      </c>
    </row>
    <row r="365" spans="1:19" x14ac:dyDescent="0.3">
      <c r="A365" t="s">
        <v>44</v>
      </c>
      <c r="B365" t="s">
        <v>217</v>
      </c>
      <c r="C365" t="s">
        <v>16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0</v>
      </c>
      <c r="J365">
        <v>1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250</v>
      </c>
      <c r="R365">
        <v>136</v>
      </c>
      <c r="S365" s="11" t="str">
        <f t="shared" si="5"/>
        <v>0</v>
      </c>
    </row>
    <row r="366" spans="1:19" x14ac:dyDescent="0.3">
      <c r="A366" t="s">
        <v>44</v>
      </c>
      <c r="B366" t="s">
        <v>149</v>
      </c>
      <c r="C366" t="s">
        <v>16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140</v>
      </c>
      <c r="R366">
        <v>421</v>
      </c>
      <c r="S366" s="11" t="str">
        <f t="shared" si="5"/>
        <v>0</v>
      </c>
    </row>
    <row r="367" spans="1:19" x14ac:dyDescent="0.3">
      <c r="A367" t="s">
        <v>44</v>
      </c>
      <c r="B367" t="s">
        <v>137</v>
      </c>
      <c r="C367" t="s">
        <v>16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s="11" t="str">
        <f t="shared" si="5"/>
        <v>0</v>
      </c>
    </row>
    <row r="368" spans="1:19" x14ac:dyDescent="0.3">
      <c r="A368" t="s">
        <v>44</v>
      </c>
      <c r="B368" t="s">
        <v>138</v>
      </c>
      <c r="C368" t="s">
        <v>16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s="11" t="str">
        <f t="shared" si="5"/>
        <v>0</v>
      </c>
    </row>
    <row r="369" spans="1:19" x14ac:dyDescent="0.3">
      <c r="A369" t="s">
        <v>44</v>
      </c>
      <c r="B369" t="s">
        <v>140</v>
      </c>
      <c r="C369" t="s">
        <v>16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1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11" t="str">
        <f t="shared" si="5"/>
        <v>0</v>
      </c>
    </row>
    <row r="370" spans="1:19" x14ac:dyDescent="0.3">
      <c r="A370" t="s">
        <v>44</v>
      </c>
      <c r="B370" t="s">
        <v>152</v>
      </c>
      <c r="C370" t="s">
        <v>16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1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66</v>
      </c>
      <c r="R370">
        <v>429</v>
      </c>
      <c r="S370" s="11" t="str">
        <f t="shared" si="5"/>
        <v>0</v>
      </c>
    </row>
    <row r="371" spans="1:19" x14ac:dyDescent="0.3">
      <c r="A371" t="s">
        <v>44</v>
      </c>
      <c r="B371" t="s">
        <v>154</v>
      </c>
      <c r="C371" t="s">
        <v>16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1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 s="11" t="str">
        <f t="shared" si="5"/>
        <v>0</v>
      </c>
    </row>
    <row r="372" spans="1:19" x14ac:dyDescent="0.3">
      <c r="A372" t="s">
        <v>44</v>
      </c>
      <c r="B372" t="s">
        <v>155</v>
      </c>
      <c r="C372" t="s">
        <v>16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52</v>
      </c>
      <c r="R372">
        <v>412</v>
      </c>
      <c r="S372" s="11" t="str">
        <f t="shared" si="5"/>
        <v>0</v>
      </c>
    </row>
    <row r="373" spans="1:19" x14ac:dyDescent="0.3">
      <c r="A373" t="s">
        <v>44</v>
      </c>
      <c r="B373" t="s">
        <v>156</v>
      </c>
      <c r="C373" t="s">
        <v>16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76</v>
      </c>
      <c r="R373">
        <v>184</v>
      </c>
      <c r="S373" s="11" t="str">
        <f t="shared" si="5"/>
        <v>0</v>
      </c>
    </row>
    <row r="374" spans="1:19" x14ac:dyDescent="0.3">
      <c r="A374" t="s">
        <v>44</v>
      </c>
      <c r="B374" t="s">
        <v>157</v>
      </c>
      <c r="C374" t="s">
        <v>16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62</v>
      </c>
      <c r="R374">
        <v>448</v>
      </c>
      <c r="S374" s="11" t="str">
        <f t="shared" si="5"/>
        <v>0</v>
      </c>
    </row>
    <row r="375" spans="1:19" x14ac:dyDescent="0.3">
      <c r="A375" t="s">
        <v>44</v>
      </c>
      <c r="B375" t="s">
        <v>158</v>
      </c>
      <c r="C375" t="s">
        <v>16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1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 s="11" t="str">
        <f t="shared" si="5"/>
        <v>0</v>
      </c>
    </row>
    <row r="376" spans="1:19" x14ac:dyDescent="0.3">
      <c r="A376" t="s">
        <v>46</v>
      </c>
      <c r="B376" t="s">
        <v>143</v>
      </c>
      <c r="C376" t="s">
        <v>16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  <c r="K376">
        <v>1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s="11" t="str">
        <f t="shared" si="5"/>
        <v>0</v>
      </c>
    </row>
    <row r="377" spans="1:19" x14ac:dyDescent="0.3">
      <c r="A377" t="s">
        <v>46</v>
      </c>
      <c r="B377" t="s">
        <v>218</v>
      </c>
      <c r="C377" t="s">
        <v>16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1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s="11" t="str">
        <f t="shared" si="5"/>
        <v>0</v>
      </c>
    </row>
    <row r="378" spans="1:19" x14ac:dyDescent="0.3">
      <c r="A378" t="s">
        <v>46</v>
      </c>
      <c r="B378" t="s">
        <v>131</v>
      </c>
      <c r="C378" t="s">
        <v>16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1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s="11" t="str">
        <f t="shared" si="5"/>
        <v>0</v>
      </c>
    </row>
    <row r="379" spans="1:19" x14ac:dyDescent="0.3">
      <c r="A379" t="s">
        <v>46</v>
      </c>
      <c r="B379" t="s">
        <v>219</v>
      </c>
      <c r="C379" t="s">
        <v>16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1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s="11" t="str">
        <f t="shared" si="5"/>
        <v>0</v>
      </c>
    </row>
    <row r="380" spans="1:19" x14ac:dyDescent="0.3">
      <c r="A380" t="s">
        <v>46</v>
      </c>
      <c r="B380" t="s">
        <v>147</v>
      </c>
      <c r="C380" t="s">
        <v>16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s="11" t="str">
        <f t="shared" si="5"/>
        <v>0</v>
      </c>
    </row>
    <row r="381" spans="1:19" x14ac:dyDescent="0.3">
      <c r="A381" t="s">
        <v>46</v>
      </c>
      <c r="B381" t="s">
        <v>149</v>
      </c>
      <c r="C381" t="s">
        <v>16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1</v>
      </c>
      <c r="K381">
        <v>1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s="11" t="str">
        <f t="shared" si="5"/>
        <v>0</v>
      </c>
    </row>
    <row r="382" spans="1:19" x14ac:dyDescent="0.3">
      <c r="A382" t="s">
        <v>46</v>
      </c>
      <c r="B382" t="s">
        <v>137</v>
      </c>
      <c r="C382" t="s">
        <v>16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  <c r="K382">
        <v>1</v>
      </c>
      <c r="L382">
        <v>1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0</v>
      </c>
      <c r="S382" s="11" t="str">
        <f t="shared" si="5"/>
        <v>0</v>
      </c>
    </row>
    <row r="383" spans="1:19" x14ac:dyDescent="0.3">
      <c r="A383" t="s">
        <v>46</v>
      </c>
      <c r="B383" t="s">
        <v>220</v>
      </c>
      <c r="C383" t="s">
        <v>16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1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s="11" t="str">
        <f t="shared" si="5"/>
        <v>0</v>
      </c>
    </row>
    <row r="384" spans="1:19" x14ac:dyDescent="0.3">
      <c r="A384" t="s">
        <v>46</v>
      </c>
      <c r="B384" t="s">
        <v>138</v>
      </c>
      <c r="C384" t="s">
        <v>16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  <c r="K384">
        <v>1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 s="11" t="str">
        <f t="shared" si="5"/>
        <v>0</v>
      </c>
    </row>
    <row r="385" spans="1:19" x14ac:dyDescent="0.3">
      <c r="A385" t="s">
        <v>46</v>
      </c>
      <c r="B385" t="s">
        <v>140</v>
      </c>
      <c r="C385" t="s">
        <v>16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  <c r="K385">
        <v>1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 s="11" t="str">
        <f t="shared" si="5"/>
        <v>0</v>
      </c>
    </row>
    <row r="386" spans="1:19" x14ac:dyDescent="0.3">
      <c r="A386" t="s">
        <v>46</v>
      </c>
      <c r="B386" t="s">
        <v>151</v>
      </c>
      <c r="C386" t="s">
        <v>16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1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66</v>
      </c>
      <c r="R386">
        <v>304</v>
      </c>
      <c r="S386" s="11" t="str">
        <f t="shared" ref="S386:S449" si="6">IF(AND(Q386 &gt;= 90, R386 &lt;= 65), "1", "0")</f>
        <v>0</v>
      </c>
    </row>
    <row r="387" spans="1:19" x14ac:dyDescent="0.3">
      <c r="A387" t="s">
        <v>46</v>
      </c>
      <c r="B387" t="s">
        <v>152</v>
      </c>
      <c r="C387" t="s">
        <v>16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s="11" t="str">
        <f t="shared" si="6"/>
        <v>0</v>
      </c>
    </row>
    <row r="388" spans="1:19" x14ac:dyDescent="0.3">
      <c r="A388" t="s">
        <v>46</v>
      </c>
      <c r="B388" t="s">
        <v>154</v>
      </c>
      <c r="C388" t="s">
        <v>16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1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s="11" t="str">
        <f t="shared" si="6"/>
        <v>0</v>
      </c>
    </row>
    <row r="389" spans="1:19" x14ac:dyDescent="0.3">
      <c r="A389" t="s">
        <v>46</v>
      </c>
      <c r="B389" t="s">
        <v>155</v>
      </c>
      <c r="C389" t="s">
        <v>16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64</v>
      </c>
      <c r="R389">
        <v>276</v>
      </c>
      <c r="S389" s="11" t="str">
        <f t="shared" si="6"/>
        <v>0</v>
      </c>
    </row>
    <row r="390" spans="1:19" x14ac:dyDescent="0.3">
      <c r="A390" t="s">
        <v>46</v>
      </c>
      <c r="B390" t="s">
        <v>156</v>
      </c>
      <c r="C390" t="s">
        <v>16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1</v>
      </c>
      <c r="K390">
        <v>1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 s="11" t="str">
        <f t="shared" si="6"/>
        <v>0</v>
      </c>
    </row>
    <row r="391" spans="1:19" x14ac:dyDescent="0.3">
      <c r="A391" t="s">
        <v>46</v>
      </c>
      <c r="B391" t="s">
        <v>157</v>
      </c>
      <c r="C391" t="s">
        <v>16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1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s="11" t="str">
        <f t="shared" si="6"/>
        <v>0</v>
      </c>
    </row>
    <row r="392" spans="1:19" x14ac:dyDescent="0.3">
      <c r="A392" t="s">
        <v>46</v>
      </c>
      <c r="B392" t="s">
        <v>158</v>
      </c>
      <c r="C392" t="s">
        <v>16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s="11" t="str">
        <f t="shared" si="6"/>
        <v>0</v>
      </c>
    </row>
    <row r="393" spans="1:19" x14ac:dyDescent="0.3">
      <c r="A393" t="s">
        <v>47</v>
      </c>
      <c r="B393" t="s">
        <v>143</v>
      </c>
      <c r="C393" t="s">
        <v>16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1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s="11" t="str">
        <f t="shared" si="6"/>
        <v>0</v>
      </c>
    </row>
    <row r="394" spans="1:19" x14ac:dyDescent="0.3">
      <c r="A394" t="s">
        <v>47</v>
      </c>
      <c r="B394" t="s">
        <v>221</v>
      </c>
      <c r="C394" t="s">
        <v>16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s="11" t="str">
        <f t="shared" si="6"/>
        <v>0</v>
      </c>
    </row>
    <row r="395" spans="1:19" x14ac:dyDescent="0.3">
      <c r="A395" t="s">
        <v>47</v>
      </c>
      <c r="B395" t="s">
        <v>131</v>
      </c>
      <c r="C395" t="s">
        <v>16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1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s="11" t="str">
        <f t="shared" si="6"/>
        <v>0</v>
      </c>
    </row>
    <row r="396" spans="1:19" x14ac:dyDescent="0.3">
      <c r="A396" t="s">
        <v>47</v>
      </c>
      <c r="B396" t="s">
        <v>147</v>
      </c>
      <c r="C396" t="s">
        <v>16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1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s="11" t="str">
        <f t="shared" si="6"/>
        <v>0</v>
      </c>
    </row>
    <row r="397" spans="1:19" x14ac:dyDescent="0.3">
      <c r="A397" t="s">
        <v>47</v>
      </c>
      <c r="B397" t="s">
        <v>222</v>
      </c>
      <c r="C397" t="s">
        <v>16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1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 s="11" t="str">
        <f t="shared" si="6"/>
        <v>0</v>
      </c>
    </row>
    <row r="398" spans="1:19" x14ac:dyDescent="0.3">
      <c r="A398" t="s">
        <v>47</v>
      </c>
      <c r="B398" t="s">
        <v>149</v>
      </c>
      <c r="C398" t="s">
        <v>16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1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s="11" t="str">
        <f t="shared" si="6"/>
        <v>0</v>
      </c>
    </row>
    <row r="399" spans="1:19" x14ac:dyDescent="0.3">
      <c r="A399" t="s">
        <v>47</v>
      </c>
      <c r="B399" t="s">
        <v>137</v>
      </c>
      <c r="C399" t="s">
        <v>16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1</v>
      </c>
      <c r="K399">
        <v>1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 s="11" t="str">
        <f t="shared" si="6"/>
        <v>0</v>
      </c>
    </row>
    <row r="400" spans="1:19" x14ac:dyDescent="0.3">
      <c r="A400" t="s">
        <v>47</v>
      </c>
      <c r="B400" t="s">
        <v>138</v>
      </c>
      <c r="C400" t="s">
        <v>16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1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s="11" t="str">
        <f t="shared" si="6"/>
        <v>0</v>
      </c>
    </row>
    <row r="401" spans="1:19" x14ac:dyDescent="0.3">
      <c r="A401" t="s">
        <v>47</v>
      </c>
      <c r="B401" t="s">
        <v>140</v>
      </c>
      <c r="C401" t="s">
        <v>16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1</v>
      </c>
      <c r="K401">
        <v>1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s="11" t="str">
        <f t="shared" si="6"/>
        <v>0</v>
      </c>
    </row>
    <row r="402" spans="1:19" x14ac:dyDescent="0.3">
      <c r="A402" t="s">
        <v>47</v>
      </c>
      <c r="B402" t="s">
        <v>223</v>
      </c>
      <c r="C402" t="s">
        <v>16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1</v>
      </c>
      <c r="J402">
        <v>1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s="11" t="str">
        <f t="shared" si="6"/>
        <v>0</v>
      </c>
    </row>
    <row r="403" spans="1:19" x14ac:dyDescent="0.3">
      <c r="A403" t="s">
        <v>47</v>
      </c>
      <c r="B403" t="s">
        <v>151</v>
      </c>
      <c r="C403" t="s">
        <v>16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1</v>
      </c>
      <c r="J403">
        <v>1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s="11" t="str">
        <f t="shared" si="6"/>
        <v>0</v>
      </c>
    </row>
    <row r="404" spans="1:19" x14ac:dyDescent="0.3">
      <c r="A404" t="s">
        <v>47</v>
      </c>
      <c r="B404" t="s">
        <v>152</v>
      </c>
      <c r="C404" t="s">
        <v>16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1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42</v>
      </c>
      <c r="R404">
        <v>411</v>
      </c>
      <c r="S404" s="11" t="str">
        <f t="shared" si="6"/>
        <v>0</v>
      </c>
    </row>
    <row r="405" spans="1:19" x14ac:dyDescent="0.3">
      <c r="A405" t="s">
        <v>47</v>
      </c>
      <c r="B405" t="s">
        <v>154</v>
      </c>
      <c r="C405" t="s">
        <v>16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 s="11" t="str">
        <f t="shared" si="6"/>
        <v>0</v>
      </c>
    </row>
    <row r="406" spans="1:19" x14ac:dyDescent="0.3">
      <c r="A406" t="s">
        <v>47</v>
      </c>
      <c r="B406" t="s">
        <v>224</v>
      </c>
      <c r="C406" t="s">
        <v>16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s="11" t="str">
        <f t="shared" si="6"/>
        <v>0</v>
      </c>
    </row>
    <row r="407" spans="1:19" x14ac:dyDescent="0.3">
      <c r="A407" t="s">
        <v>47</v>
      </c>
      <c r="B407" t="s">
        <v>155</v>
      </c>
      <c r="C407" t="s">
        <v>16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1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 s="11" t="str">
        <f t="shared" si="6"/>
        <v>0</v>
      </c>
    </row>
    <row r="408" spans="1:19" x14ac:dyDescent="0.3">
      <c r="A408" t="s">
        <v>47</v>
      </c>
      <c r="B408" t="s">
        <v>156</v>
      </c>
      <c r="C408" t="s">
        <v>16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132</v>
      </c>
      <c r="R408">
        <v>197</v>
      </c>
      <c r="S408" s="11" t="str">
        <f t="shared" si="6"/>
        <v>0</v>
      </c>
    </row>
    <row r="409" spans="1:19" x14ac:dyDescent="0.3">
      <c r="A409" t="s">
        <v>47</v>
      </c>
      <c r="B409" t="s">
        <v>225</v>
      </c>
      <c r="C409" t="s">
        <v>16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98</v>
      </c>
      <c r="R409">
        <v>374</v>
      </c>
      <c r="S409" s="11" t="str">
        <f t="shared" si="6"/>
        <v>0</v>
      </c>
    </row>
    <row r="410" spans="1:19" x14ac:dyDescent="0.3">
      <c r="A410" t="s">
        <v>47</v>
      </c>
      <c r="B410" t="s">
        <v>226</v>
      </c>
      <c r="C410" t="s">
        <v>16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 s="11" t="str">
        <f t="shared" si="6"/>
        <v>0</v>
      </c>
    </row>
    <row r="411" spans="1:19" x14ac:dyDescent="0.3">
      <c r="A411" t="s">
        <v>47</v>
      </c>
      <c r="B411" t="s">
        <v>157</v>
      </c>
      <c r="C411" t="s">
        <v>16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  <c r="K411">
        <v>1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 s="11" t="str">
        <f t="shared" si="6"/>
        <v>0</v>
      </c>
    </row>
    <row r="412" spans="1:19" x14ac:dyDescent="0.3">
      <c r="A412" t="s">
        <v>47</v>
      </c>
      <c r="B412" t="s">
        <v>227</v>
      </c>
      <c r="C412" t="s">
        <v>16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 s="11" t="str">
        <f t="shared" si="6"/>
        <v>0</v>
      </c>
    </row>
    <row r="413" spans="1:19" x14ac:dyDescent="0.3">
      <c r="A413" t="s">
        <v>47</v>
      </c>
      <c r="B413" t="s">
        <v>228</v>
      </c>
      <c r="C413" t="s">
        <v>16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  <c r="K413">
        <v>1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 s="11" t="str">
        <f t="shared" si="6"/>
        <v>0</v>
      </c>
    </row>
    <row r="414" spans="1:19" x14ac:dyDescent="0.3">
      <c r="A414" t="s">
        <v>47</v>
      </c>
      <c r="B414" t="s">
        <v>229</v>
      </c>
      <c r="C414" t="s">
        <v>16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  <c r="K414">
        <v>1</v>
      </c>
      <c r="L414">
        <v>0</v>
      </c>
      <c r="M414">
        <v>0</v>
      </c>
      <c r="N414">
        <v>1</v>
      </c>
      <c r="O414">
        <v>0</v>
      </c>
      <c r="P414">
        <v>0</v>
      </c>
      <c r="Q414">
        <v>0</v>
      </c>
      <c r="R414">
        <v>0</v>
      </c>
      <c r="S414" s="11" t="str">
        <f t="shared" si="6"/>
        <v>0</v>
      </c>
    </row>
    <row r="415" spans="1:19" x14ac:dyDescent="0.3">
      <c r="A415" t="s">
        <v>48</v>
      </c>
      <c r="B415" t="s">
        <v>143</v>
      </c>
      <c r="C415" t="s">
        <v>16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s="11" t="str">
        <f t="shared" si="6"/>
        <v>0</v>
      </c>
    </row>
    <row r="416" spans="1:19" x14ac:dyDescent="0.3">
      <c r="A416" t="s">
        <v>48</v>
      </c>
      <c r="B416" t="s">
        <v>131</v>
      </c>
      <c r="C416" t="s">
        <v>16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s="11" t="str">
        <f t="shared" si="6"/>
        <v>0</v>
      </c>
    </row>
    <row r="417" spans="1:19" x14ac:dyDescent="0.3">
      <c r="A417" t="s">
        <v>48</v>
      </c>
      <c r="B417" t="s">
        <v>149</v>
      </c>
      <c r="C417" t="s">
        <v>16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110</v>
      </c>
      <c r="R417">
        <v>240</v>
      </c>
      <c r="S417" s="11" t="str">
        <f t="shared" si="6"/>
        <v>0</v>
      </c>
    </row>
    <row r="418" spans="1:19" x14ac:dyDescent="0.3">
      <c r="A418" t="s">
        <v>48</v>
      </c>
      <c r="B418" t="s">
        <v>137</v>
      </c>
      <c r="C418" t="s">
        <v>16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1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48</v>
      </c>
      <c r="R418">
        <v>210</v>
      </c>
      <c r="S418" s="11" t="str">
        <f t="shared" si="6"/>
        <v>0</v>
      </c>
    </row>
    <row r="419" spans="1:19" x14ac:dyDescent="0.3">
      <c r="A419" t="s">
        <v>48</v>
      </c>
      <c r="B419" t="s">
        <v>138</v>
      </c>
      <c r="C419" t="s">
        <v>16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 s="11" t="str">
        <f t="shared" si="6"/>
        <v>0</v>
      </c>
    </row>
    <row r="420" spans="1:19" x14ac:dyDescent="0.3">
      <c r="A420" t="s">
        <v>48</v>
      </c>
      <c r="B420" t="s">
        <v>140</v>
      </c>
      <c r="C420" t="s">
        <v>16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20</v>
      </c>
      <c r="R420">
        <v>563</v>
      </c>
      <c r="S420" s="11" t="str">
        <f t="shared" si="6"/>
        <v>0</v>
      </c>
    </row>
    <row r="421" spans="1:19" x14ac:dyDescent="0.3">
      <c r="A421" t="s">
        <v>48</v>
      </c>
      <c r="B421" t="s">
        <v>151</v>
      </c>
      <c r="C421" t="s">
        <v>16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62</v>
      </c>
      <c r="R421">
        <v>348</v>
      </c>
      <c r="S421" s="11" t="str">
        <f t="shared" si="6"/>
        <v>0</v>
      </c>
    </row>
    <row r="422" spans="1:19" x14ac:dyDescent="0.3">
      <c r="A422" t="s">
        <v>48</v>
      </c>
      <c r="B422" t="s">
        <v>152</v>
      </c>
      <c r="C422" t="s">
        <v>16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1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132</v>
      </c>
      <c r="R422">
        <v>266</v>
      </c>
      <c r="S422" s="11" t="str">
        <f t="shared" si="6"/>
        <v>0</v>
      </c>
    </row>
    <row r="423" spans="1:19" x14ac:dyDescent="0.3">
      <c r="A423" t="s">
        <v>48</v>
      </c>
      <c r="B423" t="s">
        <v>154</v>
      </c>
      <c r="C423" t="s">
        <v>16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88</v>
      </c>
      <c r="R423">
        <v>161</v>
      </c>
      <c r="S423" s="11" t="str">
        <f t="shared" si="6"/>
        <v>0</v>
      </c>
    </row>
    <row r="424" spans="1:19" x14ac:dyDescent="0.3">
      <c r="A424" t="s">
        <v>48</v>
      </c>
      <c r="B424" t="s">
        <v>155</v>
      </c>
      <c r="C424" t="s">
        <v>16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</v>
      </c>
      <c r="J424">
        <v>1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360</v>
      </c>
      <c r="R424">
        <v>90</v>
      </c>
      <c r="S424" s="11" t="str">
        <f t="shared" si="6"/>
        <v>0</v>
      </c>
    </row>
    <row r="425" spans="1:19" x14ac:dyDescent="0.3">
      <c r="A425" t="s">
        <v>49</v>
      </c>
      <c r="B425" t="s">
        <v>143</v>
      </c>
      <c r="C425" t="s">
        <v>16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s="11" t="str">
        <f t="shared" si="6"/>
        <v>0</v>
      </c>
    </row>
    <row r="426" spans="1:19" x14ac:dyDescent="0.3">
      <c r="A426" t="s">
        <v>49</v>
      </c>
      <c r="B426" t="s">
        <v>131</v>
      </c>
      <c r="C426" t="s">
        <v>16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1</v>
      </c>
      <c r="J426">
        <v>1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s="11" t="str">
        <f t="shared" si="6"/>
        <v>0</v>
      </c>
    </row>
    <row r="427" spans="1:19" x14ac:dyDescent="0.3">
      <c r="A427" t="s">
        <v>49</v>
      </c>
      <c r="B427" t="s">
        <v>147</v>
      </c>
      <c r="C427" t="s">
        <v>16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1</v>
      </c>
      <c r="J427">
        <v>1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 s="11" t="str">
        <f t="shared" si="6"/>
        <v>0</v>
      </c>
    </row>
    <row r="428" spans="1:19" x14ac:dyDescent="0.3">
      <c r="A428" t="s">
        <v>49</v>
      </c>
      <c r="B428" t="s">
        <v>149</v>
      </c>
      <c r="C428" t="s">
        <v>16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86</v>
      </c>
      <c r="R428">
        <v>318</v>
      </c>
      <c r="S428" s="11" t="str">
        <f t="shared" si="6"/>
        <v>0</v>
      </c>
    </row>
    <row r="429" spans="1:19" x14ac:dyDescent="0.3">
      <c r="A429" t="s">
        <v>49</v>
      </c>
      <c r="B429" t="s">
        <v>137</v>
      </c>
      <c r="C429" t="s">
        <v>16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 s="11" t="str">
        <f t="shared" si="6"/>
        <v>0</v>
      </c>
    </row>
    <row r="430" spans="1:19" x14ac:dyDescent="0.3">
      <c r="A430" t="s">
        <v>49</v>
      </c>
      <c r="B430" t="s">
        <v>138</v>
      </c>
      <c r="C430" t="s">
        <v>16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1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 s="11" t="str">
        <f t="shared" si="6"/>
        <v>0</v>
      </c>
    </row>
    <row r="431" spans="1:19" x14ac:dyDescent="0.3">
      <c r="A431" t="s">
        <v>49</v>
      </c>
      <c r="B431" t="s">
        <v>140</v>
      </c>
      <c r="C431" t="s">
        <v>16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76</v>
      </c>
      <c r="R431">
        <v>248</v>
      </c>
      <c r="S431" s="11" t="str">
        <f t="shared" si="6"/>
        <v>0</v>
      </c>
    </row>
    <row r="432" spans="1:19" x14ac:dyDescent="0.3">
      <c r="A432" t="s">
        <v>49</v>
      </c>
      <c r="B432" t="s">
        <v>151</v>
      </c>
      <c r="C432" t="s">
        <v>16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1</v>
      </c>
      <c r="J432">
        <v>1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 s="11" t="str">
        <f t="shared" si="6"/>
        <v>0</v>
      </c>
    </row>
    <row r="433" spans="1:19" x14ac:dyDescent="0.3">
      <c r="A433" t="s">
        <v>49</v>
      </c>
      <c r="B433" t="s">
        <v>152</v>
      </c>
      <c r="C433" t="s">
        <v>16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30</v>
      </c>
      <c r="R433">
        <v>665</v>
      </c>
      <c r="S433" s="11" t="str">
        <f t="shared" si="6"/>
        <v>0</v>
      </c>
    </row>
    <row r="434" spans="1:19" x14ac:dyDescent="0.3">
      <c r="A434" t="s">
        <v>49</v>
      </c>
      <c r="B434" t="s">
        <v>154</v>
      </c>
      <c r="C434" t="s">
        <v>16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1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 s="11" t="str">
        <f t="shared" si="6"/>
        <v>0</v>
      </c>
    </row>
    <row r="435" spans="1:19" x14ac:dyDescent="0.3">
      <c r="A435" t="s">
        <v>49</v>
      </c>
      <c r="B435" t="s">
        <v>155</v>
      </c>
      <c r="C435" t="s">
        <v>16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194</v>
      </c>
      <c r="R435">
        <v>124</v>
      </c>
      <c r="S435" s="11" t="str">
        <f t="shared" si="6"/>
        <v>0</v>
      </c>
    </row>
    <row r="436" spans="1:19" x14ac:dyDescent="0.3">
      <c r="A436" t="s">
        <v>49</v>
      </c>
      <c r="B436" t="s">
        <v>156</v>
      </c>
      <c r="C436" t="s">
        <v>16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244</v>
      </c>
      <c r="R436">
        <v>98</v>
      </c>
      <c r="S436" s="11" t="str">
        <f t="shared" si="6"/>
        <v>0</v>
      </c>
    </row>
    <row r="437" spans="1:19" x14ac:dyDescent="0.3">
      <c r="A437" t="s">
        <v>51</v>
      </c>
      <c r="B437" t="s">
        <v>143</v>
      </c>
      <c r="C437" t="s">
        <v>16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120</v>
      </c>
      <c r="R437">
        <v>90</v>
      </c>
      <c r="S437" s="11" t="str">
        <f t="shared" si="6"/>
        <v>0</v>
      </c>
    </row>
    <row r="438" spans="1:19" x14ac:dyDescent="0.3">
      <c r="A438" t="s">
        <v>51</v>
      </c>
      <c r="B438" t="s">
        <v>131</v>
      </c>
      <c r="C438" t="s">
        <v>16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48</v>
      </c>
      <c r="R438">
        <v>345</v>
      </c>
      <c r="S438" s="11" t="str">
        <f t="shared" si="6"/>
        <v>0</v>
      </c>
    </row>
    <row r="439" spans="1:19" x14ac:dyDescent="0.3">
      <c r="A439" t="s">
        <v>51</v>
      </c>
      <c r="B439" t="s">
        <v>147</v>
      </c>
      <c r="C439" t="s">
        <v>16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4</v>
      </c>
      <c r="R439">
        <v>489</v>
      </c>
      <c r="S439" s="11" t="str">
        <f t="shared" si="6"/>
        <v>0</v>
      </c>
    </row>
    <row r="440" spans="1:19" x14ac:dyDescent="0.3">
      <c r="A440" t="s">
        <v>51</v>
      </c>
      <c r="B440" t="s">
        <v>149</v>
      </c>
      <c r="C440" t="s">
        <v>16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1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 s="11" t="str">
        <f t="shared" si="6"/>
        <v>0</v>
      </c>
    </row>
    <row r="441" spans="1:19" x14ac:dyDescent="0.3">
      <c r="A441" t="s">
        <v>51</v>
      </c>
      <c r="B441" t="s">
        <v>137</v>
      </c>
      <c r="C441" t="s">
        <v>16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0</v>
      </c>
      <c r="J441">
        <v>1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120</v>
      </c>
      <c r="R441">
        <v>269</v>
      </c>
      <c r="S441" s="11" t="str">
        <f t="shared" si="6"/>
        <v>0</v>
      </c>
    </row>
    <row r="442" spans="1:19" x14ac:dyDescent="0.3">
      <c r="A442" t="s">
        <v>51</v>
      </c>
      <c r="B442" t="s">
        <v>138</v>
      </c>
      <c r="C442" t="s">
        <v>16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0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178</v>
      </c>
      <c r="R442">
        <v>121</v>
      </c>
      <c r="S442" s="11" t="str">
        <f t="shared" si="6"/>
        <v>0</v>
      </c>
    </row>
    <row r="443" spans="1:19" x14ac:dyDescent="0.3">
      <c r="A443" t="s">
        <v>51</v>
      </c>
      <c r="B443" t="s">
        <v>140</v>
      </c>
      <c r="C443" t="s">
        <v>16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136</v>
      </c>
      <c r="R443">
        <v>206</v>
      </c>
      <c r="S443" s="11" t="str">
        <f t="shared" si="6"/>
        <v>0</v>
      </c>
    </row>
    <row r="444" spans="1:19" x14ac:dyDescent="0.3">
      <c r="A444" t="s">
        <v>51</v>
      </c>
      <c r="B444" t="s">
        <v>151</v>
      </c>
      <c r="C444" t="s">
        <v>16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0</v>
      </c>
      <c r="M444">
        <v>1</v>
      </c>
      <c r="N444">
        <v>0</v>
      </c>
      <c r="O444">
        <v>0</v>
      </c>
      <c r="P444">
        <v>1</v>
      </c>
      <c r="Q444">
        <v>272</v>
      </c>
      <c r="R444">
        <v>134</v>
      </c>
      <c r="S444" s="11" t="str">
        <f t="shared" si="6"/>
        <v>0</v>
      </c>
    </row>
    <row r="445" spans="1:19" x14ac:dyDescent="0.3">
      <c r="A445" t="s">
        <v>51</v>
      </c>
      <c r="B445" t="s">
        <v>197</v>
      </c>
      <c r="C445" t="s">
        <v>16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0</v>
      </c>
      <c r="M445">
        <v>1</v>
      </c>
      <c r="N445">
        <v>1</v>
      </c>
      <c r="O445">
        <v>1</v>
      </c>
      <c r="P445">
        <v>1</v>
      </c>
      <c r="Q445">
        <v>290</v>
      </c>
      <c r="R445">
        <v>117</v>
      </c>
      <c r="S445" s="11" t="str">
        <f t="shared" si="6"/>
        <v>0</v>
      </c>
    </row>
    <row r="446" spans="1:19" x14ac:dyDescent="0.3">
      <c r="A446" t="s">
        <v>51</v>
      </c>
      <c r="B446" t="s">
        <v>204</v>
      </c>
      <c r="C446" t="s">
        <v>16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0</v>
      </c>
      <c r="M446">
        <v>1</v>
      </c>
      <c r="N446">
        <v>1</v>
      </c>
      <c r="O446">
        <v>1</v>
      </c>
      <c r="P446">
        <v>1</v>
      </c>
      <c r="Q446">
        <v>292</v>
      </c>
      <c r="R446">
        <v>36</v>
      </c>
      <c r="S446" s="11" t="str">
        <f t="shared" si="6"/>
        <v>1</v>
      </c>
    </row>
    <row r="447" spans="1:19" x14ac:dyDescent="0.3">
      <c r="A447" t="s">
        <v>51</v>
      </c>
      <c r="B447" t="s">
        <v>230</v>
      </c>
      <c r="C447" t="s">
        <v>16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0</v>
      </c>
      <c r="M447">
        <v>1</v>
      </c>
      <c r="N447">
        <v>1</v>
      </c>
      <c r="O447">
        <v>0</v>
      </c>
      <c r="P447">
        <v>1</v>
      </c>
      <c r="Q447">
        <v>292</v>
      </c>
      <c r="R447">
        <v>122</v>
      </c>
      <c r="S447" s="11" t="str">
        <f t="shared" si="6"/>
        <v>0</v>
      </c>
    </row>
    <row r="448" spans="1:19" x14ac:dyDescent="0.3">
      <c r="A448" t="s">
        <v>51</v>
      </c>
      <c r="B448" t="s">
        <v>231</v>
      </c>
      <c r="C448" t="s">
        <v>16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0</v>
      </c>
      <c r="M448">
        <v>1</v>
      </c>
      <c r="N448">
        <v>1</v>
      </c>
      <c r="O448">
        <v>1</v>
      </c>
      <c r="P448">
        <v>1</v>
      </c>
      <c r="Q448">
        <v>258</v>
      </c>
      <c r="R448">
        <v>117</v>
      </c>
      <c r="S448" s="11" t="str">
        <f t="shared" si="6"/>
        <v>0</v>
      </c>
    </row>
    <row r="449" spans="1:19" x14ac:dyDescent="0.3">
      <c r="A449" t="s">
        <v>51</v>
      </c>
      <c r="B449" t="s">
        <v>232</v>
      </c>
      <c r="C449" t="s">
        <v>16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0</v>
      </c>
      <c r="M449">
        <v>1</v>
      </c>
      <c r="N449">
        <v>1</v>
      </c>
      <c r="O449">
        <v>1</v>
      </c>
      <c r="P449">
        <v>1</v>
      </c>
      <c r="Q449">
        <v>258</v>
      </c>
      <c r="R449">
        <v>124</v>
      </c>
      <c r="S449" s="11" t="str">
        <f t="shared" si="6"/>
        <v>0</v>
      </c>
    </row>
    <row r="450" spans="1:19" x14ac:dyDescent="0.3">
      <c r="A450" t="s">
        <v>51</v>
      </c>
      <c r="B450" t="s">
        <v>233</v>
      </c>
      <c r="C450" t="s">
        <v>16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0</v>
      </c>
      <c r="M450">
        <v>1</v>
      </c>
      <c r="N450">
        <v>1</v>
      </c>
      <c r="O450">
        <v>1</v>
      </c>
      <c r="P450">
        <v>1</v>
      </c>
      <c r="Q450">
        <v>254</v>
      </c>
      <c r="R450">
        <v>124</v>
      </c>
      <c r="S450" s="11" t="str">
        <f t="shared" ref="S450:S513" si="7">IF(AND(Q450 &gt;= 90, R450 &lt;= 65), "1", "0")</f>
        <v>0</v>
      </c>
    </row>
    <row r="451" spans="1:19" x14ac:dyDescent="0.3">
      <c r="A451" t="s">
        <v>51</v>
      </c>
      <c r="B451" t="s">
        <v>152</v>
      </c>
      <c r="C451" t="s">
        <v>16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270</v>
      </c>
      <c r="R451">
        <v>144</v>
      </c>
      <c r="S451" s="11" t="str">
        <f t="shared" si="7"/>
        <v>0</v>
      </c>
    </row>
    <row r="452" spans="1:19" x14ac:dyDescent="0.3">
      <c r="A452" t="s">
        <v>51</v>
      </c>
      <c r="B452" t="s">
        <v>154</v>
      </c>
      <c r="C452" t="s">
        <v>16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46</v>
      </c>
      <c r="R452">
        <v>372</v>
      </c>
      <c r="S452" s="11" t="str">
        <f t="shared" si="7"/>
        <v>0</v>
      </c>
    </row>
    <row r="453" spans="1:19" x14ac:dyDescent="0.3">
      <c r="A453" t="s">
        <v>51</v>
      </c>
      <c r="B453" t="s">
        <v>156</v>
      </c>
      <c r="C453" t="s">
        <v>16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 s="11" t="str">
        <f t="shared" si="7"/>
        <v>0</v>
      </c>
    </row>
    <row r="454" spans="1:19" x14ac:dyDescent="0.3">
      <c r="A454" t="s">
        <v>51</v>
      </c>
      <c r="B454" t="s">
        <v>157</v>
      </c>
      <c r="C454" t="s">
        <v>16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136</v>
      </c>
      <c r="R454">
        <v>150</v>
      </c>
      <c r="S454" s="11" t="str">
        <f t="shared" si="7"/>
        <v>0</v>
      </c>
    </row>
    <row r="455" spans="1:19" x14ac:dyDescent="0.3">
      <c r="A455" t="s">
        <v>51</v>
      </c>
      <c r="B455" t="s">
        <v>158</v>
      </c>
      <c r="C455" t="s">
        <v>16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76</v>
      </c>
      <c r="R455">
        <v>219</v>
      </c>
      <c r="S455" s="11" t="str">
        <f t="shared" si="7"/>
        <v>0</v>
      </c>
    </row>
    <row r="456" spans="1:19" x14ac:dyDescent="0.3">
      <c r="A456" t="s">
        <v>55</v>
      </c>
      <c r="B456" t="s">
        <v>143</v>
      </c>
      <c r="C456" t="s">
        <v>16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1</v>
      </c>
      <c r="K456">
        <v>1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94</v>
      </c>
      <c r="R456">
        <v>98</v>
      </c>
      <c r="S456" s="11" t="str">
        <f t="shared" si="7"/>
        <v>0</v>
      </c>
    </row>
    <row r="457" spans="1:19" x14ac:dyDescent="0.3">
      <c r="A457" t="s">
        <v>55</v>
      </c>
      <c r="B457" t="s">
        <v>131</v>
      </c>
      <c r="C457" t="s">
        <v>16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214</v>
      </c>
      <c r="R457">
        <v>110</v>
      </c>
      <c r="S457" s="11" t="str">
        <f t="shared" si="7"/>
        <v>0</v>
      </c>
    </row>
    <row r="458" spans="1:19" x14ac:dyDescent="0.3">
      <c r="A458" t="s">
        <v>55</v>
      </c>
      <c r="B458" t="s">
        <v>147</v>
      </c>
      <c r="C458" t="s">
        <v>16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172</v>
      </c>
      <c r="R458">
        <v>201</v>
      </c>
      <c r="S458" s="11" t="str">
        <f t="shared" si="7"/>
        <v>0</v>
      </c>
    </row>
    <row r="459" spans="1:19" x14ac:dyDescent="0.3">
      <c r="A459" t="s">
        <v>55</v>
      </c>
      <c r="B459" t="s">
        <v>149</v>
      </c>
      <c r="C459" t="s">
        <v>16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190</v>
      </c>
      <c r="R459">
        <v>134</v>
      </c>
      <c r="S459" s="11" t="str">
        <f t="shared" si="7"/>
        <v>0</v>
      </c>
    </row>
    <row r="460" spans="1:19" x14ac:dyDescent="0.3">
      <c r="A460" t="s">
        <v>55</v>
      </c>
      <c r="B460" t="s">
        <v>137</v>
      </c>
      <c r="C460" t="s">
        <v>16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96</v>
      </c>
      <c r="R460">
        <v>162</v>
      </c>
      <c r="S460" s="11" t="str">
        <f t="shared" si="7"/>
        <v>0</v>
      </c>
    </row>
    <row r="461" spans="1:19" x14ac:dyDescent="0.3">
      <c r="A461" t="s">
        <v>55</v>
      </c>
      <c r="B461" t="s">
        <v>138</v>
      </c>
      <c r="C461" t="s">
        <v>16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s="11" t="str">
        <f t="shared" si="7"/>
        <v>0</v>
      </c>
    </row>
    <row r="462" spans="1:19" x14ac:dyDescent="0.3">
      <c r="A462" t="s">
        <v>55</v>
      </c>
      <c r="B462" t="s">
        <v>140</v>
      </c>
      <c r="C462" t="s">
        <v>16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 s="11" t="str">
        <f t="shared" si="7"/>
        <v>0</v>
      </c>
    </row>
    <row r="463" spans="1:19" x14ac:dyDescent="0.3">
      <c r="A463" t="s">
        <v>55</v>
      </c>
      <c r="B463" t="s">
        <v>151</v>
      </c>
      <c r="C463" t="s">
        <v>16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1</v>
      </c>
      <c r="K463">
        <v>1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s="11" t="str">
        <f t="shared" si="7"/>
        <v>0</v>
      </c>
    </row>
    <row r="464" spans="1:19" x14ac:dyDescent="0.3">
      <c r="A464" t="s">
        <v>55</v>
      </c>
      <c r="B464" t="s">
        <v>152</v>
      </c>
      <c r="C464" t="s">
        <v>16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s="11" t="str">
        <f t="shared" si="7"/>
        <v>0</v>
      </c>
    </row>
    <row r="465" spans="1:19" x14ac:dyDescent="0.3">
      <c r="A465" t="s">
        <v>55</v>
      </c>
      <c r="B465" t="s">
        <v>154</v>
      </c>
      <c r="C465" t="s">
        <v>16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 s="11" t="str">
        <f t="shared" si="7"/>
        <v>0</v>
      </c>
    </row>
    <row r="466" spans="1:19" x14ac:dyDescent="0.3">
      <c r="A466" t="s">
        <v>55</v>
      </c>
      <c r="B466" t="s">
        <v>156</v>
      </c>
      <c r="C466" t="s">
        <v>16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s="11" t="str">
        <f t="shared" si="7"/>
        <v>0</v>
      </c>
    </row>
    <row r="467" spans="1:19" x14ac:dyDescent="0.3">
      <c r="A467" t="s">
        <v>57</v>
      </c>
      <c r="B467" t="s">
        <v>143</v>
      </c>
      <c r="C467" t="s">
        <v>16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164</v>
      </c>
      <c r="R467">
        <v>250</v>
      </c>
      <c r="S467" s="11" t="str">
        <f t="shared" si="7"/>
        <v>0</v>
      </c>
    </row>
    <row r="468" spans="1:19" x14ac:dyDescent="0.3">
      <c r="A468" t="s">
        <v>57</v>
      </c>
      <c r="B468" t="s">
        <v>131</v>
      </c>
      <c r="C468" t="s">
        <v>16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1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 s="11" t="str">
        <f t="shared" si="7"/>
        <v>0</v>
      </c>
    </row>
    <row r="469" spans="1:19" x14ac:dyDescent="0.3">
      <c r="A469" t="s">
        <v>57</v>
      </c>
      <c r="B469" t="s">
        <v>147</v>
      </c>
      <c r="C469" t="s">
        <v>16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86</v>
      </c>
      <c r="R469">
        <v>166</v>
      </c>
      <c r="S469" s="11" t="str">
        <f t="shared" si="7"/>
        <v>0</v>
      </c>
    </row>
    <row r="470" spans="1:19" x14ac:dyDescent="0.3">
      <c r="A470" t="s">
        <v>57</v>
      </c>
      <c r="B470" t="s">
        <v>149</v>
      </c>
      <c r="C470" t="s">
        <v>16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172</v>
      </c>
      <c r="R470">
        <v>94</v>
      </c>
      <c r="S470" s="11" t="str">
        <f t="shared" si="7"/>
        <v>0</v>
      </c>
    </row>
    <row r="471" spans="1:19" x14ac:dyDescent="0.3">
      <c r="A471" t="s">
        <v>57</v>
      </c>
      <c r="B471" t="s">
        <v>137</v>
      </c>
      <c r="C471" t="s">
        <v>16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10</v>
      </c>
      <c r="R471">
        <v>392</v>
      </c>
      <c r="S471" s="11" t="str">
        <f t="shared" si="7"/>
        <v>0</v>
      </c>
    </row>
    <row r="472" spans="1:19" x14ac:dyDescent="0.3">
      <c r="A472" t="s">
        <v>57</v>
      </c>
      <c r="B472" t="s">
        <v>234</v>
      </c>
      <c r="C472" t="s">
        <v>16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226</v>
      </c>
      <c r="R472">
        <v>67</v>
      </c>
      <c r="S472" s="11" t="str">
        <f t="shared" si="7"/>
        <v>0</v>
      </c>
    </row>
    <row r="473" spans="1:19" x14ac:dyDescent="0.3">
      <c r="A473" t="s">
        <v>57</v>
      </c>
      <c r="B473" t="s">
        <v>235</v>
      </c>
      <c r="C473" t="s">
        <v>16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0</v>
      </c>
      <c r="M473">
        <v>1</v>
      </c>
      <c r="N473">
        <v>0</v>
      </c>
      <c r="O473">
        <v>0</v>
      </c>
      <c r="P473">
        <v>0</v>
      </c>
      <c r="Q473">
        <v>286</v>
      </c>
      <c r="R473">
        <v>10</v>
      </c>
      <c r="S473" s="11" t="str">
        <f t="shared" si="7"/>
        <v>1</v>
      </c>
    </row>
    <row r="474" spans="1:19" x14ac:dyDescent="0.3">
      <c r="A474" t="s">
        <v>57</v>
      </c>
      <c r="B474" t="s">
        <v>138</v>
      </c>
      <c r="C474" t="s">
        <v>16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0</v>
      </c>
      <c r="J474">
        <v>1</v>
      </c>
      <c r="K474">
        <v>1</v>
      </c>
      <c r="L474">
        <v>0</v>
      </c>
      <c r="M474">
        <v>1</v>
      </c>
      <c r="N474">
        <v>0</v>
      </c>
      <c r="O474">
        <v>0</v>
      </c>
      <c r="P474">
        <v>0</v>
      </c>
      <c r="Q474">
        <v>252</v>
      </c>
      <c r="R474">
        <v>78</v>
      </c>
      <c r="S474" s="11" t="str">
        <f t="shared" si="7"/>
        <v>0</v>
      </c>
    </row>
    <row r="475" spans="1:19" x14ac:dyDescent="0.3">
      <c r="A475" t="s">
        <v>57</v>
      </c>
      <c r="B475" t="s">
        <v>140</v>
      </c>
      <c r="C475" t="s">
        <v>16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318</v>
      </c>
      <c r="R475">
        <v>50</v>
      </c>
      <c r="S475" s="11" t="str">
        <f t="shared" si="7"/>
        <v>1</v>
      </c>
    </row>
    <row r="476" spans="1:19" x14ac:dyDescent="0.3">
      <c r="A476" t="s">
        <v>57</v>
      </c>
      <c r="B476" t="s">
        <v>154</v>
      </c>
      <c r="C476" t="s">
        <v>16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1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 s="11" t="str">
        <f t="shared" si="7"/>
        <v>0</v>
      </c>
    </row>
    <row r="477" spans="1:19" x14ac:dyDescent="0.3">
      <c r="A477" t="s">
        <v>57</v>
      </c>
      <c r="B477" t="s">
        <v>155</v>
      </c>
      <c r="C477" t="s">
        <v>16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28</v>
      </c>
      <c r="R477">
        <v>156</v>
      </c>
      <c r="S477" s="11" t="str">
        <f t="shared" si="7"/>
        <v>0</v>
      </c>
    </row>
    <row r="478" spans="1:19" x14ac:dyDescent="0.3">
      <c r="A478" t="s">
        <v>57</v>
      </c>
      <c r="B478" t="s">
        <v>156</v>
      </c>
      <c r="C478" t="s">
        <v>16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1</v>
      </c>
      <c r="J478">
        <v>1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 s="11" t="str">
        <f t="shared" si="7"/>
        <v>0</v>
      </c>
    </row>
    <row r="479" spans="1:19" x14ac:dyDescent="0.3">
      <c r="A479" t="s">
        <v>57</v>
      </c>
      <c r="B479" t="s">
        <v>157</v>
      </c>
      <c r="C479" t="s">
        <v>16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148</v>
      </c>
      <c r="R479">
        <v>81</v>
      </c>
      <c r="S479" s="11" t="str">
        <f t="shared" si="7"/>
        <v>0</v>
      </c>
    </row>
    <row r="480" spans="1:19" x14ac:dyDescent="0.3">
      <c r="A480" t="s">
        <v>57</v>
      </c>
      <c r="B480" t="s">
        <v>158</v>
      </c>
      <c r="C480" t="s">
        <v>16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</v>
      </c>
      <c r="J480">
        <v>1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294</v>
      </c>
      <c r="R480">
        <v>90</v>
      </c>
      <c r="S480" s="11" t="str">
        <f t="shared" si="7"/>
        <v>0</v>
      </c>
    </row>
    <row r="481" spans="1:19" x14ac:dyDescent="0.3">
      <c r="A481" t="s">
        <v>58</v>
      </c>
      <c r="B481" t="s">
        <v>143</v>
      </c>
      <c r="C481" t="s">
        <v>16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90</v>
      </c>
      <c r="R481">
        <v>10</v>
      </c>
      <c r="S481" s="11" t="str">
        <f t="shared" si="7"/>
        <v>1</v>
      </c>
    </row>
    <row r="482" spans="1:19" x14ac:dyDescent="0.3">
      <c r="A482" t="s">
        <v>58</v>
      </c>
      <c r="B482" t="s">
        <v>149</v>
      </c>
      <c r="C482" t="s">
        <v>16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48</v>
      </c>
      <c r="R482">
        <v>420</v>
      </c>
      <c r="S482" s="11" t="str">
        <f t="shared" si="7"/>
        <v>0</v>
      </c>
    </row>
    <row r="483" spans="1:19" x14ac:dyDescent="0.3">
      <c r="A483" t="s">
        <v>58</v>
      </c>
      <c r="B483" t="s">
        <v>137</v>
      </c>
      <c r="C483" t="s">
        <v>16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116</v>
      </c>
      <c r="R483">
        <v>184</v>
      </c>
      <c r="S483" s="11" t="str">
        <f t="shared" si="7"/>
        <v>0</v>
      </c>
    </row>
    <row r="484" spans="1:19" x14ac:dyDescent="0.3">
      <c r="A484" t="s">
        <v>58</v>
      </c>
      <c r="B484" t="s">
        <v>138</v>
      </c>
      <c r="C484" t="s">
        <v>16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1</v>
      </c>
      <c r="J484">
        <v>1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s="11" t="str">
        <f t="shared" si="7"/>
        <v>0</v>
      </c>
    </row>
    <row r="485" spans="1:19" x14ac:dyDescent="0.3">
      <c r="A485" t="s">
        <v>58</v>
      </c>
      <c r="B485" t="s">
        <v>140</v>
      </c>
      <c r="C485" t="s">
        <v>16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76</v>
      </c>
      <c r="R485">
        <v>71</v>
      </c>
      <c r="S485" s="11" t="str">
        <f t="shared" si="7"/>
        <v>0</v>
      </c>
    </row>
    <row r="486" spans="1:19" x14ac:dyDescent="0.3">
      <c r="A486" t="s">
        <v>58</v>
      </c>
      <c r="B486" t="s">
        <v>151</v>
      </c>
      <c r="C486" t="s">
        <v>16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88</v>
      </c>
      <c r="R486">
        <v>60</v>
      </c>
      <c r="S486" s="11" t="str">
        <f t="shared" si="7"/>
        <v>0</v>
      </c>
    </row>
    <row r="487" spans="1:19" x14ac:dyDescent="0.3">
      <c r="A487" t="s">
        <v>58</v>
      </c>
      <c r="B487" t="s">
        <v>152</v>
      </c>
      <c r="C487" t="s">
        <v>16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158</v>
      </c>
      <c r="R487">
        <v>67</v>
      </c>
      <c r="S487" s="11" t="str">
        <f t="shared" si="7"/>
        <v>0</v>
      </c>
    </row>
    <row r="488" spans="1:19" x14ac:dyDescent="0.3">
      <c r="A488" t="s">
        <v>58</v>
      </c>
      <c r="B488" t="s">
        <v>154</v>
      </c>
      <c r="C488" t="s">
        <v>16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18</v>
      </c>
      <c r="R488">
        <v>355</v>
      </c>
      <c r="S488" s="11" t="str">
        <f t="shared" si="7"/>
        <v>0</v>
      </c>
    </row>
    <row r="489" spans="1:19" x14ac:dyDescent="0.3">
      <c r="A489" t="s">
        <v>58</v>
      </c>
      <c r="B489" t="s">
        <v>155</v>
      </c>
      <c r="C489" t="s">
        <v>16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122</v>
      </c>
      <c r="R489">
        <v>284</v>
      </c>
      <c r="S489" s="11" t="str">
        <f t="shared" si="7"/>
        <v>0</v>
      </c>
    </row>
    <row r="490" spans="1:19" x14ac:dyDescent="0.3">
      <c r="A490" t="s">
        <v>58</v>
      </c>
      <c r="B490" t="s">
        <v>236</v>
      </c>
      <c r="C490" t="s">
        <v>16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174</v>
      </c>
      <c r="R490">
        <v>240</v>
      </c>
      <c r="S490" s="11" t="str">
        <f t="shared" si="7"/>
        <v>0</v>
      </c>
    </row>
    <row r="491" spans="1:19" x14ac:dyDescent="0.3">
      <c r="A491" t="s">
        <v>58</v>
      </c>
      <c r="B491" t="s">
        <v>156</v>
      </c>
      <c r="C491" t="s">
        <v>16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1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160</v>
      </c>
      <c r="R491">
        <v>238</v>
      </c>
      <c r="S491" s="11" t="str">
        <f t="shared" si="7"/>
        <v>0</v>
      </c>
    </row>
    <row r="492" spans="1:19" x14ac:dyDescent="0.3">
      <c r="A492" t="s">
        <v>58</v>
      </c>
      <c r="B492" t="s">
        <v>157</v>
      </c>
      <c r="C492" t="s">
        <v>16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132</v>
      </c>
      <c r="R492">
        <v>70</v>
      </c>
      <c r="S492" s="11" t="str">
        <f t="shared" si="7"/>
        <v>0</v>
      </c>
    </row>
    <row r="493" spans="1:19" x14ac:dyDescent="0.3">
      <c r="A493" t="s">
        <v>59</v>
      </c>
      <c r="B493" t="s">
        <v>143</v>
      </c>
      <c r="C493" t="s">
        <v>16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1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 s="11" t="str">
        <f t="shared" si="7"/>
        <v>0</v>
      </c>
    </row>
    <row r="494" spans="1:19" x14ac:dyDescent="0.3">
      <c r="A494" t="s">
        <v>59</v>
      </c>
      <c r="B494" t="s">
        <v>131</v>
      </c>
      <c r="C494" t="s">
        <v>16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0</v>
      </c>
      <c r="J494">
        <v>1</v>
      </c>
      <c r="K494">
        <v>1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76</v>
      </c>
      <c r="R494">
        <v>524</v>
      </c>
      <c r="S494" s="11" t="str">
        <f t="shared" si="7"/>
        <v>0</v>
      </c>
    </row>
    <row r="495" spans="1:19" x14ac:dyDescent="0.3">
      <c r="A495" t="s">
        <v>59</v>
      </c>
      <c r="B495" t="s">
        <v>147</v>
      </c>
      <c r="C495" t="s">
        <v>16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1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 s="11" t="str">
        <f t="shared" si="7"/>
        <v>0</v>
      </c>
    </row>
    <row r="496" spans="1:19" x14ac:dyDescent="0.3">
      <c r="A496" t="s">
        <v>59</v>
      </c>
      <c r="B496" t="s">
        <v>149</v>
      </c>
      <c r="C496" t="s">
        <v>16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1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70</v>
      </c>
      <c r="R496">
        <v>670</v>
      </c>
      <c r="S496" s="11" t="str">
        <f t="shared" si="7"/>
        <v>0</v>
      </c>
    </row>
    <row r="497" spans="1:19" x14ac:dyDescent="0.3">
      <c r="A497" t="s">
        <v>59</v>
      </c>
      <c r="B497" t="s">
        <v>137</v>
      </c>
      <c r="C497" t="s">
        <v>16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1</v>
      </c>
      <c r="J497">
        <v>1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 s="11" t="str">
        <f t="shared" si="7"/>
        <v>0</v>
      </c>
    </row>
    <row r="498" spans="1:19" x14ac:dyDescent="0.3">
      <c r="A498" t="s">
        <v>59</v>
      </c>
      <c r="B498" t="s">
        <v>138</v>
      </c>
      <c r="C498" t="s">
        <v>16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0</v>
      </c>
      <c r="J498">
        <v>1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18</v>
      </c>
      <c r="R498">
        <v>556</v>
      </c>
      <c r="S498" s="11" t="str">
        <f t="shared" si="7"/>
        <v>0</v>
      </c>
    </row>
    <row r="499" spans="1:19" x14ac:dyDescent="0.3">
      <c r="A499" t="s">
        <v>59</v>
      </c>
      <c r="B499" t="s">
        <v>140</v>
      </c>
      <c r="C499" t="s">
        <v>16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1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44</v>
      </c>
      <c r="R499">
        <v>374</v>
      </c>
      <c r="S499" s="11" t="str">
        <f t="shared" si="7"/>
        <v>0</v>
      </c>
    </row>
    <row r="500" spans="1:19" x14ac:dyDescent="0.3">
      <c r="A500" t="s">
        <v>59</v>
      </c>
      <c r="B500" t="s">
        <v>151</v>
      </c>
      <c r="C500" t="s">
        <v>16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86</v>
      </c>
      <c r="R500">
        <v>595</v>
      </c>
      <c r="S500" s="11" t="str">
        <f t="shared" si="7"/>
        <v>0</v>
      </c>
    </row>
    <row r="501" spans="1:19" x14ac:dyDescent="0.3">
      <c r="A501" t="s">
        <v>59</v>
      </c>
      <c r="B501" t="s">
        <v>152</v>
      </c>
      <c r="C501" t="s">
        <v>16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70</v>
      </c>
      <c r="R501">
        <v>304</v>
      </c>
      <c r="S501" s="11" t="str">
        <f t="shared" si="7"/>
        <v>0</v>
      </c>
    </row>
    <row r="502" spans="1:19" x14ac:dyDescent="0.3">
      <c r="A502" t="s">
        <v>59</v>
      </c>
      <c r="B502" t="s">
        <v>154</v>
      </c>
      <c r="C502" t="s">
        <v>16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170</v>
      </c>
      <c r="R502">
        <v>170</v>
      </c>
      <c r="S502" s="11" t="str">
        <f t="shared" si="7"/>
        <v>0</v>
      </c>
    </row>
    <row r="503" spans="1:19" x14ac:dyDescent="0.3">
      <c r="A503" t="s">
        <v>59</v>
      </c>
      <c r="B503" t="s">
        <v>155</v>
      </c>
      <c r="C503" t="s">
        <v>16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 s="11" t="str">
        <f t="shared" si="7"/>
        <v>0</v>
      </c>
    </row>
    <row r="504" spans="1:19" x14ac:dyDescent="0.3">
      <c r="A504" t="s">
        <v>59</v>
      </c>
      <c r="B504" t="s">
        <v>156</v>
      </c>
      <c r="C504" t="s">
        <v>16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32</v>
      </c>
      <c r="R504">
        <v>481</v>
      </c>
      <c r="S504" s="11" t="str">
        <f t="shared" si="7"/>
        <v>0</v>
      </c>
    </row>
    <row r="505" spans="1:19" x14ac:dyDescent="0.3">
      <c r="A505" t="s">
        <v>59</v>
      </c>
      <c r="B505" t="s">
        <v>157</v>
      </c>
      <c r="C505" t="s">
        <v>16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0</v>
      </c>
      <c r="J505">
        <v>1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80</v>
      </c>
      <c r="R505">
        <v>177</v>
      </c>
      <c r="S505" s="11" t="str">
        <f t="shared" si="7"/>
        <v>0</v>
      </c>
    </row>
    <row r="506" spans="1:19" x14ac:dyDescent="0.3">
      <c r="A506" t="s">
        <v>60</v>
      </c>
      <c r="B506" t="s">
        <v>143</v>
      </c>
      <c r="C506" t="s">
        <v>16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1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 s="11" t="str">
        <f t="shared" si="7"/>
        <v>0</v>
      </c>
    </row>
    <row r="507" spans="1:19" x14ac:dyDescent="0.3">
      <c r="A507" t="s">
        <v>60</v>
      </c>
      <c r="B507" t="s">
        <v>131</v>
      </c>
      <c r="C507" t="s">
        <v>16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1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s="11" t="str">
        <f t="shared" si="7"/>
        <v>0</v>
      </c>
    </row>
    <row r="508" spans="1:19" x14ac:dyDescent="0.3">
      <c r="A508" t="s">
        <v>60</v>
      </c>
      <c r="B508" t="s">
        <v>147</v>
      </c>
      <c r="C508" t="s">
        <v>16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88</v>
      </c>
      <c r="R508">
        <v>392</v>
      </c>
      <c r="S508" s="11" t="str">
        <f t="shared" si="7"/>
        <v>0</v>
      </c>
    </row>
    <row r="509" spans="1:19" x14ac:dyDescent="0.3">
      <c r="A509" t="s">
        <v>60</v>
      </c>
      <c r="B509" t="s">
        <v>149</v>
      </c>
      <c r="C509" t="s">
        <v>16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0</v>
      </c>
      <c r="J509">
        <v>1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78</v>
      </c>
      <c r="R509">
        <v>367</v>
      </c>
      <c r="S509" s="11" t="str">
        <f t="shared" si="7"/>
        <v>0</v>
      </c>
    </row>
    <row r="510" spans="1:19" x14ac:dyDescent="0.3">
      <c r="A510" t="s">
        <v>60</v>
      </c>
      <c r="B510" t="s">
        <v>137</v>
      </c>
      <c r="C510" t="s">
        <v>16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1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12</v>
      </c>
      <c r="R510">
        <v>797</v>
      </c>
      <c r="S510" s="11" t="str">
        <f t="shared" si="7"/>
        <v>0</v>
      </c>
    </row>
    <row r="511" spans="1:19" x14ac:dyDescent="0.3">
      <c r="A511" t="s">
        <v>60</v>
      </c>
      <c r="B511" t="s">
        <v>237</v>
      </c>
      <c r="C511" t="s">
        <v>16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1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 s="11" t="str">
        <f t="shared" si="7"/>
        <v>0</v>
      </c>
    </row>
    <row r="512" spans="1:19" x14ac:dyDescent="0.3">
      <c r="A512" t="s">
        <v>60</v>
      </c>
      <c r="B512" t="s">
        <v>138</v>
      </c>
      <c r="C512" t="s">
        <v>16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70</v>
      </c>
      <c r="R512">
        <v>304</v>
      </c>
      <c r="S512" s="11" t="str">
        <f t="shared" si="7"/>
        <v>0</v>
      </c>
    </row>
    <row r="513" spans="1:19" x14ac:dyDescent="0.3">
      <c r="A513" t="s">
        <v>60</v>
      </c>
      <c r="B513" t="s">
        <v>238</v>
      </c>
      <c r="C513" t="s">
        <v>16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1</v>
      </c>
      <c r="J513">
        <v>1</v>
      </c>
      <c r="K513">
        <v>1</v>
      </c>
      <c r="L513">
        <v>0</v>
      </c>
      <c r="M513">
        <v>1</v>
      </c>
      <c r="N513">
        <v>1</v>
      </c>
      <c r="O513">
        <v>0</v>
      </c>
      <c r="P513">
        <v>0</v>
      </c>
      <c r="Q513">
        <v>0</v>
      </c>
      <c r="R513">
        <v>0</v>
      </c>
      <c r="S513" s="11" t="str">
        <f t="shared" si="7"/>
        <v>0</v>
      </c>
    </row>
    <row r="514" spans="1:19" x14ac:dyDescent="0.3">
      <c r="A514" t="s">
        <v>60</v>
      </c>
      <c r="B514" t="s">
        <v>239</v>
      </c>
      <c r="C514" t="s">
        <v>16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0</v>
      </c>
      <c r="M514">
        <v>1</v>
      </c>
      <c r="N514">
        <v>1</v>
      </c>
      <c r="O514">
        <v>0</v>
      </c>
      <c r="P514">
        <v>0</v>
      </c>
      <c r="Q514">
        <v>0</v>
      </c>
      <c r="R514">
        <v>0</v>
      </c>
      <c r="S514" s="11" t="str">
        <f t="shared" ref="S514:S577" si="8">IF(AND(Q514 &gt;= 90, R514 &lt;= 65), "1", "0")</f>
        <v>0</v>
      </c>
    </row>
    <row r="515" spans="1:19" x14ac:dyDescent="0.3">
      <c r="A515" t="s">
        <v>60</v>
      </c>
      <c r="B515" t="s">
        <v>240</v>
      </c>
      <c r="C515" t="s">
        <v>16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 s="11" t="str">
        <f t="shared" si="8"/>
        <v>0</v>
      </c>
    </row>
    <row r="516" spans="1:19" x14ac:dyDescent="0.3">
      <c r="A516" t="s">
        <v>60</v>
      </c>
      <c r="B516" t="s">
        <v>140</v>
      </c>
      <c r="C516" t="s">
        <v>16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0</v>
      </c>
      <c r="S516" s="11" t="str">
        <f t="shared" si="8"/>
        <v>0</v>
      </c>
    </row>
    <row r="517" spans="1:19" x14ac:dyDescent="0.3">
      <c r="A517" t="s">
        <v>60</v>
      </c>
      <c r="B517" t="s">
        <v>151</v>
      </c>
      <c r="C517" t="s">
        <v>16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182</v>
      </c>
      <c r="R517">
        <v>224</v>
      </c>
      <c r="S517" s="11" t="str">
        <f t="shared" si="8"/>
        <v>0</v>
      </c>
    </row>
    <row r="518" spans="1:19" x14ac:dyDescent="0.3">
      <c r="A518" t="s">
        <v>60</v>
      </c>
      <c r="B518" t="s">
        <v>200</v>
      </c>
      <c r="C518" t="s">
        <v>16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1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174</v>
      </c>
      <c r="R518">
        <v>64</v>
      </c>
      <c r="S518" s="11" t="str">
        <f t="shared" si="8"/>
        <v>1</v>
      </c>
    </row>
    <row r="519" spans="1:19" x14ac:dyDescent="0.3">
      <c r="A519" t="s">
        <v>60</v>
      </c>
      <c r="B519" t="s">
        <v>152</v>
      </c>
      <c r="C519" t="s">
        <v>16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34</v>
      </c>
      <c r="R519">
        <v>495</v>
      </c>
      <c r="S519" s="11" t="str">
        <f t="shared" si="8"/>
        <v>0</v>
      </c>
    </row>
    <row r="520" spans="1:19" x14ac:dyDescent="0.3">
      <c r="A520" t="s">
        <v>60</v>
      </c>
      <c r="B520" t="s">
        <v>154</v>
      </c>
      <c r="C520" t="s">
        <v>16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1</v>
      </c>
      <c r="J520">
        <v>1</v>
      </c>
      <c r="K520">
        <v>1</v>
      </c>
      <c r="L520">
        <v>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 s="11" t="str">
        <f t="shared" si="8"/>
        <v>0</v>
      </c>
    </row>
    <row r="521" spans="1:19" x14ac:dyDescent="0.3">
      <c r="A521" t="s">
        <v>60</v>
      </c>
      <c r="B521" t="s">
        <v>155</v>
      </c>
      <c r="C521" t="s">
        <v>16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1</v>
      </c>
      <c r="J521">
        <v>1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 s="11" t="str">
        <f t="shared" si="8"/>
        <v>0</v>
      </c>
    </row>
    <row r="522" spans="1:19" x14ac:dyDescent="0.3">
      <c r="A522" t="s">
        <v>60</v>
      </c>
      <c r="B522" t="s">
        <v>156</v>
      </c>
      <c r="C522" t="s">
        <v>16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 s="11" t="str">
        <f t="shared" si="8"/>
        <v>0</v>
      </c>
    </row>
    <row r="523" spans="1:19" x14ac:dyDescent="0.3">
      <c r="A523" t="s">
        <v>61</v>
      </c>
      <c r="B523" t="s">
        <v>143</v>
      </c>
      <c r="C523" t="s">
        <v>16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38</v>
      </c>
      <c r="R523">
        <v>50</v>
      </c>
      <c r="S523" s="11" t="str">
        <f t="shared" si="8"/>
        <v>0</v>
      </c>
    </row>
    <row r="524" spans="1:19" x14ac:dyDescent="0.3">
      <c r="A524" t="s">
        <v>61</v>
      </c>
      <c r="B524" t="s">
        <v>130</v>
      </c>
      <c r="C524" t="s">
        <v>16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20</v>
      </c>
      <c r="R524">
        <v>70</v>
      </c>
      <c r="S524" s="11" t="str">
        <f t="shared" si="8"/>
        <v>0</v>
      </c>
    </row>
    <row r="525" spans="1:19" x14ac:dyDescent="0.3">
      <c r="A525" t="s">
        <v>61</v>
      </c>
      <c r="B525" t="s">
        <v>131</v>
      </c>
      <c r="C525" t="s">
        <v>16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10</v>
      </c>
      <c r="R525">
        <v>90</v>
      </c>
      <c r="S525" s="11" t="str">
        <f t="shared" si="8"/>
        <v>0</v>
      </c>
    </row>
    <row r="526" spans="1:19" x14ac:dyDescent="0.3">
      <c r="A526" t="s">
        <v>61</v>
      </c>
      <c r="B526" t="s">
        <v>241</v>
      </c>
      <c r="C526" t="s">
        <v>16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20</v>
      </c>
      <c r="R526">
        <v>90</v>
      </c>
      <c r="S526" s="11" t="str">
        <f t="shared" si="8"/>
        <v>0</v>
      </c>
    </row>
    <row r="527" spans="1:19" x14ac:dyDescent="0.3">
      <c r="A527" t="s">
        <v>61</v>
      </c>
      <c r="B527" t="s">
        <v>147</v>
      </c>
      <c r="C527" t="s">
        <v>16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70</v>
      </c>
      <c r="R527">
        <v>60</v>
      </c>
      <c r="S527" s="11" t="str">
        <f t="shared" si="8"/>
        <v>0</v>
      </c>
    </row>
    <row r="528" spans="1:19" x14ac:dyDescent="0.3">
      <c r="A528" t="s">
        <v>61</v>
      </c>
      <c r="B528" t="s">
        <v>242</v>
      </c>
      <c r="C528" t="s">
        <v>16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56</v>
      </c>
      <c r="R528">
        <v>41</v>
      </c>
      <c r="S528" s="11" t="str">
        <f t="shared" si="8"/>
        <v>0</v>
      </c>
    </row>
    <row r="529" spans="1:19" x14ac:dyDescent="0.3">
      <c r="A529" t="s">
        <v>61</v>
      </c>
      <c r="B529" t="s">
        <v>149</v>
      </c>
      <c r="C529" t="s">
        <v>16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30</v>
      </c>
      <c r="R529">
        <v>122</v>
      </c>
      <c r="S529" s="11" t="str">
        <f t="shared" si="8"/>
        <v>0</v>
      </c>
    </row>
    <row r="530" spans="1:19" x14ac:dyDescent="0.3">
      <c r="A530" t="s">
        <v>61</v>
      </c>
      <c r="B530" t="s">
        <v>243</v>
      </c>
      <c r="C530" t="s">
        <v>16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52</v>
      </c>
      <c r="R530">
        <v>86</v>
      </c>
      <c r="S530" s="11" t="str">
        <f t="shared" si="8"/>
        <v>0</v>
      </c>
    </row>
    <row r="531" spans="1:19" x14ac:dyDescent="0.3">
      <c r="A531" t="s">
        <v>61</v>
      </c>
      <c r="B531" t="s">
        <v>137</v>
      </c>
      <c r="C531" t="s">
        <v>16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26</v>
      </c>
      <c r="R531">
        <v>63</v>
      </c>
      <c r="S531" s="11" t="str">
        <f t="shared" si="8"/>
        <v>0</v>
      </c>
    </row>
    <row r="532" spans="1:19" x14ac:dyDescent="0.3">
      <c r="A532" t="s">
        <v>61</v>
      </c>
      <c r="B532" t="s">
        <v>138</v>
      </c>
      <c r="C532" t="s">
        <v>16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1</v>
      </c>
      <c r="J532">
        <v>1</v>
      </c>
      <c r="K532">
        <v>1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 s="11" t="str">
        <f t="shared" si="8"/>
        <v>0</v>
      </c>
    </row>
    <row r="533" spans="1:19" x14ac:dyDescent="0.3">
      <c r="A533" t="s">
        <v>61</v>
      </c>
      <c r="B533" t="s">
        <v>244</v>
      </c>
      <c r="C533" t="s">
        <v>16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 s="11" t="str">
        <f t="shared" si="8"/>
        <v>0</v>
      </c>
    </row>
    <row r="534" spans="1:19" x14ac:dyDescent="0.3">
      <c r="A534" t="s">
        <v>61</v>
      </c>
      <c r="B534" t="s">
        <v>140</v>
      </c>
      <c r="C534" t="s">
        <v>16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1</v>
      </c>
      <c r="J534">
        <v>1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s="11" t="str">
        <f t="shared" si="8"/>
        <v>0</v>
      </c>
    </row>
    <row r="535" spans="1:19" x14ac:dyDescent="0.3">
      <c r="A535" t="s">
        <v>61</v>
      </c>
      <c r="B535" t="s">
        <v>151</v>
      </c>
      <c r="C535" t="s">
        <v>16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1</v>
      </c>
      <c r="J535">
        <v>1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 s="11" t="str">
        <f t="shared" si="8"/>
        <v>0</v>
      </c>
    </row>
    <row r="536" spans="1:19" x14ac:dyDescent="0.3">
      <c r="A536" t="s">
        <v>61</v>
      </c>
      <c r="B536" t="s">
        <v>152</v>
      </c>
      <c r="C536" t="s">
        <v>16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100</v>
      </c>
      <c r="R536">
        <v>36</v>
      </c>
      <c r="S536" s="11" t="str">
        <f t="shared" si="8"/>
        <v>1</v>
      </c>
    </row>
    <row r="537" spans="1:19" x14ac:dyDescent="0.3">
      <c r="A537" t="s">
        <v>61</v>
      </c>
      <c r="B537" t="s">
        <v>154</v>
      </c>
      <c r="C537" t="s">
        <v>16</v>
      </c>
      <c r="D537">
        <v>1</v>
      </c>
      <c r="E537">
        <v>1</v>
      </c>
      <c r="F537">
        <v>1</v>
      </c>
      <c r="G537">
        <v>1</v>
      </c>
      <c r="H537">
        <v>0</v>
      </c>
      <c r="I537">
        <v>1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 s="11" t="str">
        <f t="shared" si="8"/>
        <v>0</v>
      </c>
    </row>
    <row r="538" spans="1:19" x14ac:dyDescent="0.3">
      <c r="A538" t="s">
        <v>61</v>
      </c>
      <c r="B538" t="s">
        <v>155</v>
      </c>
      <c r="C538" t="s">
        <v>16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168</v>
      </c>
      <c r="R538">
        <v>188</v>
      </c>
      <c r="S538" s="11" t="str">
        <f t="shared" si="8"/>
        <v>0</v>
      </c>
    </row>
    <row r="539" spans="1:19" x14ac:dyDescent="0.3">
      <c r="A539" t="s">
        <v>61</v>
      </c>
      <c r="B539" t="s">
        <v>156</v>
      </c>
      <c r="C539" t="s">
        <v>16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52</v>
      </c>
      <c r="R539">
        <v>427</v>
      </c>
      <c r="S539" s="11" t="str">
        <f t="shared" si="8"/>
        <v>0</v>
      </c>
    </row>
    <row r="540" spans="1:19" x14ac:dyDescent="0.3">
      <c r="A540" t="s">
        <v>61</v>
      </c>
      <c r="B540" t="s">
        <v>157</v>
      </c>
      <c r="C540" t="s">
        <v>16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130</v>
      </c>
      <c r="R540">
        <v>10</v>
      </c>
      <c r="S540" s="11" t="str">
        <f t="shared" si="8"/>
        <v>1</v>
      </c>
    </row>
    <row r="541" spans="1:19" x14ac:dyDescent="0.3">
      <c r="A541" t="s">
        <v>62</v>
      </c>
      <c r="B541" t="s">
        <v>245</v>
      </c>
      <c r="C541" t="s">
        <v>16</v>
      </c>
      <c r="D541">
        <v>1</v>
      </c>
      <c r="E541">
        <v>1</v>
      </c>
      <c r="F541">
        <v>1</v>
      </c>
      <c r="G541">
        <v>1</v>
      </c>
      <c r="H541">
        <v>0</v>
      </c>
      <c r="I541">
        <v>1</v>
      </c>
      <c r="J541">
        <v>1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 s="11" t="str">
        <f t="shared" si="8"/>
        <v>0</v>
      </c>
    </row>
    <row r="542" spans="1:19" x14ac:dyDescent="0.3">
      <c r="A542" t="s">
        <v>62</v>
      </c>
      <c r="B542" t="s">
        <v>147</v>
      </c>
      <c r="C542" t="s">
        <v>16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28</v>
      </c>
      <c r="R542">
        <v>522</v>
      </c>
      <c r="S542" s="11" t="str">
        <f t="shared" si="8"/>
        <v>0</v>
      </c>
    </row>
    <row r="543" spans="1:19" x14ac:dyDescent="0.3">
      <c r="A543" t="s">
        <v>62</v>
      </c>
      <c r="B543" t="s">
        <v>149</v>
      </c>
      <c r="C543" t="s">
        <v>16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1</v>
      </c>
      <c r="J543">
        <v>1</v>
      </c>
      <c r="K543">
        <v>1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 s="11" t="str">
        <f t="shared" si="8"/>
        <v>0</v>
      </c>
    </row>
    <row r="544" spans="1:19" x14ac:dyDescent="0.3">
      <c r="A544" t="s">
        <v>62</v>
      </c>
      <c r="B544" t="s">
        <v>137</v>
      </c>
      <c r="C544" t="s">
        <v>16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216</v>
      </c>
      <c r="R544">
        <v>80</v>
      </c>
      <c r="S544" s="11" t="str">
        <f t="shared" si="8"/>
        <v>0</v>
      </c>
    </row>
    <row r="545" spans="1:19" x14ac:dyDescent="0.3">
      <c r="A545" t="s">
        <v>62</v>
      </c>
      <c r="B545" t="s">
        <v>138</v>
      </c>
      <c r="C545" t="s">
        <v>16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146</v>
      </c>
      <c r="R545">
        <v>410</v>
      </c>
      <c r="S545" s="11" t="str">
        <f t="shared" si="8"/>
        <v>0</v>
      </c>
    </row>
    <row r="546" spans="1:19" x14ac:dyDescent="0.3">
      <c r="A546" t="s">
        <v>62</v>
      </c>
      <c r="B546" t="s">
        <v>140</v>
      </c>
      <c r="C546" t="s">
        <v>16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1</v>
      </c>
      <c r="J546">
        <v>1</v>
      </c>
      <c r="K546">
        <v>1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 s="11" t="str">
        <f t="shared" si="8"/>
        <v>0</v>
      </c>
    </row>
    <row r="547" spans="1:19" x14ac:dyDescent="0.3">
      <c r="A547" t="s">
        <v>62</v>
      </c>
      <c r="B547" t="s">
        <v>151</v>
      </c>
      <c r="C547" t="s">
        <v>16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146</v>
      </c>
      <c r="R547">
        <v>136</v>
      </c>
      <c r="S547" s="11" t="str">
        <f t="shared" si="8"/>
        <v>0</v>
      </c>
    </row>
    <row r="548" spans="1:19" x14ac:dyDescent="0.3">
      <c r="A548" t="s">
        <v>62</v>
      </c>
      <c r="B548" t="s">
        <v>152</v>
      </c>
      <c r="C548" t="s">
        <v>16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182</v>
      </c>
      <c r="R548">
        <v>163</v>
      </c>
      <c r="S548" s="11" t="str">
        <f t="shared" si="8"/>
        <v>0</v>
      </c>
    </row>
    <row r="549" spans="1:19" x14ac:dyDescent="0.3">
      <c r="A549" t="s">
        <v>62</v>
      </c>
      <c r="B549" t="s">
        <v>246</v>
      </c>
      <c r="C549" t="s">
        <v>16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108</v>
      </c>
      <c r="R549">
        <v>130</v>
      </c>
      <c r="S549" s="11" t="str">
        <f t="shared" si="8"/>
        <v>0</v>
      </c>
    </row>
    <row r="550" spans="1:19" x14ac:dyDescent="0.3">
      <c r="A550" t="s">
        <v>62</v>
      </c>
      <c r="B550" t="s">
        <v>154</v>
      </c>
      <c r="C550" t="s">
        <v>16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98</v>
      </c>
      <c r="R550">
        <v>259</v>
      </c>
      <c r="S550" s="11" t="str">
        <f t="shared" si="8"/>
        <v>0</v>
      </c>
    </row>
    <row r="551" spans="1:19" x14ac:dyDescent="0.3">
      <c r="A551" t="s">
        <v>62</v>
      </c>
      <c r="B551" t="s">
        <v>155</v>
      </c>
      <c r="C551" t="s">
        <v>16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0</v>
      </c>
      <c r="M551">
        <v>0</v>
      </c>
      <c r="N551">
        <v>1</v>
      </c>
      <c r="O551">
        <v>0</v>
      </c>
      <c r="P551">
        <v>0</v>
      </c>
      <c r="Q551">
        <v>46</v>
      </c>
      <c r="R551">
        <v>76</v>
      </c>
      <c r="S551" s="11" t="str">
        <f t="shared" si="8"/>
        <v>0</v>
      </c>
    </row>
    <row r="552" spans="1:19" x14ac:dyDescent="0.3">
      <c r="A552" t="s">
        <v>62</v>
      </c>
      <c r="B552" t="s">
        <v>156</v>
      </c>
      <c r="C552" t="s">
        <v>16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22</v>
      </c>
      <c r="R552">
        <v>40</v>
      </c>
      <c r="S552" s="11" t="str">
        <f t="shared" si="8"/>
        <v>0</v>
      </c>
    </row>
    <row r="553" spans="1:19" x14ac:dyDescent="0.3">
      <c r="A553" t="s">
        <v>62</v>
      </c>
      <c r="B553" t="s">
        <v>157</v>
      </c>
      <c r="C553" t="s">
        <v>16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1</v>
      </c>
      <c r="J553">
        <v>1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 s="11" t="str">
        <f t="shared" si="8"/>
        <v>0</v>
      </c>
    </row>
    <row r="554" spans="1:19" x14ac:dyDescent="0.3">
      <c r="A554" t="s">
        <v>63</v>
      </c>
      <c r="B554" t="s">
        <v>143</v>
      </c>
      <c r="C554" t="s">
        <v>16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1</v>
      </c>
      <c r="J554">
        <v>1</v>
      </c>
      <c r="K554">
        <v>1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 s="11" t="str">
        <f t="shared" si="8"/>
        <v>0</v>
      </c>
    </row>
    <row r="555" spans="1:19" x14ac:dyDescent="0.3">
      <c r="A555" t="s">
        <v>63</v>
      </c>
      <c r="B555" t="s">
        <v>131</v>
      </c>
      <c r="C555" t="s">
        <v>16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s="11" t="str">
        <f t="shared" si="8"/>
        <v>0</v>
      </c>
    </row>
    <row r="556" spans="1:19" x14ac:dyDescent="0.3">
      <c r="A556" t="s">
        <v>63</v>
      </c>
      <c r="B556" t="s">
        <v>247</v>
      </c>
      <c r="C556" t="s">
        <v>16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1</v>
      </c>
      <c r="J556">
        <v>1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s="11" t="str">
        <f t="shared" si="8"/>
        <v>0</v>
      </c>
    </row>
    <row r="557" spans="1:19" x14ac:dyDescent="0.3">
      <c r="A557" t="s">
        <v>63</v>
      </c>
      <c r="B557" t="s">
        <v>147</v>
      </c>
      <c r="C557" t="s">
        <v>16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146</v>
      </c>
      <c r="R557">
        <v>210</v>
      </c>
      <c r="S557" s="11" t="str">
        <f t="shared" si="8"/>
        <v>0</v>
      </c>
    </row>
    <row r="558" spans="1:19" x14ac:dyDescent="0.3">
      <c r="A558" t="s">
        <v>63</v>
      </c>
      <c r="B558" t="s">
        <v>149</v>
      </c>
      <c r="C558" t="s">
        <v>16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0</v>
      </c>
      <c r="J558">
        <v>1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94</v>
      </c>
      <c r="R558">
        <v>54</v>
      </c>
      <c r="S558" s="11" t="str">
        <f t="shared" si="8"/>
        <v>1</v>
      </c>
    </row>
    <row r="559" spans="1:19" x14ac:dyDescent="0.3">
      <c r="A559" t="s">
        <v>63</v>
      </c>
      <c r="B559" t="s">
        <v>137</v>
      </c>
      <c r="C559" t="s">
        <v>16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</v>
      </c>
      <c r="J559">
        <v>1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280</v>
      </c>
      <c r="R559">
        <v>50</v>
      </c>
      <c r="S559" s="11" t="str">
        <f t="shared" si="8"/>
        <v>1</v>
      </c>
    </row>
    <row r="560" spans="1:19" x14ac:dyDescent="0.3">
      <c r="A560" t="s">
        <v>63</v>
      </c>
      <c r="B560" t="s">
        <v>138</v>
      </c>
      <c r="C560" t="s">
        <v>16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0</v>
      </c>
      <c r="N560">
        <v>0</v>
      </c>
      <c r="O560">
        <v>0</v>
      </c>
      <c r="P560">
        <v>0</v>
      </c>
      <c r="Q560">
        <v>122</v>
      </c>
      <c r="R560">
        <v>166</v>
      </c>
      <c r="S560" s="11" t="str">
        <f t="shared" si="8"/>
        <v>0</v>
      </c>
    </row>
    <row r="561" spans="1:19" x14ac:dyDescent="0.3">
      <c r="A561" t="s">
        <v>63</v>
      </c>
      <c r="B561" t="s">
        <v>140</v>
      </c>
      <c r="C561" t="s">
        <v>16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46</v>
      </c>
      <c r="R561">
        <v>157</v>
      </c>
      <c r="S561" s="11" t="str">
        <f t="shared" si="8"/>
        <v>0</v>
      </c>
    </row>
    <row r="562" spans="1:19" x14ac:dyDescent="0.3">
      <c r="A562" t="s">
        <v>63</v>
      </c>
      <c r="B562" t="s">
        <v>151</v>
      </c>
      <c r="C562" t="s">
        <v>16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</v>
      </c>
      <c r="J562">
        <v>1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88</v>
      </c>
      <c r="R562">
        <v>165</v>
      </c>
      <c r="S562" s="11" t="str">
        <f t="shared" si="8"/>
        <v>0</v>
      </c>
    </row>
    <row r="563" spans="1:19" x14ac:dyDescent="0.3">
      <c r="A563" t="s">
        <v>63</v>
      </c>
      <c r="B563" t="s">
        <v>152</v>
      </c>
      <c r="C563" t="s">
        <v>16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0</v>
      </c>
      <c r="J563">
        <v>1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178</v>
      </c>
      <c r="R563">
        <v>136</v>
      </c>
      <c r="S563" s="11" t="str">
        <f t="shared" si="8"/>
        <v>0</v>
      </c>
    </row>
    <row r="564" spans="1:19" x14ac:dyDescent="0.3">
      <c r="A564" t="s">
        <v>63</v>
      </c>
      <c r="B564" t="s">
        <v>154</v>
      </c>
      <c r="C564" t="s">
        <v>16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0</v>
      </c>
      <c r="J564">
        <v>1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154</v>
      </c>
      <c r="R564">
        <v>130</v>
      </c>
      <c r="S564" s="11" t="str">
        <f t="shared" si="8"/>
        <v>0</v>
      </c>
    </row>
    <row r="565" spans="1:19" x14ac:dyDescent="0.3">
      <c r="A565" t="s">
        <v>63</v>
      </c>
      <c r="B565" t="s">
        <v>155</v>
      </c>
      <c r="C565" t="s">
        <v>16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0</v>
      </c>
      <c r="J565">
        <v>1</v>
      </c>
      <c r="K565">
        <v>1</v>
      </c>
      <c r="L565">
        <v>0</v>
      </c>
      <c r="M565">
        <v>1</v>
      </c>
      <c r="N565">
        <v>0</v>
      </c>
      <c r="O565">
        <v>0</v>
      </c>
      <c r="P565">
        <v>0</v>
      </c>
      <c r="Q565">
        <v>144</v>
      </c>
      <c r="R565">
        <v>92</v>
      </c>
      <c r="S565" s="11" t="str">
        <f t="shared" si="8"/>
        <v>0</v>
      </c>
    </row>
    <row r="566" spans="1:19" x14ac:dyDescent="0.3">
      <c r="A566" t="s">
        <v>64</v>
      </c>
      <c r="B566" t="s">
        <v>147</v>
      </c>
      <c r="C566" t="s">
        <v>16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136</v>
      </c>
      <c r="R566">
        <v>85</v>
      </c>
      <c r="S566" s="11" t="str">
        <f t="shared" si="8"/>
        <v>0</v>
      </c>
    </row>
    <row r="567" spans="1:19" x14ac:dyDescent="0.3">
      <c r="A567" t="s">
        <v>64</v>
      </c>
      <c r="B567" t="s">
        <v>149</v>
      </c>
      <c r="C567" t="s">
        <v>16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106</v>
      </c>
      <c r="R567">
        <v>431</v>
      </c>
      <c r="S567" s="11" t="str">
        <f t="shared" si="8"/>
        <v>0</v>
      </c>
    </row>
    <row r="568" spans="1:19" x14ac:dyDescent="0.3">
      <c r="A568" t="s">
        <v>64</v>
      </c>
      <c r="B568" t="s">
        <v>167</v>
      </c>
      <c r="C568" t="s">
        <v>16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100</v>
      </c>
      <c r="R568">
        <v>305</v>
      </c>
      <c r="S568" s="11" t="str">
        <f t="shared" si="8"/>
        <v>0</v>
      </c>
    </row>
    <row r="569" spans="1:19" x14ac:dyDescent="0.3">
      <c r="A569" t="s">
        <v>64</v>
      </c>
      <c r="B569" t="s">
        <v>248</v>
      </c>
      <c r="C569" t="s">
        <v>16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132</v>
      </c>
      <c r="R569">
        <v>120</v>
      </c>
      <c r="S569" s="11" t="str">
        <f t="shared" si="8"/>
        <v>0</v>
      </c>
    </row>
    <row r="570" spans="1:19" x14ac:dyDescent="0.3">
      <c r="A570" t="s">
        <v>64</v>
      </c>
      <c r="B570" t="s">
        <v>137</v>
      </c>
      <c r="C570" t="s">
        <v>16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146</v>
      </c>
      <c r="R570">
        <v>136</v>
      </c>
      <c r="S570" s="11" t="str">
        <f t="shared" si="8"/>
        <v>0</v>
      </c>
    </row>
    <row r="571" spans="1:19" x14ac:dyDescent="0.3">
      <c r="A571" t="s">
        <v>64</v>
      </c>
      <c r="B571" t="s">
        <v>138</v>
      </c>
      <c r="C571" t="s">
        <v>16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152</v>
      </c>
      <c r="R571">
        <v>184</v>
      </c>
      <c r="S571" s="11" t="str">
        <f t="shared" si="8"/>
        <v>0</v>
      </c>
    </row>
    <row r="572" spans="1:19" x14ac:dyDescent="0.3">
      <c r="A572" t="s">
        <v>64</v>
      </c>
      <c r="B572" t="s">
        <v>140</v>
      </c>
      <c r="C572" t="s">
        <v>16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48</v>
      </c>
      <c r="R572">
        <v>554</v>
      </c>
      <c r="S572" s="11" t="str">
        <f t="shared" si="8"/>
        <v>0</v>
      </c>
    </row>
    <row r="573" spans="1:19" x14ac:dyDescent="0.3">
      <c r="A573" t="s">
        <v>64</v>
      </c>
      <c r="B573" t="s">
        <v>151</v>
      </c>
      <c r="C573" t="s">
        <v>16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360</v>
      </c>
      <c r="R573">
        <v>106</v>
      </c>
      <c r="S573" s="11" t="str">
        <f t="shared" si="8"/>
        <v>0</v>
      </c>
    </row>
    <row r="574" spans="1:19" x14ac:dyDescent="0.3">
      <c r="A574" t="s">
        <v>64</v>
      </c>
      <c r="B574" t="s">
        <v>152</v>
      </c>
      <c r="C574" t="s">
        <v>16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0</v>
      </c>
      <c r="J574">
        <v>1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164</v>
      </c>
      <c r="R574">
        <v>148</v>
      </c>
      <c r="S574" s="11" t="str">
        <f t="shared" si="8"/>
        <v>0</v>
      </c>
    </row>
    <row r="575" spans="1:19" x14ac:dyDescent="0.3">
      <c r="A575" t="s">
        <v>64</v>
      </c>
      <c r="B575" t="s">
        <v>154</v>
      </c>
      <c r="C575" t="s">
        <v>16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106</v>
      </c>
      <c r="R575">
        <v>100</v>
      </c>
      <c r="S575" s="11" t="str">
        <f t="shared" si="8"/>
        <v>0</v>
      </c>
    </row>
    <row r="576" spans="1:19" x14ac:dyDescent="0.3">
      <c r="A576" t="s">
        <v>64</v>
      </c>
      <c r="B576" t="s">
        <v>249</v>
      </c>
      <c r="C576" t="s">
        <v>16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0</v>
      </c>
      <c r="M576">
        <v>0</v>
      </c>
      <c r="N576">
        <v>0</v>
      </c>
      <c r="O576">
        <v>1</v>
      </c>
      <c r="P576">
        <v>0</v>
      </c>
      <c r="Q576">
        <v>62</v>
      </c>
      <c r="R576">
        <v>142</v>
      </c>
      <c r="S576" s="11" t="str">
        <f t="shared" si="8"/>
        <v>0</v>
      </c>
    </row>
    <row r="577" spans="1:19" x14ac:dyDescent="0.3">
      <c r="A577" t="s">
        <v>64</v>
      </c>
      <c r="B577" t="s">
        <v>155</v>
      </c>
      <c r="C577" t="s">
        <v>16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124</v>
      </c>
      <c r="R577">
        <v>143</v>
      </c>
      <c r="S577" s="11" t="str">
        <f t="shared" si="8"/>
        <v>0</v>
      </c>
    </row>
    <row r="578" spans="1:19" x14ac:dyDescent="0.3">
      <c r="A578" t="s">
        <v>66</v>
      </c>
      <c r="B578" t="s">
        <v>143</v>
      </c>
      <c r="C578" t="s">
        <v>16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1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54</v>
      </c>
      <c r="R578">
        <v>164</v>
      </c>
      <c r="S578" s="11" t="str">
        <f t="shared" ref="S578:S641" si="9">IF(AND(Q578 &gt;= 90, R578 &lt;= 65), "1", "0")</f>
        <v>0</v>
      </c>
    </row>
    <row r="579" spans="1:19" x14ac:dyDescent="0.3">
      <c r="A579" t="s">
        <v>66</v>
      </c>
      <c r="B579" t="s">
        <v>131</v>
      </c>
      <c r="C579" t="s">
        <v>16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132</v>
      </c>
      <c r="R579">
        <v>170</v>
      </c>
      <c r="S579" s="11" t="str">
        <f t="shared" si="9"/>
        <v>0</v>
      </c>
    </row>
    <row r="580" spans="1:19" x14ac:dyDescent="0.3">
      <c r="A580" t="s">
        <v>66</v>
      </c>
      <c r="B580" t="s">
        <v>250</v>
      </c>
      <c r="C580" t="s">
        <v>16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1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38</v>
      </c>
      <c r="R580">
        <v>130</v>
      </c>
      <c r="S580" s="11" t="str">
        <f t="shared" si="9"/>
        <v>0</v>
      </c>
    </row>
    <row r="581" spans="1:19" x14ac:dyDescent="0.3">
      <c r="A581" t="s">
        <v>66</v>
      </c>
      <c r="B581" t="s">
        <v>147</v>
      </c>
      <c r="C581" t="s">
        <v>16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1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 s="11" t="str">
        <f t="shared" si="9"/>
        <v>0</v>
      </c>
    </row>
    <row r="582" spans="1:19" x14ac:dyDescent="0.3">
      <c r="A582" t="s">
        <v>66</v>
      </c>
      <c r="B582" t="s">
        <v>149</v>
      </c>
      <c r="C582" t="s">
        <v>16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1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 s="11" t="str">
        <f t="shared" si="9"/>
        <v>0</v>
      </c>
    </row>
    <row r="583" spans="1:19" x14ac:dyDescent="0.3">
      <c r="A583" t="s">
        <v>66</v>
      </c>
      <c r="B583" t="s">
        <v>137</v>
      </c>
      <c r="C583" t="s">
        <v>16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 s="11" t="str">
        <f t="shared" si="9"/>
        <v>0</v>
      </c>
    </row>
    <row r="584" spans="1:19" x14ac:dyDescent="0.3">
      <c r="A584" t="s">
        <v>66</v>
      </c>
      <c r="B584" t="s">
        <v>138</v>
      </c>
      <c r="C584" t="s">
        <v>16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1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178</v>
      </c>
      <c r="R584">
        <v>130</v>
      </c>
      <c r="S584" s="11" t="str">
        <f t="shared" si="9"/>
        <v>0</v>
      </c>
    </row>
    <row r="585" spans="1:19" x14ac:dyDescent="0.3">
      <c r="A585" t="s">
        <v>66</v>
      </c>
      <c r="B585" t="s">
        <v>140</v>
      </c>
      <c r="C585" t="s">
        <v>16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1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98</v>
      </c>
      <c r="R585">
        <v>164</v>
      </c>
      <c r="S585" s="11" t="str">
        <f t="shared" si="9"/>
        <v>0</v>
      </c>
    </row>
    <row r="586" spans="1:19" x14ac:dyDescent="0.3">
      <c r="A586" t="s">
        <v>66</v>
      </c>
      <c r="B586" t="s">
        <v>151</v>
      </c>
      <c r="C586" t="s">
        <v>16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1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62</v>
      </c>
      <c r="R586">
        <v>359</v>
      </c>
      <c r="S586" s="11" t="str">
        <f t="shared" si="9"/>
        <v>0</v>
      </c>
    </row>
    <row r="587" spans="1:19" x14ac:dyDescent="0.3">
      <c r="A587" t="s">
        <v>66</v>
      </c>
      <c r="B587" t="s">
        <v>152</v>
      </c>
      <c r="C587" t="s">
        <v>16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56</v>
      </c>
      <c r="R587">
        <v>297</v>
      </c>
      <c r="S587" s="11" t="str">
        <f t="shared" si="9"/>
        <v>0</v>
      </c>
    </row>
    <row r="588" spans="1:19" x14ac:dyDescent="0.3">
      <c r="A588" t="s">
        <v>66</v>
      </c>
      <c r="B588" t="s">
        <v>154</v>
      </c>
      <c r="C588" t="s">
        <v>16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0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108</v>
      </c>
      <c r="R588">
        <v>117</v>
      </c>
      <c r="S588" s="11" t="str">
        <f t="shared" si="9"/>
        <v>0</v>
      </c>
    </row>
    <row r="589" spans="1:19" x14ac:dyDescent="0.3">
      <c r="A589" t="s">
        <v>68</v>
      </c>
      <c r="B589" t="s">
        <v>143</v>
      </c>
      <c r="C589" t="s">
        <v>16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68</v>
      </c>
      <c r="R589">
        <v>120</v>
      </c>
      <c r="S589" s="11" t="str">
        <f t="shared" si="9"/>
        <v>0</v>
      </c>
    </row>
    <row r="590" spans="1:19" x14ac:dyDescent="0.3">
      <c r="A590" t="s">
        <v>68</v>
      </c>
      <c r="B590" t="s">
        <v>131</v>
      </c>
      <c r="C590" t="s">
        <v>16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78</v>
      </c>
      <c r="R590">
        <v>171</v>
      </c>
      <c r="S590" s="11" t="str">
        <f t="shared" si="9"/>
        <v>0</v>
      </c>
    </row>
    <row r="591" spans="1:19" x14ac:dyDescent="0.3">
      <c r="A591" t="s">
        <v>68</v>
      </c>
      <c r="B591" t="s">
        <v>147</v>
      </c>
      <c r="C591" t="s">
        <v>16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122</v>
      </c>
      <c r="R591">
        <v>220</v>
      </c>
      <c r="S591" s="11" t="str">
        <f t="shared" si="9"/>
        <v>0</v>
      </c>
    </row>
    <row r="592" spans="1:19" x14ac:dyDescent="0.3">
      <c r="A592" t="s">
        <v>68</v>
      </c>
      <c r="B592" t="s">
        <v>222</v>
      </c>
      <c r="C592" t="s">
        <v>16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130</v>
      </c>
      <c r="R592">
        <v>311</v>
      </c>
      <c r="S592" s="11" t="str">
        <f t="shared" si="9"/>
        <v>0</v>
      </c>
    </row>
    <row r="593" spans="1:19" x14ac:dyDescent="0.3">
      <c r="A593" t="s">
        <v>68</v>
      </c>
      <c r="B593" t="s">
        <v>149</v>
      </c>
      <c r="C593" t="s">
        <v>16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90</v>
      </c>
      <c r="R593">
        <v>360</v>
      </c>
      <c r="S593" s="11" t="str">
        <f t="shared" si="9"/>
        <v>0</v>
      </c>
    </row>
    <row r="594" spans="1:19" x14ac:dyDescent="0.3">
      <c r="A594" t="s">
        <v>68</v>
      </c>
      <c r="B594" t="s">
        <v>137</v>
      </c>
      <c r="C594" t="s">
        <v>16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124</v>
      </c>
      <c r="R594">
        <v>70</v>
      </c>
      <c r="S594" s="11" t="str">
        <f t="shared" si="9"/>
        <v>0</v>
      </c>
    </row>
    <row r="595" spans="1:19" x14ac:dyDescent="0.3">
      <c r="A595" t="s">
        <v>68</v>
      </c>
      <c r="B595" t="s">
        <v>138</v>
      </c>
      <c r="C595" t="s">
        <v>16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180</v>
      </c>
      <c r="R595">
        <v>225</v>
      </c>
      <c r="S595" s="11" t="str">
        <f t="shared" si="9"/>
        <v>0</v>
      </c>
    </row>
    <row r="596" spans="1:19" x14ac:dyDescent="0.3">
      <c r="A596" t="s">
        <v>68</v>
      </c>
      <c r="B596" t="s">
        <v>140</v>
      </c>
      <c r="C596" t="s">
        <v>16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254</v>
      </c>
      <c r="R596">
        <v>71</v>
      </c>
      <c r="S596" s="11" t="str">
        <f t="shared" si="9"/>
        <v>0</v>
      </c>
    </row>
    <row r="597" spans="1:19" x14ac:dyDescent="0.3">
      <c r="A597" t="s">
        <v>68</v>
      </c>
      <c r="B597" t="s">
        <v>251</v>
      </c>
      <c r="C597" t="s">
        <v>16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208</v>
      </c>
      <c r="R597">
        <v>180</v>
      </c>
      <c r="S597" s="11" t="str">
        <f t="shared" si="9"/>
        <v>0</v>
      </c>
    </row>
    <row r="598" spans="1:19" x14ac:dyDescent="0.3">
      <c r="A598" t="s">
        <v>68</v>
      </c>
      <c r="B598" t="s">
        <v>151</v>
      </c>
      <c r="C598" t="s">
        <v>16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258</v>
      </c>
      <c r="R598">
        <v>233</v>
      </c>
      <c r="S598" s="11" t="str">
        <f t="shared" si="9"/>
        <v>0</v>
      </c>
    </row>
    <row r="599" spans="1:19" x14ac:dyDescent="0.3">
      <c r="A599" t="s">
        <v>68</v>
      </c>
      <c r="B599" t="s">
        <v>152</v>
      </c>
      <c r="C599" t="s">
        <v>16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0</v>
      </c>
      <c r="J599">
        <v>1</v>
      </c>
      <c r="K599">
        <v>1</v>
      </c>
      <c r="L599">
        <v>1</v>
      </c>
      <c r="M599">
        <v>0</v>
      </c>
      <c r="N599">
        <v>0</v>
      </c>
      <c r="O599">
        <v>0</v>
      </c>
      <c r="P599">
        <v>1</v>
      </c>
      <c r="Q599">
        <v>156</v>
      </c>
      <c r="R599">
        <v>106</v>
      </c>
      <c r="S599" s="11" t="str">
        <f t="shared" si="9"/>
        <v>0</v>
      </c>
    </row>
    <row r="600" spans="1:19" x14ac:dyDescent="0.3">
      <c r="A600" t="s">
        <v>68</v>
      </c>
      <c r="B600" t="s">
        <v>154</v>
      </c>
      <c r="C600" t="s">
        <v>16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0</v>
      </c>
      <c r="J600">
        <v>1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96</v>
      </c>
      <c r="R600">
        <v>248</v>
      </c>
      <c r="S600" s="11" t="str">
        <f t="shared" si="9"/>
        <v>0</v>
      </c>
    </row>
    <row r="601" spans="1:19" x14ac:dyDescent="0.3">
      <c r="A601" t="s">
        <v>68</v>
      </c>
      <c r="B601" t="s">
        <v>155</v>
      </c>
      <c r="C601" t="s">
        <v>16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0</v>
      </c>
      <c r="J601">
        <v>1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82</v>
      </c>
      <c r="R601">
        <v>67</v>
      </c>
      <c r="S601" s="11" t="str">
        <f t="shared" si="9"/>
        <v>0</v>
      </c>
    </row>
    <row r="602" spans="1:19" x14ac:dyDescent="0.3">
      <c r="A602" t="s">
        <v>69</v>
      </c>
      <c r="B602" t="s">
        <v>143</v>
      </c>
      <c r="C602" t="s">
        <v>16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s="11" t="str">
        <f t="shared" si="9"/>
        <v>0</v>
      </c>
    </row>
    <row r="603" spans="1:19" x14ac:dyDescent="0.3">
      <c r="A603" t="s">
        <v>69</v>
      </c>
      <c r="B603" t="s">
        <v>131</v>
      </c>
      <c r="C603" t="s">
        <v>16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1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 s="11" t="str">
        <f t="shared" si="9"/>
        <v>0</v>
      </c>
    </row>
    <row r="604" spans="1:19" x14ac:dyDescent="0.3">
      <c r="A604" t="s">
        <v>69</v>
      </c>
      <c r="B604" t="s">
        <v>160</v>
      </c>
      <c r="C604" t="s">
        <v>16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0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320</v>
      </c>
      <c r="R604">
        <v>112</v>
      </c>
      <c r="S604" s="11" t="str">
        <f t="shared" si="9"/>
        <v>0</v>
      </c>
    </row>
    <row r="605" spans="1:19" x14ac:dyDescent="0.3">
      <c r="A605" t="s">
        <v>69</v>
      </c>
      <c r="B605" t="s">
        <v>147</v>
      </c>
      <c r="C605" t="s">
        <v>16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1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 s="11" t="str">
        <f t="shared" si="9"/>
        <v>0</v>
      </c>
    </row>
    <row r="606" spans="1:19" x14ac:dyDescent="0.3">
      <c r="A606" t="s">
        <v>69</v>
      </c>
      <c r="B606" t="s">
        <v>149</v>
      </c>
      <c r="C606" t="s">
        <v>16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1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 s="11" t="str">
        <f t="shared" si="9"/>
        <v>0</v>
      </c>
    </row>
    <row r="607" spans="1:19" x14ac:dyDescent="0.3">
      <c r="A607" t="s">
        <v>69</v>
      </c>
      <c r="B607" t="s">
        <v>137</v>
      </c>
      <c r="C607" t="s">
        <v>16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 s="11" t="str">
        <f t="shared" si="9"/>
        <v>0</v>
      </c>
    </row>
    <row r="608" spans="1:19" x14ac:dyDescent="0.3">
      <c r="A608" t="s">
        <v>69</v>
      </c>
      <c r="B608" t="s">
        <v>138</v>
      </c>
      <c r="C608" t="s">
        <v>16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1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240</v>
      </c>
      <c r="R608">
        <v>127</v>
      </c>
      <c r="S608" s="11" t="str">
        <f t="shared" si="9"/>
        <v>0</v>
      </c>
    </row>
    <row r="609" spans="1:19" x14ac:dyDescent="0.3">
      <c r="A609" t="s">
        <v>69</v>
      </c>
      <c r="B609" t="s">
        <v>140</v>
      </c>
      <c r="C609" t="s">
        <v>16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1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 s="11" t="str">
        <f t="shared" si="9"/>
        <v>0</v>
      </c>
    </row>
    <row r="610" spans="1:19" x14ac:dyDescent="0.3">
      <c r="A610" t="s">
        <v>69</v>
      </c>
      <c r="B610" t="s">
        <v>151</v>
      </c>
      <c r="C610" t="s">
        <v>16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1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 s="11" t="str">
        <f t="shared" si="9"/>
        <v>0</v>
      </c>
    </row>
    <row r="611" spans="1:19" x14ac:dyDescent="0.3">
      <c r="A611" t="s">
        <v>69</v>
      </c>
      <c r="B611" t="s">
        <v>152</v>
      </c>
      <c r="C611" t="s">
        <v>16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1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 s="11" t="str">
        <f t="shared" si="9"/>
        <v>0</v>
      </c>
    </row>
    <row r="612" spans="1:19" x14ac:dyDescent="0.3">
      <c r="A612" t="s">
        <v>69</v>
      </c>
      <c r="B612" t="s">
        <v>154</v>
      </c>
      <c r="C612" t="s">
        <v>16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1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s="11" t="str">
        <f t="shared" si="9"/>
        <v>0</v>
      </c>
    </row>
    <row r="613" spans="1:19" x14ac:dyDescent="0.3">
      <c r="A613" t="s">
        <v>69</v>
      </c>
      <c r="B613" t="s">
        <v>156</v>
      </c>
      <c r="C613" t="s">
        <v>16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0</v>
      </c>
      <c r="J613">
        <v>1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10</v>
      </c>
      <c r="R613">
        <v>640</v>
      </c>
      <c r="S613" s="11" t="str">
        <f t="shared" si="9"/>
        <v>0</v>
      </c>
    </row>
    <row r="614" spans="1:19" x14ac:dyDescent="0.3">
      <c r="A614" t="s">
        <v>69</v>
      </c>
      <c r="B614" t="s">
        <v>157</v>
      </c>
      <c r="C614" t="s">
        <v>16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1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 s="11" t="str">
        <f t="shared" si="9"/>
        <v>0</v>
      </c>
    </row>
    <row r="615" spans="1:19" x14ac:dyDescent="0.3">
      <c r="A615" t="s">
        <v>71</v>
      </c>
      <c r="B615" t="s">
        <v>143</v>
      </c>
      <c r="C615" t="s">
        <v>16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1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 s="11" t="str">
        <f t="shared" si="9"/>
        <v>0</v>
      </c>
    </row>
    <row r="616" spans="1:19" x14ac:dyDescent="0.3">
      <c r="A616" t="s">
        <v>71</v>
      </c>
      <c r="B616" t="s">
        <v>131</v>
      </c>
      <c r="C616" t="s">
        <v>16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1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 s="11" t="str">
        <f t="shared" si="9"/>
        <v>0</v>
      </c>
    </row>
    <row r="617" spans="1:19" x14ac:dyDescent="0.3">
      <c r="A617" t="s">
        <v>71</v>
      </c>
      <c r="B617" t="s">
        <v>147</v>
      </c>
      <c r="C617" t="s">
        <v>16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1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 s="11" t="str">
        <f t="shared" si="9"/>
        <v>0</v>
      </c>
    </row>
    <row r="618" spans="1:19" x14ac:dyDescent="0.3">
      <c r="A618" t="s">
        <v>71</v>
      </c>
      <c r="B618" t="s">
        <v>149</v>
      </c>
      <c r="C618" t="s">
        <v>16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0</v>
      </c>
      <c r="J618">
        <v>1</v>
      </c>
      <c r="K618">
        <v>1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 s="11" t="str">
        <f t="shared" si="9"/>
        <v>0</v>
      </c>
    </row>
    <row r="619" spans="1:19" x14ac:dyDescent="0.3">
      <c r="A619" t="s">
        <v>71</v>
      </c>
      <c r="B619" t="s">
        <v>137</v>
      </c>
      <c r="C619" t="s">
        <v>16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0</v>
      </c>
      <c r="J619">
        <v>1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92</v>
      </c>
      <c r="R619">
        <v>233</v>
      </c>
      <c r="S619" s="11" t="str">
        <f t="shared" si="9"/>
        <v>0</v>
      </c>
    </row>
    <row r="620" spans="1:19" x14ac:dyDescent="0.3">
      <c r="A620" t="s">
        <v>71</v>
      </c>
      <c r="B620" t="s">
        <v>138</v>
      </c>
      <c r="C620" t="s">
        <v>16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1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 s="11" t="str">
        <f t="shared" si="9"/>
        <v>0</v>
      </c>
    </row>
    <row r="621" spans="1:19" x14ac:dyDescent="0.3">
      <c r="A621" t="s">
        <v>71</v>
      </c>
      <c r="B621" t="s">
        <v>140</v>
      </c>
      <c r="C621" t="s">
        <v>16</v>
      </c>
      <c r="D621">
        <v>1</v>
      </c>
      <c r="E621">
        <v>1</v>
      </c>
      <c r="F621">
        <v>1</v>
      </c>
      <c r="G621">
        <v>1</v>
      </c>
      <c r="H621">
        <v>0</v>
      </c>
      <c r="I621">
        <v>1</v>
      </c>
      <c r="J621">
        <v>1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 s="11" t="str">
        <f t="shared" si="9"/>
        <v>0</v>
      </c>
    </row>
    <row r="622" spans="1:19" x14ac:dyDescent="0.3">
      <c r="A622" t="s">
        <v>71</v>
      </c>
      <c r="B622" t="s">
        <v>151</v>
      </c>
      <c r="C622" t="s">
        <v>16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2</v>
      </c>
      <c r="R622">
        <v>613</v>
      </c>
      <c r="S622" s="11" t="str">
        <f t="shared" si="9"/>
        <v>0</v>
      </c>
    </row>
    <row r="623" spans="1:19" x14ac:dyDescent="0.3">
      <c r="A623" t="s">
        <v>71</v>
      </c>
      <c r="B623" t="s">
        <v>152</v>
      </c>
      <c r="C623" t="s">
        <v>16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244</v>
      </c>
      <c r="R623">
        <v>216</v>
      </c>
      <c r="S623" s="11" t="str">
        <f t="shared" si="9"/>
        <v>0</v>
      </c>
    </row>
    <row r="624" spans="1:19" x14ac:dyDescent="0.3">
      <c r="A624" t="s">
        <v>71</v>
      </c>
      <c r="B624" t="s">
        <v>154</v>
      </c>
      <c r="C624" t="s">
        <v>16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1</v>
      </c>
      <c r="J624">
        <v>1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s="11" t="str">
        <f t="shared" si="9"/>
        <v>0</v>
      </c>
    </row>
    <row r="625" spans="1:19" x14ac:dyDescent="0.3">
      <c r="A625" t="s">
        <v>71</v>
      </c>
      <c r="B625" t="s">
        <v>155</v>
      </c>
      <c r="C625" t="s">
        <v>16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0</v>
      </c>
      <c r="J625">
        <v>1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114</v>
      </c>
      <c r="R625">
        <v>256</v>
      </c>
      <c r="S625" s="11" t="str">
        <f t="shared" si="9"/>
        <v>0</v>
      </c>
    </row>
    <row r="626" spans="1:19" x14ac:dyDescent="0.3">
      <c r="A626" t="s">
        <v>71</v>
      </c>
      <c r="B626" t="s">
        <v>156</v>
      </c>
      <c r="C626" t="s">
        <v>16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1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104</v>
      </c>
      <c r="R626">
        <v>338</v>
      </c>
      <c r="S626" s="11" t="str">
        <f t="shared" si="9"/>
        <v>0</v>
      </c>
    </row>
    <row r="627" spans="1:19" x14ac:dyDescent="0.3">
      <c r="A627" t="s">
        <v>71</v>
      </c>
      <c r="B627" t="s">
        <v>157</v>
      </c>
      <c r="C627" t="s">
        <v>16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306</v>
      </c>
      <c r="R627">
        <v>264</v>
      </c>
      <c r="S627" s="11" t="str">
        <f t="shared" si="9"/>
        <v>0</v>
      </c>
    </row>
    <row r="628" spans="1:19" x14ac:dyDescent="0.3">
      <c r="A628" t="s">
        <v>71</v>
      </c>
      <c r="B628" t="s">
        <v>158</v>
      </c>
      <c r="C628" t="s">
        <v>16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1</v>
      </c>
      <c r="K628">
        <v>1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 s="11" t="str">
        <f t="shared" si="9"/>
        <v>0</v>
      </c>
    </row>
    <row r="629" spans="1:19" x14ac:dyDescent="0.3">
      <c r="A629" t="s">
        <v>72</v>
      </c>
      <c r="B629" t="s">
        <v>131</v>
      </c>
      <c r="C629" t="s">
        <v>16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0</v>
      </c>
      <c r="J629">
        <v>1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154</v>
      </c>
      <c r="R629">
        <v>177</v>
      </c>
      <c r="S629" s="11" t="str">
        <f t="shared" si="9"/>
        <v>0</v>
      </c>
    </row>
    <row r="630" spans="1:19" x14ac:dyDescent="0.3">
      <c r="A630" t="s">
        <v>72</v>
      </c>
      <c r="B630" t="s">
        <v>147</v>
      </c>
      <c r="C630" t="s">
        <v>16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1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46</v>
      </c>
      <c r="R630">
        <v>342</v>
      </c>
      <c r="S630" s="11" t="str">
        <f t="shared" si="9"/>
        <v>0</v>
      </c>
    </row>
    <row r="631" spans="1:19" x14ac:dyDescent="0.3">
      <c r="A631" t="s">
        <v>72</v>
      </c>
      <c r="B631" t="s">
        <v>137</v>
      </c>
      <c r="C631" t="s">
        <v>16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1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68</v>
      </c>
      <c r="R631">
        <v>0</v>
      </c>
      <c r="S631" s="11" t="str">
        <f t="shared" si="9"/>
        <v>0</v>
      </c>
    </row>
    <row r="632" spans="1:19" x14ac:dyDescent="0.3">
      <c r="A632" t="s">
        <v>72</v>
      </c>
      <c r="B632" t="s">
        <v>138</v>
      </c>
      <c r="C632" t="s">
        <v>16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1</v>
      </c>
      <c r="K632">
        <v>1</v>
      </c>
      <c r="L632">
        <v>0</v>
      </c>
      <c r="M632">
        <v>1</v>
      </c>
      <c r="N632">
        <v>0</v>
      </c>
      <c r="O632">
        <v>0</v>
      </c>
      <c r="P632">
        <v>0</v>
      </c>
      <c r="Q632">
        <v>76</v>
      </c>
      <c r="R632">
        <v>218</v>
      </c>
      <c r="S632" s="11" t="str">
        <f t="shared" si="9"/>
        <v>0</v>
      </c>
    </row>
    <row r="633" spans="1:19" x14ac:dyDescent="0.3">
      <c r="A633" t="s">
        <v>72</v>
      </c>
      <c r="B633" t="s">
        <v>140</v>
      </c>
      <c r="C633" t="s">
        <v>16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1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122</v>
      </c>
      <c r="R633">
        <v>139</v>
      </c>
      <c r="S633" s="11" t="str">
        <f t="shared" si="9"/>
        <v>0</v>
      </c>
    </row>
    <row r="634" spans="1:19" x14ac:dyDescent="0.3">
      <c r="A634" t="s">
        <v>72</v>
      </c>
      <c r="B634" t="s">
        <v>155</v>
      </c>
      <c r="C634" t="s">
        <v>16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0</v>
      </c>
      <c r="J634">
        <v>1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 s="11" t="str">
        <f t="shared" si="9"/>
        <v>0</v>
      </c>
    </row>
    <row r="635" spans="1:19" x14ac:dyDescent="0.3">
      <c r="A635" t="s">
        <v>72</v>
      </c>
      <c r="B635" t="s">
        <v>156</v>
      </c>
      <c r="C635" t="s">
        <v>16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1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 s="11" t="str">
        <f t="shared" si="9"/>
        <v>0</v>
      </c>
    </row>
    <row r="636" spans="1:19" x14ac:dyDescent="0.3">
      <c r="A636" t="s">
        <v>72</v>
      </c>
      <c r="B636" t="s">
        <v>157</v>
      </c>
      <c r="C636" t="s">
        <v>16</v>
      </c>
      <c r="D636">
        <v>1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1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 s="11" t="str">
        <f t="shared" si="9"/>
        <v>0</v>
      </c>
    </row>
    <row r="637" spans="1:19" x14ac:dyDescent="0.3">
      <c r="A637" t="s">
        <v>73</v>
      </c>
      <c r="B637" t="s">
        <v>131</v>
      </c>
      <c r="C637" t="s">
        <v>16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0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12</v>
      </c>
      <c r="R637">
        <v>371</v>
      </c>
      <c r="S637" s="11" t="str">
        <f t="shared" si="9"/>
        <v>0</v>
      </c>
    </row>
    <row r="638" spans="1:19" x14ac:dyDescent="0.3">
      <c r="A638" t="s">
        <v>73</v>
      </c>
      <c r="B638" t="s">
        <v>147</v>
      </c>
      <c r="C638" t="s">
        <v>16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 s="11" t="str">
        <f t="shared" si="9"/>
        <v>0</v>
      </c>
    </row>
    <row r="639" spans="1:19" x14ac:dyDescent="0.3">
      <c r="A639" t="s">
        <v>73</v>
      </c>
      <c r="B639" t="s">
        <v>149</v>
      </c>
      <c r="C639" t="s">
        <v>16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1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 s="11" t="str">
        <f t="shared" si="9"/>
        <v>0</v>
      </c>
    </row>
    <row r="640" spans="1:19" x14ac:dyDescent="0.3">
      <c r="A640" t="s">
        <v>73</v>
      </c>
      <c r="B640" t="s">
        <v>137</v>
      </c>
      <c r="C640" t="s">
        <v>16</v>
      </c>
      <c r="D640">
        <v>1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1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 s="11" t="str">
        <f t="shared" si="9"/>
        <v>0</v>
      </c>
    </row>
    <row r="641" spans="1:19" x14ac:dyDescent="0.3">
      <c r="A641" t="s">
        <v>73</v>
      </c>
      <c r="B641" t="s">
        <v>138</v>
      </c>
      <c r="C641" t="s">
        <v>16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0</v>
      </c>
      <c r="J641">
        <v>1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56</v>
      </c>
      <c r="R641">
        <v>650</v>
      </c>
      <c r="S641" s="11" t="str">
        <f t="shared" si="9"/>
        <v>0</v>
      </c>
    </row>
    <row r="642" spans="1:19" x14ac:dyDescent="0.3">
      <c r="A642" t="s">
        <v>73</v>
      </c>
      <c r="B642" t="s">
        <v>140</v>
      </c>
      <c r="C642" t="s">
        <v>16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1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42</v>
      </c>
      <c r="R642">
        <v>760</v>
      </c>
      <c r="S642" s="11" t="str">
        <f t="shared" ref="S642:S705" si="10">IF(AND(Q642 &gt;= 90, R642 &lt;= 65), "1", "0")</f>
        <v>0</v>
      </c>
    </row>
    <row r="643" spans="1:19" x14ac:dyDescent="0.3">
      <c r="A643" t="s">
        <v>73</v>
      </c>
      <c r="B643" t="s">
        <v>151</v>
      </c>
      <c r="C643" t="s">
        <v>16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0</v>
      </c>
      <c r="N643">
        <v>0</v>
      </c>
      <c r="O643">
        <v>0</v>
      </c>
      <c r="P643">
        <v>0</v>
      </c>
      <c r="Q643">
        <v>104</v>
      </c>
      <c r="R643">
        <v>120</v>
      </c>
      <c r="S643" s="11" t="str">
        <f t="shared" si="10"/>
        <v>0</v>
      </c>
    </row>
    <row r="644" spans="1:19" x14ac:dyDescent="0.3">
      <c r="A644" t="s">
        <v>73</v>
      </c>
      <c r="B644" t="s">
        <v>152</v>
      </c>
      <c r="C644" t="s">
        <v>16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1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 s="11" t="str">
        <f t="shared" si="10"/>
        <v>0</v>
      </c>
    </row>
    <row r="645" spans="1:19" x14ac:dyDescent="0.3">
      <c r="A645" t="s">
        <v>73</v>
      </c>
      <c r="B645" t="s">
        <v>154</v>
      </c>
      <c r="C645" t="s">
        <v>16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1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124</v>
      </c>
      <c r="R645">
        <v>90</v>
      </c>
      <c r="S645" s="11" t="str">
        <f t="shared" si="10"/>
        <v>0</v>
      </c>
    </row>
    <row r="646" spans="1:19" x14ac:dyDescent="0.3">
      <c r="A646" t="s">
        <v>90</v>
      </c>
      <c r="B646" t="s">
        <v>143</v>
      </c>
      <c r="C646" t="s">
        <v>16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1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s="11" t="str">
        <f t="shared" si="10"/>
        <v>0</v>
      </c>
    </row>
    <row r="647" spans="1:19" x14ac:dyDescent="0.3">
      <c r="A647" t="s">
        <v>90</v>
      </c>
      <c r="B647" t="s">
        <v>131</v>
      </c>
      <c r="C647" t="s">
        <v>16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 s="11" t="str">
        <f t="shared" si="10"/>
        <v>0</v>
      </c>
    </row>
    <row r="648" spans="1:19" x14ac:dyDescent="0.3">
      <c r="A648" t="s">
        <v>90</v>
      </c>
      <c r="B648" t="s">
        <v>147</v>
      </c>
      <c r="C648" t="s">
        <v>16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1</v>
      </c>
      <c r="J648">
        <v>1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 s="11" t="str">
        <f t="shared" si="10"/>
        <v>0</v>
      </c>
    </row>
    <row r="649" spans="1:19" x14ac:dyDescent="0.3">
      <c r="A649" t="s">
        <v>90</v>
      </c>
      <c r="B649" t="s">
        <v>149</v>
      </c>
      <c r="C649" t="s">
        <v>16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  <c r="K649">
        <v>1</v>
      </c>
      <c r="L649">
        <v>1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 s="11" t="str">
        <f t="shared" si="10"/>
        <v>0</v>
      </c>
    </row>
    <row r="650" spans="1:19" x14ac:dyDescent="0.3">
      <c r="A650" t="s">
        <v>90</v>
      </c>
      <c r="B650" t="s">
        <v>137</v>
      </c>
      <c r="C650" t="s">
        <v>16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1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 s="11" t="str">
        <f t="shared" si="10"/>
        <v>0</v>
      </c>
    </row>
    <row r="651" spans="1:19" x14ac:dyDescent="0.3">
      <c r="A651" t="s">
        <v>90</v>
      </c>
      <c r="B651" t="s">
        <v>313</v>
      </c>
      <c r="C651" t="s">
        <v>16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42</v>
      </c>
      <c r="R651">
        <v>756</v>
      </c>
      <c r="S651" s="11" t="str">
        <f t="shared" si="10"/>
        <v>0</v>
      </c>
    </row>
    <row r="652" spans="1:19" x14ac:dyDescent="0.3">
      <c r="A652" t="s">
        <v>90</v>
      </c>
      <c r="B652" t="s">
        <v>138</v>
      </c>
      <c r="C652" t="s">
        <v>16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0</v>
      </c>
      <c r="M652">
        <v>1</v>
      </c>
      <c r="N652">
        <v>0</v>
      </c>
      <c r="O652">
        <v>0</v>
      </c>
      <c r="P652">
        <v>0</v>
      </c>
      <c r="Q652">
        <v>232</v>
      </c>
      <c r="R652">
        <v>143</v>
      </c>
      <c r="S652" s="11" t="str">
        <f t="shared" si="10"/>
        <v>0</v>
      </c>
    </row>
    <row r="653" spans="1:19" x14ac:dyDescent="0.3">
      <c r="A653" t="s">
        <v>90</v>
      </c>
      <c r="B653" t="s">
        <v>192</v>
      </c>
      <c r="C653" t="s">
        <v>16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0</v>
      </c>
      <c r="M653">
        <v>1</v>
      </c>
      <c r="N653">
        <v>0</v>
      </c>
      <c r="O653">
        <v>0</v>
      </c>
      <c r="P653">
        <v>0</v>
      </c>
      <c r="Q653">
        <v>124</v>
      </c>
      <c r="R653">
        <v>112</v>
      </c>
      <c r="S653" s="11" t="str">
        <f t="shared" si="10"/>
        <v>0</v>
      </c>
    </row>
    <row r="654" spans="1:19" x14ac:dyDescent="0.3">
      <c r="A654" t="s">
        <v>90</v>
      </c>
      <c r="B654" t="s">
        <v>140</v>
      </c>
      <c r="C654" t="s">
        <v>16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</v>
      </c>
      <c r="J654">
        <v>1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88</v>
      </c>
      <c r="R654">
        <v>85</v>
      </c>
      <c r="S654" s="11" t="str">
        <f t="shared" si="10"/>
        <v>0</v>
      </c>
    </row>
    <row r="655" spans="1:19" x14ac:dyDescent="0.3">
      <c r="A655" t="s">
        <v>90</v>
      </c>
      <c r="B655" t="s">
        <v>151</v>
      </c>
      <c r="C655" t="s">
        <v>16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</v>
      </c>
      <c r="J655">
        <v>1</v>
      </c>
      <c r="K655">
        <v>1</v>
      </c>
      <c r="L655">
        <v>0</v>
      </c>
      <c r="M655">
        <v>1</v>
      </c>
      <c r="N655">
        <v>0</v>
      </c>
      <c r="O655">
        <v>0</v>
      </c>
      <c r="P655">
        <v>0</v>
      </c>
      <c r="Q655">
        <v>0</v>
      </c>
      <c r="R655">
        <v>0</v>
      </c>
      <c r="S655" s="11" t="str">
        <f t="shared" si="10"/>
        <v>0</v>
      </c>
    </row>
    <row r="656" spans="1:19" x14ac:dyDescent="0.3">
      <c r="A656" t="s">
        <v>90</v>
      </c>
      <c r="B656" t="s">
        <v>152</v>
      </c>
      <c r="C656" t="s">
        <v>16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0</v>
      </c>
      <c r="N656">
        <v>1</v>
      </c>
      <c r="O656">
        <v>0</v>
      </c>
      <c r="P656">
        <v>0</v>
      </c>
      <c r="Q656">
        <v>42</v>
      </c>
      <c r="R656">
        <v>120</v>
      </c>
      <c r="S656" s="11" t="str">
        <f t="shared" si="10"/>
        <v>0</v>
      </c>
    </row>
    <row r="657" spans="1:19" x14ac:dyDescent="0.3">
      <c r="A657" t="s">
        <v>90</v>
      </c>
      <c r="B657" t="s">
        <v>154</v>
      </c>
      <c r="C657" t="s">
        <v>16</v>
      </c>
      <c r="D657">
        <v>1</v>
      </c>
      <c r="E657">
        <v>1</v>
      </c>
      <c r="F657">
        <v>1</v>
      </c>
      <c r="G657">
        <v>1</v>
      </c>
      <c r="H657">
        <v>0</v>
      </c>
      <c r="I657">
        <v>0</v>
      </c>
      <c r="J657">
        <v>1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 s="11" t="str">
        <f t="shared" si="10"/>
        <v>0</v>
      </c>
    </row>
    <row r="658" spans="1:19" x14ac:dyDescent="0.3">
      <c r="A658" t="s">
        <v>90</v>
      </c>
      <c r="B658" t="s">
        <v>155</v>
      </c>
      <c r="C658" t="s">
        <v>16</v>
      </c>
      <c r="D658">
        <v>1</v>
      </c>
      <c r="E658">
        <v>1</v>
      </c>
      <c r="F658">
        <v>1</v>
      </c>
      <c r="G658">
        <v>1</v>
      </c>
      <c r="H658">
        <v>0</v>
      </c>
      <c r="I658">
        <v>0</v>
      </c>
      <c r="J658">
        <v>1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 s="11" t="str">
        <f t="shared" si="10"/>
        <v>0</v>
      </c>
    </row>
    <row r="659" spans="1:19" x14ac:dyDescent="0.3">
      <c r="A659" t="s">
        <v>90</v>
      </c>
      <c r="B659" t="s">
        <v>156</v>
      </c>
      <c r="C659" t="s">
        <v>16</v>
      </c>
      <c r="D659">
        <v>1</v>
      </c>
      <c r="E659">
        <v>1</v>
      </c>
      <c r="F659">
        <v>1</v>
      </c>
      <c r="G659">
        <v>1</v>
      </c>
      <c r="H659">
        <v>0</v>
      </c>
      <c r="I659">
        <v>0</v>
      </c>
      <c r="J659">
        <v>1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 s="11" t="str">
        <f t="shared" si="10"/>
        <v>0</v>
      </c>
    </row>
    <row r="660" spans="1:19" x14ac:dyDescent="0.3">
      <c r="A660" t="s">
        <v>90</v>
      </c>
      <c r="B660" t="s">
        <v>329</v>
      </c>
      <c r="C660" t="s">
        <v>16</v>
      </c>
      <c r="D660">
        <v>1</v>
      </c>
      <c r="E660">
        <v>1</v>
      </c>
      <c r="F660">
        <v>1</v>
      </c>
      <c r="G660">
        <v>1</v>
      </c>
      <c r="H660">
        <v>0</v>
      </c>
      <c r="I660">
        <v>1</v>
      </c>
      <c r="J660">
        <v>1</v>
      </c>
      <c r="K660">
        <v>1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0</v>
      </c>
      <c r="R660">
        <v>0</v>
      </c>
      <c r="S660" s="11" t="str">
        <f t="shared" si="10"/>
        <v>0</v>
      </c>
    </row>
    <row r="661" spans="1:19" x14ac:dyDescent="0.3">
      <c r="A661" t="s">
        <v>90</v>
      </c>
      <c r="B661" t="s">
        <v>260</v>
      </c>
      <c r="C661" t="s">
        <v>16</v>
      </c>
      <c r="D661">
        <v>1</v>
      </c>
      <c r="E661">
        <v>1</v>
      </c>
      <c r="F661">
        <v>1</v>
      </c>
      <c r="G661">
        <v>1</v>
      </c>
      <c r="H661">
        <v>0</v>
      </c>
      <c r="I661">
        <v>1</v>
      </c>
      <c r="J661">
        <v>1</v>
      </c>
      <c r="K661">
        <v>1</v>
      </c>
      <c r="L661">
        <v>0</v>
      </c>
      <c r="M661">
        <v>1</v>
      </c>
      <c r="N661">
        <v>0</v>
      </c>
      <c r="O661">
        <v>0</v>
      </c>
      <c r="P661">
        <v>0</v>
      </c>
      <c r="Q661">
        <v>0</v>
      </c>
      <c r="R661">
        <v>0</v>
      </c>
      <c r="S661" s="11" t="str">
        <f t="shared" si="10"/>
        <v>0</v>
      </c>
    </row>
    <row r="662" spans="1:19" x14ac:dyDescent="0.3">
      <c r="A662" t="s">
        <v>90</v>
      </c>
      <c r="B662" t="s">
        <v>178</v>
      </c>
      <c r="C662" t="s">
        <v>16</v>
      </c>
      <c r="D662">
        <v>1</v>
      </c>
      <c r="E662">
        <v>1</v>
      </c>
      <c r="F662">
        <v>1</v>
      </c>
      <c r="G662">
        <v>1</v>
      </c>
      <c r="H662">
        <v>0</v>
      </c>
      <c r="I662">
        <v>0</v>
      </c>
      <c r="J662">
        <v>1</v>
      </c>
      <c r="K662">
        <v>1</v>
      </c>
      <c r="L662">
        <v>0</v>
      </c>
      <c r="M662">
        <v>1</v>
      </c>
      <c r="N662">
        <v>1</v>
      </c>
      <c r="O662">
        <v>0</v>
      </c>
      <c r="P662">
        <v>1</v>
      </c>
      <c r="Q662">
        <v>0</v>
      </c>
      <c r="R662">
        <v>0</v>
      </c>
      <c r="S662" s="11" t="str">
        <f t="shared" si="10"/>
        <v>0</v>
      </c>
    </row>
    <row r="663" spans="1:19" x14ac:dyDescent="0.3">
      <c r="A663" t="s">
        <v>90</v>
      </c>
      <c r="B663" t="s">
        <v>157</v>
      </c>
      <c r="C663" t="s">
        <v>16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0</v>
      </c>
      <c r="M663">
        <v>1</v>
      </c>
      <c r="N663">
        <v>0</v>
      </c>
      <c r="O663">
        <v>0</v>
      </c>
      <c r="P663">
        <v>0</v>
      </c>
      <c r="Q663">
        <v>4</v>
      </c>
      <c r="R663">
        <v>717</v>
      </c>
      <c r="S663" s="11" t="str">
        <f t="shared" si="10"/>
        <v>0</v>
      </c>
    </row>
    <row r="664" spans="1:19" x14ac:dyDescent="0.3">
      <c r="A664" t="s">
        <v>90</v>
      </c>
      <c r="B664" t="s">
        <v>158</v>
      </c>
      <c r="C664" t="s">
        <v>16</v>
      </c>
      <c r="D664">
        <v>1</v>
      </c>
      <c r="E664">
        <v>1</v>
      </c>
      <c r="F664">
        <v>1</v>
      </c>
      <c r="G664">
        <v>1</v>
      </c>
      <c r="H664">
        <v>0</v>
      </c>
      <c r="I664">
        <v>0</v>
      </c>
      <c r="J664">
        <v>1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 s="11" t="str">
        <f t="shared" si="10"/>
        <v>0</v>
      </c>
    </row>
    <row r="665" spans="1:19" x14ac:dyDescent="0.3">
      <c r="A665" t="s">
        <v>91</v>
      </c>
      <c r="B665" t="s">
        <v>143</v>
      </c>
      <c r="C665" t="s">
        <v>16</v>
      </c>
      <c r="D665">
        <v>1</v>
      </c>
      <c r="E665">
        <v>1</v>
      </c>
      <c r="F665">
        <v>1</v>
      </c>
      <c r="G665">
        <v>1</v>
      </c>
      <c r="H665">
        <v>0</v>
      </c>
      <c r="I665">
        <v>0</v>
      </c>
      <c r="J665">
        <v>1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 s="11" t="str">
        <f t="shared" si="10"/>
        <v>0</v>
      </c>
    </row>
    <row r="666" spans="1:19" x14ac:dyDescent="0.3">
      <c r="A666" t="s">
        <v>91</v>
      </c>
      <c r="B666" t="s">
        <v>131</v>
      </c>
      <c r="C666" t="s">
        <v>16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0</v>
      </c>
      <c r="J666">
        <v>1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 s="11" t="str">
        <f t="shared" si="10"/>
        <v>0</v>
      </c>
    </row>
    <row r="667" spans="1:19" x14ac:dyDescent="0.3">
      <c r="A667" t="s">
        <v>91</v>
      </c>
      <c r="B667" t="s">
        <v>147</v>
      </c>
      <c r="C667" t="s">
        <v>16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140</v>
      </c>
      <c r="R667">
        <v>130</v>
      </c>
      <c r="S667" s="11" t="str">
        <f t="shared" si="10"/>
        <v>0</v>
      </c>
    </row>
    <row r="668" spans="1:19" x14ac:dyDescent="0.3">
      <c r="A668" t="s">
        <v>91</v>
      </c>
      <c r="B668" t="s">
        <v>149</v>
      </c>
      <c r="C668" t="s">
        <v>16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0</v>
      </c>
      <c r="J668">
        <v>1</v>
      </c>
      <c r="K668">
        <v>1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80</v>
      </c>
      <c r="R668">
        <v>607</v>
      </c>
      <c r="S668" s="11" t="str">
        <f t="shared" si="10"/>
        <v>0</v>
      </c>
    </row>
    <row r="669" spans="1:19" x14ac:dyDescent="0.3">
      <c r="A669" t="s">
        <v>91</v>
      </c>
      <c r="B669" t="s">
        <v>243</v>
      </c>
      <c r="C669" t="s">
        <v>16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0</v>
      </c>
      <c r="J669">
        <v>1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122</v>
      </c>
      <c r="R669">
        <v>236</v>
      </c>
      <c r="S669" s="11" t="str">
        <f t="shared" si="10"/>
        <v>0</v>
      </c>
    </row>
    <row r="670" spans="1:19" x14ac:dyDescent="0.3">
      <c r="A670" t="s">
        <v>91</v>
      </c>
      <c r="B670" t="s">
        <v>137</v>
      </c>
      <c r="C670" t="s">
        <v>16</v>
      </c>
      <c r="D670">
        <v>1</v>
      </c>
      <c r="E670">
        <v>1</v>
      </c>
      <c r="F670">
        <v>1</v>
      </c>
      <c r="G670">
        <v>1</v>
      </c>
      <c r="H670">
        <v>0</v>
      </c>
      <c r="I670">
        <v>0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 s="11" t="str">
        <f t="shared" si="10"/>
        <v>0</v>
      </c>
    </row>
    <row r="671" spans="1:19" x14ac:dyDescent="0.3">
      <c r="A671" t="s">
        <v>91</v>
      </c>
      <c r="B671" t="s">
        <v>138</v>
      </c>
      <c r="C671" t="s">
        <v>16</v>
      </c>
      <c r="D671">
        <v>1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1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 s="11" t="str">
        <f t="shared" si="10"/>
        <v>0</v>
      </c>
    </row>
    <row r="672" spans="1:19" x14ac:dyDescent="0.3">
      <c r="A672" t="s">
        <v>91</v>
      </c>
      <c r="B672" t="s">
        <v>140</v>
      </c>
      <c r="C672" t="s">
        <v>16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</v>
      </c>
      <c r="J672">
        <v>1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 s="11" t="str">
        <f t="shared" si="10"/>
        <v>0</v>
      </c>
    </row>
    <row r="673" spans="1:19" x14ac:dyDescent="0.3">
      <c r="A673" t="s">
        <v>92</v>
      </c>
      <c r="B673" t="s">
        <v>143</v>
      </c>
      <c r="C673" t="s">
        <v>16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1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 s="11" t="str">
        <f t="shared" si="10"/>
        <v>0</v>
      </c>
    </row>
    <row r="674" spans="1:19" x14ac:dyDescent="0.3">
      <c r="A674" t="s">
        <v>92</v>
      </c>
      <c r="B674" t="s">
        <v>131</v>
      </c>
      <c r="C674" t="s">
        <v>16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1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s="11" t="str">
        <f t="shared" si="10"/>
        <v>0</v>
      </c>
    </row>
    <row r="675" spans="1:19" x14ac:dyDescent="0.3">
      <c r="A675" t="s">
        <v>92</v>
      </c>
      <c r="B675" t="s">
        <v>147</v>
      </c>
      <c r="C675" t="s">
        <v>16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1</v>
      </c>
      <c r="J675">
        <v>1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 s="11" t="str">
        <f t="shared" si="10"/>
        <v>0</v>
      </c>
    </row>
    <row r="676" spans="1:19" x14ac:dyDescent="0.3">
      <c r="A676" t="s">
        <v>92</v>
      </c>
      <c r="B676" t="s">
        <v>149</v>
      </c>
      <c r="C676" t="s">
        <v>16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1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 s="11" t="str">
        <f t="shared" si="10"/>
        <v>0</v>
      </c>
    </row>
    <row r="677" spans="1:19" x14ac:dyDescent="0.3">
      <c r="A677" t="s">
        <v>92</v>
      </c>
      <c r="B677" t="s">
        <v>137</v>
      </c>
      <c r="C677" t="s">
        <v>16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 s="11" t="str">
        <f t="shared" si="10"/>
        <v>0</v>
      </c>
    </row>
    <row r="678" spans="1:19" x14ac:dyDescent="0.3">
      <c r="A678" t="s">
        <v>92</v>
      </c>
      <c r="B678" t="s">
        <v>138</v>
      </c>
      <c r="C678" t="s">
        <v>16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44</v>
      </c>
      <c r="R678">
        <v>584</v>
      </c>
      <c r="S678" s="11" t="str">
        <f t="shared" si="10"/>
        <v>0</v>
      </c>
    </row>
    <row r="679" spans="1:19" x14ac:dyDescent="0.3">
      <c r="A679" t="s">
        <v>92</v>
      </c>
      <c r="B679" t="s">
        <v>140</v>
      </c>
      <c r="C679" t="s">
        <v>16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0</v>
      </c>
      <c r="J679">
        <v>1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82</v>
      </c>
      <c r="R679">
        <v>380</v>
      </c>
      <c r="S679" s="11" t="str">
        <f t="shared" si="10"/>
        <v>0</v>
      </c>
    </row>
    <row r="680" spans="1:19" x14ac:dyDescent="0.3">
      <c r="A680" t="s">
        <v>92</v>
      </c>
      <c r="B680" t="s">
        <v>151</v>
      </c>
      <c r="C680" t="s">
        <v>16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0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0</v>
      </c>
      <c r="P680">
        <v>0</v>
      </c>
      <c r="Q680">
        <v>192</v>
      </c>
      <c r="R680">
        <v>81</v>
      </c>
      <c r="S680" s="11" t="str">
        <f t="shared" si="10"/>
        <v>0</v>
      </c>
    </row>
    <row r="681" spans="1:19" x14ac:dyDescent="0.3">
      <c r="A681" t="s">
        <v>93</v>
      </c>
      <c r="B681" t="s">
        <v>143</v>
      </c>
      <c r="C681" t="s">
        <v>16</v>
      </c>
      <c r="D681">
        <v>1</v>
      </c>
      <c r="E681">
        <v>1</v>
      </c>
      <c r="F681">
        <v>1</v>
      </c>
      <c r="G681">
        <v>1</v>
      </c>
      <c r="H681">
        <v>0</v>
      </c>
      <c r="I681">
        <v>0</v>
      </c>
      <c r="J681">
        <v>1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 s="11" t="str">
        <f t="shared" si="10"/>
        <v>0</v>
      </c>
    </row>
    <row r="682" spans="1:19" x14ac:dyDescent="0.3">
      <c r="A682" t="s">
        <v>93</v>
      </c>
      <c r="B682" t="s">
        <v>131</v>
      </c>
      <c r="C682" t="s">
        <v>16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1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 s="11" t="str">
        <f t="shared" si="10"/>
        <v>0</v>
      </c>
    </row>
    <row r="683" spans="1:19" x14ac:dyDescent="0.3">
      <c r="A683" t="s">
        <v>93</v>
      </c>
      <c r="B683" t="s">
        <v>147</v>
      </c>
      <c r="C683" t="s">
        <v>16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0</v>
      </c>
      <c r="J683">
        <v>1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120</v>
      </c>
      <c r="R683">
        <v>242</v>
      </c>
      <c r="S683" s="11" t="str">
        <f t="shared" si="10"/>
        <v>0</v>
      </c>
    </row>
    <row r="684" spans="1:19" x14ac:dyDescent="0.3">
      <c r="A684" t="s">
        <v>93</v>
      </c>
      <c r="B684" t="s">
        <v>319</v>
      </c>
      <c r="C684" t="s">
        <v>16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70</v>
      </c>
      <c r="R684">
        <v>139</v>
      </c>
      <c r="S684" s="11" t="str">
        <f t="shared" si="10"/>
        <v>0</v>
      </c>
    </row>
    <row r="685" spans="1:19" x14ac:dyDescent="0.3">
      <c r="A685" t="s">
        <v>93</v>
      </c>
      <c r="B685" t="s">
        <v>149</v>
      </c>
      <c r="C685" t="s">
        <v>16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192</v>
      </c>
      <c r="R685">
        <v>122</v>
      </c>
      <c r="S685" s="11" t="str">
        <f t="shared" si="10"/>
        <v>0</v>
      </c>
    </row>
    <row r="686" spans="1:19" x14ac:dyDescent="0.3">
      <c r="A686" t="s">
        <v>93</v>
      </c>
      <c r="B686" t="s">
        <v>137</v>
      </c>
      <c r="C686" t="s">
        <v>16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144</v>
      </c>
      <c r="R686">
        <v>320</v>
      </c>
      <c r="S686" s="11" t="str">
        <f t="shared" si="10"/>
        <v>0</v>
      </c>
    </row>
    <row r="687" spans="1:19" x14ac:dyDescent="0.3">
      <c r="A687" t="s">
        <v>93</v>
      </c>
      <c r="B687" t="s">
        <v>330</v>
      </c>
      <c r="C687" t="s">
        <v>16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106</v>
      </c>
      <c r="R687">
        <v>834</v>
      </c>
      <c r="S687" s="11" t="str">
        <f t="shared" si="10"/>
        <v>0</v>
      </c>
    </row>
    <row r="688" spans="1:19" x14ac:dyDescent="0.3">
      <c r="A688" t="s">
        <v>93</v>
      </c>
      <c r="B688" t="s">
        <v>169</v>
      </c>
      <c r="C688" t="s">
        <v>16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0</v>
      </c>
      <c r="N688">
        <v>0</v>
      </c>
      <c r="O688">
        <v>0</v>
      </c>
      <c r="P688">
        <v>1</v>
      </c>
      <c r="Q688">
        <v>96</v>
      </c>
      <c r="R688">
        <v>807</v>
      </c>
      <c r="S688" s="11" t="str">
        <f t="shared" si="10"/>
        <v>0</v>
      </c>
    </row>
    <row r="689" spans="1:19" x14ac:dyDescent="0.3">
      <c r="A689" t="s">
        <v>93</v>
      </c>
      <c r="B689" t="s">
        <v>170</v>
      </c>
      <c r="C689" t="s">
        <v>16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1</v>
      </c>
      <c r="Q689">
        <v>72</v>
      </c>
      <c r="R689">
        <v>631</v>
      </c>
      <c r="S689" s="11" t="str">
        <f t="shared" si="10"/>
        <v>0</v>
      </c>
    </row>
    <row r="690" spans="1:19" x14ac:dyDescent="0.3">
      <c r="A690" t="s">
        <v>93</v>
      </c>
      <c r="B690" t="s">
        <v>138</v>
      </c>
      <c r="C690" t="s">
        <v>16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72</v>
      </c>
      <c r="R690">
        <v>273</v>
      </c>
      <c r="S690" s="11" t="str">
        <f t="shared" si="10"/>
        <v>0</v>
      </c>
    </row>
    <row r="691" spans="1:19" x14ac:dyDescent="0.3">
      <c r="A691" t="s">
        <v>93</v>
      </c>
      <c r="B691" t="s">
        <v>140</v>
      </c>
      <c r="C691" t="s">
        <v>16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0</v>
      </c>
      <c r="J691">
        <v>1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 s="11" t="str">
        <f t="shared" si="10"/>
        <v>0</v>
      </c>
    </row>
    <row r="692" spans="1:19" x14ac:dyDescent="0.3">
      <c r="A692" t="s">
        <v>93</v>
      </c>
      <c r="B692" t="s">
        <v>151</v>
      </c>
      <c r="C692" t="s">
        <v>16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56</v>
      </c>
      <c r="R692">
        <v>506</v>
      </c>
      <c r="S692" s="11" t="str">
        <f t="shared" si="10"/>
        <v>0</v>
      </c>
    </row>
    <row r="693" spans="1:19" x14ac:dyDescent="0.3">
      <c r="A693" t="s">
        <v>93</v>
      </c>
      <c r="B693" t="s">
        <v>152</v>
      </c>
      <c r="C693" t="s">
        <v>16</v>
      </c>
      <c r="D693">
        <v>1</v>
      </c>
      <c r="E693">
        <v>1</v>
      </c>
      <c r="F693">
        <v>1</v>
      </c>
      <c r="G693">
        <v>1</v>
      </c>
      <c r="H693">
        <v>0</v>
      </c>
      <c r="I693">
        <v>1</v>
      </c>
      <c r="J693">
        <v>1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 s="11" t="str">
        <f t="shared" si="10"/>
        <v>0</v>
      </c>
    </row>
    <row r="694" spans="1:19" x14ac:dyDescent="0.3">
      <c r="A694" t="s">
        <v>93</v>
      </c>
      <c r="B694" t="s">
        <v>155</v>
      </c>
      <c r="C694" t="s">
        <v>16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0</v>
      </c>
      <c r="J694">
        <v>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74</v>
      </c>
      <c r="R694">
        <v>360</v>
      </c>
      <c r="S694" s="11" t="str">
        <f t="shared" si="10"/>
        <v>0</v>
      </c>
    </row>
    <row r="695" spans="1:19" x14ac:dyDescent="0.3">
      <c r="A695" t="s">
        <v>94</v>
      </c>
      <c r="B695" t="s">
        <v>143</v>
      </c>
      <c r="C695" t="s">
        <v>16</v>
      </c>
      <c r="D695">
        <v>1</v>
      </c>
      <c r="E695">
        <v>1</v>
      </c>
      <c r="F695">
        <v>1</v>
      </c>
      <c r="G695">
        <v>1</v>
      </c>
      <c r="H695">
        <v>0</v>
      </c>
      <c r="I695">
        <v>0</v>
      </c>
      <c r="J695">
        <v>1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 s="11" t="str">
        <f t="shared" si="10"/>
        <v>0</v>
      </c>
    </row>
    <row r="696" spans="1:19" x14ac:dyDescent="0.3">
      <c r="A696" t="s">
        <v>94</v>
      </c>
      <c r="B696" t="s">
        <v>131</v>
      </c>
      <c r="C696" t="s">
        <v>16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1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 s="11" t="str">
        <f t="shared" si="10"/>
        <v>0</v>
      </c>
    </row>
    <row r="697" spans="1:19" x14ac:dyDescent="0.3">
      <c r="A697" t="s">
        <v>94</v>
      </c>
      <c r="B697" t="s">
        <v>147</v>
      </c>
      <c r="C697" t="s">
        <v>16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</v>
      </c>
      <c r="J697">
        <v>1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 s="11" t="str">
        <f t="shared" si="10"/>
        <v>0</v>
      </c>
    </row>
    <row r="698" spans="1:19" x14ac:dyDescent="0.3">
      <c r="A698" t="s">
        <v>94</v>
      </c>
      <c r="B698" t="s">
        <v>149</v>
      </c>
      <c r="C698" t="s">
        <v>16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</v>
      </c>
      <c r="J698">
        <v>1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 s="11" t="str">
        <f t="shared" si="10"/>
        <v>0</v>
      </c>
    </row>
    <row r="699" spans="1:19" x14ac:dyDescent="0.3">
      <c r="A699" t="s">
        <v>94</v>
      </c>
      <c r="B699" t="s">
        <v>137</v>
      </c>
      <c r="C699" t="s">
        <v>16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</v>
      </c>
      <c r="J699">
        <v>1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 s="11" t="str">
        <f t="shared" si="10"/>
        <v>0</v>
      </c>
    </row>
    <row r="700" spans="1:19" x14ac:dyDescent="0.3">
      <c r="A700" t="s">
        <v>94</v>
      </c>
      <c r="B700" t="s">
        <v>138</v>
      </c>
      <c r="C700" t="s">
        <v>16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0</v>
      </c>
      <c r="J700">
        <v>1</v>
      </c>
      <c r="K700">
        <v>1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106</v>
      </c>
      <c r="R700">
        <v>255</v>
      </c>
      <c r="S700" s="11" t="str">
        <f t="shared" si="10"/>
        <v>0</v>
      </c>
    </row>
    <row r="701" spans="1:19" x14ac:dyDescent="0.3">
      <c r="A701" t="s">
        <v>94</v>
      </c>
      <c r="B701" t="s">
        <v>140</v>
      </c>
      <c r="C701" t="s">
        <v>16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82</v>
      </c>
      <c r="R701">
        <v>197</v>
      </c>
      <c r="S701" s="11" t="str">
        <f t="shared" si="10"/>
        <v>0</v>
      </c>
    </row>
    <row r="702" spans="1:19" x14ac:dyDescent="0.3">
      <c r="A702" t="s">
        <v>94</v>
      </c>
      <c r="B702" t="s">
        <v>151</v>
      </c>
      <c r="C702" t="s">
        <v>16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1</v>
      </c>
      <c r="J702">
        <v>1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 s="11" t="str">
        <f t="shared" si="10"/>
        <v>0</v>
      </c>
    </row>
    <row r="703" spans="1:19" x14ac:dyDescent="0.3">
      <c r="A703" t="s">
        <v>94</v>
      </c>
      <c r="B703" t="s">
        <v>152</v>
      </c>
      <c r="C703" t="s">
        <v>16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</v>
      </c>
      <c r="J703">
        <v>1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 s="11" t="str">
        <f t="shared" si="10"/>
        <v>0</v>
      </c>
    </row>
    <row r="704" spans="1:19" x14ac:dyDescent="0.3">
      <c r="A704" t="s">
        <v>94</v>
      </c>
      <c r="B704" t="s">
        <v>154</v>
      </c>
      <c r="C704" t="s">
        <v>16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1</v>
      </c>
      <c r="J704">
        <v>1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 s="11" t="str">
        <f t="shared" si="10"/>
        <v>0</v>
      </c>
    </row>
    <row r="705" spans="1:19" x14ac:dyDescent="0.3">
      <c r="A705" t="s">
        <v>94</v>
      </c>
      <c r="B705" t="s">
        <v>155</v>
      </c>
      <c r="C705" t="s">
        <v>16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144</v>
      </c>
      <c r="R705">
        <v>326</v>
      </c>
      <c r="S705" s="11" t="str">
        <f t="shared" si="10"/>
        <v>0</v>
      </c>
    </row>
    <row r="706" spans="1:19" x14ac:dyDescent="0.3">
      <c r="A706" t="s">
        <v>94</v>
      </c>
      <c r="B706" t="s">
        <v>156</v>
      </c>
      <c r="C706" t="s">
        <v>16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112</v>
      </c>
      <c r="R706">
        <v>276</v>
      </c>
      <c r="S706" s="11" t="str">
        <f t="shared" ref="S706:S769" si="11">IF(AND(Q706 &gt;= 90, R706 &lt;= 65), "1", "0")</f>
        <v>0</v>
      </c>
    </row>
    <row r="707" spans="1:19" x14ac:dyDescent="0.3">
      <c r="A707" t="s">
        <v>95</v>
      </c>
      <c r="B707" t="s">
        <v>143</v>
      </c>
      <c r="C707" t="s">
        <v>16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0</v>
      </c>
      <c r="J707">
        <v>1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 s="11" t="str">
        <f t="shared" si="11"/>
        <v>0</v>
      </c>
    </row>
    <row r="708" spans="1:19" x14ac:dyDescent="0.3">
      <c r="A708" t="s">
        <v>95</v>
      </c>
      <c r="B708" t="s">
        <v>131</v>
      </c>
      <c r="C708" t="s">
        <v>16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1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74</v>
      </c>
      <c r="R708">
        <v>214</v>
      </c>
      <c r="S708" s="11" t="str">
        <f t="shared" si="11"/>
        <v>0</v>
      </c>
    </row>
    <row r="709" spans="1:19" x14ac:dyDescent="0.3">
      <c r="A709" t="s">
        <v>95</v>
      </c>
      <c r="B709" t="s">
        <v>317</v>
      </c>
      <c r="C709" t="s">
        <v>16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1</v>
      </c>
      <c r="J709">
        <v>1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 s="11" t="str">
        <f t="shared" si="11"/>
        <v>0</v>
      </c>
    </row>
    <row r="710" spans="1:19" x14ac:dyDescent="0.3">
      <c r="A710" t="s">
        <v>95</v>
      </c>
      <c r="B710" t="s">
        <v>147</v>
      </c>
      <c r="C710" t="s">
        <v>16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94</v>
      </c>
      <c r="R710">
        <v>205</v>
      </c>
      <c r="S710" s="11" t="str">
        <f t="shared" si="11"/>
        <v>0</v>
      </c>
    </row>
    <row r="711" spans="1:19" x14ac:dyDescent="0.3">
      <c r="A711" t="s">
        <v>95</v>
      </c>
      <c r="B711" t="s">
        <v>149</v>
      </c>
      <c r="C711" t="s">
        <v>16</v>
      </c>
      <c r="D711">
        <v>1</v>
      </c>
      <c r="E711">
        <v>1</v>
      </c>
      <c r="F711">
        <v>1</v>
      </c>
      <c r="G711">
        <v>1</v>
      </c>
      <c r="H711">
        <v>0</v>
      </c>
      <c r="I711">
        <v>1</v>
      </c>
      <c r="J711">
        <v>1</v>
      </c>
      <c r="K711">
        <v>1</v>
      </c>
      <c r="L711">
        <v>1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 s="11" t="str">
        <f t="shared" si="11"/>
        <v>0</v>
      </c>
    </row>
    <row r="712" spans="1:19" x14ac:dyDescent="0.3">
      <c r="A712" t="s">
        <v>95</v>
      </c>
      <c r="B712" t="s">
        <v>137</v>
      </c>
      <c r="C712" t="s">
        <v>16</v>
      </c>
      <c r="D712">
        <v>1</v>
      </c>
      <c r="E712">
        <v>1</v>
      </c>
      <c r="F712">
        <v>1</v>
      </c>
      <c r="G712">
        <v>1</v>
      </c>
      <c r="H712">
        <v>0</v>
      </c>
      <c r="I712">
        <v>1</v>
      </c>
      <c r="J712">
        <v>1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 s="11" t="str">
        <f t="shared" si="11"/>
        <v>0</v>
      </c>
    </row>
    <row r="713" spans="1:19" x14ac:dyDescent="0.3">
      <c r="A713" t="s">
        <v>95</v>
      </c>
      <c r="B713" t="s">
        <v>138</v>
      </c>
      <c r="C713" t="s">
        <v>16</v>
      </c>
      <c r="D713">
        <v>1</v>
      </c>
      <c r="E713">
        <v>1</v>
      </c>
      <c r="F713">
        <v>1</v>
      </c>
      <c r="G713">
        <v>1</v>
      </c>
      <c r="H713">
        <v>0</v>
      </c>
      <c r="I713">
        <v>1</v>
      </c>
      <c r="J713">
        <v>1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 s="11" t="str">
        <f t="shared" si="11"/>
        <v>0</v>
      </c>
    </row>
    <row r="714" spans="1:19" x14ac:dyDescent="0.3">
      <c r="A714" t="s">
        <v>95</v>
      </c>
      <c r="B714" t="s">
        <v>140</v>
      </c>
      <c r="C714" t="s">
        <v>16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0</v>
      </c>
      <c r="J714">
        <v>1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104</v>
      </c>
      <c r="R714">
        <v>117</v>
      </c>
      <c r="S714" s="11" t="str">
        <f t="shared" si="11"/>
        <v>0</v>
      </c>
    </row>
    <row r="715" spans="1:19" x14ac:dyDescent="0.3">
      <c r="A715" t="s">
        <v>96</v>
      </c>
      <c r="B715" t="s">
        <v>143</v>
      </c>
      <c r="C715" t="s">
        <v>16</v>
      </c>
      <c r="D715">
        <v>1</v>
      </c>
      <c r="E715">
        <v>1</v>
      </c>
      <c r="F715">
        <v>1</v>
      </c>
      <c r="G715">
        <v>1</v>
      </c>
      <c r="H715">
        <v>0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 s="11" t="str">
        <f t="shared" si="11"/>
        <v>0</v>
      </c>
    </row>
    <row r="716" spans="1:19" x14ac:dyDescent="0.3">
      <c r="A716" t="s">
        <v>96</v>
      </c>
      <c r="B716" t="s">
        <v>131</v>
      </c>
      <c r="C716" t="s">
        <v>16</v>
      </c>
      <c r="D716">
        <v>1</v>
      </c>
      <c r="E716">
        <v>1</v>
      </c>
      <c r="F716">
        <v>1</v>
      </c>
      <c r="G716">
        <v>1</v>
      </c>
      <c r="H716">
        <v>0</v>
      </c>
      <c r="I716">
        <v>0</v>
      </c>
      <c r="J716">
        <v>1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 s="11" t="str">
        <f t="shared" si="11"/>
        <v>0</v>
      </c>
    </row>
    <row r="717" spans="1:19" x14ac:dyDescent="0.3">
      <c r="A717" t="s">
        <v>96</v>
      </c>
      <c r="B717" t="s">
        <v>147</v>
      </c>
      <c r="C717" t="s">
        <v>16</v>
      </c>
      <c r="D717">
        <v>1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1</v>
      </c>
      <c r="K717">
        <v>1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 s="11" t="str">
        <f t="shared" si="11"/>
        <v>0</v>
      </c>
    </row>
    <row r="718" spans="1:19" x14ac:dyDescent="0.3">
      <c r="A718" t="s">
        <v>96</v>
      </c>
      <c r="B718" t="s">
        <v>149</v>
      </c>
      <c r="C718" t="s">
        <v>16</v>
      </c>
      <c r="D718">
        <v>1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1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 s="11" t="str">
        <f t="shared" si="11"/>
        <v>0</v>
      </c>
    </row>
    <row r="719" spans="1:19" x14ac:dyDescent="0.3">
      <c r="A719" t="s">
        <v>96</v>
      </c>
      <c r="B719" t="s">
        <v>137</v>
      </c>
      <c r="C719" t="s">
        <v>16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0</v>
      </c>
      <c r="J719">
        <v>1</v>
      </c>
      <c r="K719">
        <v>1</v>
      </c>
      <c r="L719">
        <v>1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 s="11" t="str">
        <f t="shared" si="11"/>
        <v>0</v>
      </c>
    </row>
    <row r="720" spans="1:19" x14ac:dyDescent="0.3">
      <c r="A720" t="s">
        <v>96</v>
      </c>
      <c r="B720" t="s">
        <v>138</v>
      </c>
      <c r="C720" t="s">
        <v>16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</v>
      </c>
      <c r="J720">
        <v>1</v>
      </c>
      <c r="K720">
        <v>1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 s="11" t="str">
        <f t="shared" si="11"/>
        <v>0</v>
      </c>
    </row>
    <row r="721" spans="1:19" x14ac:dyDescent="0.3">
      <c r="A721" t="s">
        <v>96</v>
      </c>
      <c r="B721" t="s">
        <v>140</v>
      </c>
      <c r="C721" t="s">
        <v>16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80</v>
      </c>
      <c r="R721">
        <v>171</v>
      </c>
      <c r="S721" s="11" t="str">
        <f t="shared" si="11"/>
        <v>0</v>
      </c>
    </row>
    <row r="722" spans="1:19" x14ac:dyDescent="0.3">
      <c r="A722" t="s">
        <v>96</v>
      </c>
      <c r="B722" t="s">
        <v>151</v>
      </c>
      <c r="C722" t="s">
        <v>16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0</v>
      </c>
      <c r="J722">
        <v>1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50</v>
      </c>
      <c r="R722">
        <v>230</v>
      </c>
      <c r="S722" s="11" t="str">
        <f t="shared" si="11"/>
        <v>0</v>
      </c>
    </row>
    <row r="723" spans="1:19" x14ac:dyDescent="0.3">
      <c r="A723" t="s">
        <v>96</v>
      </c>
      <c r="B723" t="s">
        <v>152</v>
      </c>
      <c r="C723" t="s">
        <v>16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1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 s="11" t="str">
        <f t="shared" si="11"/>
        <v>0</v>
      </c>
    </row>
    <row r="724" spans="1:19" x14ac:dyDescent="0.3">
      <c r="A724" t="s">
        <v>96</v>
      </c>
      <c r="B724" t="s">
        <v>154</v>
      </c>
      <c r="C724" t="s">
        <v>16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90</v>
      </c>
      <c r="R724">
        <v>269</v>
      </c>
      <c r="S724" s="11" t="str">
        <f t="shared" si="11"/>
        <v>0</v>
      </c>
    </row>
    <row r="725" spans="1:19" x14ac:dyDescent="0.3">
      <c r="A725" t="s">
        <v>96</v>
      </c>
      <c r="B725" t="s">
        <v>155</v>
      </c>
      <c r="C725" t="s">
        <v>16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0</v>
      </c>
      <c r="J725">
        <v>1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138</v>
      </c>
      <c r="R725">
        <v>187</v>
      </c>
      <c r="S725" s="11" t="str">
        <f t="shared" si="11"/>
        <v>0</v>
      </c>
    </row>
    <row r="726" spans="1:19" x14ac:dyDescent="0.3">
      <c r="A726" t="s">
        <v>97</v>
      </c>
      <c r="B726" t="s">
        <v>143</v>
      </c>
      <c r="C726" t="s">
        <v>16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</v>
      </c>
      <c r="J726">
        <v>1</v>
      </c>
      <c r="K726">
        <v>1</v>
      </c>
      <c r="L726">
        <v>1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 s="11" t="str">
        <f t="shared" si="11"/>
        <v>0</v>
      </c>
    </row>
    <row r="727" spans="1:19" x14ac:dyDescent="0.3">
      <c r="A727" t="s">
        <v>97</v>
      </c>
      <c r="B727" t="s">
        <v>131</v>
      </c>
      <c r="C727" t="s">
        <v>16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0</v>
      </c>
      <c r="J727">
        <v>1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 s="11" t="str">
        <f t="shared" si="11"/>
        <v>0</v>
      </c>
    </row>
    <row r="728" spans="1:19" x14ac:dyDescent="0.3">
      <c r="A728" t="s">
        <v>97</v>
      </c>
      <c r="B728" t="s">
        <v>147</v>
      </c>
      <c r="C728" t="s">
        <v>16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1</v>
      </c>
      <c r="J728">
        <v>1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 s="11" t="str">
        <f t="shared" si="11"/>
        <v>0</v>
      </c>
    </row>
    <row r="729" spans="1:19" x14ac:dyDescent="0.3">
      <c r="A729" t="s">
        <v>97</v>
      </c>
      <c r="B729" t="s">
        <v>149</v>
      </c>
      <c r="C729" t="s">
        <v>16</v>
      </c>
      <c r="D729">
        <v>1</v>
      </c>
      <c r="E729">
        <v>1</v>
      </c>
      <c r="F729">
        <v>1</v>
      </c>
      <c r="G729">
        <v>1</v>
      </c>
      <c r="H729">
        <v>0</v>
      </c>
      <c r="I729">
        <v>1</v>
      </c>
      <c r="J729">
        <v>1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 s="11" t="str">
        <f t="shared" si="11"/>
        <v>0</v>
      </c>
    </row>
    <row r="730" spans="1:19" x14ac:dyDescent="0.3">
      <c r="A730" t="s">
        <v>97</v>
      </c>
      <c r="B730" t="s">
        <v>137</v>
      </c>
      <c r="C730" t="s">
        <v>16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102</v>
      </c>
      <c r="R730">
        <v>348</v>
      </c>
      <c r="S730" s="11" t="str">
        <f t="shared" si="11"/>
        <v>0</v>
      </c>
    </row>
    <row r="731" spans="1:19" x14ac:dyDescent="0.3">
      <c r="A731" t="s">
        <v>97</v>
      </c>
      <c r="B731" t="s">
        <v>138</v>
      </c>
      <c r="C731" t="s">
        <v>16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1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78</v>
      </c>
      <c r="R731">
        <v>190</v>
      </c>
      <c r="S731" s="11" t="str">
        <f t="shared" si="11"/>
        <v>0</v>
      </c>
    </row>
    <row r="732" spans="1:19" x14ac:dyDescent="0.3">
      <c r="A732" t="s">
        <v>97</v>
      </c>
      <c r="B732" t="s">
        <v>140</v>
      </c>
      <c r="C732" t="s">
        <v>16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1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132</v>
      </c>
      <c r="R732">
        <v>70</v>
      </c>
      <c r="S732" s="11" t="str">
        <f t="shared" si="11"/>
        <v>0</v>
      </c>
    </row>
    <row r="733" spans="1:19" x14ac:dyDescent="0.3">
      <c r="A733" t="s">
        <v>97</v>
      </c>
      <c r="B733" t="s">
        <v>315</v>
      </c>
      <c r="C733" t="s">
        <v>16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1</v>
      </c>
      <c r="O733">
        <v>0</v>
      </c>
      <c r="P733">
        <v>0</v>
      </c>
      <c r="Q733">
        <v>46</v>
      </c>
      <c r="R733">
        <v>72</v>
      </c>
      <c r="S733" s="11" t="str">
        <f t="shared" si="11"/>
        <v>0</v>
      </c>
    </row>
    <row r="734" spans="1:19" x14ac:dyDescent="0.3">
      <c r="A734" t="s">
        <v>97</v>
      </c>
      <c r="B734" t="s">
        <v>307</v>
      </c>
      <c r="C734" t="s">
        <v>16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1</v>
      </c>
      <c r="K734">
        <v>1</v>
      </c>
      <c r="L734">
        <v>0</v>
      </c>
      <c r="M734">
        <v>0</v>
      </c>
      <c r="N734">
        <v>1</v>
      </c>
      <c r="O734">
        <v>0</v>
      </c>
      <c r="P734">
        <v>0</v>
      </c>
      <c r="Q734">
        <v>44</v>
      </c>
      <c r="R734">
        <v>54</v>
      </c>
      <c r="S734" s="11" t="str">
        <f t="shared" si="11"/>
        <v>0</v>
      </c>
    </row>
    <row r="735" spans="1:19" x14ac:dyDescent="0.3">
      <c r="A735" t="s">
        <v>97</v>
      </c>
      <c r="B735" t="s">
        <v>331</v>
      </c>
      <c r="C735" t="s">
        <v>16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</v>
      </c>
      <c r="J735">
        <v>1</v>
      </c>
      <c r="K735">
        <v>1</v>
      </c>
      <c r="L735">
        <v>0</v>
      </c>
      <c r="M735">
        <v>0</v>
      </c>
      <c r="N735">
        <v>1</v>
      </c>
      <c r="O735">
        <v>0</v>
      </c>
      <c r="P735">
        <v>0</v>
      </c>
      <c r="Q735">
        <v>46</v>
      </c>
      <c r="R735">
        <v>58</v>
      </c>
      <c r="S735" s="11" t="str">
        <f t="shared" si="11"/>
        <v>0</v>
      </c>
    </row>
    <row r="736" spans="1:19" x14ac:dyDescent="0.3">
      <c r="A736" t="s">
        <v>97</v>
      </c>
      <c r="B736" t="s">
        <v>321</v>
      </c>
      <c r="C736" t="s">
        <v>16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</v>
      </c>
      <c r="J736">
        <v>1</v>
      </c>
      <c r="K736">
        <v>1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48</v>
      </c>
      <c r="R736">
        <v>58</v>
      </c>
      <c r="S736" s="11" t="str">
        <f t="shared" si="11"/>
        <v>0</v>
      </c>
    </row>
    <row r="737" spans="1:19" x14ac:dyDescent="0.3">
      <c r="A737" t="s">
        <v>97</v>
      </c>
      <c r="B737" t="s">
        <v>332</v>
      </c>
      <c r="C737" t="s">
        <v>16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0</v>
      </c>
      <c r="J737">
        <v>1</v>
      </c>
      <c r="K737">
        <v>1</v>
      </c>
      <c r="L737">
        <v>0</v>
      </c>
      <c r="M737">
        <v>0</v>
      </c>
      <c r="N737">
        <v>1</v>
      </c>
      <c r="O737">
        <v>0</v>
      </c>
      <c r="P737">
        <v>0</v>
      </c>
      <c r="Q737">
        <v>48</v>
      </c>
      <c r="R737">
        <v>73</v>
      </c>
      <c r="S737" s="11" t="str">
        <f t="shared" si="11"/>
        <v>0</v>
      </c>
    </row>
    <row r="738" spans="1:19" x14ac:dyDescent="0.3">
      <c r="A738" t="s">
        <v>97</v>
      </c>
      <c r="B738" t="s">
        <v>320</v>
      </c>
      <c r="C738" t="s">
        <v>16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1</v>
      </c>
      <c r="K738">
        <v>1</v>
      </c>
      <c r="L738">
        <v>0</v>
      </c>
      <c r="M738">
        <v>0</v>
      </c>
      <c r="N738">
        <v>1</v>
      </c>
      <c r="O738">
        <v>0</v>
      </c>
      <c r="P738">
        <v>0</v>
      </c>
      <c r="Q738">
        <v>44</v>
      </c>
      <c r="R738">
        <v>63</v>
      </c>
      <c r="S738" s="11" t="str">
        <f t="shared" si="11"/>
        <v>0</v>
      </c>
    </row>
    <row r="739" spans="1:19" x14ac:dyDescent="0.3">
      <c r="A739" t="s">
        <v>97</v>
      </c>
      <c r="B739" t="s">
        <v>151</v>
      </c>
      <c r="C739" t="s">
        <v>16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40</v>
      </c>
      <c r="R739">
        <v>54</v>
      </c>
      <c r="S739" s="11" t="str">
        <f t="shared" si="11"/>
        <v>0</v>
      </c>
    </row>
    <row r="740" spans="1:19" x14ac:dyDescent="0.3">
      <c r="A740" t="s">
        <v>97</v>
      </c>
      <c r="B740" t="s">
        <v>152</v>
      </c>
      <c r="C740" t="s">
        <v>16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78</v>
      </c>
      <c r="R740">
        <v>175</v>
      </c>
      <c r="S740" s="11" t="str">
        <f t="shared" si="11"/>
        <v>0</v>
      </c>
    </row>
    <row r="741" spans="1:19" x14ac:dyDescent="0.3">
      <c r="A741" t="s">
        <v>98</v>
      </c>
      <c r="B741" t="s">
        <v>143</v>
      </c>
      <c r="C741" t="s">
        <v>16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1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128</v>
      </c>
      <c r="R741">
        <v>266</v>
      </c>
      <c r="S741" s="11" t="str">
        <f t="shared" si="11"/>
        <v>0</v>
      </c>
    </row>
    <row r="742" spans="1:19" x14ac:dyDescent="0.3">
      <c r="A742" t="s">
        <v>98</v>
      </c>
      <c r="B742" t="s">
        <v>131</v>
      </c>
      <c r="C742" t="s">
        <v>16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1</v>
      </c>
      <c r="J742">
        <v>1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 s="11" t="str">
        <f t="shared" si="11"/>
        <v>0</v>
      </c>
    </row>
    <row r="743" spans="1:19" x14ac:dyDescent="0.3">
      <c r="A743" t="s">
        <v>98</v>
      </c>
      <c r="B743" t="s">
        <v>147</v>
      </c>
      <c r="C743" t="s">
        <v>16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1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 s="11" t="str">
        <f t="shared" si="11"/>
        <v>0</v>
      </c>
    </row>
    <row r="744" spans="1:19" x14ac:dyDescent="0.3">
      <c r="A744" t="s">
        <v>98</v>
      </c>
      <c r="B744" t="s">
        <v>149</v>
      </c>
      <c r="C744" t="s">
        <v>16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0</v>
      </c>
      <c r="N744">
        <v>0</v>
      </c>
      <c r="O744">
        <v>0</v>
      </c>
      <c r="P744">
        <v>1</v>
      </c>
      <c r="Q744">
        <v>120</v>
      </c>
      <c r="R744">
        <v>209</v>
      </c>
      <c r="S744" s="11" t="str">
        <f t="shared" si="11"/>
        <v>0</v>
      </c>
    </row>
    <row r="745" spans="1:19" x14ac:dyDescent="0.3">
      <c r="A745" t="s">
        <v>98</v>
      </c>
      <c r="B745" t="s">
        <v>137</v>
      </c>
      <c r="C745" t="s">
        <v>16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58</v>
      </c>
      <c r="R745">
        <v>454</v>
      </c>
      <c r="S745" s="11" t="str">
        <f t="shared" si="11"/>
        <v>0</v>
      </c>
    </row>
    <row r="746" spans="1:19" x14ac:dyDescent="0.3">
      <c r="A746" t="s">
        <v>98</v>
      </c>
      <c r="B746" t="s">
        <v>138</v>
      </c>
      <c r="C746" t="s">
        <v>16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1</v>
      </c>
      <c r="K746">
        <v>1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 s="11" t="str">
        <f t="shared" si="11"/>
        <v>0</v>
      </c>
    </row>
    <row r="747" spans="1:19" x14ac:dyDescent="0.3">
      <c r="A747" t="s">
        <v>98</v>
      </c>
      <c r="B747" t="s">
        <v>238</v>
      </c>
      <c r="C747" t="s">
        <v>16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0</v>
      </c>
      <c r="J747">
        <v>1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144</v>
      </c>
      <c r="R747">
        <v>135</v>
      </c>
      <c r="S747" s="11" t="str">
        <f t="shared" si="11"/>
        <v>0</v>
      </c>
    </row>
    <row r="748" spans="1:19" x14ac:dyDescent="0.3">
      <c r="A748" t="s">
        <v>98</v>
      </c>
      <c r="B748" t="s">
        <v>140</v>
      </c>
      <c r="C748" t="s">
        <v>16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360</v>
      </c>
      <c r="R748">
        <v>121</v>
      </c>
      <c r="S748" s="11" t="str">
        <f t="shared" si="11"/>
        <v>0</v>
      </c>
    </row>
    <row r="749" spans="1:19" x14ac:dyDescent="0.3">
      <c r="A749" t="s">
        <v>98</v>
      </c>
      <c r="B749" t="s">
        <v>151</v>
      </c>
      <c r="C749" t="s">
        <v>16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120</v>
      </c>
      <c r="R749">
        <v>286</v>
      </c>
      <c r="S749" s="11" t="str">
        <f t="shared" si="11"/>
        <v>0</v>
      </c>
    </row>
    <row r="750" spans="1:19" x14ac:dyDescent="0.3">
      <c r="A750" t="s">
        <v>98</v>
      </c>
      <c r="B750" t="s">
        <v>152</v>
      </c>
      <c r="C750" t="s">
        <v>16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46</v>
      </c>
      <c r="R750">
        <v>359</v>
      </c>
      <c r="S750" s="11" t="str">
        <f t="shared" si="11"/>
        <v>0</v>
      </c>
    </row>
    <row r="751" spans="1:19" x14ac:dyDescent="0.3">
      <c r="A751" t="s">
        <v>98</v>
      </c>
      <c r="B751" t="s">
        <v>154</v>
      </c>
      <c r="C751" t="s">
        <v>16</v>
      </c>
      <c r="D751">
        <v>1</v>
      </c>
      <c r="E751">
        <v>1</v>
      </c>
      <c r="F751">
        <v>1</v>
      </c>
      <c r="G751">
        <v>1</v>
      </c>
      <c r="H751">
        <v>0</v>
      </c>
      <c r="I751">
        <v>1</v>
      </c>
      <c r="J751">
        <v>1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 s="11" t="str">
        <f t="shared" si="11"/>
        <v>0</v>
      </c>
    </row>
    <row r="752" spans="1:19" x14ac:dyDescent="0.3">
      <c r="A752" t="s">
        <v>98</v>
      </c>
      <c r="B752" t="s">
        <v>155</v>
      </c>
      <c r="C752" t="s">
        <v>16</v>
      </c>
      <c r="D752">
        <v>1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1</v>
      </c>
      <c r="K752">
        <v>1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 s="11" t="str">
        <f t="shared" si="11"/>
        <v>0</v>
      </c>
    </row>
    <row r="753" spans="1:19" x14ac:dyDescent="0.3">
      <c r="A753" t="s">
        <v>98</v>
      </c>
      <c r="B753" t="s">
        <v>156</v>
      </c>
      <c r="C753" t="s">
        <v>16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0</v>
      </c>
      <c r="J753">
        <v>1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92</v>
      </c>
      <c r="R753">
        <v>212</v>
      </c>
      <c r="S753" s="11" t="str">
        <f t="shared" si="11"/>
        <v>0</v>
      </c>
    </row>
    <row r="754" spans="1:19" x14ac:dyDescent="0.3">
      <c r="A754" t="s">
        <v>98</v>
      </c>
      <c r="B754" t="s">
        <v>157</v>
      </c>
      <c r="C754" t="s">
        <v>16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1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 s="11" t="str">
        <f t="shared" si="11"/>
        <v>0</v>
      </c>
    </row>
    <row r="755" spans="1:19" x14ac:dyDescent="0.3">
      <c r="A755" t="s">
        <v>98</v>
      </c>
      <c r="B755" t="s">
        <v>158</v>
      </c>
      <c r="C755" t="s">
        <v>16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1</v>
      </c>
      <c r="K755">
        <v>1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 s="11" t="str">
        <f t="shared" si="11"/>
        <v>0</v>
      </c>
    </row>
    <row r="756" spans="1:19" x14ac:dyDescent="0.3">
      <c r="A756" t="s">
        <v>99</v>
      </c>
      <c r="B756" t="s">
        <v>143</v>
      </c>
      <c r="C756" t="s">
        <v>16</v>
      </c>
      <c r="D756">
        <v>1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1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 s="11" t="str">
        <f t="shared" si="11"/>
        <v>0</v>
      </c>
    </row>
    <row r="757" spans="1:19" x14ac:dyDescent="0.3">
      <c r="A757" t="s">
        <v>99</v>
      </c>
      <c r="B757" t="s">
        <v>131</v>
      </c>
      <c r="C757" t="s">
        <v>16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</v>
      </c>
      <c r="J757">
        <v>1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92</v>
      </c>
      <c r="R757">
        <v>136</v>
      </c>
      <c r="S757" s="11" t="str">
        <f t="shared" si="11"/>
        <v>0</v>
      </c>
    </row>
    <row r="758" spans="1:19" x14ac:dyDescent="0.3">
      <c r="A758" t="s">
        <v>99</v>
      </c>
      <c r="B758" t="s">
        <v>147</v>
      </c>
      <c r="C758" t="s">
        <v>16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0</v>
      </c>
      <c r="N758">
        <v>0</v>
      </c>
      <c r="O758">
        <v>0</v>
      </c>
      <c r="P758">
        <v>1</v>
      </c>
      <c r="Q758">
        <v>200</v>
      </c>
      <c r="R758">
        <v>80</v>
      </c>
      <c r="S758" s="11" t="str">
        <f t="shared" si="11"/>
        <v>0</v>
      </c>
    </row>
    <row r="759" spans="1:19" x14ac:dyDescent="0.3">
      <c r="A759" t="s">
        <v>99</v>
      </c>
      <c r="B759" t="s">
        <v>149</v>
      </c>
      <c r="C759" t="s">
        <v>16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0</v>
      </c>
      <c r="J759">
        <v>1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110</v>
      </c>
      <c r="R759">
        <v>280</v>
      </c>
      <c r="S759" s="11" t="str">
        <f t="shared" si="11"/>
        <v>0</v>
      </c>
    </row>
    <row r="760" spans="1:19" x14ac:dyDescent="0.3">
      <c r="A760" t="s">
        <v>99</v>
      </c>
      <c r="B760" t="s">
        <v>333</v>
      </c>
      <c r="C760" t="s">
        <v>16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0</v>
      </c>
      <c r="J760">
        <v>1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130</v>
      </c>
      <c r="R760">
        <v>10</v>
      </c>
      <c r="S760" s="11" t="str">
        <f t="shared" si="11"/>
        <v>1</v>
      </c>
    </row>
    <row r="761" spans="1:19" x14ac:dyDescent="0.3">
      <c r="A761" t="s">
        <v>99</v>
      </c>
      <c r="B761" t="s">
        <v>137</v>
      </c>
      <c r="C761" t="s">
        <v>16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1</v>
      </c>
      <c r="K761">
        <v>1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172</v>
      </c>
      <c r="R761">
        <v>149</v>
      </c>
      <c r="S761" s="11" t="str">
        <f t="shared" si="11"/>
        <v>0</v>
      </c>
    </row>
    <row r="762" spans="1:19" x14ac:dyDescent="0.3">
      <c r="A762" t="s">
        <v>99</v>
      </c>
      <c r="B762" t="s">
        <v>171</v>
      </c>
      <c r="C762" t="s">
        <v>16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1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120</v>
      </c>
      <c r="R762">
        <v>76</v>
      </c>
      <c r="S762" s="11" t="str">
        <f t="shared" si="11"/>
        <v>0</v>
      </c>
    </row>
    <row r="763" spans="1:19" x14ac:dyDescent="0.3">
      <c r="A763" t="s">
        <v>99</v>
      </c>
      <c r="B763" t="s">
        <v>310</v>
      </c>
      <c r="C763" t="s">
        <v>16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1</v>
      </c>
      <c r="K763">
        <v>1</v>
      </c>
      <c r="L763">
        <v>1</v>
      </c>
      <c r="M763">
        <v>0</v>
      </c>
      <c r="N763">
        <v>0</v>
      </c>
      <c r="O763">
        <v>1</v>
      </c>
      <c r="P763">
        <v>0</v>
      </c>
      <c r="Q763">
        <v>150</v>
      </c>
      <c r="R763">
        <v>76</v>
      </c>
      <c r="S763" s="11" t="str">
        <f t="shared" si="11"/>
        <v>0</v>
      </c>
    </row>
    <row r="764" spans="1:19" x14ac:dyDescent="0.3">
      <c r="A764" t="s">
        <v>99</v>
      </c>
      <c r="B764" t="s">
        <v>313</v>
      </c>
      <c r="C764" t="s">
        <v>16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</v>
      </c>
      <c r="J764">
        <v>1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126</v>
      </c>
      <c r="R764">
        <v>70</v>
      </c>
      <c r="S764" s="11" t="str">
        <f t="shared" si="11"/>
        <v>0</v>
      </c>
    </row>
    <row r="765" spans="1:19" x14ac:dyDescent="0.3">
      <c r="A765" t="s">
        <v>99</v>
      </c>
      <c r="B765" t="s">
        <v>312</v>
      </c>
      <c r="C765" t="s">
        <v>16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0</v>
      </c>
      <c r="J765">
        <v>1</v>
      </c>
      <c r="K765">
        <v>1</v>
      </c>
      <c r="L765">
        <v>1</v>
      </c>
      <c r="M765">
        <v>0</v>
      </c>
      <c r="N765">
        <v>0</v>
      </c>
      <c r="O765">
        <v>0</v>
      </c>
      <c r="P765">
        <v>1</v>
      </c>
      <c r="Q765">
        <v>130</v>
      </c>
      <c r="R765">
        <v>67</v>
      </c>
      <c r="S765" s="11" t="str">
        <f t="shared" si="11"/>
        <v>0</v>
      </c>
    </row>
    <row r="766" spans="1:19" x14ac:dyDescent="0.3">
      <c r="A766" t="s">
        <v>99</v>
      </c>
      <c r="B766" t="s">
        <v>138</v>
      </c>
      <c r="C766" t="s">
        <v>16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0</v>
      </c>
      <c r="J766">
        <v>1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80</v>
      </c>
      <c r="R766">
        <v>322</v>
      </c>
      <c r="S766" s="11" t="str">
        <f t="shared" si="11"/>
        <v>0</v>
      </c>
    </row>
    <row r="767" spans="1:19" x14ac:dyDescent="0.3">
      <c r="A767" t="s">
        <v>99</v>
      </c>
      <c r="B767" t="s">
        <v>140</v>
      </c>
      <c r="C767" t="s">
        <v>16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62</v>
      </c>
      <c r="R767">
        <v>361</v>
      </c>
      <c r="S767" s="11" t="str">
        <f t="shared" si="11"/>
        <v>0</v>
      </c>
    </row>
    <row r="768" spans="1:19" x14ac:dyDescent="0.3">
      <c r="A768" t="s">
        <v>99</v>
      </c>
      <c r="B768" t="s">
        <v>151</v>
      </c>
      <c r="C768" t="s">
        <v>16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1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 s="11" t="str">
        <f t="shared" si="11"/>
        <v>0</v>
      </c>
    </row>
    <row r="769" spans="1:19" x14ac:dyDescent="0.3">
      <c r="A769" t="s">
        <v>99</v>
      </c>
      <c r="B769" t="s">
        <v>152</v>
      </c>
      <c r="C769" t="s">
        <v>16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1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 s="11" t="str">
        <f t="shared" si="11"/>
        <v>0</v>
      </c>
    </row>
    <row r="770" spans="1:19" x14ac:dyDescent="0.3">
      <c r="A770" t="s">
        <v>100</v>
      </c>
      <c r="B770" t="s">
        <v>143</v>
      </c>
      <c r="C770" t="s">
        <v>16</v>
      </c>
      <c r="D770">
        <v>1</v>
      </c>
      <c r="E770">
        <v>1</v>
      </c>
      <c r="F770">
        <v>1</v>
      </c>
      <c r="G770">
        <v>1</v>
      </c>
      <c r="H770">
        <v>0</v>
      </c>
      <c r="I770">
        <v>0</v>
      </c>
      <c r="J770">
        <v>1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 s="11" t="str">
        <f t="shared" ref="S770:S833" si="12">IF(AND(Q770 &gt;= 90, R770 &lt;= 65), "1", "0")</f>
        <v>0</v>
      </c>
    </row>
    <row r="771" spans="1:19" x14ac:dyDescent="0.3">
      <c r="A771" t="s">
        <v>100</v>
      </c>
      <c r="B771" t="s">
        <v>131</v>
      </c>
      <c r="C771" t="s">
        <v>16</v>
      </c>
      <c r="D771">
        <v>1</v>
      </c>
      <c r="E771">
        <v>1</v>
      </c>
      <c r="F771">
        <v>1</v>
      </c>
      <c r="G771">
        <v>1</v>
      </c>
      <c r="H771">
        <v>0</v>
      </c>
      <c r="I771">
        <v>1</v>
      </c>
      <c r="J771">
        <v>1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 s="11" t="str">
        <f t="shared" si="12"/>
        <v>0</v>
      </c>
    </row>
    <row r="772" spans="1:19" x14ac:dyDescent="0.3">
      <c r="A772" t="s">
        <v>100</v>
      </c>
      <c r="B772" t="s">
        <v>147</v>
      </c>
      <c r="C772" t="s">
        <v>16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0</v>
      </c>
      <c r="J772">
        <v>1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 s="11" t="str">
        <f t="shared" si="12"/>
        <v>0</v>
      </c>
    </row>
    <row r="773" spans="1:19" x14ac:dyDescent="0.3">
      <c r="A773" t="s">
        <v>100</v>
      </c>
      <c r="B773" t="s">
        <v>149</v>
      </c>
      <c r="C773" t="s">
        <v>16</v>
      </c>
      <c r="D773">
        <v>1</v>
      </c>
      <c r="E773">
        <v>1</v>
      </c>
      <c r="F773">
        <v>1</v>
      </c>
      <c r="G773">
        <v>1</v>
      </c>
      <c r="H773">
        <v>0</v>
      </c>
      <c r="I773">
        <v>1</v>
      </c>
      <c r="J773">
        <v>1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 s="11" t="str">
        <f t="shared" si="12"/>
        <v>0</v>
      </c>
    </row>
    <row r="774" spans="1:19" x14ac:dyDescent="0.3">
      <c r="A774" t="s">
        <v>100</v>
      </c>
      <c r="B774" t="s">
        <v>137</v>
      </c>
      <c r="C774" t="s">
        <v>16</v>
      </c>
      <c r="D774">
        <v>1</v>
      </c>
      <c r="E774">
        <v>1</v>
      </c>
      <c r="F774">
        <v>1</v>
      </c>
      <c r="G774">
        <v>1</v>
      </c>
      <c r="H774">
        <v>0</v>
      </c>
      <c r="I774">
        <v>1</v>
      </c>
      <c r="J774">
        <v>1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 s="11" t="str">
        <f t="shared" si="12"/>
        <v>0</v>
      </c>
    </row>
    <row r="775" spans="1:19" x14ac:dyDescent="0.3">
      <c r="A775" t="s">
        <v>100</v>
      </c>
      <c r="B775" t="s">
        <v>138</v>
      </c>
      <c r="C775" t="s">
        <v>16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0</v>
      </c>
      <c r="J775">
        <v>1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 s="11" t="str">
        <f t="shared" si="12"/>
        <v>0</v>
      </c>
    </row>
    <row r="776" spans="1:19" x14ac:dyDescent="0.3">
      <c r="A776" t="s">
        <v>100</v>
      </c>
      <c r="B776" t="s">
        <v>140</v>
      </c>
      <c r="C776" t="s">
        <v>16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114</v>
      </c>
      <c r="R776">
        <v>459</v>
      </c>
      <c r="S776" s="11" t="str">
        <f t="shared" si="12"/>
        <v>0</v>
      </c>
    </row>
    <row r="777" spans="1:19" x14ac:dyDescent="0.3">
      <c r="A777" t="s">
        <v>100</v>
      </c>
      <c r="B777" t="s">
        <v>151</v>
      </c>
      <c r="C777" t="s">
        <v>16</v>
      </c>
      <c r="D777">
        <v>1</v>
      </c>
      <c r="E777">
        <v>1</v>
      </c>
      <c r="F777">
        <v>1</v>
      </c>
      <c r="G777">
        <v>1</v>
      </c>
      <c r="H777">
        <v>0</v>
      </c>
      <c r="I777">
        <v>1</v>
      </c>
      <c r="J777">
        <v>1</v>
      </c>
      <c r="K777">
        <v>1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 s="11" t="str">
        <f t="shared" si="12"/>
        <v>0</v>
      </c>
    </row>
    <row r="778" spans="1:19" x14ac:dyDescent="0.3">
      <c r="A778" t="s">
        <v>100</v>
      </c>
      <c r="B778" t="s">
        <v>152</v>
      </c>
      <c r="C778" t="s">
        <v>16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1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38</v>
      </c>
      <c r="R778">
        <v>318</v>
      </c>
      <c r="S778" s="11" t="str">
        <f t="shared" si="12"/>
        <v>0</v>
      </c>
    </row>
    <row r="779" spans="1:19" x14ac:dyDescent="0.3">
      <c r="A779" t="s">
        <v>100</v>
      </c>
      <c r="B779" t="s">
        <v>154</v>
      </c>
      <c r="C779" t="s">
        <v>16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1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24</v>
      </c>
      <c r="R779">
        <v>401</v>
      </c>
      <c r="S779" s="11" t="str">
        <f t="shared" si="12"/>
        <v>0</v>
      </c>
    </row>
    <row r="780" spans="1:19" x14ac:dyDescent="0.3">
      <c r="A780" t="s">
        <v>100</v>
      </c>
      <c r="B780" t="s">
        <v>155</v>
      </c>
      <c r="C780" t="s">
        <v>16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1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 s="11" t="str">
        <f t="shared" si="12"/>
        <v>0</v>
      </c>
    </row>
    <row r="781" spans="1:19" x14ac:dyDescent="0.3">
      <c r="A781" t="s">
        <v>100</v>
      </c>
      <c r="B781" t="s">
        <v>156</v>
      </c>
      <c r="C781" t="s">
        <v>16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 s="11" t="str">
        <f t="shared" si="12"/>
        <v>0</v>
      </c>
    </row>
    <row r="782" spans="1:19" x14ac:dyDescent="0.3">
      <c r="A782" t="s">
        <v>101</v>
      </c>
      <c r="B782" t="s">
        <v>143</v>
      </c>
      <c r="C782" t="s">
        <v>16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1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 s="11" t="str">
        <f t="shared" si="12"/>
        <v>0</v>
      </c>
    </row>
    <row r="783" spans="1:19" x14ac:dyDescent="0.3">
      <c r="A783" t="s">
        <v>101</v>
      </c>
      <c r="B783" t="s">
        <v>131</v>
      </c>
      <c r="C783" t="s">
        <v>16</v>
      </c>
      <c r="D783">
        <v>1</v>
      </c>
      <c r="E783">
        <v>1</v>
      </c>
      <c r="F783">
        <v>1</v>
      </c>
      <c r="G783">
        <v>1</v>
      </c>
      <c r="H783">
        <v>0</v>
      </c>
      <c r="I783">
        <v>0</v>
      </c>
      <c r="J783">
        <v>1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 s="11" t="str">
        <f t="shared" si="12"/>
        <v>0</v>
      </c>
    </row>
    <row r="784" spans="1:19" x14ac:dyDescent="0.3">
      <c r="A784" t="s">
        <v>101</v>
      </c>
      <c r="B784" t="s">
        <v>147</v>
      </c>
      <c r="C784" t="s">
        <v>16</v>
      </c>
      <c r="D784">
        <v>1</v>
      </c>
      <c r="E784">
        <v>1</v>
      </c>
      <c r="F784">
        <v>1</v>
      </c>
      <c r="G784">
        <v>1</v>
      </c>
      <c r="H784">
        <v>0</v>
      </c>
      <c r="I784">
        <v>0</v>
      </c>
      <c r="J784">
        <v>1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 s="11" t="str">
        <f t="shared" si="12"/>
        <v>0</v>
      </c>
    </row>
    <row r="785" spans="1:19" x14ac:dyDescent="0.3">
      <c r="A785" t="s">
        <v>101</v>
      </c>
      <c r="B785" t="s">
        <v>149</v>
      </c>
      <c r="C785" t="s">
        <v>16</v>
      </c>
      <c r="D785">
        <v>1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1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 s="11" t="str">
        <f t="shared" si="12"/>
        <v>0</v>
      </c>
    </row>
    <row r="786" spans="1:19" x14ac:dyDescent="0.3">
      <c r="A786" t="s">
        <v>101</v>
      </c>
      <c r="B786" t="s">
        <v>137</v>
      </c>
      <c r="C786" t="s">
        <v>16</v>
      </c>
      <c r="D786">
        <v>1</v>
      </c>
      <c r="E786">
        <v>1</v>
      </c>
      <c r="F786">
        <v>1</v>
      </c>
      <c r="G786">
        <v>1</v>
      </c>
      <c r="H786">
        <v>0</v>
      </c>
      <c r="I786">
        <v>0</v>
      </c>
      <c r="J786">
        <v>1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 s="11" t="str">
        <f t="shared" si="12"/>
        <v>0</v>
      </c>
    </row>
    <row r="787" spans="1:19" x14ac:dyDescent="0.3">
      <c r="A787" t="s">
        <v>101</v>
      </c>
      <c r="B787" t="s">
        <v>138</v>
      </c>
      <c r="C787" t="s">
        <v>16</v>
      </c>
      <c r="D787">
        <v>1</v>
      </c>
      <c r="E787">
        <v>1</v>
      </c>
      <c r="F787">
        <v>1</v>
      </c>
      <c r="G787">
        <v>1</v>
      </c>
      <c r="H787">
        <v>0</v>
      </c>
      <c r="I787">
        <v>0</v>
      </c>
      <c r="J787">
        <v>1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 s="11" t="str">
        <f t="shared" si="12"/>
        <v>0</v>
      </c>
    </row>
    <row r="788" spans="1:19" x14ac:dyDescent="0.3">
      <c r="A788" t="s">
        <v>101</v>
      </c>
      <c r="B788" t="s">
        <v>334</v>
      </c>
      <c r="C788" t="s">
        <v>16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0</v>
      </c>
      <c r="J788">
        <v>1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82</v>
      </c>
      <c r="R788">
        <v>240</v>
      </c>
      <c r="S788" s="11" t="str">
        <f t="shared" si="12"/>
        <v>0</v>
      </c>
    </row>
    <row r="789" spans="1:19" x14ac:dyDescent="0.3">
      <c r="A789" t="s">
        <v>101</v>
      </c>
      <c r="B789" t="s">
        <v>140</v>
      </c>
      <c r="C789" t="s">
        <v>16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1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 s="11" t="str">
        <f t="shared" si="12"/>
        <v>0</v>
      </c>
    </row>
    <row r="790" spans="1:19" x14ac:dyDescent="0.3">
      <c r="A790" t="s">
        <v>101</v>
      </c>
      <c r="B790" t="s">
        <v>151</v>
      </c>
      <c r="C790" t="s">
        <v>16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0</v>
      </c>
      <c r="J790">
        <v>1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 s="11" t="str">
        <f t="shared" si="12"/>
        <v>0</v>
      </c>
    </row>
    <row r="791" spans="1:19" x14ac:dyDescent="0.3">
      <c r="A791" t="s">
        <v>101</v>
      </c>
      <c r="B791" t="s">
        <v>152</v>
      </c>
      <c r="C791" t="s">
        <v>16</v>
      </c>
      <c r="D791">
        <v>1</v>
      </c>
      <c r="E791">
        <v>1</v>
      </c>
      <c r="F791">
        <v>1</v>
      </c>
      <c r="G791">
        <v>1</v>
      </c>
      <c r="H791">
        <v>0</v>
      </c>
      <c r="I791">
        <v>0</v>
      </c>
      <c r="J791">
        <v>1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 s="11" t="str">
        <f t="shared" si="12"/>
        <v>0</v>
      </c>
    </row>
    <row r="792" spans="1:19" x14ac:dyDescent="0.3">
      <c r="A792" t="s">
        <v>101</v>
      </c>
      <c r="B792" t="s">
        <v>154</v>
      </c>
      <c r="C792" t="s">
        <v>16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1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 s="11" t="str">
        <f t="shared" si="12"/>
        <v>0</v>
      </c>
    </row>
    <row r="793" spans="1:19" x14ac:dyDescent="0.3">
      <c r="A793" t="s">
        <v>101</v>
      </c>
      <c r="B793" t="s">
        <v>155</v>
      </c>
      <c r="C793" t="s">
        <v>16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1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 s="11" t="str">
        <f t="shared" si="12"/>
        <v>0</v>
      </c>
    </row>
    <row r="794" spans="1:19" x14ac:dyDescent="0.3">
      <c r="A794" t="s">
        <v>101</v>
      </c>
      <c r="B794" t="s">
        <v>156</v>
      </c>
      <c r="C794" t="s">
        <v>16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1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 s="11" t="str">
        <f t="shared" si="12"/>
        <v>0</v>
      </c>
    </row>
    <row r="795" spans="1:19" x14ac:dyDescent="0.3">
      <c r="A795" t="s">
        <v>101</v>
      </c>
      <c r="B795" t="s">
        <v>157</v>
      </c>
      <c r="C795" t="s">
        <v>16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1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 s="11" t="str">
        <f t="shared" si="12"/>
        <v>0</v>
      </c>
    </row>
    <row r="796" spans="1:19" x14ac:dyDescent="0.3">
      <c r="A796" t="s">
        <v>101</v>
      </c>
      <c r="B796" t="s">
        <v>158</v>
      </c>
      <c r="C796" t="s">
        <v>16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1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 s="11" t="str">
        <f t="shared" si="12"/>
        <v>0</v>
      </c>
    </row>
    <row r="797" spans="1:19" x14ac:dyDescent="0.3">
      <c r="A797" t="s">
        <v>102</v>
      </c>
      <c r="B797" t="s">
        <v>143</v>
      </c>
      <c r="C797" t="s">
        <v>16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1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 s="11" t="str">
        <f t="shared" si="12"/>
        <v>0</v>
      </c>
    </row>
    <row r="798" spans="1:19" x14ac:dyDescent="0.3">
      <c r="A798" t="s">
        <v>102</v>
      </c>
      <c r="B798" t="s">
        <v>131</v>
      </c>
      <c r="C798" t="s">
        <v>16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1</v>
      </c>
      <c r="K798">
        <v>1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 s="11" t="str">
        <f t="shared" si="12"/>
        <v>0</v>
      </c>
    </row>
    <row r="799" spans="1:19" x14ac:dyDescent="0.3">
      <c r="A799" t="s">
        <v>102</v>
      </c>
      <c r="B799" t="s">
        <v>147</v>
      </c>
      <c r="C799" t="s">
        <v>16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0</v>
      </c>
      <c r="J799">
        <v>1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54</v>
      </c>
      <c r="R799">
        <v>382</v>
      </c>
      <c r="S799" s="11" t="str">
        <f t="shared" si="12"/>
        <v>0</v>
      </c>
    </row>
    <row r="800" spans="1:19" x14ac:dyDescent="0.3">
      <c r="A800" t="s">
        <v>102</v>
      </c>
      <c r="B800" t="s">
        <v>149</v>
      </c>
      <c r="C800" t="s">
        <v>16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1</v>
      </c>
      <c r="J800">
        <v>1</v>
      </c>
      <c r="K800">
        <v>1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 s="11" t="str">
        <f t="shared" si="12"/>
        <v>0</v>
      </c>
    </row>
    <row r="801" spans="1:19" x14ac:dyDescent="0.3">
      <c r="A801" t="s">
        <v>102</v>
      </c>
      <c r="B801" t="s">
        <v>137</v>
      </c>
      <c r="C801" t="s">
        <v>16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338</v>
      </c>
      <c r="R801">
        <v>117</v>
      </c>
      <c r="S801" s="11" t="str">
        <f t="shared" si="12"/>
        <v>0</v>
      </c>
    </row>
    <row r="802" spans="1:19" x14ac:dyDescent="0.3">
      <c r="A802" t="s">
        <v>102</v>
      </c>
      <c r="B802" t="s">
        <v>237</v>
      </c>
      <c r="C802" t="s">
        <v>16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0</v>
      </c>
      <c r="J802">
        <v>1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1</v>
      </c>
      <c r="Q802">
        <v>234</v>
      </c>
      <c r="R802">
        <v>80</v>
      </c>
      <c r="S802" s="11" t="str">
        <f t="shared" si="12"/>
        <v>0</v>
      </c>
    </row>
    <row r="803" spans="1:19" x14ac:dyDescent="0.3">
      <c r="A803" t="s">
        <v>102</v>
      </c>
      <c r="B803" t="s">
        <v>306</v>
      </c>
      <c r="C803" t="s">
        <v>16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168</v>
      </c>
      <c r="R803">
        <v>57</v>
      </c>
      <c r="S803" s="11" t="str">
        <f t="shared" si="12"/>
        <v>1</v>
      </c>
    </row>
    <row r="804" spans="1:19" x14ac:dyDescent="0.3">
      <c r="A804" t="s">
        <v>102</v>
      </c>
      <c r="B804" t="s">
        <v>138</v>
      </c>
      <c r="C804" t="s">
        <v>16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198</v>
      </c>
      <c r="R804">
        <v>275</v>
      </c>
      <c r="S804" s="11" t="str">
        <f t="shared" si="12"/>
        <v>0</v>
      </c>
    </row>
    <row r="805" spans="1:19" x14ac:dyDescent="0.3">
      <c r="A805" t="s">
        <v>102</v>
      </c>
      <c r="B805" t="s">
        <v>140</v>
      </c>
      <c r="C805" t="s">
        <v>16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1</v>
      </c>
      <c r="K805">
        <v>1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 s="11" t="str">
        <f t="shared" si="12"/>
        <v>0</v>
      </c>
    </row>
    <row r="806" spans="1:19" x14ac:dyDescent="0.3">
      <c r="A806" t="s">
        <v>103</v>
      </c>
      <c r="B806" t="s">
        <v>143</v>
      </c>
      <c r="C806" t="s">
        <v>16</v>
      </c>
      <c r="D806">
        <v>1</v>
      </c>
      <c r="E806">
        <v>1</v>
      </c>
      <c r="F806">
        <v>1</v>
      </c>
      <c r="G806">
        <v>1</v>
      </c>
      <c r="H806">
        <v>0</v>
      </c>
      <c r="I806">
        <v>0</v>
      </c>
      <c r="J806">
        <v>1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 s="11" t="str">
        <f t="shared" si="12"/>
        <v>0</v>
      </c>
    </row>
    <row r="807" spans="1:19" x14ac:dyDescent="0.3">
      <c r="A807" t="s">
        <v>103</v>
      </c>
      <c r="B807" t="s">
        <v>131</v>
      </c>
      <c r="C807" t="s">
        <v>16</v>
      </c>
      <c r="D807">
        <v>1</v>
      </c>
      <c r="E807">
        <v>1</v>
      </c>
      <c r="F807">
        <v>1</v>
      </c>
      <c r="G807">
        <v>1</v>
      </c>
      <c r="H807">
        <v>0</v>
      </c>
      <c r="I807">
        <v>0</v>
      </c>
      <c r="J807">
        <v>1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 s="11" t="str">
        <f t="shared" si="12"/>
        <v>0</v>
      </c>
    </row>
    <row r="808" spans="1:19" x14ac:dyDescent="0.3">
      <c r="A808" t="s">
        <v>103</v>
      </c>
      <c r="B808" t="s">
        <v>147</v>
      </c>
      <c r="C808" t="s">
        <v>16</v>
      </c>
      <c r="D808">
        <v>1</v>
      </c>
      <c r="E808">
        <v>1</v>
      </c>
      <c r="F808">
        <v>1</v>
      </c>
      <c r="G808">
        <v>1</v>
      </c>
      <c r="H808">
        <v>0</v>
      </c>
      <c r="I808">
        <v>0</v>
      </c>
      <c r="J808">
        <v>1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 s="11" t="str">
        <f t="shared" si="12"/>
        <v>0</v>
      </c>
    </row>
    <row r="809" spans="1:19" x14ac:dyDescent="0.3">
      <c r="A809" t="s">
        <v>103</v>
      </c>
      <c r="B809" t="s">
        <v>149</v>
      </c>
      <c r="C809" t="s">
        <v>16</v>
      </c>
      <c r="D809">
        <v>1</v>
      </c>
      <c r="E809">
        <v>1</v>
      </c>
      <c r="F809">
        <v>1</v>
      </c>
      <c r="G809">
        <v>1</v>
      </c>
      <c r="H809">
        <v>0</v>
      </c>
      <c r="I809">
        <v>0</v>
      </c>
      <c r="J809">
        <v>1</v>
      </c>
      <c r="K809">
        <v>1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 s="11" t="str">
        <f t="shared" si="12"/>
        <v>0</v>
      </c>
    </row>
    <row r="810" spans="1:19" x14ac:dyDescent="0.3">
      <c r="A810" t="s">
        <v>103</v>
      </c>
      <c r="B810" t="s">
        <v>137</v>
      </c>
      <c r="C810" t="s">
        <v>16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0</v>
      </c>
      <c r="J810">
        <v>1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268</v>
      </c>
      <c r="R810">
        <v>64</v>
      </c>
      <c r="S810" s="11" t="str">
        <f t="shared" si="12"/>
        <v>1</v>
      </c>
    </row>
    <row r="811" spans="1:19" x14ac:dyDescent="0.3">
      <c r="A811" t="s">
        <v>103</v>
      </c>
      <c r="B811" t="s">
        <v>138</v>
      </c>
      <c r="C811" t="s">
        <v>16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 s="11" t="str">
        <f t="shared" si="12"/>
        <v>0</v>
      </c>
    </row>
    <row r="812" spans="1:19" x14ac:dyDescent="0.3">
      <c r="A812" t="s">
        <v>103</v>
      </c>
      <c r="B812" t="s">
        <v>314</v>
      </c>
      <c r="C812" t="s">
        <v>16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0</v>
      </c>
      <c r="J812">
        <v>1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154</v>
      </c>
      <c r="R812">
        <v>205</v>
      </c>
      <c r="S812" s="11" t="str">
        <f t="shared" si="12"/>
        <v>0</v>
      </c>
    </row>
    <row r="813" spans="1:19" x14ac:dyDescent="0.3">
      <c r="A813" t="s">
        <v>103</v>
      </c>
      <c r="B813" t="s">
        <v>140</v>
      </c>
      <c r="C813" t="s">
        <v>16</v>
      </c>
      <c r="D813">
        <v>1</v>
      </c>
      <c r="E813">
        <v>1</v>
      </c>
      <c r="F813">
        <v>1</v>
      </c>
      <c r="G813">
        <v>1</v>
      </c>
      <c r="H813">
        <v>0</v>
      </c>
      <c r="I813">
        <v>0</v>
      </c>
      <c r="J813">
        <v>1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 s="11" t="str">
        <f t="shared" si="12"/>
        <v>0</v>
      </c>
    </row>
    <row r="814" spans="1:19" x14ac:dyDescent="0.3">
      <c r="A814" t="s">
        <v>103</v>
      </c>
      <c r="B814" t="s">
        <v>151</v>
      </c>
      <c r="C814" t="s">
        <v>16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0</v>
      </c>
      <c r="J814">
        <v>1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132</v>
      </c>
      <c r="R814">
        <v>253</v>
      </c>
      <c r="S814" s="11" t="str">
        <f t="shared" si="12"/>
        <v>0</v>
      </c>
    </row>
    <row r="815" spans="1:19" x14ac:dyDescent="0.3">
      <c r="A815" t="s">
        <v>103</v>
      </c>
      <c r="B815" t="s">
        <v>152</v>
      </c>
      <c r="C815" t="s">
        <v>16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0</v>
      </c>
      <c r="J815">
        <v>1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130</v>
      </c>
      <c r="R815">
        <v>98</v>
      </c>
      <c r="S815" s="11" t="str">
        <f t="shared" si="12"/>
        <v>0</v>
      </c>
    </row>
    <row r="816" spans="1:19" x14ac:dyDescent="0.3">
      <c r="A816" t="s">
        <v>103</v>
      </c>
      <c r="B816" t="s">
        <v>154</v>
      </c>
      <c r="C816" t="s">
        <v>16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0</v>
      </c>
      <c r="J816">
        <v>1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28</v>
      </c>
      <c r="R816">
        <v>528</v>
      </c>
      <c r="S816" s="11" t="str">
        <f t="shared" si="12"/>
        <v>0</v>
      </c>
    </row>
    <row r="817" spans="1:19" x14ac:dyDescent="0.3">
      <c r="A817" t="s">
        <v>103</v>
      </c>
      <c r="B817" t="s">
        <v>155</v>
      </c>
      <c r="C817" t="s">
        <v>16</v>
      </c>
      <c r="D817">
        <v>1</v>
      </c>
      <c r="E817">
        <v>1</v>
      </c>
      <c r="F817">
        <v>1</v>
      </c>
      <c r="G817">
        <v>1</v>
      </c>
      <c r="H817">
        <v>0</v>
      </c>
      <c r="I817">
        <v>0</v>
      </c>
      <c r="J817">
        <v>1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 s="11" t="str">
        <f t="shared" si="12"/>
        <v>0</v>
      </c>
    </row>
    <row r="818" spans="1:19" x14ac:dyDescent="0.3">
      <c r="A818" t="s">
        <v>103</v>
      </c>
      <c r="B818" t="s">
        <v>157</v>
      </c>
      <c r="C818" t="s">
        <v>16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0</v>
      </c>
      <c r="J818">
        <v>1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92</v>
      </c>
      <c r="R818">
        <v>245</v>
      </c>
      <c r="S818" s="11" t="str">
        <f t="shared" si="12"/>
        <v>0</v>
      </c>
    </row>
    <row r="819" spans="1:19" x14ac:dyDescent="0.3">
      <c r="A819" t="s">
        <v>103</v>
      </c>
      <c r="B819" t="s">
        <v>158</v>
      </c>
      <c r="C819" t="s">
        <v>16</v>
      </c>
      <c r="D819">
        <v>1</v>
      </c>
      <c r="E819">
        <v>1</v>
      </c>
      <c r="F819">
        <v>1</v>
      </c>
      <c r="G819">
        <v>1</v>
      </c>
      <c r="H819">
        <v>0</v>
      </c>
      <c r="I819">
        <v>0</v>
      </c>
      <c r="J819">
        <v>1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 s="11" t="str">
        <f t="shared" si="12"/>
        <v>0</v>
      </c>
    </row>
    <row r="820" spans="1:19" x14ac:dyDescent="0.3">
      <c r="A820" t="s">
        <v>104</v>
      </c>
      <c r="B820" t="s">
        <v>143</v>
      </c>
      <c r="C820" t="s">
        <v>16</v>
      </c>
      <c r="D820">
        <v>1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1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 s="11" t="str">
        <f t="shared" si="12"/>
        <v>0</v>
      </c>
    </row>
    <row r="821" spans="1:19" x14ac:dyDescent="0.3">
      <c r="A821" t="s">
        <v>104</v>
      </c>
      <c r="B821" t="s">
        <v>131</v>
      </c>
      <c r="C821" t="s">
        <v>16</v>
      </c>
      <c r="D821">
        <v>1</v>
      </c>
      <c r="E821">
        <v>1</v>
      </c>
      <c r="F821">
        <v>1</v>
      </c>
      <c r="G821">
        <v>1</v>
      </c>
      <c r="H821">
        <v>0</v>
      </c>
      <c r="I821">
        <v>0</v>
      </c>
      <c r="J821">
        <v>1</v>
      </c>
      <c r="K821">
        <v>1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 s="11" t="str">
        <f t="shared" si="12"/>
        <v>0</v>
      </c>
    </row>
    <row r="822" spans="1:19" x14ac:dyDescent="0.3">
      <c r="A822" t="s">
        <v>104</v>
      </c>
      <c r="B822" t="s">
        <v>147</v>
      </c>
      <c r="C822" t="s">
        <v>16</v>
      </c>
      <c r="D822">
        <v>1</v>
      </c>
      <c r="E822">
        <v>1</v>
      </c>
      <c r="F822">
        <v>1</v>
      </c>
      <c r="G822">
        <v>1</v>
      </c>
      <c r="H822">
        <v>0</v>
      </c>
      <c r="I822">
        <v>0</v>
      </c>
      <c r="J822">
        <v>1</v>
      </c>
      <c r="K822">
        <v>1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 s="11" t="str">
        <f t="shared" si="12"/>
        <v>0</v>
      </c>
    </row>
    <row r="823" spans="1:19" x14ac:dyDescent="0.3">
      <c r="A823" t="s">
        <v>104</v>
      </c>
      <c r="B823" t="s">
        <v>149</v>
      </c>
      <c r="C823" t="s">
        <v>16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0</v>
      </c>
      <c r="J823">
        <v>1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 s="11" t="str">
        <f t="shared" si="12"/>
        <v>0</v>
      </c>
    </row>
    <row r="824" spans="1:19" x14ac:dyDescent="0.3">
      <c r="A824" t="s">
        <v>104</v>
      </c>
      <c r="B824" t="s">
        <v>137</v>
      </c>
      <c r="C824" t="s">
        <v>16</v>
      </c>
      <c r="D824">
        <v>1</v>
      </c>
      <c r="E824">
        <v>1</v>
      </c>
      <c r="F824">
        <v>1</v>
      </c>
      <c r="G824">
        <v>1</v>
      </c>
      <c r="H824">
        <v>0</v>
      </c>
      <c r="I824">
        <v>0</v>
      </c>
      <c r="J824">
        <v>1</v>
      </c>
      <c r="K824">
        <v>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 s="11" t="str">
        <f t="shared" si="12"/>
        <v>0</v>
      </c>
    </row>
    <row r="825" spans="1:19" x14ac:dyDescent="0.3">
      <c r="A825" t="s">
        <v>104</v>
      </c>
      <c r="B825" t="s">
        <v>138</v>
      </c>
      <c r="C825" t="s">
        <v>16</v>
      </c>
      <c r="D825">
        <v>1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1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 s="11" t="str">
        <f t="shared" si="12"/>
        <v>0</v>
      </c>
    </row>
    <row r="826" spans="1:19" x14ac:dyDescent="0.3">
      <c r="A826" t="s">
        <v>104</v>
      </c>
      <c r="B826" t="s">
        <v>140</v>
      </c>
      <c r="C826" t="s">
        <v>16</v>
      </c>
      <c r="D826">
        <v>1</v>
      </c>
      <c r="E826">
        <v>1</v>
      </c>
      <c r="F826">
        <v>1</v>
      </c>
      <c r="G826">
        <v>1</v>
      </c>
      <c r="H826">
        <v>0</v>
      </c>
      <c r="I826">
        <v>0</v>
      </c>
      <c r="J826">
        <v>1</v>
      </c>
      <c r="K826">
        <v>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 s="11" t="str">
        <f t="shared" si="12"/>
        <v>0</v>
      </c>
    </row>
    <row r="827" spans="1:19" x14ac:dyDescent="0.3">
      <c r="A827" t="s">
        <v>104</v>
      </c>
      <c r="B827" t="s">
        <v>151</v>
      </c>
      <c r="C827" t="s">
        <v>16</v>
      </c>
      <c r="D827">
        <v>1</v>
      </c>
      <c r="E827">
        <v>1</v>
      </c>
      <c r="F827">
        <v>1</v>
      </c>
      <c r="G827">
        <v>1</v>
      </c>
      <c r="H827">
        <v>0</v>
      </c>
      <c r="I827">
        <v>0</v>
      </c>
      <c r="J827">
        <v>1</v>
      </c>
      <c r="K827">
        <v>1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 s="11" t="str">
        <f t="shared" si="12"/>
        <v>0</v>
      </c>
    </row>
    <row r="828" spans="1:19" x14ac:dyDescent="0.3">
      <c r="A828" t="s">
        <v>104</v>
      </c>
      <c r="B828" t="s">
        <v>152</v>
      </c>
      <c r="C828" t="s">
        <v>16</v>
      </c>
      <c r="D828">
        <v>1</v>
      </c>
      <c r="E828">
        <v>1</v>
      </c>
      <c r="F828">
        <v>1</v>
      </c>
      <c r="G828">
        <v>1</v>
      </c>
      <c r="H828">
        <v>0</v>
      </c>
      <c r="I828">
        <v>0</v>
      </c>
      <c r="J828">
        <v>1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 s="11" t="str">
        <f t="shared" si="12"/>
        <v>0</v>
      </c>
    </row>
    <row r="829" spans="1:19" x14ac:dyDescent="0.3">
      <c r="A829" t="s">
        <v>104</v>
      </c>
      <c r="B829" t="s">
        <v>154</v>
      </c>
      <c r="C829" t="s">
        <v>16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0</v>
      </c>
      <c r="J829">
        <v>1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76</v>
      </c>
      <c r="R829">
        <v>231</v>
      </c>
      <c r="S829" s="11" t="str">
        <f t="shared" si="12"/>
        <v>0</v>
      </c>
    </row>
    <row r="830" spans="1:19" x14ac:dyDescent="0.3">
      <c r="A830" t="s">
        <v>104</v>
      </c>
      <c r="B830" t="s">
        <v>335</v>
      </c>
      <c r="C830" t="s">
        <v>16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0</v>
      </c>
      <c r="J830">
        <v>1</v>
      </c>
      <c r="K830">
        <v>1</v>
      </c>
      <c r="L830">
        <v>1</v>
      </c>
      <c r="M830">
        <v>1</v>
      </c>
      <c r="N830">
        <v>0</v>
      </c>
      <c r="O830">
        <v>0</v>
      </c>
      <c r="P830">
        <v>0</v>
      </c>
      <c r="Q830">
        <v>64</v>
      </c>
      <c r="R830">
        <v>142</v>
      </c>
      <c r="S830" s="11" t="str">
        <f t="shared" si="12"/>
        <v>0</v>
      </c>
    </row>
    <row r="831" spans="1:19" x14ac:dyDescent="0.3">
      <c r="A831" t="s">
        <v>104</v>
      </c>
      <c r="B831" t="s">
        <v>155</v>
      </c>
      <c r="C831" t="s">
        <v>16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268</v>
      </c>
      <c r="R831">
        <v>81</v>
      </c>
      <c r="S831" s="11" t="str">
        <f t="shared" si="12"/>
        <v>0</v>
      </c>
    </row>
    <row r="832" spans="1:19" x14ac:dyDescent="0.3">
      <c r="A832" t="s">
        <v>104</v>
      </c>
      <c r="B832" t="s">
        <v>156</v>
      </c>
      <c r="C832" t="s">
        <v>16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198</v>
      </c>
      <c r="R832">
        <v>156</v>
      </c>
      <c r="S832" s="11" t="str">
        <f t="shared" si="12"/>
        <v>0</v>
      </c>
    </row>
    <row r="833" spans="1:19" x14ac:dyDescent="0.3">
      <c r="A833" t="s">
        <v>104</v>
      </c>
      <c r="B833" t="s">
        <v>157</v>
      </c>
      <c r="C833" t="s">
        <v>16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168</v>
      </c>
      <c r="R833">
        <v>50</v>
      </c>
      <c r="S833" s="11" t="str">
        <f t="shared" si="12"/>
        <v>1</v>
      </c>
    </row>
    <row r="834" spans="1:19" x14ac:dyDescent="0.3">
      <c r="A834" t="s">
        <v>104</v>
      </c>
      <c r="B834" t="s">
        <v>158</v>
      </c>
      <c r="C834" t="s">
        <v>16</v>
      </c>
      <c r="D834">
        <v>1</v>
      </c>
      <c r="E834">
        <v>1</v>
      </c>
      <c r="F834">
        <v>1</v>
      </c>
      <c r="G834">
        <v>1</v>
      </c>
      <c r="H834">
        <v>0</v>
      </c>
      <c r="I834">
        <v>1</v>
      </c>
      <c r="J834">
        <v>1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 s="11" t="str">
        <f t="shared" ref="S834:S897" si="13">IF(AND(Q834 &gt;= 90, R834 &lt;= 65), "1", "0")</f>
        <v>0</v>
      </c>
    </row>
    <row r="835" spans="1:19" x14ac:dyDescent="0.3">
      <c r="A835" t="s">
        <v>105</v>
      </c>
      <c r="B835" t="s">
        <v>143</v>
      </c>
      <c r="C835" t="s">
        <v>16</v>
      </c>
      <c r="D835">
        <v>1</v>
      </c>
      <c r="E835">
        <v>1</v>
      </c>
      <c r="F835">
        <v>1</v>
      </c>
      <c r="G835">
        <v>1</v>
      </c>
      <c r="H835">
        <v>0</v>
      </c>
      <c r="I835">
        <v>0</v>
      </c>
      <c r="J835">
        <v>1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 s="11" t="str">
        <f t="shared" si="13"/>
        <v>0</v>
      </c>
    </row>
    <row r="836" spans="1:19" x14ac:dyDescent="0.3">
      <c r="A836" t="s">
        <v>105</v>
      </c>
      <c r="B836" t="s">
        <v>309</v>
      </c>
      <c r="C836" t="s">
        <v>16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198</v>
      </c>
      <c r="R836">
        <v>156</v>
      </c>
      <c r="S836" s="11" t="str">
        <f t="shared" si="13"/>
        <v>0</v>
      </c>
    </row>
    <row r="837" spans="1:19" x14ac:dyDescent="0.3">
      <c r="A837" t="s">
        <v>105</v>
      </c>
      <c r="B837" t="s">
        <v>131</v>
      </c>
      <c r="C837" t="s">
        <v>16</v>
      </c>
      <c r="D837">
        <v>1</v>
      </c>
      <c r="E837">
        <v>1</v>
      </c>
      <c r="F837">
        <v>1</v>
      </c>
      <c r="G837">
        <v>1</v>
      </c>
      <c r="H837">
        <v>0</v>
      </c>
      <c r="I837">
        <v>0</v>
      </c>
      <c r="J837">
        <v>1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 s="11" t="str">
        <f t="shared" si="13"/>
        <v>0</v>
      </c>
    </row>
    <row r="838" spans="1:19" x14ac:dyDescent="0.3">
      <c r="A838" t="s">
        <v>105</v>
      </c>
      <c r="B838" t="s">
        <v>247</v>
      </c>
      <c r="C838" t="s">
        <v>16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138</v>
      </c>
      <c r="R838">
        <v>103</v>
      </c>
      <c r="S838" s="11" t="str">
        <f t="shared" si="13"/>
        <v>0</v>
      </c>
    </row>
    <row r="839" spans="1:19" x14ac:dyDescent="0.3">
      <c r="A839" t="s">
        <v>105</v>
      </c>
      <c r="B839" t="s">
        <v>147</v>
      </c>
      <c r="C839" t="s">
        <v>16</v>
      </c>
      <c r="D839">
        <v>1</v>
      </c>
      <c r="E839">
        <v>1</v>
      </c>
      <c r="F839">
        <v>1</v>
      </c>
      <c r="G839">
        <v>1</v>
      </c>
      <c r="H839">
        <v>0</v>
      </c>
      <c r="I839">
        <v>0</v>
      </c>
      <c r="J839">
        <v>1</v>
      </c>
      <c r="K839">
        <v>1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 s="11" t="str">
        <f t="shared" si="13"/>
        <v>0</v>
      </c>
    </row>
    <row r="840" spans="1:19" x14ac:dyDescent="0.3">
      <c r="A840" t="s">
        <v>105</v>
      </c>
      <c r="B840" t="s">
        <v>149</v>
      </c>
      <c r="C840" t="s">
        <v>16</v>
      </c>
      <c r="D840">
        <v>1</v>
      </c>
      <c r="E840">
        <v>1</v>
      </c>
      <c r="F840">
        <v>1</v>
      </c>
      <c r="G840">
        <v>1</v>
      </c>
      <c r="H840">
        <v>0</v>
      </c>
      <c r="I840">
        <v>1</v>
      </c>
      <c r="J840">
        <v>1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 s="11" t="str">
        <f t="shared" si="13"/>
        <v>0</v>
      </c>
    </row>
    <row r="841" spans="1:19" x14ac:dyDescent="0.3">
      <c r="A841" t="s">
        <v>105</v>
      </c>
      <c r="B841" t="s">
        <v>137</v>
      </c>
      <c r="C841" t="s">
        <v>16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68</v>
      </c>
      <c r="R841">
        <v>206</v>
      </c>
      <c r="S841" s="11" t="str">
        <f t="shared" si="13"/>
        <v>0</v>
      </c>
    </row>
    <row r="842" spans="1:19" x14ac:dyDescent="0.3">
      <c r="A842" t="s">
        <v>105</v>
      </c>
      <c r="B842" t="s">
        <v>138</v>
      </c>
      <c r="C842" t="s">
        <v>16</v>
      </c>
      <c r="D842">
        <v>1</v>
      </c>
      <c r="E842">
        <v>1</v>
      </c>
      <c r="F842">
        <v>1</v>
      </c>
      <c r="G842">
        <v>1</v>
      </c>
      <c r="H842">
        <v>0</v>
      </c>
      <c r="I842">
        <v>0</v>
      </c>
      <c r="J842">
        <v>1</v>
      </c>
      <c r="K842">
        <v>1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 s="11" t="str">
        <f t="shared" si="13"/>
        <v>0</v>
      </c>
    </row>
    <row r="843" spans="1:19" x14ac:dyDescent="0.3">
      <c r="A843" t="s">
        <v>105</v>
      </c>
      <c r="B843" t="s">
        <v>140</v>
      </c>
      <c r="C843" t="s">
        <v>16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0</v>
      </c>
      <c r="J843">
        <v>1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92</v>
      </c>
      <c r="R843">
        <v>219</v>
      </c>
      <c r="S843" s="11" t="str">
        <f t="shared" si="13"/>
        <v>0</v>
      </c>
    </row>
    <row r="844" spans="1:19" x14ac:dyDescent="0.3">
      <c r="A844" t="s">
        <v>105</v>
      </c>
      <c r="B844" t="s">
        <v>151</v>
      </c>
      <c r="C844" t="s">
        <v>16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40</v>
      </c>
      <c r="R844">
        <v>610</v>
      </c>
      <c r="S844" s="11" t="str">
        <f t="shared" si="13"/>
        <v>0</v>
      </c>
    </row>
    <row r="845" spans="1:19" x14ac:dyDescent="0.3">
      <c r="A845" t="s">
        <v>105</v>
      </c>
      <c r="B845" t="s">
        <v>152</v>
      </c>
      <c r="C845" t="s">
        <v>16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136</v>
      </c>
      <c r="R845">
        <v>158</v>
      </c>
      <c r="S845" s="11" t="str">
        <f t="shared" si="13"/>
        <v>0</v>
      </c>
    </row>
    <row r="846" spans="1:19" x14ac:dyDescent="0.3">
      <c r="A846" t="s">
        <v>105</v>
      </c>
      <c r="B846" t="s">
        <v>154</v>
      </c>
      <c r="C846" t="s">
        <v>16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0</v>
      </c>
      <c r="J846">
        <v>1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132</v>
      </c>
      <c r="R846">
        <v>301</v>
      </c>
      <c r="S846" s="11" t="str">
        <f t="shared" si="13"/>
        <v>0</v>
      </c>
    </row>
    <row r="847" spans="1:19" x14ac:dyDescent="0.3">
      <c r="A847" t="s">
        <v>106</v>
      </c>
      <c r="B847" t="s">
        <v>143</v>
      </c>
      <c r="C847" t="s">
        <v>16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0</v>
      </c>
      <c r="J847">
        <v>1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 s="11" t="str">
        <f t="shared" si="13"/>
        <v>0</v>
      </c>
    </row>
    <row r="848" spans="1:19" x14ac:dyDescent="0.3">
      <c r="A848" t="s">
        <v>106</v>
      </c>
      <c r="B848" t="s">
        <v>131</v>
      </c>
      <c r="C848" t="s">
        <v>16</v>
      </c>
      <c r="D848">
        <v>1</v>
      </c>
      <c r="E848">
        <v>1</v>
      </c>
      <c r="F848">
        <v>1</v>
      </c>
      <c r="G848">
        <v>1</v>
      </c>
      <c r="H848">
        <v>0</v>
      </c>
      <c r="I848">
        <v>0</v>
      </c>
      <c r="J848">
        <v>1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 s="11" t="str">
        <f t="shared" si="13"/>
        <v>0</v>
      </c>
    </row>
    <row r="849" spans="1:19" x14ac:dyDescent="0.3">
      <c r="A849" t="s">
        <v>106</v>
      </c>
      <c r="B849" t="s">
        <v>147</v>
      </c>
      <c r="C849" t="s">
        <v>16</v>
      </c>
      <c r="D849">
        <v>1</v>
      </c>
      <c r="E849">
        <v>1</v>
      </c>
      <c r="F849">
        <v>1</v>
      </c>
      <c r="G849">
        <v>1</v>
      </c>
      <c r="H849">
        <v>0</v>
      </c>
      <c r="I849">
        <v>0</v>
      </c>
      <c r="J849">
        <v>1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 s="11" t="str">
        <f t="shared" si="13"/>
        <v>0</v>
      </c>
    </row>
    <row r="850" spans="1:19" x14ac:dyDescent="0.3">
      <c r="A850" t="s">
        <v>106</v>
      </c>
      <c r="B850" t="s">
        <v>149</v>
      </c>
      <c r="C850" t="s">
        <v>16</v>
      </c>
      <c r="D850">
        <v>1</v>
      </c>
      <c r="E850">
        <v>1</v>
      </c>
      <c r="F850">
        <v>1</v>
      </c>
      <c r="G850">
        <v>1</v>
      </c>
      <c r="H850">
        <v>0</v>
      </c>
      <c r="I850">
        <v>0</v>
      </c>
      <c r="J850">
        <v>1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 s="11" t="str">
        <f t="shared" si="13"/>
        <v>0</v>
      </c>
    </row>
    <row r="851" spans="1:19" x14ac:dyDescent="0.3">
      <c r="A851" t="s">
        <v>106</v>
      </c>
      <c r="B851" t="s">
        <v>137</v>
      </c>
      <c r="C851" t="s">
        <v>16</v>
      </c>
      <c r="D851">
        <v>1</v>
      </c>
      <c r="E851">
        <v>1</v>
      </c>
      <c r="F851">
        <v>1</v>
      </c>
      <c r="G851">
        <v>1</v>
      </c>
      <c r="H851">
        <v>0</v>
      </c>
      <c r="I851">
        <v>0</v>
      </c>
      <c r="J851">
        <v>1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 s="11" t="str">
        <f t="shared" si="13"/>
        <v>0</v>
      </c>
    </row>
    <row r="852" spans="1:19" x14ac:dyDescent="0.3">
      <c r="A852" t="s">
        <v>106</v>
      </c>
      <c r="B852" t="s">
        <v>138</v>
      </c>
      <c r="C852" t="s">
        <v>16</v>
      </c>
      <c r="D852">
        <v>1</v>
      </c>
      <c r="E852">
        <v>1</v>
      </c>
      <c r="F852">
        <v>1</v>
      </c>
      <c r="G852">
        <v>1</v>
      </c>
      <c r="H852">
        <v>0</v>
      </c>
      <c r="I852">
        <v>0</v>
      </c>
      <c r="J852">
        <v>1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 s="11" t="str">
        <f t="shared" si="13"/>
        <v>0</v>
      </c>
    </row>
    <row r="853" spans="1:19" x14ac:dyDescent="0.3">
      <c r="A853" t="s">
        <v>106</v>
      </c>
      <c r="B853" t="s">
        <v>140</v>
      </c>
      <c r="C853" t="s">
        <v>16</v>
      </c>
      <c r="D853">
        <v>1</v>
      </c>
      <c r="E853">
        <v>1</v>
      </c>
      <c r="F853">
        <v>1</v>
      </c>
      <c r="G853">
        <v>1</v>
      </c>
      <c r="H853">
        <v>0</v>
      </c>
      <c r="I853">
        <v>0</v>
      </c>
      <c r="J853">
        <v>1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 s="11" t="str">
        <f t="shared" si="13"/>
        <v>0</v>
      </c>
    </row>
    <row r="854" spans="1:19" x14ac:dyDescent="0.3">
      <c r="A854" t="s">
        <v>106</v>
      </c>
      <c r="B854" t="s">
        <v>151</v>
      </c>
      <c r="C854" t="s">
        <v>16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1</v>
      </c>
      <c r="K854">
        <v>1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124</v>
      </c>
      <c r="R854">
        <v>279</v>
      </c>
      <c r="S854" s="11" t="str">
        <f t="shared" si="13"/>
        <v>0</v>
      </c>
    </row>
    <row r="855" spans="1:19" x14ac:dyDescent="0.3">
      <c r="A855" t="s">
        <v>106</v>
      </c>
      <c r="B855" t="s">
        <v>152</v>
      </c>
      <c r="C855" t="s">
        <v>16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0</v>
      </c>
      <c r="J855">
        <v>1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32</v>
      </c>
      <c r="R855">
        <v>907</v>
      </c>
      <c r="S855" s="11" t="str">
        <f t="shared" si="13"/>
        <v>0</v>
      </c>
    </row>
    <row r="856" spans="1:19" x14ac:dyDescent="0.3">
      <c r="A856" t="s">
        <v>106</v>
      </c>
      <c r="B856" t="s">
        <v>154</v>
      </c>
      <c r="C856" t="s">
        <v>16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0</v>
      </c>
      <c r="J856">
        <v>1</v>
      </c>
      <c r="K856">
        <v>1</v>
      </c>
      <c r="L856">
        <v>1</v>
      </c>
      <c r="M856">
        <v>0</v>
      </c>
      <c r="N856">
        <v>1</v>
      </c>
      <c r="O856">
        <v>0</v>
      </c>
      <c r="P856">
        <v>0</v>
      </c>
      <c r="Q856">
        <v>118</v>
      </c>
      <c r="R856">
        <v>305</v>
      </c>
      <c r="S856" s="11" t="str">
        <f t="shared" si="13"/>
        <v>0</v>
      </c>
    </row>
    <row r="857" spans="1:19" x14ac:dyDescent="0.3">
      <c r="A857" t="s">
        <v>106</v>
      </c>
      <c r="B857" t="s">
        <v>155</v>
      </c>
      <c r="C857" t="s">
        <v>16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</v>
      </c>
      <c r="J857">
        <v>1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116</v>
      </c>
      <c r="R857">
        <v>411</v>
      </c>
      <c r="S857" s="11" t="str">
        <f t="shared" si="13"/>
        <v>0</v>
      </c>
    </row>
    <row r="858" spans="1:19" x14ac:dyDescent="0.3">
      <c r="A858" t="s">
        <v>106</v>
      </c>
      <c r="B858" t="s">
        <v>156</v>
      </c>
      <c r="C858" t="s">
        <v>16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0</v>
      </c>
      <c r="J858">
        <v>1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46</v>
      </c>
      <c r="R858">
        <v>389</v>
      </c>
      <c r="S858" s="11" t="str">
        <f t="shared" si="13"/>
        <v>0</v>
      </c>
    </row>
    <row r="859" spans="1:19" x14ac:dyDescent="0.3">
      <c r="A859" t="s">
        <v>106</v>
      </c>
      <c r="B859" t="s">
        <v>157</v>
      </c>
      <c r="C859" t="s">
        <v>16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0</v>
      </c>
      <c r="J859">
        <v>1</v>
      </c>
      <c r="K859">
        <v>1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178</v>
      </c>
      <c r="R859">
        <v>141</v>
      </c>
      <c r="S859" s="11" t="str">
        <f t="shared" si="13"/>
        <v>0</v>
      </c>
    </row>
    <row r="860" spans="1:19" x14ac:dyDescent="0.3">
      <c r="A860" t="s">
        <v>106</v>
      </c>
      <c r="B860" t="s">
        <v>158</v>
      </c>
      <c r="C860" t="s">
        <v>16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86</v>
      </c>
      <c r="R860">
        <v>201</v>
      </c>
      <c r="S860" s="11" t="str">
        <f t="shared" si="13"/>
        <v>0</v>
      </c>
    </row>
    <row r="861" spans="1:19" x14ac:dyDescent="0.3">
      <c r="A861" t="s">
        <v>107</v>
      </c>
      <c r="B861" t="s">
        <v>143</v>
      </c>
      <c r="C861" t="s">
        <v>16</v>
      </c>
      <c r="D861">
        <v>1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1</v>
      </c>
      <c r="K861">
        <v>1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 s="11" t="str">
        <f t="shared" si="13"/>
        <v>0</v>
      </c>
    </row>
    <row r="862" spans="1:19" x14ac:dyDescent="0.3">
      <c r="A862" t="s">
        <v>107</v>
      </c>
      <c r="B862" t="s">
        <v>131</v>
      </c>
      <c r="C862" t="s">
        <v>16</v>
      </c>
      <c r="D862">
        <v>1</v>
      </c>
      <c r="E862">
        <v>1</v>
      </c>
      <c r="F862">
        <v>1</v>
      </c>
      <c r="G862">
        <v>1</v>
      </c>
      <c r="H862">
        <v>0</v>
      </c>
      <c r="I862">
        <v>0</v>
      </c>
      <c r="J862">
        <v>1</v>
      </c>
      <c r="K862">
        <v>1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 s="11" t="str">
        <f t="shared" si="13"/>
        <v>0</v>
      </c>
    </row>
    <row r="863" spans="1:19" x14ac:dyDescent="0.3">
      <c r="A863" t="s">
        <v>107</v>
      </c>
      <c r="B863" t="s">
        <v>147</v>
      </c>
      <c r="C863" t="s">
        <v>16</v>
      </c>
      <c r="D863">
        <v>1</v>
      </c>
      <c r="E863">
        <v>1</v>
      </c>
      <c r="F863">
        <v>1</v>
      </c>
      <c r="G863">
        <v>1</v>
      </c>
      <c r="H863">
        <v>0</v>
      </c>
      <c r="I863">
        <v>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 s="11" t="str">
        <f t="shared" si="13"/>
        <v>0</v>
      </c>
    </row>
    <row r="864" spans="1:19" x14ac:dyDescent="0.3">
      <c r="A864" t="s">
        <v>107</v>
      </c>
      <c r="B864" t="s">
        <v>149</v>
      </c>
      <c r="C864" t="s">
        <v>16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144</v>
      </c>
      <c r="R864">
        <v>382</v>
      </c>
      <c r="S864" s="11" t="str">
        <f t="shared" si="13"/>
        <v>0</v>
      </c>
    </row>
    <row r="865" spans="1:19" x14ac:dyDescent="0.3">
      <c r="A865" t="s">
        <v>107</v>
      </c>
      <c r="B865" t="s">
        <v>311</v>
      </c>
      <c r="C865" t="s">
        <v>16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156</v>
      </c>
      <c r="R865">
        <v>283</v>
      </c>
      <c r="S865" s="11" t="str">
        <f t="shared" si="13"/>
        <v>0</v>
      </c>
    </row>
    <row r="866" spans="1:19" x14ac:dyDescent="0.3">
      <c r="A866" t="s">
        <v>107</v>
      </c>
      <c r="B866" t="s">
        <v>137</v>
      </c>
      <c r="C866" t="s">
        <v>16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130</v>
      </c>
      <c r="R866">
        <v>449</v>
      </c>
      <c r="S866" s="11" t="str">
        <f t="shared" si="13"/>
        <v>0</v>
      </c>
    </row>
    <row r="867" spans="1:19" x14ac:dyDescent="0.3">
      <c r="A867" t="s">
        <v>107</v>
      </c>
      <c r="B867" t="s">
        <v>138</v>
      </c>
      <c r="C867" t="s">
        <v>16</v>
      </c>
      <c r="D867">
        <v>1</v>
      </c>
      <c r="E867">
        <v>1</v>
      </c>
      <c r="F867">
        <v>1</v>
      </c>
      <c r="G867">
        <v>1</v>
      </c>
      <c r="H867">
        <v>0</v>
      </c>
      <c r="I867">
        <v>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 s="11" t="str">
        <f t="shared" si="13"/>
        <v>0</v>
      </c>
    </row>
    <row r="868" spans="1:19" x14ac:dyDescent="0.3">
      <c r="A868" t="s">
        <v>107</v>
      </c>
      <c r="B868" t="s">
        <v>152</v>
      </c>
      <c r="C868" t="s">
        <v>16</v>
      </c>
      <c r="D868">
        <v>1</v>
      </c>
      <c r="E868">
        <v>1</v>
      </c>
      <c r="F868">
        <v>1</v>
      </c>
      <c r="G868">
        <v>1</v>
      </c>
      <c r="H868">
        <v>0</v>
      </c>
      <c r="I868">
        <v>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 s="11" t="str">
        <f t="shared" si="13"/>
        <v>0</v>
      </c>
    </row>
    <row r="869" spans="1:19" x14ac:dyDescent="0.3">
      <c r="A869" t="s">
        <v>107</v>
      </c>
      <c r="B869" t="s">
        <v>154</v>
      </c>
      <c r="C869" t="s">
        <v>16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90</v>
      </c>
      <c r="R869">
        <v>211</v>
      </c>
      <c r="S869" s="11" t="str">
        <f t="shared" si="13"/>
        <v>0</v>
      </c>
    </row>
    <row r="870" spans="1:19" x14ac:dyDescent="0.3">
      <c r="A870" t="s">
        <v>107</v>
      </c>
      <c r="B870" t="s">
        <v>155</v>
      </c>
      <c r="C870" t="s">
        <v>16</v>
      </c>
      <c r="D870">
        <v>1</v>
      </c>
      <c r="E870">
        <v>1</v>
      </c>
      <c r="F870">
        <v>1</v>
      </c>
      <c r="G870">
        <v>1</v>
      </c>
      <c r="H870">
        <v>0</v>
      </c>
      <c r="I870">
        <v>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 s="11" t="str">
        <f t="shared" si="13"/>
        <v>0</v>
      </c>
    </row>
    <row r="871" spans="1:19" x14ac:dyDescent="0.3">
      <c r="A871" t="s">
        <v>107</v>
      </c>
      <c r="B871" t="s">
        <v>156</v>
      </c>
      <c r="C871" t="s">
        <v>16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 s="11" t="str">
        <f t="shared" si="13"/>
        <v>0</v>
      </c>
    </row>
    <row r="872" spans="1:19" x14ac:dyDescent="0.3">
      <c r="A872" t="s">
        <v>107</v>
      </c>
      <c r="B872" t="s">
        <v>157</v>
      </c>
      <c r="C872" t="s">
        <v>16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 s="11" t="str">
        <f t="shared" si="13"/>
        <v>0</v>
      </c>
    </row>
    <row r="873" spans="1:19" x14ac:dyDescent="0.3">
      <c r="A873" t="s">
        <v>107</v>
      </c>
      <c r="B873" t="s">
        <v>158</v>
      </c>
      <c r="C873" t="s">
        <v>16</v>
      </c>
      <c r="D873">
        <v>1</v>
      </c>
      <c r="E873">
        <v>1</v>
      </c>
      <c r="F873">
        <v>1</v>
      </c>
      <c r="G873">
        <v>1</v>
      </c>
      <c r="H873">
        <v>0</v>
      </c>
      <c r="I873">
        <v>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 s="11" t="str">
        <f t="shared" si="13"/>
        <v>0</v>
      </c>
    </row>
    <row r="874" spans="1:19" x14ac:dyDescent="0.3">
      <c r="A874" t="s">
        <v>108</v>
      </c>
      <c r="B874" t="s">
        <v>143</v>
      </c>
      <c r="C874" t="s">
        <v>16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126</v>
      </c>
      <c r="R874">
        <v>155</v>
      </c>
      <c r="S874" s="11" t="str">
        <f t="shared" si="13"/>
        <v>0</v>
      </c>
    </row>
    <row r="875" spans="1:19" x14ac:dyDescent="0.3">
      <c r="A875" t="s">
        <v>108</v>
      </c>
      <c r="B875" t="s">
        <v>131</v>
      </c>
      <c r="C875" t="s">
        <v>16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72</v>
      </c>
      <c r="R875">
        <v>290</v>
      </c>
      <c r="S875" s="11" t="str">
        <f t="shared" si="13"/>
        <v>0</v>
      </c>
    </row>
    <row r="876" spans="1:19" x14ac:dyDescent="0.3">
      <c r="A876" t="s">
        <v>108</v>
      </c>
      <c r="B876" t="s">
        <v>147</v>
      </c>
      <c r="C876" t="s">
        <v>16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 s="11" t="str">
        <f t="shared" si="13"/>
        <v>0</v>
      </c>
    </row>
    <row r="877" spans="1:19" x14ac:dyDescent="0.3">
      <c r="A877" t="s">
        <v>108</v>
      </c>
      <c r="B877" t="s">
        <v>149</v>
      </c>
      <c r="C877" t="s">
        <v>16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70</v>
      </c>
      <c r="R877">
        <v>269</v>
      </c>
      <c r="S877" s="11" t="str">
        <f t="shared" si="13"/>
        <v>0</v>
      </c>
    </row>
    <row r="878" spans="1:19" x14ac:dyDescent="0.3">
      <c r="A878" t="s">
        <v>108</v>
      </c>
      <c r="B878" t="s">
        <v>137</v>
      </c>
      <c r="C878" t="s">
        <v>16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46</v>
      </c>
      <c r="R878">
        <v>250</v>
      </c>
      <c r="S878" s="11" t="str">
        <f t="shared" si="13"/>
        <v>0</v>
      </c>
    </row>
    <row r="879" spans="1:19" x14ac:dyDescent="0.3">
      <c r="A879" t="s">
        <v>108</v>
      </c>
      <c r="B879" t="s">
        <v>138</v>
      </c>
      <c r="C879" t="s">
        <v>16</v>
      </c>
      <c r="D879">
        <v>1</v>
      </c>
      <c r="E879">
        <v>1</v>
      </c>
      <c r="F879">
        <v>1</v>
      </c>
      <c r="G879">
        <v>1</v>
      </c>
      <c r="H879">
        <v>0</v>
      </c>
      <c r="I879">
        <v>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 s="11" t="str">
        <f t="shared" si="13"/>
        <v>0</v>
      </c>
    </row>
    <row r="880" spans="1:19" x14ac:dyDescent="0.3">
      <c r="A880" t="s">
        <v>108</v>
      </c>
      <c r="B880" t="s">
        <v>140</v>
      </c>
      <c r="C880" t="s">
        <v>16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32</v>
      </c>
      <c r="R880">
        <v>436</v>
      </c>
      <c r="S880" s="11" t="str">
        <f t="shared" si="13"/>
        <v>0</v>
      </c>
    </row>
    <row r="881" spans="1:19" x14ac:dyDescent="0.3">
      <c r="A881" t="s">
        <v>108</v>
      </c>
      <c r="B881" t="s">
        <v>336</v>
      </c>
      <c r="C881" t="s">
        <v>16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102</v>
      </c>
      <c r="R881">
        <v>302</v>
      </c>
      <c r="S881" s="11" t="str">
        <f t="shared" si="13"/>
        <v>0</v>
      </c>
    </row>
    <row r="882" spans="1:19" x14ac:dyDescent="0.3">
      <c r="A882" t="s">
        <v>108</v>
      </c>
      <c r="B882" t="s">
        <v>151</v>
      </c>
      <c r="C882" t="s">
        <v>16</v>
      </c>
      <c r="D882">
        <v>1</v>
      </c>
      <c r="E882">
        <v>1</v>
      </c>
      <c r="F882">
        <v>1</v>
      </c>
      <c r="G882">
        <v>1</v>
      </c>
      <c r="H882">
        <v>0</v>
      </c>
      <c r="I882">
        <v>0</v>
      </c>
      <c r="J882">
        <v>1</v>
      </c>
      <c r="K882">
        <v>1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 s="11" t="str">
        <f t="shared" si="13"/>
        <v>0</v>
      </c>
    </row>
    <row r="883" spans="1:19" x14ac:dyDescent="0.3">
      <c r="A883" t="s">
        <v>108</v>
      </c>
      <c r="B883" t="s">
        <v>152</v>
      </c>
      <c r="C883" t="s">
        <v>16</v>
      </c>
      <c r="D883">
        <v>1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1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 s="11" t="str">
        <f t="shared" si="13"/>
        <v>0</v>
      </c>
    </row>
    <row r="884" spans="1:19" x14ac:dyDescent="0.3">
      <c r="A884" t="s">
        <v>108</v>
      </c>
      <c r="B884" t="s">
        <v>154</v>
      </c>
      <c r="C884" t="s">
        <v>16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</v>
      </c>
      <c r="J884">
        <v>1</v>
      </c>
      <c r="K884">
        <v>1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146</v>
      </c>
      <c r="R884">
        <v>72</v>
      </c>
      <c r="S884" s="11" t="str">
        <f t="shared" si="13"/>
        <v>0</v>
      </c>
    </row>
    <row r="885" spans="1:19" x14ac:dyDescent="0.3">
      <c r="A885" t="s">
        <v>108</v>
      </c>
      <c r="B885" t="s">
        <v>155</v>
      </c>
      <c r="C885" t="s">
        <v>16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0</v>
      </c>
      <c r="J885">
        <v>1</v>
      </c>
      <c r="K885">
        <v>1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4</v>
      </c>
      <c r="R885">
        <v>216</v>
      </c>
      <c r="S885" s="11" t="str">
        <f t="shared" si="13"/>
        <v>0</v>
      </c>
    </row>
    <row r="886" spans="1:19" x14ac:dyDescent="0.3">
      <c r="A886" t="s">
        <v>108</v>
      </c>
      <c r="B886" t="s">
        <v>156</v>
      </c>
      <c r="C886" t="s">
        <v>16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0</v>
      </c>
      <c r="J886">
        <v>1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146</v>
      </c>
      <c r="R886">
        <v>210</v>
      </c>
      <c r="S886" s="11" t="str">
        <f t="shared" si="13"/>
        <v>0</v>
      </c>
    </row>
    <row r="887" spans="1:19" x14ac:dyDescent="0.3">
      <c r="A887" t="s">
        <v>109</v>
      </c>
      <c r="B887" t="s">
        <v>143</v>
      </c>
      <c r="C887" t="s">
        <v>16</v>
      </c>
      <c r="D887">
        <v>1</v>
      </c>
      <c r="E887">
        <v>1</v>
      </c>
      <c r="F887">
        <v>1</v>
      </c>
      <c r="G887">
        <v>1</v>
      </c>
      <c r="H887">
        <v>0</v>
      </c>
      <c r="I887">
        <v>0</v>
      </c>
      <c r="J887">
        <v>1</v>
      </c>
      <c r="K887">
        <v>1</v>
      </c>
      <c r="L887">
        <v>1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 s="11" t="str">
        <f t="shared" si="13"/>
        <v>0</v>
      </c>
    </row>
    <row r="888" spans="1:19" x14ac:dyDescent="0.3">
      <c r="A888" t="s">
        <v>109</v>
      </c>
      <c r="B888" t="s">
        <v>131</v>
      </c>
      <c r="C888" t="s">
        <v>16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0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166</v>
      </c>
      <c r="R888">
        <v>95</v>
      </c>
      <c r="S888" s="11" t="str">
        <f t="shared" si="13"/>
        <v>0</v>
      </c>
    </row>
    <row r="889" spans="1:19" x14ac:dyDescent="0.3">
      <c r="A889" t="s">
        <v>109</v>
      </c>
      <c r="B889" t="s">
        <v>147</v>
      </c>
      <c r="C889" t="s">
        <v>16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 s="11" t="str">
        <f t="shared" si="13"/>
        <v>0</v>
      </c>
    </row>
    <row r="890" spans="1:19" x14ac:dyDescent="0.3">
      <c r="A890" t="s">
        <v>109</v>
      </c>
      <c r="B890" t="s">
        <v>149</v>
      </c>
      <c r="C890" t="s">
        <v>16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0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114</v>
      </c>
      <c r="R890">
        <v>193</v>
      </c>
      <c r="S890" s="11" t="str">
        <f t="shared" si="13"/>
        <v>0</v>
      </c>
    </row>
    <row r="891" spans="1:19" x14ac:dyDescent="0.3">
      <c r="A891" t="s">
        <v>109</v>
      </c>
      <c r="B891" t="s">
        <v>137</v>
      </c>
      <c r="C891" t="s">
        <v>16</v>
      </c>
      <c r="D891">
        <v>1</v>
      </c>
      <c r="E891">
        <v>1</v>
      </c>
      <c r="F891">
        <v>1</v>
      </c>
      <c r="G891">
        <v>1</v>
      </c>
      <c r="H891">
        <v>0</v>
      </c>
      <c r="I891">
        <v>1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 s="11" t="str">
        <f t="shared" si="13"/>
        <v>0</v>
      </c>
    </row>
    <row r="892" spans="1:19" x14ac:dyDescent="0.3">
      <c r="A892" t="s">
        <v>109</v>
      </c>
      <c r="B892" t="s">
        <v>138</v>
      </c>
      <c r="C892" t="s">
        <v>16</v>
      </c>
      <c r="D892">
        <v>1</v>
      </c>
      <c r="E892">
        <v>1</v>
      </c>
      <c r="F892">
        <v>1</v>
      </c>
      <c r="G892">
        <v>1</v>
      </c>
      <c r="H892">
        <v>0</v>
      </c>
      <c r="I892">
        <v>0</v>
      </c>
      <c r="J892">
        <v>1</v>
      </c>
      <c r="K892">
        <v>1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 s="11" t="str">
        <f t="shared" si="13"/>
        <v>0</v>
      </c>
    </row>
    <row r="893" spans="1:19" x14ac:dyDescent="0.3">
      <c r="A893" t="s">
        <v>109</v>
      </c>
      <c r="B893" t="s">
        <v>140</v>
      </c>
      <c r="C893" t="s">
        <v>16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0</v>
      </c>
      <c r="J893">
        <v>1</v>
      </c>
      <c r="K893">
        <v>1</v>
      </c>
      <c r="L893">
        <v>1</v>
      </c>
      <c r="M893">
        <v>0</v>
      </c>
      <c r="N893">
        <v>0</v>
      </c>
      <c r="O893">
        <v>0</v>
      </c>
      <c r="P893">
        <v>0</v>
      </c>
      <c r="Q893">
        <v>140</v>
      </c>
      <c r="R893">
        <v>391</v>
      </c>
      <c r="S893" s="11" t="str">
        <f t="shared" si="13"/>
        <v>0</v>
      </c>
    </row>
    <row r="894" spans="1:19" x14ac:dyDescent="0.3">
      <c r="A894" t="s">
        <v>109</v>
      </c>
      <c r="B894" t="s">
        <v>151</v>
      </c>
      <c r="C894" t="s">
        <v>16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266</v>
      </c>
      <c r="R894">
        <v>54</v>
      </c>
      <c r="S894" s="11" t="str">
        <f t="shared" si="13"/>
        <v>1</v>
      </c>
    </row>
    <row r="895" spans="1:19" x14ac:dyDescent="0.3">
      <c r="A895" t="s">
        <v>109</v>
      </c>
      <c r="B895" t="s">
        <v>152</v>
      </c>
      <c r="C895" t="s">
        <v>16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136</v>
      </c>
      <c r="R895">
        <v>80</v>
      </c>
      <c r="S895" s="11" t="str">
        <f t="shared" si="13"/>
        <v>0</v>
      </c>
    </row>
    <row r="896" spans="1:19" x14ac:dyDescent="0.3">
      <c r="A896" t="s">
        <v>109</v>
      </c>
      <c r="B896" t="s">
        <v>279</v>
      </c>
      <c r="C896" t="s">
        <v>16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0</v>
      </c>
      <c r="J896">
        <v>1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170</v>
      </c>
      <c r="R896">
        <v>64</v>
      </c>
      <c r="S896" s="11" t="str">
        <f t="shared" si="13"/>
        <v>1</v>
      </c>
    </row>
    <row r="897" spans="1:19" x14ac:dyDescent="0.3">
      <c r="A897" t="s">
        <v>109</v>
      </c>
      <c r="B897" t="s">
        <v>154</v>
      </c>
      <c r="C897" t="s">
        <v>16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176</v>
      </c>
      <c r="R897">
        <v>139</v>
      </c>
      <c r="S897" s="11" t="str">
        <f t="shared" si="13"/>
        <v>0</v>
      </c>
    </row>
    <row r="898" spans="1:19" x14ac:dyDescent="0.3">
      <c r="A898" t="s">
        <v>109</v>
      </c>
      <c r="B898" t="s">
        <v>155</v>
      </c>
      <c r="C898" t="s">
        <v>16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0</v>
      </c>
      <c r="J898">
        <v>1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320</v>
      </c>
      <c r="R898">
        <v>80</v>
      </c>
      <c r="S898" s="11" t="str">
        <f t="shared" ref="S898:S961" si="14">IF(AND(Q898 &gt;= 90, R898 &lt;= 65), "1", "0")</f>
        <v>0</v>
      </c>
    </row>
    <row r="899" spans="1:19" x14ac:dyDescent="0.3">
      <c r="A899" t="s">
        <v>109</v>
      </c>
      <c r="B899" t="s">
        <v>156</v>
      </c>
      <c r="C899" t="s">
        <v>16</v>
      </c>
      <c r="D899">
        <v>1</v>
      </c>
      <c r="E899">
        <v>1</v>
      </c>
      <c r="F899">
        <v>1</v>
      </c>
      <c r="G899">
        <v>1</v>
      </c>
      <c r="H899">
        <v>0</v>
      </c>
      <c r="I899">
        <v>0</v>
      </c>
      <c r="J899">
        <v>1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 s="11" t="str">
        <f t="shared" si="14"/>
        <v>0</v>
      </c>
    </row>
    <row r="900" spans="1:19" x14ac:dyDescent="0.3">
      <c r="A900" t="s">
        <v>109</v>
      </c>
      <c r="B900" t="s">
        <v>157</v>
      </c>
      <c r="C900" t="s">
        <v>16</v>
      </c>
      <c r="D900">
        <v>1</v>
      </c>
      <c r="E900">
        <v>1</v>
      </c>
      <c r="F900">
        <v>1</v>
      </c>
      <c r="G900">
        <v>1</v>
      </c>
      <c r="H900">
        <v>0</v>
      </c>
      <c r="I900">
        <v>1</v>
      </c>
      <c r="J900">
        <v>1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 s="11" t="str">
        <f t="shared" si="14"/>
        <v>0</v>
      </c>
    </row>
    <row r="901" spans="1:19" x14ac:dyDescent="0.3">
      <c r="A901" t="s">
        <v>110</v>
      </c>
      <c r="B901" t="s">
        <v>143</v>
      </c>
      <c r="C901" t="s">
        <v>16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174</v>
      </c>
      <c r="R901">
        <v>353</v>
      </c>
      <c r="S901" s="11" t="str">
        <f t="shared" si="14"/>
        <v>0</v>
      </c>
    </row>
    <row r="902" spans="1:19" x14ac:dyDescent="0.3">
      <c r="A902" t="s">
        <v>110</v>
      </c>
      <c r="B902" t="s">
        <v>131</v>
      </c>
      <c r="C902" t="s">
        <v>16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30</v>
      </c>
      <c r="R902">
        <v>372</v>
      </c>
      <c r="S902" s="11" t="str">
        <f t="shared" si="14"/>
        <v>0</v>
      </c>
    </row>
    <row r="903" spans="1:19" x14ac:dyDescent="0.3">
      <c r="A903" t="s">
        <v>110</v>
      </c>
      <c r="B903" t="s">
        <v>147</v>
      </c>
      <c r="C903" t="s">
        <v>16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206</v>
      </c>
      <c r="R903">
        <v>120</v>
      </c>
      <c r="S903" s="11" t="str">
        <f t="shared" si="14"/>
        <v>0</v>
      </c>
    </row>
    <row r="904" spans="1:19" x14ac:dyDescent="0.3">
      <c r="A904" t="s">
        <v>110</v>
      </c>
      <c r="B904" t="s">
        <v>149</v>
      </c>
      <c r="C904" t="s">
        <v>16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0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1</v>
      </c>
      <c r="Q904">
        <v>140</v>
      </c>
      <c r="R904">
        <v>94</v>
      </c>
      <c r="S904" s="11" t="str">
        <f t="shared" si="14"/>
        <v>0</v>
      </c>
    </row>
    <row r="905" spans="1:19" x14ac:dyDescent="0.3">
      <c r="A905" t="s">
        <v>110</v>
      </c>
      <c r="B905" t="s">
        <v>137</v>
      </c>
      <c r="C905" t="s">
        <v>16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236</v>
      </c>
      <c r="R905">
        <v>82</v>
      </c>
      <c r="S905" s="11" t="str">
        <f t="shared" si="14"/>
        <v>0</v>
      </c>
    </row>
    <row r="906" spans="1:19" x14ac:dyDescent="0.3">
      <c r="A906" t="s">
        <v>110</v>
      </c>
      <c r="B906" t="s">
        <v>138</v>
      </c>
      <c r="C906" t="s">
        <v>16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0</v>
      </c>
      <c r="N906">
        <v>0</v>
      </c>
      <c r="O906">
        <v>0</v>
      </c>
      <c r="P906">
        <v>0</v>
      </c>
      <c r="Q906">
        <v>176</v>
      </c>
      <c r="R906">
        <v>214</v>
      </c>
      <c r="S906" s="11" t="str">
        <f t="shared" si="14"/>
        <v>0</v>
      </c>
    </row>
    <row r="907" spans="1:19" x14ac:dyDescent="0.3">
      <c r="A907" t="s">
        <v>110</v>
      </c>
      <c r="B907" t="s">
        <v>140</v>
      </c>
      <c r="C907" t="s">
        <v>16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0</v>
      </c>
      <c r="J907">
        <v>1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88</v>
      </c>
      <c r="R907">
        <v>57</v>
      </c>
      <c r="S907" s="11" t="str">
        <f t="shared" si="14"/>
        <v>0</v>
      </c>
    </row>
    <row r="908" spans="1:19" x14ac:dyDescent="0.3">
      <c r="A908" t="s">
        <v>110</v>
      </c>
      <c r="B908" t="s">
        <v>151</v>
      </c>
      <c r="C908" t="s">
        <v>16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0</v>
      </c>
      <c r="J908">
        <v>1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92</v>
      </c>
      <c r="R908">
        <v>80</v>
      </c>
      <c r="S908" s="11" t="str">
        <f t="shared" si="14"/>
        <v>0</v>
      </c>
    </row>
    <row r="909" spans="1:19" x14ac:dyDescent="0.3">
      <c r="A909" t="s">
        <v>110</v>
      </c>
      <c r="B909" t="s">
        <v>152</v>
      </c>
      <c r="C909" t="s">
        <v>16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0</v>
      </c>
      <c r="J909">
        <v>1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128</v>
      </c>
      <c r="R909">
        <v>149</v>
      </c>
      <c r="S909" s="11" t="str">
        <f t="shared" si="14"/>
        <v>0</v>
      </c>
    </row>
    <row r="910" spans="1:19" x14ac:dyDescent="0.3">
      <c r="A910" t="s">
        <v>110</v>
      </c>
      <c r="B910" t="s">
        <v>154</v>
      </c>
      <c r="C910" t="s">
        <v>16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0</v>
      </c>
      <c r="J910">
        <v>1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114</v>
      </c>
      <c r="R910">
        <v>136</v>
      </c>
      <c r="S910" s="11" t="str">
        <f t="shared" si="14"/>
        <v>0</v>
      </c>
    </row>
    <row r="911" spans="1:19" x14ac:dyDescent="0.3">
      <c r="A911" t="s">
        <v>110</v>
      </c>
      <c r="B911" t="s">
        <v>155</v>
      </c>
      <c r="C911" t="s">
        <v>16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0</v>
      </c>
      <c r="J911">
        <v>1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158</v>
      </c>
      <c r="R911">
        <v>121</v>
      </c>
      <c r="S911" s="11" t="str">
        <f t="shared" si="14"/>
        <v>0</v>
      </c>
    </row>
    <row r="912" spans="1:19" x14ac:dyDescent="0.3">
      <c r="A912" t="s">
        <v>110</v>
      </c>
      <c r="B912" t="s">
        <v>156</v>
      </c>
      <c r="C912" t="s">
        <v>16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0</v>
      </c>
      <c r="J912">
        <v>1</v>
      </c>
      <c r="K912">
        <v>1</v>
      </c>
      <c r="L912">
        <v>1</v>
      </c>
      <c r="M912">
        <v>0</v>
      </c>
      <c r="N912">
        <v>0</v>
      </c>
      <c r="O912">
        <v>0</v>
      </c>
      <c r="P912">
        <v>1</v>
      </c>
      <c r="Q912">
        <v>142</v>
      </c>
      <c r="R912">
        <v>180</v>
      </c>
      <c r="S912" s="11" t="str">
        <f t="shared" si="14"/>
        <v>0</v>
      </c>
    </row>
    <row r="913" spans="1:19" x14ac:dyDescent="0.3">
      <c r="A913" t="s">
        <v>110</v>
      </c>
      <c r="B913" t="s">
        <v>157</v>
      </c>
      <c r="C913" t="s">
        <v>16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0</v>
      </c>
      <c r="J913">
        <v>1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110</v>
      </c>
      <c r="R913">
        <v>219</v>
      </c>
      <c r="S913" s="11" t="str">
        <f t="shared" si="14"/>
        <v>0</v>
      </c>
    </row>
    <row r="914" spans="1:19" x14ac:dyDescent="0.3">
      <c r="A914" t="s">
        <v>110</v>
      </c>
      <c r="B914" t="s">
        <v>158</v>
      </c>
      <c r="C914" t="s">
        <v>16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0</v>
      </c>
      <c r="N914">
        <v>0</v>
      </c>
      <c r="O914">
        <v>0</v>
      </c>
      <c r="P914">
        <v>0</v>
      </c>
      <c r="Q914">
        <v>28</v>
      </c>
      <c r="R914">
        <v>924</v>
      </c>
      <c r="S914" s="11" t="str">
        <f t="shared" si="14"/>
        <v>0</v>
      </c>
    </row>
    <row r="915" spans="1:19" x14ac:dyDescent="0.3">
      <c r="A915" t="s">
        <v>111</v>
      </c>
      <c r="B915" t="s">
        <v>147</v>
      </c>
      <c r="C915" t="s">
        <v>16</v>
      </c>
      <c r="D915">
        <v>1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1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 s="11" t="str">
        <f t="shared" si="14"/>
        <v>0</v>
      </c>
    </row>
    <row r="916" spans="1:19" x14ac:dyDescent="0.3">
      <c r="A916" t="s">
        <v>111</v>
      </c>
      <c r="B916" t="s">
        <v>149</v>
      </c>
      <c r="C916" t="s">
        <v>16</v>
      </c>
      <c r="D916">
        <v>1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1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 s="11" t="str">
        <f t="shared" si="14"/>
        <v>0</v>
      </c>
    </row>
    <row r="917" spans="1:19" x14ac:dyDescent="0.3">
      <c r="A917" t="s">
        <v>111</v>
      </c>
      <c r="B917" t="s">
        <v>137</v>
      </c>
      <c r="C917" t="s">
        <v>16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1</v>
      </c>
      <c r="J917">
        <v>1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 s="11" t="str">
        <f t="shared" si="14"/>
        <v>0</v>
      </c>
    </row>
    <row r="918" spans="1:19" x14ac:dyDescent="0.3">
      <c r="A918" t="s">
        <v>111</v>
      </c>
      <c r="B918" t="s">
        <v>138</v>
      </c>
      <c r="C918" t="s">
        <v>16</v>
      </c>
      <c r="D918">
        <v>1</v>
      </c>
      <c r="E918">
        <v>1</v>
      </c>
      <c r="F918">
        <v>1</v>
      </c>
      <c r="G918">
        <v>1</v>
      </c>
      <c r="H918">
        <v>0</v>
      </c>
      <c r="I918">
        <v>1</v>
      </c>
      <c r="J918">
        <v>1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 s="11" t="str">
        <f t="shared" si="14"/>
        <v>0</v>
      </c>
    </row>
    <row r="919" spans="1:19" x14ac:dyDescent="0.3">
      <c r="A919" t="s">
        <v>111</v>
      </c>
      <c r="B919" t="s">
        <v>140</v>
      </c>
      <c r="C919" t="s">
        <v>16</v>
      </c>
      <c r="D919">
        <v>1</v>
      </c>
      <c r="E919">
        <v>1</v>
      </c>
      <c r="F919">
        <v>1</v>
      </c>
      <c r="G919">
        <v>1</v>
      </c>
      <c r="H919">
        <v>0</v>
      </c>
      <c r="I919">
        <v>0</v>
      </c>
      <c r="J919">
        <v>1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 s="11" t="str">
        <f t="shared" si="14"/>
        <v>0</v>
      </c>
    </row>
    <row r="920" spans="1:19" x14ac:dyDescent="0.3">
      <c r="A920" t="s">
        <v>111</v>
      </c>
      <c r="B920" t="s">
        <v>151</v>
      </c>
      <c r="C920" t="s">
        <v>16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1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86</v>
      </c>
      <c r="R920">
        <v>352</v>
      </c>
      <c r="S920" s="11" t="str">
        <f t="shared" si="14"/>
        <v>0</v>
      </c>
    </row>
    <row r="921" spans="1:19" x14ac:dyDescent="0.3">
      <c r="A921" t="s">
        <v>111</v>
      </c>
      <c r="B921" t="s">
        <v>152</v>
      </c>
      <c r="C921" t="s">
        <v>16</v>
      </c>
      <c r="D921">
        <v>1</v>
      </c>
      <c r="E921">
        <v>1</v>
      </c>
      <c r="F921">
        <v>1</v>
      </c>
      <c r="G921">
        <v>1</v>
      </c>
      <c r="H921">
        <v>0</v>
      </c>
      <c r="I921">
        <v>0</v>
      </c>
      <c r="J921">
        <v>1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 s="11" t="str">
        <f t="shared" si="14"/>
        <v>0</v>
      </c>
    </row>
    <row r="922" spans="1:19" x14ac:dyDescent="0.3">
      <c r="A922" t="s">
        <v>111</v>
      </c>
      <c r="B922" t="s">
        <v>154</v>
      </c>
      <c r="C922" t="s">
        <v>16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0</v>
      </c>
      <c r="J922">
        <v>1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6</v>
      </c>
      <c r="R922">
        <v>555</v>
      </c>
      <c r="S922" s="11" t="str">
        <f t="shared" si="14"/>
        <v>0</v>
      </c>
    </row>
    <row r="923" spans="1:19" x14ac:dyDescent="0.3">
      <c r="A923" t="s">
        <v>111</v>
      </c>
      <c r="B923" t="s">
        <v>155</v>
      </c>
      <c r="C923" t="s">
        <v>16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0</v>
      </c>
      <c r="J923">
        <v>1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72</v>
      </c>
      <c r="R923">
        <v>201</v>
      </c>
      <c r="S923" s="11" t="str">
        <f t="shared" si="14"/>
        <v>0</v>
      </c>
    </row>
    <row r="924" spans="1:19" x14ac:dyDescent="0.3">
      <c r="A924" t="s">
        <v>111</v>
      </c>
      <c r="B924" t="s">
        <v>156</v>
      </c>
      <c r="C924" t="s">
        <v>16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70</v>
      </c>
      <c r="R924">
        <v>301</v>
      </c>
      <c r="S924" s="11" t="str">
        <f t="shared" si="14"/>
        <v>0</v>
      </c>
    </row>
    <row r="925" spans="1:19" x14ac:dyDescent="0.3">
      <c r="A925" t="s">
        <v>112</v>
      </c>
      <c r="B925" t="s">
        <v>143</v>
      </c>
      <c r="C925" t="s">
        <v>16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  <c r="K925">
        <v>1</v>
      </c>
      <c r="L925">
        <v>1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 s="11" t="str">
        <f t="shared" si="14"/>
        <v>0</v>
      </c>
    </row>
    <row r="926" spans="1:19" x14ac:dyDescent="0.3">
      <c r="A926" t="s">
        <v>112</v>
      </c>
      <c r="B926" t="s">
        <v>131</v>
      </c>
      <c r="C926" t="s">
        <v>16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1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 s="11" t="str">
        <f t="shared" si="14"/>
        <v>0</v>
      </c>
    </row>
    <row r="927" spans="1:19" x14ac:dyDescent="0.3">
      <c r="A927" t="s">
        <v>112</v>
      </c>
      <c r="B927" t="s">
        <v>147</v>
      </c>
      <c r="C927" t="s">
        <v>16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0</v>
      </c>
      <c r="J927">
        <v>1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66</v>
      </c>
      <c r="R927">
        <v>440</v>
      </c>
      <c r="S927" s="11" t="str">
        <f t="shared" si="14"/>
        <v>0</v>
      </c>
    </row>
    <row r="928" spans="1:19" x14ac:dyDescent="0.3">
      <c r="A928" t="s">
        <v>112</v>
      </c>
      <c r="B928" t="s">
        <v>149</v>
      </c>
      <c r="C928" t="s">
        <v>16</v>
      </c>
      <c r="D928">
        <v>1</v>
      </c>
      <c r="E928">
        <v>1</v>
      </c>
      <c r="F928">
        <v>1</v>
      </c>
      <c r="G928">
        <v>1</v>
      </c>
      <c r="H928">
        <v>0</v>
      </c>
      <c r="I928">
        <v>0</v>
      </c>
      <c r="J928">
        <v>1</v>
      </c>
      <c r="K928">
        <v>1</v>
      </c>
      <c r="L928">
        <v>1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 s="11" t="str">
        <f t="shared" si="14"/>
        <v>0</v>
      </c>
    </row>
    <row r="929" spans="1:19" x14ac:dyDescent="0.3">
      <c r="A929" t="s">
        <v>112</v>
      </c>
      <c r="B929" t="s">
        <v>137</v>
      </c>
      <c r="C929" t="s">
        <v>16</v>
      </c>
      <c r="D929">
        <v>1</v>
      </c>
      <c r="E929">
        <v>1</v>
      </c>
      <c r="F929">
        <v>1</v>
      </c>
      <c r="G929">
        <v>1</v>
      </c>
      <c r="H929">
        <v>0</v>
      </c>
      <c r="I929">
        <v>0</v>
      </c>
      <c r="J929">
        <v>1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 s="11" t="str">
        <f t="shared" si="14"/>
        <v>0</v>
      </c>
    </row>
    <row r="930" spans="1:19" x14ac:dyDescent="0.3">
      <c r="A930" t="s">
        <v>112</v>
      </c>
      <c r="B930" t="s">
        <v>138</v>
      </c>
      <c r="C930" t="s">
        <v>16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0</v>
      </c>
      <c r="J930">
        <v>1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58</v>
      </c>
      <c r="R930">
        <v>441</v>
      </c>
      <c r="S930" s="11" t="str">
        <f t="shared" si="14"/>
        <v>0</v>
      </c>
    </row>
    <row r="931" spans="1:19" x14ac:dyDescent="0.3">
      <c r="A931" t="s">
        <v>112</v>
      </c>
      <c r="B931" t="s">
        <v>140</v>
      </c>
      <c r="C931" t="s">
        <v>16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0</v>
      </c>
      <c r="J931">
        <v>1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86</v>
      </c>
      <c r="R931">
        <v>243</v>
      </c>
      <c r="S931" s="11" t="str">
        <f t="shared" si="14"/>
        <v>0</v>
      </c>
    </row>
    <row r="932" spans="1:19" x14ac:dyDescent="0.3">
      <c r="A932" t="s">
        <v>112</v>
      </c>
      <c r="B932" t="s">
        <v>151</v>
      </c>
      <c r="C932" t="s">
        <v>16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0</v>
      </c>
      <c r="J932">
        <v>1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130</v>
      </c>
      <c r="R932">
        <v>163</v>
      </c>
      <c r="S932" s="11" t="str">
        <f t="shared" si="14"/>
        <v>0</v>
      </c>
    </row>
    <row r="933" spans="1:19" x14ac:dyDescent="0.3">
      <c r="A933" t="s">
        <v>112</v>
      </c>
      <c r="B933" t="s">
        <v>338</v>
      </c>
      <c r="C933" t="s">
        <v>16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0</v>
      </c>
      <c r="J933">
        <v>1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1</v>
      </c>
      <c r="Q933">
        <v>136</v>
      </c>
      <c r="R933">
        <v>81</v>
      </c>
      <c r="S933" s="11" t="str">
        <f t="shared" si="14"/>
        <v>0</v>
      </c>
    </row>
    <row r="934" spans="1:19" x14ac:dyDescent="0.3">
      <c r="A934" t="s">
        <v>112</v>
      </c>
      <c r="B934" t="s">
        <v>232</v>
      </c>
      <c r="C934" t="s">
        <v>16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0</v>
      </c>
      <c r="J934">
        <v>1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1</v>
      </c>
      <c r="Q934">
        <v>160</v>
      </c>
      <c r="R934">
        <v>100</v>
      </c>
      <c r="S934" s="11" t="str">
        <f t="shared" si="14"/>
        <v>0</v>
      </c>
    </row>
    <row r="935" spans="1:19" x14ac:dyDescent="0.3">
      <c r="A935" t="s">
        <v>112</v>
      </c>
      <c r="B935" t="s">
        <v>199</v>
      </c>
      <c r="C935" t="s">
        <v>16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0</v>
      </c>
      <c r="J935">
        <v>1</v>
      </c>
      <c r="K935">
        <v>1</v>
      </c>
      <c r="L935">
        <v>0</v>
      </c>
      <c r="M935">
        <v>1</v>
      </c>
      <c r="N935">
        <v>0</v>
      </c>
      <c r="O935">
        <v>0</v>
      </c>
      <c r="P935">
        <v>1</v>
      </c>
      <c r="Q935">
        <v>162</v>
      </c>
      <c r="R935">
        <v>103</v>
      </c>
      <c r="S935" s="11" t="str">
        <f t="shared" si="14"/>
        <v>0</v>
      </c>
    </row>
    <row r="936" spans="1:19" x14ac:dyDescent="0.3">
      <c r="A936" t="s">
        <v>112</v>
      </c>
      <c r="B936" t="s">
        <v>339</v>
      </c>
      <c r="C936" t="s">
        <v>16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0</v>
      </c>
      <c r="J936">
        <v>1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1</v>
      </c>
      <c r="Q936">
        <v>166</v>
      </c>
      <c r="R936">
        <v>120</v>
      </c>
      <c r="S936" s="11" t="str">
        <f t="shared" si="14"/>
        <v>0</v>
      </c>
    </row>
    <row r="937" spans="1:19" x14ac:dyDescent="0.3">
      <c r="A937" t="s">
        <v>112</v>
      </c>
      <c r="B937" t="s">
        <v>152</v>
      </c>
      <c r="C937" t="s">
        <v>16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0</v>
      </c>
      <c r="J937">
        <v>1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98</v>
      </c>
      <c r="R937">
        <v>180</v>
      </c>
      <c r="S937" s="11" t="str">
        <f t="shared" si="14"/>
        <v>0</v>
      </c>
    </row>
    <row r="938" spans="1:19" x14ac:dyDescent="0.3">
      <c r="A938" t="s">
        <v>112</v>
      </c>
      <c r="B938" t="s">
        <v>154</v>
      </c>
      <c r="C938" t="s">
        <v>16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0</v>
      </c>
      <c r="J938">
        <v>1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82</v>
      </c>
      <c r="R938">
        <v>58</v>
      </c>
      <c r="S938" s="11" t="str">
        <f t="shared" si="14"/>
        <v>0</v>
      </c>
    </row>
    <row r="939" spans="1:19" x14ac:dyDescent="0.3">
      <c r="A939" t="s">
        <v>112</v>
      </c>
      <c r="B939" t="s">
        <v>155</v>
      </c>
      <c r="C939" t="s">
        <v>16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0</v>
      </c>
      <c r="J939">
        <v>1</v>
      </c>
      <c r="K939">
        <v>1</v>
      </c>
      <c r="L939">
        <v>1</v>
      </c>
      <c r="M939">
        <v>0</v>
      </c>
      <c r="N939">
        <v>0</v>
      </c>
      <c r="O939">
        <v>0</v>
      </c>
      <c r="P939">
        <v>0</v>
      </c>
      <c r="Q939">
        <v>194</v>
      </c>
      <c r="R939">
        <v>10</v>
      </c>
      <c r="S939" s="11" t="str">
        <f t="shared" si="14"/>
        <v>1</v>
      </c>
    </row>
    <row r="940" spans="1:19" x14ac:dyDescent="0.3">
      <c r="A940" t="s">
        <v>112</v>
      </c>
      <c r="B940" t="s">
        <v>156</v>
      </c>
      <c r="C940" t="s">
        <v>16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1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46</v>
      </c>
      <c r="R940">
        <v>267</v>
      </c>
      <c r="S940" s="11" t="str">
        <f t="shared" si="14"/>
        <v>0</v>
      </c>
    </row>
    <row r="941" spans="1:19" x14ac:dyDescent="0.3">
      <c r="A941" t="s">
        <v>112</v>
      </c>
      <c r="B941" t="s">
        <v>157</v>
      </c>
      <c r="C941" t="s">
        <v>16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0</v>
      </c>
      <c r="J941">
        <v>1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102</v>
      </c>
      <c r="R941">
        <v>112</v>
      </c>
      <c r="S941" s="11" t="str">
        <f t="shared" si="14"/>
        <v>0</v>
      </c>
    </row>
    <row r="942" spans="1:19" x14ac:dyDescent="0.3">
      <c r="A942" t="s">
        <v>113</v>
      </c>
      <c r="B942" t="s">
        <v>143</v>
      </c>
      <c r="C942" t="s">
        <v>16</v>
      </c>
      <c r="D942">
        <v>1</v>
      </c>
      <c r="E942">
        <v>1</v>
      </c>
      <c r="F942">
        <v>1</v>
      </c>
      <c r="G942">
        <v>1</v>
      </c>
      <c r="H942">
        <v>0</v>
      </c>
      <c r="I942">
        <v>0</v>
      </c>
      <c r="J942">
        <v>1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 s="11" t="str">
        <f t="shared" si="14"/>
        <v>0</v>
      </c>
    </row>
    <row r="943" spans="1:19" x14ac:dyDescent="0.3">
      <c r="A943" t="s">
        <v>113</v>
      </c>
      <c r="B943" t="s">
        <v>131</v>
      </c>
      <c r="C943" t="s">
        <v>16</v>
      </c>
      <c r="D943">
        <v>1</v>
      </c>
      <c r="E943">
        <v>1</v>
      </c>
      <c r="F943">
        <v>1</v>
      </c>
      <c r="G943">
        <v>1</v>
      </c>
      <c r="H943">
        <v>0</v>
      </c>
      <c r="I943">
        <v>0</v>
      </c>
      <c r="J943">
        <v>1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 s="11" t="str">
        <f t="shared" si="14"/>
        <v>0</v>
      </c>
    </row>
    <row r="944" spans="1:19" x14ac:dyDescent="0.3">
      <c r="A944" t="s">
        <v>113</v>
      </c>
      <c r="B944" t="s">
        <v>147</v>
      </c>
      <c r="C944" t="s">
        <v>16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0</v>
      </c>
      <c r="J944">
        <v>1</v>
      </c>
      <c r="K944">
        <v>1</v>
      </c>
      <c r="L944">
        <v>1</v>
      </c>
      <c r="M944">
        <v>0</v>
      </c>
      <c r="N944">
        <v>0</v>
      </c>
      <c r="O944">
        <v>0</v>
      </c>
      <c r="P944">
        <v>0</v>
      </c>
      <c r="Q944">
        <v>32</v>
      </c>
      <c r="R944">
        <v>542</v>
      </c>
      <c r="S944" s="11" t="str">
        <f t="shared" si="14"/>
        <v>0</v>
      </c>
    </row>
    <row r="945" spans="1:19" x14ac:dyDescent="0.3">
      <c r="A945" t="s">
        <v>113</v>
      </c>
      <c r="B945" t="s">
        <v>149</v>
      </c>
      <c r="C945" t="s">
        <v>16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0</v>
      </c>
      <c r="J945">
        <v>1</v>
      </c>
      <c r="K945">
        <v>1</v>
      </c>
      <c r="L945">
        <v>1</v>
      </c>
      <c r="M945">
        <v>0</v>
      </c>
      <c r="N945">
        <v>0</v>
      </c>
      <c r="O945">
        <v>0</v>
      </c>
      <c r="P945">
        <v>0</v>
      </c>
      <c r="Q945">
        <v>264</v>
      </c>
      <c r="R945">
        <v>94</v>
      </c>
      <c r="S945" s="11" t="str">
        <f t="shared" si="14"/>
        <v>0</v>
      </c>
    </row>
    <row r="946" spans="1:19" x14ac:dyDescent="0.3">
      <c r="A946" t="s">
        <v>113</v>
      </c>
      <c r="B946" t="s">
        <v>137</v>
      </c>
      <c r="C946" t="s">
        <v>16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164</v>
      </c>
      <c r="R946">
        <v>252</v>
      </c>
      <c r="S946" s="11" t="str">
        <f t="shared" si="14"/>
        <v>0</v>
      </c>
    </row>
    <row r="947" spans="1:19" x14ac:dyDescent="0.3">
      <c r="A947" t="s">
        <v>113</v>
      </c>
      <c r="B947" t="s">
        <v>138</v>
      </c>
      <c r="C947" t="s">
        <v>16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186</v>
      </c>
      <c r="R947">
        <v>589</v>
      </c>
      <c r="S947" s="11" t="str">
        <f t="shared" si="14"/>
        <v>0</v>
      </c>
    </row>
    <row r="948" spans="1:19" x14ac:dyDescent="0.3">
      <c r="A948" t="s">
        <v>113</v>
      </c>
      <c r="B948" t="s">
        <v>140</v>
      </c>
      <c r="C948" t="s">
        <v>16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0</v>
      </c>
      <c r="J948">
        <v>1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46</v>
      </c>
      <c r="R948">
        <v>110</v>
      </c>
      <c r="S948" s="11" t="str">
        <f t="shared" si="14"/>
        <v>0</v>
      </c>
    </row>
    <row r="949" spans="1:19" x14ac:dyDescent="0.3">
      <c r="A949" t="s">
        <v>113</v>
      </c>
      <c r="B949" t="s">
        <v>151</v>
      </c>
      <c r="C949" t="s">
        <v>16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0</v>
      </c>
      <c r="J949">
        <v>1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34</v>
      </c>
      <c r="R949">
        <v>361</v>
      </c>
      <c r="S949" s="11" t="str">
        <f t="shared" si="14"/>
        <v>0</v>
      </c>
    </row>
    <row r="950" spans="1:19" x14ac:dyDescent="0.3">
      <c r="A950" t="s">
        <v>113</v>
      </c>
      <c r="B950" t="s">
        <v>152</v>
      </c>
      <c r="C950" t="s">
        <v>16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156</v>
      </c>
      <c r="R950">
        <v>149</v>
      </c>
      <c r="S950" s="11" t="str">
        <f t="shared" si="14"/>
        <v>0</v>
      </c>
    </row>
    <row r="951" spans="1:19" x14ac:dyDescent="0.3">
      <c r="A951" t="s">
        <v>113</v>
      </c>
      <c r="B951" t="s">
        <v>154</v>
      </c>
      <c r="C951" t="s">
        <v>16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54</v>
      </c>
      <c r="R951">
        <v>311</v>
      </c>
      <c r="S951" s="11" t="str">
        <f t="shared" si="14"/>
        <v>0</v>
      </c>
    </row>
    <row r="952" spans="1:19" x14ac:dyDescent="0.3">
      <c r="A952" t="s">
        <v>113</v>
      </c>
      <c r="B952" t="s">
        <v>155</v>
      </c>
      <c r="C952" t="s">
        <v>16</v>
      </c>
      <c r="D952">
        <v>1</v>
      </c>
      <c r="E952">
        <v>1</v>
      </c>
      <c r="F952">
        <v>1</v>
      </c>
      <c r="G952">
        <v>1</v>
      </c>
      <c r="H952">
        <v>0</v>
      </c>
      <c r="I952">
        <v>0</v>
      </c>
      <c r="J952">
        <v>1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 s="11" t="str">
        <f t="shared" si="14"/>
        <v>0</v>
      </c>
    </row>
    <row r="953" spans="1:19" x14ac:dyDescent="0.3">
      <c r="A953" t="s">
        <v>113</v>
      </c>
      <c r="B953" t="s">
        <v>156</v>
      </c>
      <c r="C953" t="s">
        <v>16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0</v>
      </c>
      <c r="J953">
        <v>1</v>
      </c>
      <c r="K953">
        <v>1</v>
      </c>
      <c r="L953">
        <v>1</v>
      </c>
      <c r="M953">
        <v>0</v>
      </c>
      <c r="N953">
        <v>0</v>
      </c>
      <c r="O953">
        <v>0</v>
      </c>
      <c r="P953">
        <v>0</v>
      </c>
      <c r="Q953">
        <v>230</v>
      </c>
      <c r="R953">
        <v>10</v>
      </c>
      <c r="S953" s="11" t="str">
        <f t="shared" si="14"/>
        <v>1</v>
      </c>
    </row>
    <row r="954" spans="1:19" x14ac:dyDescent="0.3">
      <c r="A954" t="s">
        <v>113</v>
      </c>
      <c r="B954" t="s">
        <v>157</v>
      </c>
      <c r="C954" t="s">
        <v>16</v>
      </c>
      <c r="D954">
        <v>1</v>
      </c>
      <c r="E954">
        <v>1</v>
      </c>
      <c r="F954">
        <v>1</v>
      </c>
      <c r="G954">
        <v>1</v>
      </c>
      <c r="H954">
        <v>0</v>
      </c>
      <c r="I954">
        <v>0</v>
      </c>
      <c r="J954">
        <v>1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 s="11" t="str">
        <f t="shared" si="14"/>
        <v>0</v>
      </c>
    </row>
    <row r="955" spans="1:19" x14ac:dyDescent="0.3">
      <c r="A955" t="s">
        <v>113</v>
      </c>
      <c r="B955" t="s">
        <v>158</v>
      </c>
      <c r="C955" t="s">
        <v>16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0</v>
      </c>
      <c r="J955">
        <v>1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1</v>
      </c>
      <c r="Q955">
        <v>106</v>
      </c>
      <c r="R955">
        <v>127</v>
      </c>
      <c r="S955" s="11" t="str">
        <f t="shared" si="14"/>
        <v>0</v>
      </c>
    </row>
    <row r="956" spans="1:19" x14ac:dyDescent="0.3">
      <c r="A956" t="s">
        <v>114</v>
      </c>
      <c r="B956" t="s">
        <v>143</v>
      </c>
      <c r="C956" t="s">
        <v>16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0</v>
      </c>
      <c r="J956">
        <v>1</v>
      </c>
      <c r="K956">
        <v>1</v>
      </c>
      <c r="L956">
        <v>1</v>
      </c>
      <c r="M956">
        <v>0</v>
      </c>
      <c r="N956">
        <v>0</v>
      </c>
      <c r="O956">
        <v>0</v>
      </c>
      <c r="P956">
        <v>0</v>
      </c>
      <c r="Q956">
        <v>8</v>
      </c>
      <c r="R956">
        <v>686</v>
      </c>
      <c r="S956" s="11" t="str">
        <f t="shared" si="14"/>
        <v>0</v>
      </c>
    </row>
    <row r="957" spans="1:19" x14ac:dyDescent="0.3">
      <c r="A957" t="s">
        <v>114</v>
      </c>
      <c r="B957" t="s">
        <v>131</v>
      </c>
      <c r="C957" t="s">
        <v>16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128</v>
      </c>
      <c r="R957">
        <v>294</v>
      </c>
      <c r="S957" s="11" t="str">
        <f t="shared" si="14"/>
        <v>0</v>
      </c>
    </row>
    <row r="958" spans="1:19" x14ac:dyDescent="0.3">
      <c r="A958" t="s">
        <v>114</v>
      </c>
      <c r="B958" t="s">
        <v>327</v>
      </c>
      <c r="C958" t="s">
        <v>16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0</v>
      </c>
      <c r="J958">
        <v>1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172</v>
      </c>
      <c r="R958">
        <v>134</v>
      </c>
      <c r="S958" s="11" t="str">
        <f t="shared" si="14"/>
        <v>0</v>
      </c>
    </row>
    <row r="959" spans="1:19" x14ac:dyDescent="0.3">
      <c r="A959" t="s">
        <v>114</v>
      </c>
      <c r="B959" t="s">
        <v>147</v>
      </c>
      <c r="C959" t="s">
        <v>16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0</v>
      </c>
      <c r="J959">
        <v>1</v>
      </c>
      <c r="K959">
        <v>1</v>
      </c>
      <c r="L959">
        <v>1</v>
      </c>
      <c r="M959">
        <v>0</v>
      </c>
      <c r="N959">
        <v>0</v>
      </c>
      <c r="O959">
        <v>0</v>
      </c>
      <c r="P959">
        <v>1</v>
      </c>
      <c r="Q959">
        <v>118</v>
      </c>
      <c r="R959">
        <v>266</v>
      </c>
      <c r="S959" s="11" t="str">
        <f t="shared" si="14"/>
        <v>0</v>
      </c>
    </row>
    <row r="960" spans="1:19" x14ac:dyDescent="0.3">
      <c r="A960" t="s">
        <v>114</v>
      </c>
      <c r="B960" t="s">
        <v>149</v>
      </c>
      <c r="C960" t="s">
        <v>16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0</v>
      </c>
      <c r="J960">
        <v>1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140</v>
      </c>
      <c r="R960">
        <v>149</v>
      </c>
      <c r="S960" s="11" t="str">
        <f t="shared" si="14"/>
        <v>0</v>
      </c>
    </row>
    <row r="961" spans="1:19" x14ac:dyDescent="0.3">
      <c r="A961" t="s">
        <v>114</v>
      </c>
      <c r="B961" t="s">
        <v>137</v>
      </c>
      <c r="C961" t="s">
        <v>16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0</v>
      </c>
      <c r="J961">
        <v>1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24</v>
      </c>
      <c r="R961">
        <v>559</v>
      </c>
      <c r="S961" s="11" t="str">
        <f t="shared" si="14"/>
        <v>0</v>
      </c>
    </row>
    <row r="962" spans="1:19" x14ac:dyDescent="0.3">
      <c r="A962" t="s">
        <v>114</v>
      </c>
      <c r="B962" t="s">
        <v>138</v>
      </c>
      <c r="C962" t="s">
        <v>16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1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 s="11" t="str">
        <f t="shared" ref="S962:S1025" si="15">IF(AND(Q962 &gt;= 90, R962 &lt;= 65), "1", "0")</f>
        <v>0</v>
      </c>
    </row>
    <row r="963" spans="1:19" x14ac:dyDescent="0.3">
      <c r="A963" t="s">
        <v>114</v>
      </c>
      <c r="B963" t="s">
        <v>140</v>
      </c>
      <c r="C963" t="s">
        <v>16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1</v>
      </c>
      <c r="K963">
        <v>1</v>
      </c>
      <c r="L963">
        <v>1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 s="11" t="str">
        <f t="shared" si="15"/>
        <v>0</v>
      </c>
    </row>
    <row r="964" spans="1:19" x14ac:dyDescent="0.3">
      <c r="A964" t="s">
        <v>114</v>
      </c>
      <c r="B964" t="s">
        <v>151</v>
      </c>
      <c r="C964" t="s">
        <v>16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1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 s="11" t="str">
        <f t="shared" si="15"/>
        <v>0</v>
      </c>
    </row>
    <row r="965" spans="1:19" x14ac:dyDescent="0.3">
      <c r="A965" t="s">
        <v>114</v>
      </c>
      <c r="B965" t="s">
        <v>152</v>
      </c>
      <c r="C965" t="s">
        <v>16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0</v>
      </c>
      <c r="J965">
        <v>1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72</v>
      </c>
      <c r="R965">
        <v>181</v>
      </c>
      <c r="S965" s="11" t="str">
        <f t="shared" si="15"/>
        <v>0</v>
      </c>
    </row>
    <row r="966" spans="1:19" x14ac:dyDescent="0.3">
      <c r="A966" t="s">
        <v>114</v>
      </c>
      <c r="B966" t="s">
        <v>154</v>
      </c>
      <c r="C966" t="s">
        <v>16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0</v>
      </c>
      <c r="J966">
        <v>1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104</v>
      </c>
      <c r="R966">
        <v>193</v>
      </c>
      <c r="S966" s="11" t="str">
        <f t="shared" si="15"/>
        <v>0</v>
      </c>
    </row>
    <row r="967" spans="1:19" x14ac:dyDescent="0.3">
      <c r="A967" t="s">
        <v>114</v>
      </c>
      <c r="B967" t="s">
        <v>155</v>
      </c>
      <c r="C967" t="s">
        <v>16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0</v>
      </c>
      <c r="J967">
        <v>1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132</v>
      </c>
      <c r="R967">
        <v>253</v>
      </c>
      <c r="S967" s="11" t="str">
        <f t="shared" si="15"/>
        <v>0</v>
      </c>
    </row>
    <row r="968" spans="1:19" x14ac:dyDescent="0.3">
      <c r="A968" t="s">
        <v>114</v>
      </c>
      <c r="B968" t="s">
        <v>156</v>
      </c>
      <c r="C968" t="s">
        <v>16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0</v>
      </c>
      <c r="J968">
        <v>1</v>
      </c>
      <c r="K968">
        <v>1</v>
      </c>
      <c r="L968">
        <v>1</v>
      </c>
      <c r="M968">
        <v>0</v>
      </c>
      <c r="N968">
        <v>0</v>
      </c>
      <c r="O968">
        <v>0</v>
      </c>
      <c r="P968">
        <v>0</v>
      </c>
      <c r="Q968">
        <v>92</v>
      </c>
      <c r="R968">
        <v>214</v>
      </c>
      <c r="S968" s="11" t="str">
        <f t="shared" si="15"/>
        <v>0</v>
      </c>
    </row>
    <row r="969" spans="1:19" x14ac:dyDescent="0.3">
      <c r="A969" t="s">
        <v>114</v>
      </c>
      <c r="B969" t="s">
        <v>157</v>
      </c>
      <c r="C969" t="s">
        <v>16</v>
      </c>
      <c r="D969">
        <v>1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1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 s="11" t="str">
        <f t="shared" si="15"/>
        <v>0</v>
      </c>
    </row>
    <row r="970" spans="1:19" x14ac:dyDescent="0.3">
      <c r="A970" t="s">
        <v>115</v>
      </c>
      <c r="B970" t="s">
        <v>147</v>
      </c>
      <c r="C970" t="s">
        <v>16</v>
      </c>
      <c r="D970">
        <v>1</v>
      </c>
      <c r="E970">
        <v>1</v>
      </c>
      <c r="F970">
        <v>1</v>
      </c>
      <c r="G970">
        <v>1</v>
      </c>
      <c r="H970">
        <v>0</v>
      </c>
      <c r="I970">
        <v>0</v>
      </c>
      <c r="J970">
        <v>1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 s="11" t="str">
        <f t="shared" si="15"/>
        <v>0</v>
      </c>
    </row>
    <row r="971" spans="1:19" x14ac:dyDescent="0.3">
      <c r="A971" t="s">
        <v>115</v>
      </c>
      <c r="B971" t="s">
        <v>149</v>
      </c>
      <c r="C971" t="s">
        <v>16</v>
      </c>
      <c r="D971">
        <v>1</v>
      </c>
      <c r="E971">
        <v>1</v>
      </c>
      <c r="F971">
        <v>1</v>
      </c>
      <c r="G971">
        <v>1</v>
      </c>
      <c r="H971">
        <v>0</v>
      </c>
      <c r="I971">
        <v>1</v>
      </c>
      <c r="J971">
        <v>1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 s="11" t="str">
        <f t="shared" si="15"/>
        <v>0</v>
      </c>
    </row>
    <row r="972" spans="1:19" x14ac:dyDescent="0.3">
      <c r="A972" t="s">
        <v>115</v>
      </c>
      <c r="B972" t="s">
        <v>137</v>
      </c>
      <c r="C972" t="s">
        <v>16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1</v>
      </c>
      <c r="J972">
        <v>1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 s="11" t="str">
        <f t="shared" si="15"/>
        <v>0</v>
      </c>
    </row>
    <row r="973" spans="1:19" x14ac:dyDescent="0.3">
      <c r="A973" t="s">
        <v>115</v>
      </c>
      <c r="B973" t="s">
        <v>138</v>
      </c>
      <c r="C973" t="s">
        <v>16</v>
      </c>
      <c r="D973">
        <v>1</v>
      </c>
      <c r="E973">
        <v>1</v>
      </c>
      <c r="F973">
        <v>1</v>
      </c>
      <c r="G973">
        <v>1</v>
      </c>
      <c r="H973">
        <v>0</v>
      </c>
      <c r="I973">
        <v>1</v>
      </c>
      <c r="J973">
        <v>1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 s="11" t="str">
        <f t="shared" si="15"/>
        <v>0</v>
      </c>
    </row>
    <row r="974" spans="1:19" x14ac:dyDescent="0.3">
      <c r="A974" t="s">
        <v>115</v>
      </c>
      <c r="B974" t="s">
        <v>140</v>
      </c>
      <c r="C974" t="s">
        <v>16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1</v>
      </c>
      <c r="J974">
        <v>1</v>
      </c>
      <c r="K974">
        <v>1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 s="11" t="str">
        <f t="shared" si="15"/>
        <v>0</v>
      </c>
    </row>
    <row r="975" spans="1:19" x14ac:dyDescent="0.3">
      <c r="A975" t="s">
        <v>115</v>
      </c>
      <c r="B975" t="s">
        <v>151</v>
      </c>
      <c r="C975" t="s">
        <v>16</v>
      </c>
      <c r="D975">
        <v>1</v>
      </c>
      <c r="E975">
        <v>1</v>
      </c>
      <c r="F975">
        <v>1</v>
      </c>
      <c r="G975">
        <v>1</v>
      </c>
      <c r="H975">
        <v>0</v>
      </c>
      <c r="I975">
        <v>1</v>
      </c>
      <c r="J975">
        <v>1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 s="11" t="str">
        <f t="shared" si="15"/>
        <v>0</v>
      </c>
    </row>
    <row r="976" spans="1:19" x14ac:dyDescent="0.3">
      <c r="A976" t="s">
        <v>115</v>
      </c>
      <c r="B976" t="s">
        <v>152</v>
      </c>
      <c r="C976" t="s">
        <v>16</v>
      </c>
      <c r="D976">
        <v>1</v>
      </c>
      <c r="E976">
        <v>1</v>
      </c>
      <c r="F976">
        <v>1</v>
      </c>
      <c r="G976">
        <v>1</v>
      </c>
      <c r="H976">
        <v>0</v>
      </c>
      <c r="I976">
        <v>1</v>
      </c>
      <c r="J976">
        <v>1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 s="11" t="str">
        <f t="shared" si="15"/>
        <v>0</v>
      </c>
    </row>
    <row r="977" spans="1:19" x14ac:dyDescent="0.3">
      <c r="A977" t="s">
        <v>115</v>
      </c>
      <c r="B977" t="s">
        <v>337</v>
      </c>
      <c r="C977" t="s">
        <v>16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148</v>
      </c>
      <c r="R977">
        <v>120</v>
      </c>
      <c r="S977" s="11" t="str">
        <f t="shared" si="15"/>
        <v>0</v>
      </c>
    </row>
    <row r="978" spans="1:19" x14ac:dyDescent="0.3">
      <c r="A978" t="s">
        <v>115</v>
      </c>
      <c r="B978" t="s">
        <v>154</v>
      </c>
      <c r="C978" t="s">
        <v>16</v>
      </c>
      <c r="D978">
        <v>1</v>
      </c>
      <c r="E978">
        <v>1</v>
      </c>
      <c r="F978">
        <v>1</v>
      </c>
      <c r="G978">
        <v>1</v>
      </c>
      <c r="H978">
        <v>0</v>
      </c>
      <c r="I978">
        <v>1</v>
      </c>
      <c r="J978">
        <v>1</v>
      </c>
      <c r="K978">
        <v>1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 s="11" t="str">
        <f t="shared" si="15"/>
        <v>0</v>
      </c>
    </row>
    <row r="979" spans="1:19" x14ac:dyDescent="0.3">
      <c r="A979" t="s">
        <v>115</v>
      </c>
      <c r="B979" t="s">
        <v>155</v>
      </c>
      <c r="C979" t="s">
        <v>16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42</v>
      </c>
      <c r="R979">
        <v>100</v>
      </c>
      <c r="S979" s="11" t="str">
        <f t="shared" si="15"/>
        <v>0</v>
      </c>
    </row>
    <row r="980" spans="1:19" x14ac:dyDescent="0.3">
      <c r="A980" t="s">
        <v>115</v>
      </c>
      <c r="B980" t="s">
        <v>156</v>
      </c>
      <c r="C980" t="s">
        <v>16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30</v>
      </c>
      <c r="R980">
        <v>629</v>
      </c>
      <c r="S980" s="11" t="str">
        <f t="shared" si="15"/>
        <v>0</v>
      </c>
    </row>
    <row r="981" spans="1:19" x14ac:dyDescent="0.3">
      <c r="A981" t="s">
        <v>115</v>
      </c>
      <c r="B981" t="s">
        <v>157</v>
      </c>
      <c r="C981" t="s">
        <v>16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252</v>
      </c>
      <c r="R981">
        <v>10</v>
      </c>
      <c r="S981" s="11" t="str">
        <f t="shared" si="15"/>
        <v>1</v>
      </c>
    </row>
    <row r="982" spans="1:19" x14ac:dyDescent="0.3">
      <c r="A982" t="s">
        <v>115</v>
      </c>
      <c r="B982" t="s">
        <v>340</v>
      </c>
      <c r="C982" t="s">
        <v>16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0</v>
      </c>
      <c r="O982">
        <v>0</v>
      </c>
      <c r="P982">
        <v>1</v>
      </c>
      <c r="Q982">
        <v>200</v>
      </c>
      <c r="R982">
        <v>78</v>
      </c>
      <c r="S982" s="11" t="str">
        <f t="shared" si="15"/>
        <v>0</v>
      </c>
    </row>
    <row r="983" spans="1:19" x14ac:dyDescent="0.3">
      <c r="A983" t="s">
        <v>115</v>
      </c>
      <c r="B983" t="s">
        <v>325</v>
      </c>
      <c r="C983" t="s">
        <v>16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1</v>
      </c>
      <c r="Q983">
        <v>138</v>
      </c>
      <c r="R983">
        <v>184</v>
      </c>
      <c r="S983" s="11" t="str">
        <f t="shared" si="15"/>
        <v>0</v>
      </c>
    </row>
    <row r="984" spans="1:19" x14ac:dyDescent="0.3">
      <c r="A984" t="s">
        <v>116</v>
      </c>
      <c r="B984" t="s">
        <v>143</v>
      </c>
      <c r="C984" t="s">
        <v>16</v>
      </c>
      <c r="D984">
        <v>1</v>
      </c>
      <c r="E984">
        <v>1</v>
      </c>
      <c r="F984">
        <v>1</v>
      </c>
      <c r="G984">
        <v>1</v>
      </c>
      <c r="H984">
        <v>0</v>
      </c>
      <c r="I984">
        <v>0</v>
      </c>
      <c r="J984">
        <v>1</v>
      </c>
      <c r="K984">
        <v>1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 s="11" t="str">
        <f t="shared" si="15"/>
        <v>0</v>
      </c>
    </row>
    <row r="985" spans="1:19" x14ac:dyDescent="0.3">
      <c r="A985" t="s">
        <v>116</v>
      </c>
      <c r="B985" t="s">
        <v>131</v>
      </c>
      <c r="C985" t="s">
        <v>16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1</v>
      </c>
      <c r="K985">
        <v>1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 s="11" t="str">
        <f t="shared" si="15"/>
        <v>0</v>
      </c>
    </row>
    <row r="986" spans="1:19" x14ac:dyDescent="0.3">
      <c r="A986" t="s">
        <v>116</v>
      </c>
      <c r="B986" t="s">
        <v>147</v>
      </c>
      <c r="C986" t="s">
        <v>16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1</v>
      </c>
      <c r="K986">
        <v>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 s="11" t="str">
        <f t="shared" si="15"/>
        <v>0</v>
      </c>
    </row>
    <row r="987" spans="1:19" x14ac:dyDescent="0.3">
      <c r="A987" t="s">
        <v>116</v>
      </c>
      <c r="B987" t="s">
        <v>149</v>
      </c>
      <c r="C987" t="s">
        <v>16</v>
      </c>
      <c r="D987">
        <v>1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1</v>
      </c>
      <c r="K987">
        <v>1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 s="11" t="str">
        <f t="shared" si="15"/>
        <v>0</v>
      </c>
    </row>
    <row r="988" spans="1:19" x14ac:dyDescent="0.3">
      <c r="A988" t="s">
        <v>116</v>
      </c>
      <c r="B988" t="s">
        <v>137</v>
      </c>
      <c r="C988" t="s">
        <v>16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1</v>
      </c>
      <c r="K988">
        <v>1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 s="11" t="str">
        <f t="shared" si="15"/>
        <v>0</v>
      </c>
    </row>
    <row r="989" spans="1:19" x14ac:dyDescent="0.3">
      <c r="A989" t="s">
        <v>116</v>
      </c>
      <c r="B989" t="s">
        <v>138</v>
      </c>
      <c r="C989" t="s">
        <v>16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0</v>
      </c>
      <c r="J989">
        <v>1</v>
      </c>
      <c r="K989">
        <v>1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 s="11" t="str">
        <f t="shared" si="15"/>
        <v>0</v>
      </c>
    </row>
    <row r="990" spans="1:19" x14ac:dyDescent="0.3">
      <c r="A990" t="s">
        <v>116</v>
      </c>
      <c r="B990" t="s">
        <v>140</v>
      </c>
      <c r="C990" t="s">
        <v>16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1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 s="11" t="str">
        <f t="shared" si="15"/>
        <v>0</v>
      </c>
    </row>
    <row r="991" spans="1:19" x14ac:dyDescent="0.3">
      <c r="A991" t="s">
        <v>116</v>
      </c>
      <c r="B991" t="s">
        <v>151</v>
      </c>
      <c r="C991" t="s">
        <v>16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1</v>
      </c>
      <c r="K991">
        <v>1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 s="11" t="str">
        <f t="shared" si="15"/>
        <v>0</v>
      </c>
    </row>
    <row r="992" spans="1:19" x14ac:dyDescent="0.3">
      <c r="A992" t="s">
        <v>116</v>
      </c>
      <c r="B992" t="s">
        <v>152</v>
      </c>
      <c r="C992" t="s">
        <v>16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0</v>
      </c>
      <c r="J992">
        <v>1</v>
      </c>
      <c r="K992">
        <v>1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114</v>
      </c>
      <c r="R992">
        <v>226</v>
      </c>
      <c r="S992" s="11" t="str">
        <f t="shared" si="15"/>
        <v>0</v>
      </c>
    </row>
    <row r="993" spans="1:19" x14ac:dyDescent="0.3">
      <c r="A993" t="s">
        <v>116</v>
      </c>
      <c r="B993" t="s">
        <v>154</v>
      </c>
      <c r="C993" t="s">
        <v>16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0</v>
      </c>
      <c r="J993">
        <v>1</v>
      </c>
      <c r="K993">
        <v>1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140</v>
      </c>
      <c r="R993">
        <v>270</v>
      </c>
      <c r="S993" s="11" t="str">
        <f t="shared" si="15"/>
        <v>0</v>
      </c>
    </row>
    <row r="994" spans="1:19" x14ac:dyDescent="0.3">
      <c r="A994" t="s">
        <v>116</v>
      </c>
      <c r="B994" t="s">
        <v>224</v>
      </c>
      <c r="C994" t="s">
        <v>16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0</v>
      </c>
      <c r="J994">
        <v>1</v>
      </c>
      <c r="K994">
        <v>1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122</v>
      </c>
      <c r="R994">
        <v>221</v>
      </c>
      <c r="S994" s="11" t="str">
        <f t="shared" si="15"/>
        <v>0</v>
      </c>
    </row>
    <row r="995" spans="1:19" x14ac:dyDescent="0.3">
      <c r="A995" t="s">
        <v>116</v>
      </c>
      <c r="B995" t="s">
        <v>155</v>
      </c>
      <c r="C995" t="s">
        <v>16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1</v>
      </c>
      <c r="K995">
        <v>1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 s="11" t="str">
        <f t="shared" si="15"/>
        <v>0</v>
      </c>
    </row>
    <row r="996" spans="1:19" x14ac:dyDescent="0.3">
      <c r="A996" t="s">
        <v>116</v>
      </c>
      <c r="B996" t="s">
        <v>157</v>
      </c>
      <c r="C996" t="s">
        <v>16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1</v>
      </c>
      <c r="K996">
        <v>1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 s="11" t="str">
        <f t="shared" si="15"/>
        <v>0</v>
      </c>
    </row>
    <row r="997" spans="1:19" x14ac:dyDescent="0.3">
      <c r="A997" t="s">
        <v>116</v>
      </c>
      <c r="B997" t="s">
        <v>158</v>
      </c>
      <c r="C997" t="s">
        <v>16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1</v>
      </c>
      <c r="K997">
        <v>1</v>
      </c>
      <c r="L997">
        <v>1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 s="11" t="str">
        <f t="shared" si="15"/>
        <v>0</v>
      </c>
    </row>
    <row r="998" spans="1:19" x14ac:dyDescent="0.3">
      <c r="A998" t="s">
        <v>117</v>
      </c>
      <c r="B998" t="s">
        <v>143</v>
      </c>
      <c r="C998" t="s">
        <v>16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0</v>
      </c>
      <c r="O998">
        <v>0</v>
      </c>
      <c r="P998">
        <v>0</v>
      </c>
      <c r="Q998">
        <v>0</v>
      </c>
      <c r="R998">
        <v>0</v>
      </c>
      <c r="S998" s="11" t="str">
        <f t="shared" si="15"/>
        <v>0</v>
      </c>
    </row>
    <row r="999" spans="1:19" x14ac:dyDescent="0.3">
      <c r="A999" t="s">
        <v>117</v>
      </c>
      <c r="B999" t="s">
        <v>131</v>
      </c>
      <c r="C999" t="s">
        <v>16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1</v>
      </c>
      <c r="K999">
        <v>1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 s="11" t="str">
        <f t="shared" si="15"/>
        <v>0</v>
      </c>
    </row>
    <row r="1000" spans="1:19" x14ac:dyDescent="0.3">
      <c r="A1000" t="s">
        <v>117</v>
      </c>
      <c r="B1000" t="s">
        <v>147</v>
      </c>
      <c r="C1000" t="s">
        <v>16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  <c r="K1000">
        <v>1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 s="11" t="str">
        <f t="shared" si="15"/>
        <v>0</v>
      </c>
    </row>
    <row r="1001" spans="1:19" x14ac:dyDescent="0.3">
      <c r="A1001" t="s">
        <v>117</v>
      </c>
      <c r="B1001" t="s">
        <v>149</v>
      </c>
      <c r="C1001" t="s">
        <v>16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1</v>
      </c>
      <c r="K1001">
        <v>1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 s="11" t="str">
        <f t="shared" si="15"/>
        <v>0</v>
      </c>
    </row>
    <row r="1002" spans="1:19" x14ac:dyDescent="0.3">
      <c r="A1002" t="s">
        <v>117</v>
      </c>
      <c r="B1002" t="s">
        <v>137</v>
      </c>
      <c r="C1002" t="s">
        <v>16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1</v>
      </c>
      <c r="K1002">
        <v>1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 s="11" t="str">
        <f t="shared" si="15"/>
        <v>0</v>
      </c>
    </row>
    <row r="1003" spans="1:19" x14ac:dyDescent="0.3">
      <c r="A1003" t="s">
        <v>117</v>
      </c>
      <c r="B1003" t="s">
        <v>138</v>
      </c>
      <c r="C1003" t="s">
        <v>16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1</v>
      </c>
      <c r="K1003">
        <v>1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 s="11" t="str">
        <f t="shared" si="15"/>
        <v>0</v>
      </c>
    </row>
    <row r="1004" spans="1:19" x14ac:dyDescent="0.3">
      <c r="A1004" t="s">
        <v>117</v>
      </c>
      <c r="B1004" t="s">
        <v>322</v>
      </c>
      <c r="C1004" t="s">
        <v>16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126</v>
      </c>
      <c r="R1004">
        <v>204</v>
      </c>
      <c r="S1004" s="11" t="str">
        <f t="shared" si="15"/>
        <v>0</v>
      </c>
    </row>
    <row r="1005" spans="1:19" x14ac:dyDescent="0.3">
      <c r="A1005" t="s">
        <v>117</v>
      </c>
      <c r="B1005" t="s">
        <v>140</v>
      </c>
      <c r="C1005" t="s">
        <v>16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0</v>
      </c>
      <c r="J1005">
        <v>1</v>
      </c>
      <c r="K1005">
        <v>1</v>
      </c>
      <c r="L1005">
        <v>1</v>
      </c>
      <c r="M1005">
        <v>0</v>
      </c>
      <c r="N1005">
        <v>0</v>
      </c>
      <c r="O1005">
        <v>0</v>
      </c>
      <c r="P1005">
        <v>0</v>
      </c>
      <c r="Q1005">
        <v>92</v>
      </c>
      <c r="R1005">
        <v>270</v>
      </c>
      <c r="S1005" s="11" t="str">
        <f t="shared" si="15"/>
        <v>0</v>
      </c>
    </row>
    <row r="1006" spans="1:19" x14ac:dyDescent="0.3">
      <c r="A1006" t="s">
        <v>117</v>
      </c>
      <c r="B1006" t="s">
        <v>328</v>
      </c>
      <c r="C1006" t="s">
        <v>16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0</v>
      </c>
      <c r="J1006">
        <v>1</v>
      </c>
      <c r="K1006">
        <v>1</v>
      </c>
      <c r="L1006">
        <v>0</v>
      </c>
      <c r="M1006">
        <v>0</v>
      </c>
      <c r="N1006">
        <v>0</v>
      </c>
      <c r="O1006">
        <v>0</v>
      </c>
      <c r="P1006">
        <v>1</v>
      </c>
      <c r="Q1006">
        <v>96</v>
      </c>
      <c r="R1006">
        <v>358</v>
      </c>
      <c r="S1006" s="11" t="str">
        <f t="shared" si="15"/>
        <v>0</v>
      </c>
    </row>
    <row r="1007" spans="1:19" x14ac:dyDescent="0.3">
      <c r="A1007" t="s">
        <v>117</v>
      </c>
      <c r="B1007" t="s">
        <v>251</v>
      </c>
      <c r="C1007" t="s">
        <v>16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0</v>
      </c>
      <c r="J1007">
        <v>1</v>
      </c>
      <c r="K1007">
        <v>1</v>
      </c>
      <c r="L1007">
        <v>0</v>
      </c>
      <c r="M1007">
        <v>0</v>
      </c>
      <c r="N1007">
        <v>0</v>
      </c>
      <c r="O1007">
        <v>0</v>
      </c>
      <c r="P1007">
        <v>1</v>
      </c>
      <c r="Q1007">
        <v>34</v>
      </c>
      <c r="R1007">
        <v>419</v>
      </c>
      <c r="S1007" s="11" t="str">
        <f t="shared" si="15"/>
        <v>0</v>
      </c>
    </row>
    <row r="1008" spans="1:19" x14ac:dyDescent="0.3">
      <c r="A1008" t="s">
        <v>117</v>
      </c>
      <c r="B1008" t="s">
        <v>341</v>
      </c>
      <c r="C1008" t="s">
        <v>16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0</v>
      </c>
      <c r="J1008">
        <v>1</v>
      </c>
      <c r="K1008">
        <v>1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48</v>
      </c>
      <c r="R1008">
        <v>452</v>
      </c>
      <c r="S1008" s="11" t="str">
        <f t="shared" si="15"/>
        <v>0</v>
      </c>
    </row>
    <row r="1009" spans="1:19" x14ac:dyDescent="0.3">
      <c r="A1009" t="s">
        <v>117</v>
      </c>
      <c r="B1009" t="s">
        <v>151</v>
      </c>
      <c r="C1009" t="s">
        <v>16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0</v>
      </c>
      <c r="J1009">
        <v>0</v>
      </c>
      <c r="K1009">
        <v>1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330</v>
      </c>
      <c r="R1009">
        <v>120</v>
      </c>
      <c r="S1009" s="11" t="str">
        <f t="shared" si="15"/>
        <v>0</v>
      </c>
    </row>
    <row r="1010" spans="1:19" x14ac:dyDescent="0.3">
      <c r="A1010" t="s">
        <v>117</v>
      </c>
      <c r="B1010" t="s">
        <v>152</v>
      </c>
      <c r="C1010" t="s">
        <v>16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1</v>
      </c>
      <c r="K1010">
        <v>1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 s="11" t="str">
        <f t="shared" si="15"/>
        <v>0</v>
      </c>
    </row>
    <row r="1011" spans="1:19" x14ac:dyDescent="0.3">
      <c r="A1011" t="s">
        <v>117</v>
      </c>
      <c r="B1011" t="s">
        <v>154</v>
      </c>
      <c r="C1011" t="s">
        <v>16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0</v>
      </c>
      <c r="J1011">
        <v>1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168</v>
      </c>
      <c r="R1011">
        <v>210</v>
      </c>
      <c r="S1011" s="11" t="str">
        <f t="shared" si="15"/>
        <v>0</v>
      </c>
    </row>
    <row r="1012" spans="1:19" x14ac:dyDescent="0.3">
      <c r="A1012" t="s">
        <v>117</v>
      </c>
      <c r="B1012" t="s">
        <v>300</v>
      </c>
      <c r="C1012" t="s">
        <v>16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1</v>
      </c>
      <c r="J1012">
        <v>1</v>
      </c>
      <c r="K1012">
        <v>1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 s="11" t="str">
        <f t="shared" si="15"/>
        <v>0</v>
      </c>
    </row>
    <row r="1013" spans="1:19" x14ac:dyDescent="0.3">
      <c r="A1013" t="s">
        <v>117</v>
      </c>
      <c r="B1013" t="s">
        <v>155</v>
      </c>
      <c r="C1013" t="s">
        <v>16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78</v>
      </c>
      <c r="R1013">
        <v>297</v>
      </c>
      <c r="S1013" s="11" t="str">
        <f t="shared" si="15"/>
        <v>0</v>
      </c>
    </row>
    <row r="1014" spans="1:19" x14ac:dyDescent="0.3">
      <c r="A1014" t="s">
        <v>117</v>
      </c>
      <c r="B1014" t="s">
        <v>342</v>
      </c>
      <c r="C1014" t="s">
        <v>16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60</v>
      </c>
      <c r="R1014">
        <v>434</v>
      </c>
      <c r="S1014" s="11" t="str">
        <f t="shared" si="15"/>
        <v>0</v>
      </c>
    </row>
    <row r="1015" spans="1:19" x14ac:dyDescent="0.3">
      <c r="A1015" t="s">
        <v>117</v>
      </c>
      <c r="B1015" t="s">
        <v>156</v>
      </c>
      <c r="C1015" t="s">
        <v>16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164</v>
      </c>
      <c r="R1015">
        <v>294</v>
      </c>
      <c r="S1015" s="11" t="str">
        <f t="shared" si="15"/>
        <v>0</v>
      </c>
    </row>
    <row r="1016" spans="1:19" x14ac:dyDescent="0.3">
      <c r="A1016" t="s">
        <v>117</v>
      </c>
      <c r="B1016" t="s">
        <v>343</v>
      </c>
      <c r="C1016" t="s">
        <v>16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0</v>
      </c>
      <c r="J1016">
        <v>1</v>
      </c>
      <c r="K1016">
        <v>1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96</v>
      </c>
      <c r="R1016">
        <v>311</v>
      </c>
      <c r="S1016" s="11" t="str">
        <f t="shared" si="15"/>
        <v>0</v>
      </c>
    </row>
    <row r="1017" spans="1:19" x14ac:dyDescent="0.3">
      <c r="A1017" t="s">
        <v>117</v>
      </c>
      <c r="B1017" t="s">
        <v>157</v>
      </c>
      <c r="C1017" t="s">
        <v>16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0</v>
      </c>
      <c r="J1017">
        <v>1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30</v>
      </c>
      <c r="R1017">
        <v>430</v>
      </c>
      <c r="S1017" s="11" t="str">
        <f t="shared" si="15"/>
        <v>0</v>
      </c>
    </row>
    <row r="1018" spans="1:19" x14ac:dyDescent="0.3">
      <c r="A1018" t="s">
        <v>75</v>
      </c>
      <c r="B1018" t="s">
        <v>143</v>
      </c>
      <c r="C1018" t="s">
        <v>16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1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 s="11" t="str">
        <f t="shared" si="15"/>
        <v>0</v>
      </c>
    </row>
    <row r="1019" spans="1:19" x14ac:dyDescent="0.3">
      <c r="A1019" t="s">
        <v>75</v>
      </c>
      <c r="B1019" t="s">
        <v>131</v>
      </c>
      <c r="C1019" t="s">
        <v>16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1</v>
      </c>
      <c r="K1019">
        <v>1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 s="11" t="str">
        <f t="shared" si="15"/>
        <v>0</v>
      </c>
    </row>
    <row r="1020" spans="1:19" x14ac:dyDescent="0.3">
      <c r="A1020" t="s">
        <v>75</v>
      </c>
      <c r="B1020" t="s">
        <v>147</v>
      </c>
      <c r="C1020" t="s">
        <v>16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0</v>
      </c>
      <c r="J1020">
        <v>1</v>
      </c>
      <c r="K1020">
        <v>1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12</v>
      </c>
      <c r="R1020">
        <v>456</v>
      </c>
      <c r="S1020" s="11" t="str">
        <f t="shared" si="15"/>
        <v>0</v>
      </c>
    </row>
    <row r="1021" spans="1:19" x14ac:dyDescent="0.3">
      <c r="A1021" t="s">
        <v>75</v>
      </c>
      <c r="B1021" t="s">
        <v>149</v>
      </c>
      <c r="C1021" t="s">
        <v>16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1</v>
      </c>
      <c r="K1021">
        <v>1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 s="11" t="str">
        <f t="shared" si="15"/>
        <v>0</v>
      </c>
    </row>
    <row r="1022" spans="1:19" x14ac:dyDescent="0.3">
      <c r="A1022" t="s">
        <v>75</v>
      </c>
      <c r="B1022" t="s">
        <v>137</v>
      </c>
      <c r="C1022" t="s">
        <v>16</v>
      </c>
      <c r="D1022">
        <v>1</v>
      </c>
      <c r="E1022">
        <v>1</v>
      </c>
      <c r="F1022">
        <v>1</v>
      </c>
      <c r="G1022">
        <v>1</v>
      </c>
      <c r="H1022">
        <v>0</v>
      </c>
      <c r="I1022">
        <v>0</v>
      </c>
      <c r="J1022">
        <v>1</v>
      </c>
      <c r="K1022">
        <v>1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 s="11" t="str">
        <f t="shared" si="15"/>
        <v>0</v>
      </c>
    </row>
    <row r="1023" spans="1:19" x14ac:dyDescent="0.3">
      <c r="A1023" t="s">
        <v>75</v>
      </c>
      <c r="B1023" t="s">
        <v>138</v>
      </c>
      <c r="C1023" t="s">
        <v>16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116</v>
      </c>
      <c r="R1023">
        <v>402</v>
      </c>
      <c r="S1023" s="11" t="str">
        <f t="shared" si="15"/>
        <v>0</v>
      </c>
    </row>
    <row r="1024" spans="1:19" x14ac:dyDescent="0.3">
      <c r="A1024" t="s">
        <v>75</v>
      </c>
      <c r="B1024" t="s">
        <v>252</v>
      </c>
      <c r="C1024" t="s">
        <v>16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168</v>
      </c>
      <c r="R1024">
        <v>184</v>
      </c>
      <c r="S1024" s="11" t="str">
        <f t="shared" si="15"/>
        <v>0</v>
      </c>
    </row>
    <row r="1025" spans="1:19" x14ac:dyDescent="0.3">
      <c r="A1025" t="s">
        <v>75</v>
      </c>
      <c r="B1025" t="s">
        <v>244</v>
      </c>
      <c r="C1025" t="s">
        <v>16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0</v>
      </c>
      <c r="J1025">
        <v>1</v>
      </c>
      <c r="K1025">
        <v>1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110</v>
      </c>
      <c r="R1025">
        <v>85</v>
      </c>
      <c r="S1025" s="11" t="str">
        <f t="shared" si="15"/>
        <v>0</v>
      </c>
    </row>
    <row r="1026" spans="1:19" x14ac:dyDescent="0.3">
      <c r="A1026" t="s">
        <v>75</v>
      </c>
      <c r="B1026" t="s">
        <v>140</v>
      </c>
      <c r="C1026" t="s">
        <v>16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48</v>
      </c>
      <c r="R1026">
        <v>104</v>
      </c>
      <c r="S1026" s="11" t="str">
        <f t="shared" ref="S1026:S1089" si="16">IF(AND(Q1026 &gt;= 90, R1026 &lt;= 65), "1", "0")</f>
        <v>0</v>
      </c>
    </row>
    <row r="1027" spans="1:19" x14ac:dyDescent="0.3">
      <c r="A1027" t="s">
        <v>75</v>
      </c>
      <c r="B1027" t="s">
        <v>151</v>
      </c>
      <c r="C1027" t="s">
        <v>16</v>
      </c>
      <c r="D1027">
        <v>1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1</v>
      </c>
      <c r="K1027">
        <v>1</v>
      </c>
      <c r="L1027">
        <v>1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 s="11" t="str">
        <f t="shared" si="16"/>
        <v>0</v>
      </c>
    </row>
    <row r="1028" spans="1:19" x14ac:dyDescent="0.3">
      <c r="A1028" t="s">
        <v>75</v>
      </c>
      <c r="B1028" t="s">
        <v>253</v>
      </c>
      <c r="C1028" t="s">
        <v>16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0</v>
      </c>
      <c r="J1028">
        <v>1</v>
      </c>
      <c r="K1028">
        <v>1</v>
      </c>
      <c r="L1028">
        <v>1</v>
      </c>
      <c r="M1028">
        <v>1</v>
      </c>
      <c r="N1028">
        <v>0</v>
      </c>
      <c r="O1028">
        <v>1</v>
      </c>
      <c r="P1028">
        <v>1</v>
      </c>
      <c r="Q1028">
        <v>130</v>
      </c>
      <c r="R1028">
        <v>184</v>
      </c>
      <c r="S1028" s="11" t="str">
        <f t="shared" si="16"/>
        <v>0</v>
      </c>
    </row>
    <row r="1029" spans="1:19" x14ac:dyDescent="0.3">
      <c r="A1029" t="s">
        <v>75</v>
      </c>
      <c r="B1029" t="s">
        <v>152</v>
      </c>
      <c r="C1029" t="s">
        <v>16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114</v>
      </c>
      <c r="R1029">
        <v>287</v>
      </c>
      <c r="S1029" s="11" t="str">
        <f t="shared" si="16"/>
        <v>0</v>
      </c>
    </row>
    <row r="1030" spans="1:19" x14ac:dyDescent="0.3">
      <c r="A1030" t="s">
        <v>75</v>
      </c>
      <c r="B1030" t="s">
        <v>254</v>
      </c>
      <c r="C1030" t="s">
        <v>16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1</v>
      </c>
      <c r="K1030">
        <v>1</v>
      </c>
      <c r="L1030">
        <v>0</v>
      </c>
      <c r="M1030">
        <v>1</v>
      </c>
      <c r="N1030">
        <v>0</v>
      </c>
      <c r="O1030">
        <v>0</v>
      </c>
      <c r="P1030">
        <v>0</v>
      </c>
      <c r="Q1030">
        <v>0</v>
      </c>
      <c r="R1030">
        <v>0</v>
      </c>
      <c r="S1030" s="11" t="str">
        <f t="shared" si="16"/>
        <v>0</v>
      </c>
    </row>
    <row r="1031" spans="1:19" x14ac:dyDescent="0.3">
      <c r="A1031" t="s">
        <v>75</v>
      </c>
      <c r="B1031" t="s">
        <v>154</v>
      </c>
      <c r="C1031" t="s">
        <v>16</v>
      </c>
      <c r="D1031">
        <v>1</v>
      </c>
      <c r="E1031">
        <v>1</v>
      </c>
      <c r="F1031">
        <v>1</v>
      </c>
      <c r="G1031">
        <v>1</v>
      </c>
      <c r="H1031">
        <v>0</v>
      </c>
      <c r="I1031">
        <v>0</v>
      </c>
      <c r="J1031">
        <v>1</v>
      </c>
      <c r="K1031">
        <v>1</v>
      </c>
      <c r="L1031">
        <v>1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 s="11" t="str">
        <f t="shared" si="16"/>
        <v>0</v>
      </c>
    </row>
    <row r="1032" spans="1:19" x14ac:dyDescent="0.3">
      <c r="A1032" t="s">
        <v>76</v>
      </c>
      <c r="B1032" t="s">
        <v>143</v>
      </c>
      <c r="C1032" t="s">
        <v>16</v>
      </c>
      <c r="D1032">
        <v>1</v>
      </c>
      <c r="E1032">
        <v>1</v>
      </c>
      <c r="F1032">
        <v>1</v>
      </c>
      <c r="G1032">
        <v>1</v>
      </c>
      <c r="H1032">
        <v>0</v>
      </c>
      <c r="I1032">
        <v>0</v>
      </c>
      <c r="J1032">
        <v>1</v>
      </c>
      <c r="K1032">
        <v>1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 s="11" t="str">
        <f t="shared" si="16"/>
        <v>0</v>
      </c>
    </row>
    <row r="1033" spans="1:19" x14ac:dyDescent="0.3">
      <c r="A1033" t="s">
        <v>76</v>
      </c>
      <c r="B1033" t="s">
        <v>131</v>
      </c>
      <c r="C1033" t="s">
        <v>16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0</v>
      </c>
      <c r="J1033">
        <v>1</v>
      </c>
      <c r="K1033">
        <v>1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 s="11" t="str">
        <f t="shared" si="16"/>
        <v>0</v>
      </c>
    </row>
    <row r="1034" spans="1:19" x14ac:dyDescent="0.3">
      <c r="A1034" t="s">
        <v>76</v>
      </c>
      <c r="B1034" t="s">
        <v>147</v>
      </c>
      <c r="C1034" t="s">
        <v>16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0</v>
      </c>
      <c r="J1034">
        <v>1</v>
      </c>
      <c r="K1034">
        <v>1</v>
      </c>
      <c r="L1034">
        <v>1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 s="11" t="str">
        <f t="shared" si="16"/>
        <v>0</v>
      </c>
    </row>
    <row r="1035" spans="1:19" x14ac:dyDescent="0.3">
      <c r="A1035" t="s">
        <v>76</v>
      </c>
      <c r="B1035" t="s">
        <v>149</v>
      </c>
      <c r="C1035" t="s">
        <v>16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0</v>
      </c>
      <c r="J1035">
        <v>1</v>
      </c>
      <c r="K1035">
        <v>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80</v>
      </c>
      <c r="R1035">
        <v>10</v>
      </c>
      <c r="S1035" s="11" t="str">
        <f t="shared" si="16"/>
        <v>0</v>
      </c>
    </row>
    <row r="1036" spans="1:19" x14ac:dyDescent="0.3">
      <c r="A1036" t="s">
        <v>76</v>
      </c>
      <c r="B1036" t="s">
        <v>137</v>
      </c>
      <c r="C1036" t="s">
        <v>16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1</v>
      </c>
      <c r="J1036">
        <v>1</v>
      </c>
      <c r="K1036">
        <v>1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 s="11" t="str">
        <f t="shared" si="16"/>
        <v>0</v>
      </c>
    </row>
    <row r="1037" spans="1:19" x14ac:dyDescent="0.3">
      <c r="A1037" t="s">
        <v>76</v>
      </c>
      <c r="B1037" t="s">
        <v>138</v>
      </c>
      <c r="C1037" t="s">
        <v>16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1</v>
      </c>
      <c r="K1037">
        <v>1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 s="11" t="str">
        <f t="shared" si="16"/>
        <v>0</v>
      </c>
    </row>
    <row r="1038" spans="1:19" x14ac:dyDescent="0.3">
      <c r="A1038" t="s">
        <v>76</v>
      </c>
      <c r="B1038" t="s">
        <v>140</v>
      </c>
      <c r="C1038" t="s">
        <v>16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1</v>
      </c>
      <c r="K1038">
        <v>1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 s="11" t="str">
        <f t="shared" si="16"/>
        <v>0</v>
      </c>
    </row>
    <row r="1039" spans="1:19" x14ac:dyDescent="0.3">
      <c r="A1039" t="s">
        <v>76</v>
      </c>
      <c r="B1039" t="s">
        <v>151</v>
      </c>
      <c r="C1039" t="s">
        <v>16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1</v>
      </c>
      <c r="K1039">
        <v>1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 s="11" t="str">
        <f t="shared" si="16"/>
        <v>0</v>
      </c>
    </row>
    <row r="1040" spans="1:19" x14ac:dyDescent="0.3">
      <c r="A1040" t="s">
        <v>76</v>
      </c>
      <c r="B1040" t="s">
        <v>152</v>
      </c>
      <c r="C1040" t="s">
        <v>16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1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 s="11" t="str">
        <f t="shared" si="16"/>
        <v>0</v>
      </c>
    </row>
    <row r="1041" spans="1:19" x14ac:dyDescent="0.3">
      <c r="A1041" t="s">
        <v>76</v>
      </c>
      <c r="B1041" t="s">
        <v>154</v>
      </c>
      <c r="C1041" t="s">
        <v>16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0</v>
      </c>
      <c r="J1041">
        <v>1</v>
      </c>
      <c r="K1041">
        <v>1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134</v>
      </c>
      <c r="R1041">
        <v>92</v>
      </c>
      <c r="S1041" s="11" t="str">
        <f t="shared" si="16"/>
        <v>0</v>
      </c>
    </row>
    <row r="1042" spans="1:19" x14ac:dyDescent="0.3">
      <c r="A1042" t="s">
        <v>76</v>
      </c>
      <c r="B1042" t="s">
        <v>255</v>
      </c>
      <c r="C1042" t="s">
        <v>16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202</v>
      </c>
      <c r="R1042">
        <v>89</v>
      </c>
      <c r="S1042" s="11" t="str">
        <f t="shared" si="16"/>
        <v>0</v>
      </c>
    </row>
    <row r="1043" spans="1:19" x14ac:dyDescent="0.3">
      <c r="A1043" t="s">
        <v>76</v>
      </c>
      <c r="B1043" t="s">
        <v>155</v>
      </c>
      <c r="C1043" t="s">
        <v>16</v>
      </c>
      <c r="D1043">
        <v>1</v>
      </c>
      <c r="E1043">
        <v>1</v>
      </c>
      <c r="F1043">
        <v>1</v>
      </c>
      <c r="G1043">
        <v>1</v>
      </c>
      <c r="H1043">
        <v>0</v>
      </c>
      <c r="I1043">
        <v>0</v>
      </c>
      <c r="J1043">
        <v>1</v>
      </c>
      <c r="K1043">
        <v>1</v>
      </c>
      <c r="L1043">
        <v>1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 s="11" t="str">
        <f t="shared" si="16"/>
        <v>0</v>
      </c>
    </row>
    <row r="1044" spans="1:19" x14ac:dyDescent="0.3">
      <c r="A1044" t="s">
        <v>76</v>
      </c>
      <c r="B1044" t="s">
        <v>256</v>
      </c>
      <c r="C1044" t="s">
        <v>16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0</v>
      </c>
      <c r="M1044">
        <v>1</v>
      </c>
      <c r="N1044">
        <v>0</v>
      </c>
      <c r="O1044">
        <v>0</v>
      </c>
      <c r="P1044">
        <v>1</v>
      </c>
      <c r="Q1044">
        <v>190</v>
      </c>
      <c r="R1044">
        <v>100</v>
      </c>
      <c r="S1044" s="11" t="str">
        <f t="shared" si="16"/>
        <v>0</v>
      </c>
    </row>
    <row r="1045" spans="1:19" x14ac:dyDescent="0.3">
      <c r="A1045" t="s">
        <v>76</v>
      </c>
      <c r="B1045" t="s">
        <v>156</v>
      </c>
      <c r="C1045" t="s">
        <v>16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0</v>
      </c>
      <c r="J1045">
        <v>1</v>
      </c>
      <c r="K1045">
        <v>1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60</v>
      </c>
      <c r="R1045">
        <v>86</v>
      </c>
      <c r="S1045" s="11" t="str">
        <f t="shared" si="16"/>
        <v>0</v>
      </c>
    </row>
    <row r="1046" spans="1:19" x14ac:dyDescent="0.3">
      <c r="A1046" t="s">
        <v>77</v>
      </c>
      <c r="B1046" t="s">
        <v>143</v>
      </c>
      <c r="C1046" t="s">
        <v>16</v>
      </c>
      <c r="D1046">
        <v>1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1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 s="11" t="str">
        <f t="shared" si="16"/>
        <v>0</v>
      </c>
    </row>
    <row r="1047" spans="1:19" x14ac:dyDescent="0.3">
      <c r="A1047" t="s">
        <v>77</v>
      </c>
      <c r="B1047" t="s">
        <v>131</v>
      </c>
      <c r="C1047" t="s">
        <v>16</v>
      </c>
      <c r="D1047">
        <v>1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1</v>
      </c>
      <c r="K1047">
        <v>1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 s="11" t="str">
        <f t="shared" si="16"/>
        <v>0</v>
      </c>
    </row>
    <row r="1048" spans="1:19" x14ac:dyDescent="0.3">
      <c r="A1048" t="s">
        <v>77</v>
      </c>
      <c r="B1048" t="s">
        <v>147</v>
      </c>
      <c r="C1048" t="s">
        <v>16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0</v>
      </c>
      <c r="J1048">
        <v>1</v>
      </c>
      <c r="K1048">
        <v>1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88</v>
      </c>
      <c r="R1048">
        <v>461</v>
      </c>
      <c r="S1048" s="11" t="str">
        <f t="shared" si="16"/>
        <v>0</v>
      </c>
    </row>
    <row r="1049" spans="1:19" x14ac:dyDescent="0.3">
      <c r="A1049" t="s">
        <v>77</v>
      </c>
      <c r="B1049" t="s">
        <v>148</v>
      </c>
      <c r="C1049" t="s">
        <v>16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0</v>
      </c>
      <c r="J1049">
        <v>1</v>
      </c>
      <c r="K1049">
        <v>1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106</v>
      </c>
      <c r="R1049">
        <v>314</v>
      </c>
      <c r="S1049" s="11" t="str">
        <f t="shared" si="16"/>
        <v>0</v>
      </c>
    </row>
    <row r="1050" spans="1:19" x14ac:dyDescent="0.3">
      <c r="A1050" t="s">
        <v>77</v>
      </c>
      <c r="B1050" t="s">
        <v>149</v>
      </c>
      <c r="C1050" t="s">
        <v>16</v>
      </c>
      <c r="D1050">
        <v>1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1</v>
      </c>
      <c r="K1050">
        <v>1</v>
      </c>
      <c r="L1050">
        <v>1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 s="11" t="str">
        <f t="shared" si="16"/>
        <v>0</v>
      </c>
    </row>
    <row r="1051" spans="1:19" x14ac:dyDescent="0.3">
      <c r="A1051" t="s">
        <v>77</v>
      </c>
      <c r="B1051" t="s">
        <v>137</v>
      </c>
      <c r="C1051" t="s">
        <v>16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1</v>
      </c>
      <c r="K1051">
        <v>1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 s="11" t="str">
        <f t="shared" si="16"/>
        <v>0</v>
      </c>
    </row>
    <row r="1052" spans="1:19" x14ac:dyDescent="0.3">
      <c r="A1052" t="s">
        <v>77</v>
      </c>
      <c r="B1052" t="s">
        <v>138</v>
      </c>
      <c r="C1052" t="s">
        <v>16</v>
      </c>
      <c r="D1052">
        <v>1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1</v>
      </c>
      <c r="K1052">
        <v>1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 s="11" t="str">
        <f t="shared" si="16"/>
        <v>0</v>
      </c>
    </row>
    <row r="1053" spans="1:19" x14ac:dyDescent="0.3">
      <c r="A1053" t="s">
        <v>77</v>
      </c>
      <c r="B1053" t="s">
        <v>140</v>
      </c>
      <c r="C1053" t="s">
        <v>16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1</v>
      </c>
      <c r="K1053">
        <v>1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 s="11" t="str">
        <f t="shared" si="16"/>
        <v>0</v>
      </c>
    </row>
    <row r="1054" spans="1:19" x14ac:dyDescent="0.3">
      <c r="A1054" t="s">
        <v>77</v>
      </c>
      <c r="B1054" t="s">
        <v>151</v>
      </c>
      <c r="C1054" t="s">
        <v>16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1</v>
      </c>
      <c r="K1054">
        <v>1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 s="11" t="str">
        <f t="shared" si="16"/>
        <v>0</v>
      </c>
    </row>
    <row r="1055" spans="1:19" x14ac:dyDescent="0.3">
      <c r="A1055" t="s">
        <v>77</v>
      </c>
      <c r="B1055" t="s">
        <v>152</v>
      </c>
      <c r="C1055" t="s">
        <v>16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1</v>
      </c>
      <c r="K1055">
        <v>1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 s="11" t="str">
        <f t="shared" si="16"/>
        <v>0</v>
      </c>
    </row>
    <row r="1056" spans="1:19" x14ac:dyDescent="0.3">
      <c r="A1056" t="s">
        <v>77</v>
      </c>
      <c r="B1056" t="s">
        <v>154</v>
      </c>
      <c r="C1056" t="s">
        <v>16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1</v>
      </c>
      <c r="K1056">
        <v>1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 s="11" t="str">
        <f t="shared" si="16"/>
        <v>0</v>
      </c>
    </row>
    <row r="1057" spans="1:19" x14ac:dyDescent="0.3">
      <c r="A1057" t="s">
        <v>77</v>
      </c>
      <c r="B1057" t="s">
        <v>155</v>
      </c>
      <c r="C1057" t="s">
        <v>16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1</v>
      </c>
      <c r="K1057">
        <v>1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 s="11" t="str">
        <f t="shared" si="16"/>
        <v>0</v>
      </c>
    </row>
    <row r="1058" spans="1:19" x14ac:dyDescent="0.3">
      <c r="A1058" t="s">
        <v>77</v>
      </c>
      <c r="B1058" t="s">
        <v>156</v>
      </c>
      <c r="C1058" t="s">
        <v>16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1</v>
      </c>
      <c r="K1058">
        <v>1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 s="11" t="str">
        <f t="shared" si="16"/>
        <v>0</v>
      </c>
    </row>
    <row r="1059" spans="1:19" x14ac:dyDescent="0.3">
      <c r="A1059" t="s">
        <v>77</v>
      </c>
      <c r="B1059" t="s">
        <v>157</v>
      </c>
      <c r="C1059" t="s">
        <v>16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1</v>
      </c>
      <c r="K1059">
        <v>1</v>
      </c>
      <c r="L1059">
        <v>1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 s="11" t="str">
        <f t="shared" si="16"/>
        <v>0</v>
      </c>
    </row>
    <row r="1060" spans="1:19" x14ac:dyDescent="0.3">
      <c r="A1060" t="s">
        <v>77</v>
      </c>
      <c r="B1060" t="s">
        <v>158</v>
      </c>
      <c r="C1060" t="s">
        <v>16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1</v>
      </c>
      <c r="K1060">
        <v>1</v>
      </c>
      <c r="L1060">
        <v>1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 s="11" t="str">
        <f t="shared" si="16"/>
        <v>0</v>
      </c>
    </row>
    <row r="1061" spans="1:19" x14ac:dyDescent="0.3">
      <c r="A1061" t="s">
        <v>78</v>
      </c>
      <c r="B1061" t="s">
        <v>143</v>
      </c>
      <c r="C1061" t="s">
        <v>16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1</v>
      </c>
      <c r="J1061">
        <v>1</v>
      </c>
      <c r="K1061">
        <v>1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 s="11" t="str">
        <f t="shared" si="16"/>
        <v>0</v>
      </c>
    </row>
    <row r="1062" spans="1:19" x14ac:dyDescent="0.3">
      <c r="A1062" t="s">
        <v>78</v>
      </c>
      <c r="B1062" t="s">
        <v>131</v>
      </c>
      <c r="C1062" t="s">
        <v>16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1</v>
      </c>
      <c r="K1062">
        <v>1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 s="11" t="str">
        <f t="shared" si="16"/>
        <v>0</v>
      </c>
    </row>
    <row r="1063" spans="1:19" x14ac:dyDescent="0.3">
      <c r="A1063" t="s">
        <v>78</v>
      </c>
      <c r="B1063" t="s">
        <v>257</v>
      </c>
      <c r="C1063" t="s">
        <v>16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0</v>
      </c>
      <c r="J1063">
        <v>1</v>
      </c>
      <c r="K1063">
        <v>1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70</v>
      </c>
      <c r="R1063">
        <v>467</v>
      </c>
      <c r="S1063" s="11" t="str">
        <f t="shared" si="16"/>
        <v>0</v>
      </c>
    </row>
    <row r="1064" spans="1:19" x14ac:dyDescent="0.3">
      <c r="A1064" t="s">
        <v>78</v>
      </c>
      <c r="B1064" t="s">
        <v>147</v>
      </c>
      <c r="C1064" t="s">
        <v>16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0</v>
      </c>
      <c r="J1064">
        <v>1</v>
      </c>
      <c r="K1064">
        <v>1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104</v>
      </c>
      <c r="R1064">
        <v>388</v>
      </c>
      <c r="S1064" s="11" t="str">
        <f t="shared" si="16"/>
        <v>0</v>
      </c>
    </row>
    <row r="1065" spans="1:19" x14ac:dyDescent="0.3">
      <c r="A1065" t="s">
        <v>78</v>
      </c>
      <c r="B1065" t="s">
        <v>258</v>
      </c>
      <c r="C1065" t="s">
        <v>16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0</v>
      </c>
      <c r="J1065">
        <v>1</v>
      </c>
      <c r="K1065">
        <v>1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164</v>
      </c>
      <c r="R1065">
        <v>110</v>
      </c>
      <c r="S1065" s="11" t="str">
        <f t="shared" si="16"/>
        <v>0</v>
      </c>
    </row>
    <row r="1066" spans="1:19" x14ac:dyDescent="0.3">
      <c r="A1066" t="s">
        <v>78</v>
      </c>
      <c r="B1066" t="s">
        <v>149</v>
      </c>
      <c r="C1066" t="s">
        <v>16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0</v>
      </c>
      <c r="J1066">
        <v>1</v>
      </c>
      <c r="K1066">
        <v>1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172</v>
      </c>
      <c r="R1066">
        <v>184</v>
      </c>
      <c r="S1066" s="11" t="str">
        <f t="shared" si="16"/>
        <v>0</v>
      </c>
    </row>
    <row r="1067" spans="1:19" x14ac:dyDescent="0.3">
      <c r="A1067" t="s">
        <v>78</v>
      </c>
      <c r="B1067" t="s">
        <v>137</v>
      </c>
      <c r="C1067" t="s">
        <v>16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74</v>
      </c>
      <c r="R1067">
        <v>181</v>
      </c>
      <c r="S1067" s="11" t="str">
        <f t="shared" si="16"/>
        <v>0</v>
      </c>
    </row>
    <row r="1068" spans="1:19" x14ac:dyDescent="0.3">
      <c r="A1068" t="s">
        <v>78</v>
      </c>
      <c r="B1068" t="s">
        <v>138</v>
      </c>
      <c r="C1068" t="s">
        <v>16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1</v>
      </c>
      <c r="K1068">
        <v>1</v>
      </c>
      <c r="L1068">
        <v>0</v>
      </c>
      <c r="M1068">
        <v>1</v>
      </c>
      <c r="N1068">
        <v>0</v>
      </c>
      <c r="O1068">
        <v>1</v>
      </c>
      <c r="P1068">
        <v>0</v>
      </c>
      <c r="Q1068">
        <v>0</v>
      </c>
      <c r="R1068">
        <v>0</v>
      </c>
      <c r="S1068" s="11" t="str">
        <f t="shared" si="16"/>
        <v>0</v>
      </c>
    </row>
    <row r="1069" spans="1:19" x14ac:dyDescent="0.3">
      <c r="A1069" t="s">
        <v>78</v>
      </c>
      <c r="B1069" t="s">
        <v>240</v>
      </c>
      <c r="C1069" t="s">
        <v>16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0</v>
      </c>
      <c r="J1069">
        <v>1</v>
      </c>
      <c r="K1069">
        <v>1</v>
      </c>
      <c r="L1069">
        <v>0</v>
      </c>
      <c r="M1069">
        <v>1</v>
      </c>
      <c r="N1069">
        <v>1</v>
      </c>
      <c r="O1069">
        <v>0</v>
      </c>
      <c r="P1069">
        <v>1</v>
      </c>
      <c r="Q1069">
        <v>116</v>
      </c>
      <c r="R1069">
        <v>60</v>
      </c>
      <c r="S1069" s="11" t="str">
        <f t="shared" si="16"/>
        <v>1</v>
      </c>
    </row>
    <row r="1070" spans="1:19" x14ac:dyDescent="0.3">
      <c r="A1070" t="s">
        <v>78</v>
      </c>
      <c r="B1070" t="s">
        <v>140</v>
      </c>
      <c r="C1070" t="s">
        <v>16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0</v>
      </c>
      <c r="J1070">
        <v>1</v>
      </c>
      <c r="K1070">
        <v>1</v>
      </c>
      <c r="L1070">
        <v>0</v>
      </c>
      <c r="M1070">
        <v>0</v>
      </c>
      <c r="N1070">
        <v>1</v>
      </c>
      <c r="O1070">
        <v>0</v>
      </c>
      <c r="P1070">
        <v>1</v>
      </c>
      <c r="Q1070">
        <v>134</v>
      </c>
      <c r="R1070">
        <v>110</v>
      </c>
      <c r="S1070" s="11" t="str">
        <f t="shared" si="16"/>
        <v>0</v>
      </c>
    </row>
    <row r="1071" spans="1:19" x14ac:dyDescent="0.3">
      <c r="A1071" t="s">
        <v>78</v>
      </c>
      <c r="B1071" t="s">
        <v>259</v>
      </c>
      <c r="C1071" t="s">
        <v>16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0</v>
      </c>
      <c r="J1071">
        <v>1</v>
      </c>
      <c r="K1071">
        <v>1</v>
      </c>
      <c r="L1071">
        <v>0</v>
      </c>
      <c r="M1071">
        <v>0</v>
      </c>
      <c r="N1071">
        <v>0</v>
      </c>
      <c r="O1071">
        <v>0</v>
      </c>
      <c r="P1071">
        <v>1</v>
      </c>
      <c r="Q1071">
        <v>120</v>
      </c>
      <c r="R1071">
        <v>108</v>
      </c>
      <c r="S1071" s="11" t="str">
        <f t="shared" si="16"/>
        <v>0</v>
      </c>
    </row>
    <row r="1072" spans="1:19" x14ac:dyDescent="0.3">
      <c r="A1072" t="s">
        <v>78</v>
      </c>
      <c r="B1072" t="s">
        <v>151</v>
      </c>
      <c r="C1072" t="s">
        <v>16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140</v>
      </c>
      <c r="R1072">
        <v>225</v>
      </c>
      <c r="S1072" s="11" t="str">
        <f t="shared" si="16"/>
        <v>0</v>
      </c>
    </row>
    <row r="1073" spans="1:19" x14ac:dyDescent="0.3">
      <c r="A1073" t="s">
        <v>78</v>
      </c>
      <c r="B1073" t="s">
        <v>152</v>
      </c>
      <c r="C1073" t="s">
        <v>16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0</v>
      </c>
      <c r="J1073">
        <v>1</v>
      </c>
      <c r="K1073">
        <v>1</v>
      </c>
      <c r="L1073">
        <v>1</v>
      </c>
      <c r="M1073">
        <v>0</v>
      </c>
      <c r="N1073">
        <v>0</v>
      </c>
      <c r="O1073">
        <v>0</v>
      </c>
      <c r="P1073">
        <v>0</v>
      </c>
      <c r="Q1073">
        <v>10</v>
      </c>
      <c r="R1073">
        <v>577</v>
      </c>
      <c r="S1073" s="11" t="str">
        <f t="shared" si="16"/>
        <v>0</v>
      </c>
    </row>
    <row r="1074" spans="1:19" x14ac:dyDescent="0.3">
      <c r="A1074" t="s">
        <v>78</v>
      </c>
      <c r="B1074" t="s">
        <v>154</v>
      </c>
      <c r="C1074" t="s">
        <v>16</v>
      </c>
      <c r="D1074">
        <v>1</v>
      </c>
      <c r="E1074">
        <v>1</v>
      </c>
      <c r="F1074">
        <v>1</v>
      </c>
      <c r="G1074">
        <v>1</v>
      </c>
      <c r="H1074">
        <v>0</v>
      </c>
      <c r="I1074">
        <v>1</v>
      </c>
      <c r="J1074">
        <v>1</v>
      </c>
      <c r="K1074">
        <v>1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 s="11" t="str">
        <f t="shared" si="16"/>
        <v>0</v>
      </c>
    </row>
    <row r="1075" spans="1:19" x14ac:dyDescent="0.3">
      <c r="A1075" t="s">
        <v>78</v>
      </c>
      <c r="B1075" t="s">
        <v>155</v>
      </c>
      <c r="C1075" t="s">
        <v>16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78</v>
      </c>
      <c r="R1075">
        <v>570</v>
      </c>
      <c r="S1075" s="11" t="str">
        <f t="shared" si="16"/>
        <v>0</v>
      </c>
    </row>
    <row r="1076" spans="1:19" x14ac:dyDescent="0.3">
      <c r="A1076" t="s">
        <v>78</v>
      </c>
      <c r="B1076" t="s">
        <v>156</v>
      </c>
      <c r="C1076" t="s">
        <v>16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0</v>
      </c>
      <c r="J1076">
        <v>1</v>
      </c>
      <c r="K1076">
        <v>1</v>
      </c>
      <c r="L1076">
        <v>1</v>
      </c>
      <c r="M1076">
        <v>0</v>
      </c>
      <c r="N1076">
        <v>0</v>
      </c>
      <c r="O1076">
        <v>0</v>
      </c>
      <c r="P1076">
        <v>0</v>
      </c>
      <c r="Q1076">
        <v>106</v>
      </c>
      <c r="R1076">
        <v>262</v>
      </c>
      <c r="S1076" s="11" t="str">
        <f t="shared" si="16"/>
        <v>0</v>
      </c>
    </row>
    <row r="1077" spans="1:19" x14ac:dyDescent="0.3">
      <c r="A1077" t="s">
        <v>78</v>
      </c>
      <c r="B1077" t="s">
        <v>260</v>
      </c>
      <c r="C1077" t="s">
        <v>16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0</v>
      </c>
      <c r="J1077">
        <v>1</v>
      </c>
      <c r="K1077">
        <v>1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152</v>
      </c>
      <c r="R1077">
        <v>206</v>
      </c>
      <c r="S1077" s="11" t="str">
        <f t="shared" si="16"/>
        <v>0</v>
      </c>
    </row>
    <row r="1078" spans="1:19" x14ac:dyDescent="0.3">
      <c r="A1078" t="s">
        <v>78</v>
      </c>
      <c r="B1078" t="s">
        <v>157</v>
      </c>
      <c r="C1078" t="s">
        <v>16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0</v>
      </c>
      <c r="J1078">
        <v>1</v>
      </c>
      <c r="K1078">
        <v>1</v>
      </c>
      <c r="L1078">
        <v>1</v>
      </c>
      <c r="M1078">
        <v>0</v>
      </c>
      <c r="N1078">
        <v>0</v>
      </c>
      <c r="O1078">
        <v>0</v>
      </c>
      <c r="P1078">
        <v>0</v>
      </c>
      <c r="Q1078">
        <v>98</v>
      </c>
      <c r="R1078">
        <v>250</v>
      </c>
      <c r="S1078" s="11" t="str">
        <f t="shared" si="16"/>
        <v>0</v>
      </c>
    </row>
    <row r="1079" spans="1:19" x14ac:dyDescent="0.3">
      <c r="A1079" t="s">
        <v>78</v>
      </c>
      <c r="B1079" t="s">
        <v>158</v>
      </c>
      <c r="C1079" t="s">
        <v>16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0</v>
      </c>
      <c r="J1079">
        <v>1</v>
      </c>
      <c r="K1079">
        <v>1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122</v>
      </c>
      <c r="R1079">
        <v>114</v>
      </c>
      <c r="S1079" s="11" t="str">
        <f t="shared" si="16"/>
        <v>0</v>
      </c>
    </row>
    <row r="1080" spans="1:19" x14ac:dyDescent="0.3">
      <c r="A1080" t="s">
        <v>118</v>
      </c>
      <c r="B1080" t="s">
        <v>143</v>
      </c>
      <c r="C1080" t="s">
        <v>16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0</v>
      </c>
      <c r="J1080">
        <v>1</v>
      </c>
      <c r="K1080">
        <v>1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6</v>
      </c>
      <c r="R1080">
        <v>658</v>
      </c>
      <c r="S1080" s="11" t="str">
        <f t="shared" si="16"/>
        <v>0</v>
      </c>
    </row>
    <row r="1081" spans="1:19" x14ac:dyDescent="0.3">
      <c r="A1081" t="s">
        <v>118</v>
      </c>
      <c r="B1081" t="s">
        <v>131</v>
      </c>
      <c r="C1081" t="s">
        <v>16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0</v>
      </c>
      <c r="J1081">
        <v>1</v>
      </c>
      <c r="K1081">
        <v>1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62</v>
      </c>
      <c r="R1081">
        <v>85</v>
      </c>
      <c r="S1081" s="11" t="str">
        <f t="shared" si="16"/>
        <v>0</v>
      </c>
    </row>
    <row r="1082" spans="1:19" x14ac:dyDescent="0.3">
      <c r="A1082" t="s">
        <v>118</v>
      </c>
      <c r="B1082" t="s">
        <v>147</v>
      </c>
      <c r="C1082" t="s">
        <v>16</v>
      </c>
      <c r="D1082">
        <v>1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1</v>
      </c>
      <c r="K1082">
        <v>1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 s="11" t="str">
        <f t="shared" si="16"/>
        <v>0</v>
      </c>
    </row>
    <row r="1083" spans="1:19" x14ac:dyDescent="0.3">
      <c r="A1083" t="s">
        <v>118</v>
      </c>
      <c r="B1083" t="s">
        <v>149</v>
      </c>
      <c r="C1083" t="s">
        <v>16</v>
      </c>
      <c r="D1083">
        <v>1</v>
      </c>
      <c r="E1083">
        <v>1</v>
      </c>
      <c r="F1083">
        <v>1</v>
      </c>
      <c r="G1083">
        <v>1</v>
      </c>
      <c r="H1083">
        <v>0</v>
      </c>
      <c r="I1083">
        <v>1</v>
      </c>
      <c r="J1083">
        <v>1</v>
      </c>
      <c r="K1083">
        <v>1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 s="11" t="str">
        <f t="shared" si="16"/>
        <v>0</v>
      </c>
    </row>
    <row r="1084" spans="1:19" x14ac:dyDescent="0.3">
      <c r="A1084" t="s">
        <v>118</v>
      </c>
      <c r="B1084" t="s">
        <v>137</v>
      </c>
      <c r="C1084" t="s">
        <v>16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226</v>
      </c>
      <c r="R1084">
        <v>184</v>
      </c>
      <c r="S1084" s="11" t="str">
        <f t="shared" si="16"/>
        <v>0</v>
      </c>
    </row>
    <row r="1085" spans="1:19" x14ac:dyDescent="0.3">
      <c r="A1085" t="s">
        <v>118</v>
      </c>
      <c r="B1085" t="s">
        <v>138</v>
      </c>
      <c r="C1085" t="s">
        <v>16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0</v>
      </c>
      <c r="J1085">
        <v>1</v>
      </c>
      <c r="K1085">
        <v>1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28</v>
      </c>
      <c r="R1085">
        <v>212</v>
      </c>
      <c r="S1085" s="11" t="str">
        <f t="shared" si="16"/>
        <v>0</v>
      </c>
    </row>
    <row r="1086" spans="1:19" x14ac:dyDescent="0.3">
      <c r="A1086" t="s">
        <v>118</v>
      </c>
      <c r="B1086" t="s">
        <v>140</v>
      </c>
      <c r="C1086" t="s">
        <v>16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1</v>
      </c>
      <c r="K1086">
        <v>1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 s="11" t="str">
        <f t="shared" si="16"/>
        <v>0</v>
      </c>
    </row>
    <row r="1087" spans="1:19" x14ac:dyDescent="0.3">
      <c r="A1087" t="s">
        <v>118</v>
      </c>
      <c r="B1087" t="s">
        <v>151</v>
      </c>
      <c r="C1087" t="s">
        <v>16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1</v>
      </c>
      <c r="J1087">
        <v>1</v>
      </c>
      <c r="K1087">
        <v>1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 s="11" t="str">
        <f t="shared" si="16"/>
        <v>0</v>
      </c>
    </row>
    <row r="1088" spans="1:19" x14ac:dyDescent="0.3">
      <c r="A1088" t="s">
        <v>118</v>
      </c>
      <c r="B1088" t="s">
        <v>154</v>
      </c>
      <c r="C1088" t="s">
        <v>16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0</v>
      </c>
      <c r="N1088">
        <v>0</v>
      </c>
      <c r="O1088">
        <v>0</v>
      </c>
      <c r="P1088">
        <v>0</v>
      </c>
      <c r="Q1088">
        <v>62</v>
      </c>
      <c r="R1088">
        <v>194</v>
      </c>
      <c r="S1088" s="11" t="str">
        <f t="shared" si="16"/>
        <v>0</v>
      </c>
    </row>
    <row r="1089" spans="1:19" x14ac:dyDescent="0.3">
      <c r="A1089" t="s">
        <v>118</v>
      </c>
      <c r="B1089" t="s">
        <v>155</v>
      </c>
      <c r="C1089" t="s">
        <v>16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0</v>
      </c>
      <c r="J1089">
        <v>1</v>
      </c>
      <c r="K1089">
        <v>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158</v>
      </c>
      <c r="R1089">
        <v>337</v>
      </c>
      <c r="S1089" s="11" t="str">
        <f t="shared" si="16"/>
        <v>0</v>
      </c>
    </row>
    <row r="1090" spans="1:19" x14ac:dyDescent="0.3">
      <c r="A1090" t="s">
        <v>118</v>
      </c>
      <c r="B1090" t="s">
        <v>156</v>
      </c>
      <c r="C1090" t="s">
        <v>16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0</v>
      </c>
      <c r="J1090">
        <v>1</v>
      </c>
      <c r="K1090">
        <v>1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130</v>
      </c>
      <c r="R1090">
        <v>310</v>
      </c>
      <c r="S1090" s="11" t="str">
        <f t="shared" ref="S1090:S1153" si="17">IF(AND(Q1090 &gt;= 90, R1090 &lt;= 65), "1", "0")</f>
        <v>0</v>
      </c>
    </row>
    <row r="1091" spans="1:19" x14ac:dyDescent="0.3">
      <c r="A1091" t="s">
        <v>118</v>
      </c>
      <c r="B1091" t="s">
        <v>157</v>
      </c>
      <c r="C1091" t="s">
        <v>16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314</v>
      </c>
      <c r="R1091">
        <v>106</v>
      </c>
      <c r="S1091" s="11" t="str">
        <f t="shared" si="17"/>
        <v>0</v>
      </c>
    </row>
    <row r="1092" spans="1:19" x14ac:dyDescent="0.3">
      <c r="A1092" t="s">
        <v>118</v>
      </c>
      <c r="B1092" t="s">
        <v>158</v>
      </c>
      <c r="C1092" t="s">
        <v>16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182</v>
      </c>
      <c r="R1092">
        <v>163</v>
      </c>
      <c r="S1092" s="11" t="str">
        <f t="shared" si="17"/>
        <v>0</v>
      </c>
    </row>
    <row r="1093" spans="1:19" x14ac:dyDescent="0.3">
      <c r="A1093" t="s">
        <v>79</v>
      </c>
      <c r="B1093" t="s">
        <v>143</v>
      </c>
      <c r="C1093" t="s">
        <v>16</v>
      </c>
      <c r="D1093">
        <v>1</v>
      </c>
      <c r="E1093">
        <v>1</v>
      </c>
      <c r="F1093">
        <v>1</v>
      </c>
      <c r="G1093">
        <v>1</v>
      </c>
      <c r="H1093">
        <v>0</v>
      </c>
      <c r="I1093">
        <v>0</v>
      </c>
      <c r="J1093">
        <v>1</v>
      </c>
      <c r="K1093">
        <v>1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 s="11" t="str">
        <f t="shared" si="17"/>
        <v>0</v>
      </c>
    </row>
    <row r="1094" spans="1:19" x14ac:dyDescent="0.3">
      <c r="A1094" t="s">
        <v>79</v>
      </c>
      <c r="B1094" t="s">
        <v>131</v>
      </c>
      <c r="C1094" t="s">
        <v>16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1</v>
      </c>
      <c r="K1094">
        <v>1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 s="11" t="str">
        <f t="shared" si="17"/>
        <v>0</v>
      </c>
    </row>
    <row r="1095" spans="1:19" x14ac:dyDescent="0.3">
      <c r="A1095" t="s">
        <v>79</v>
      </c>
      <c r="B1095" t="s">
        <v>147</v>
      </c>
      <c r="C1095" t="s">
        <v>16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1</v>
      </c>
      <c r="K1095">
        <v>1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 s="11" t="str">
        <f t="shared" si="17"/>
        <v>0</v>
      </c>
    </row>
    <row r="1096" spans="1:19" x14ac:dyDescent="0.3">
      <c r="A1096" t="s">
        <v>79</v>
      </c>
      <c r="B1096" t="s">
        <v>149</v>
      </c>
      <c r="C1096" t="s">
        <v>16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0</v>
      </c>
      <c r="J1096">
        <v>1</v>
      </c>
      <c r="K1096">
        <v>1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40</v>
      </c>
      <c r="R1096">
        <v>269</v>
      </c>
      <c r="S1096" s="11" t="str">
        <f t="shared" si="17"/>
        <v>0</v>
      </c>
    </row>
    <row r="1097" spans="1:19" x14ac:dyDescent="0.3">
      <c r="A1097" t="s">
        <v>79</v>
      </c>
      <c r="B1097" t="s">
        <v>261</v>
      </c>
      <c r="C1097" t="s">
        <v>16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0</v>
      </c>
      <c r="J1097">
        <v>1</v>
      </c>
      <c r="K1097">
        <v>1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116</v>
      </c>
      <c r="R1097">
        <v>98</v>
      </c>
      <c r="S1097" s="11" t="str">
        <f t="shared" si="17"/>
        <v>0</v>
      </c>
    </row>
    <row r="1098" spans="1:19" x14ac:dyDescent="0.3">
      <c r="A1098" t="s">
        <v>79</v>
      </c>
      <c r="B1098" t="s">
        <v>137</v>
      </c>
      <c r="C1098" t="s">
        <v>16</v>
      </c>
      <c r="D1098">
        <v>1</v>
      </c>
      <c r="E1098">
        <v>1</v>
      </c>
      <c r="F1098">
        <v>1</v>
      </c>
      <c r="G1098">
        <v>1</v>
      </c>
      <c r="H1098">
        <v>0</v>
      </c>
      <c r="I1098">
        <v>1</v>
      </c>
      <c r="J1098">
        <v>1</v>
      </c>
      <c r="K1098">
        <v>1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 s="11" t="str">
        <f t="shared" si="17"/>
        <v>0</v>
      </c>
    </row>
    <row r="1099" spans="1:19" x14ac:dyDescent="0.3">
      <c r="A1099" t="s">
        <v>79</v>
      </c>
      <c r="B1099" t="s">
        <v>138</v>
      </c>
      <c r="C1099" t="s">
        <v>16</v>
      </c>
      <c r="D1099">
        <v>1</v>
      </c>
      <c r="E1099">
        <v>1</v>
      </c>
      <c r="F1099">
        <v>1</v>
      </c>
      <c r="G1099">
        <v>1</v>
      </c>
      <c r="H1099">
        <v>0</v>
      </c>
      <c r="I1099">
        <v>0</v>
      </c>
      <c r="J1099">
        <v>1</v>
      </c>
      <c r="K1099">
        <v>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 s="11" t="str">
        <f t="shared" si="17"/>
        <v>0</v>
      </c>
    </row>
    <row r="1100" spans="1:19" x14ac:dyDescent="0.3">
      <c r="A1100" t="s">
        <v>79</v>
      </c>
      <c r="B1100" t="s">
        <v>140</v>
      </c>
      <c r="C1100" t="s">
        <v>16</v>
      </c>
      <c r="D1100">
        <v>1</v>
      </c>
      <c r="E1100">
        <v>1</v>
      </c>
      <c r="F1100">
        <v>1</v>
      </c>
      <c r="G1100">
        <v>1</v>
      </c>
      <c r="H1100">
        <v>0</v>
      </c>
      <c r="I1100">
        <v>1</v>
      </c>
      <c r="J1100">
        <v>1</v>
      </c>
      <c r="K1100">
        <v>1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 s="11" t="str">
        <f t="shared" si="17"/>
        <v>0</v>
      </c>
    </row>
    <row r="1101" spans="1:19" x14ac:dyDescent="0.3">
      <c r="A1101" t="s">
        <v>79</v>
      </c>
      <c r="B1101" t="s">
        <v>151</v>
      </c>
      <c r="C1101" t="s">
        <v>16</v>
      </c>
      <c r="D1101">
        <v>1</v>
      </c>
      <c r="E1101">
        <v>1</v>
      </c>
      <c r="F1101">
        <v>1</v>
      </c>
      <c r="G1101">
        <v>1</v>
      </c>
      <c r="H1101">
        <v>0</v>
      </c>
      <c r="I1101">
        <v>1</v>
      </c>
      <c r="J1101">
        <v>1</v>
      </c>
      <c r="K1101">
        <v>1</v>
      </c>
      <c r="L1101">
        <v>1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 s="11" t="str">
        <f t="shared" si="17"/>
        <v>0</v>
      </c>
    </row>
    <row r="1102" spans="1:19" x14ac:dyDescent="0.3">
      <c r="A1102" t="s">
        <v>79</v>
      </c>
      <c r="B1102" t="s">
        <v>152</v>
      </c>
      <c r="C1102" t="s">
        <v>16</v>
      </c>
      <c r="D1102">
        <v>1</v>
      </c>
      <c r="E1102">
        <v>1</v>
      </c>
      <c r="F1102">
        <v>1</v>
      </c>
      <c r="G1102">
        <v>1</v>
      </c>
      <c r="H1102">
        <v>0</v>
      </c>
      <c r="I1102">
        <v>1</v>
      </c>
      <c r="J1102">
        <v>1</v>
      </c>
      <c r="K1102">
        <v>1</v>
      </c>
      <c r="L1102">
        <v>1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 s="11" t="str">
        <f t="shared" si="17"/>
        <v>0</v>
      </c>
    </row>
    <row r="1103" spans="1:19" x14ac:dyDescent="0.3">
      <c r="A1103" t="s">
        <v>79</v>
      </c>
      <c r="B1103" t="s">
        <v>154</v>
      </c>
      <c r="C1103" t="s">
        <v>16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0</v>
      </c>
      <c r="N1103">
        <v>0</v>
      </c>
      <c r="O1103">
        <v>0</v>
      </c>
      <c r="P1103">
        <v>1</v>
      </c>
      <c r="Q1103">
        <v>236</v>
      </c>
      <c r="R1103">
        <v>10</v>
      </c>
      <c r="S1103" s="11" t="str">
        <f t="shared" si="17"/>
        <v>1</v>
      </c>
    </row>
    <row r="1104" spans="1:19" x14ac:dyDescent="0.3">
      <c r="A1104" t="s">
        <v>79</v>
      </c>
      <c r="B1104" t="s">
        <v>262</v>
      </c>
      <c r="C1104" t="s">
        <v>16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0</v>
      </c>
      <c r="J1104">
        <v>1</v>
      </c>
      <c r="K1104">
        <v>1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236</v>
      </c>
      <c r="R1104">
        <v>71</v>
      </c>
      <c r="S1104" s="11" t="str">
        <f t="shared" si="17"/>
        <v>0</v>
      </c>
    </row>
    <row r="1105" spans="1:19" x14ac:dyDescent="0.3">
      <c r="A1105" t="s">
        <v>79</v>
      </c>
      <c r="B1105" t="s">
        <v>155</v>
      </c>
      <c r="C1105" t="s">
        <v>16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  <c r="K1105">
        <v>1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242</v>
      </c>
      <c r="R1105">
        <v>149</v>
      </c>
      <c r="S1105" s="11" t="str">
        <f t="shared" si="17"/>
        <v>0</v>
      </c>
    </row>
    <row r="1106" spans="1:19" x14ac:dyDescent="0.3">
      <c r="A1106" t="s">
        <v>79</v>
      </c>
      <c r="B1106" t="s">
        <v>156</v>
      </c>
      <c r="C1106" t="s">
        <v>16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1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360</v>
      </c>
      <c r="R1106">
        <v>139</v>
      </c>
      <c r="S1106" s="11" t="str">
        <f t="shared" si="17"/>
        <v>0</v>
      </c>
    </row>
    <row r="1107" spans="1:19" x14ac:dyDescent="0.3">
      <c r="A1107" t="s">
        <v>79</v>
      </c>
      <c r="B1107" t="s">
        <v>157</v>
      </c>
      <c r="C1107" t="s">
        <v>16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0</v>
      </c>
      <c r="J1107">
        <v>1</v>
      </c>
      <c r="K1107">
        <v>1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140</v>
      </c>
      <c r="R1107">
        <v>242</v>
      </c>
      <c r="S1107" s="11" t="str">
        <f t="shared" si="17"/>
        <v>0</v>
      </c>
    </row>
    <row r="1108" spans="1:19" x14ac:dyDescent="0.3">
      <c r="A1108" t="s">
        <v>79</v>
      </c>
      <c r="B1108" t="s">
        <v>158</v>
      </c>
      <c r="C1108" t="s">
        <v>16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0</v>
      </c>
      <c r="J1108">
        <v>1</v>
      </c>
      <c r="K1108">
        <v>1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122</v>
      </c>
      <c r="R1108">
        <v>380</v>
      </c>
      <c r="S1108" s="11" t="str">
        <f t="shared" si="17"/>
        <v>0</v>
      </c>
    </row>
    <row r="1109" spans="1:19" x14ac:dyDescent="0.3">
      <c r="A1109" t="s">
        <v>80</v>
      </c>
      <c r="B1109" t="s">
        <v>143</v>
      </c>
      <c r="C1109" t="s">
        <v>16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0</v>
      </c>
      <c r="J1109">
        <v>1</v>
      </c>
      <c r="K1109">
        <v>1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12</v>
      </c>
      <c r="R1109">
        <v>206</v>
      </c>
      <c r="S1109" s="11" t="str">
        <f t="shared" si="17"/>
        <v>0</v>
      </c>
    </row>
    <row r="1110" spans="1:19" x14ac:dyDescent="0.3">
      <c r="A1110" t="s">
        <v>80</v>
      </c>
      <c r="B1110" t="s">
        <v>131</v>
      </c>
      <c r="C1110" t="s">
        <v>16</v>
      </c>
      <c r="D1110">
        <v>1</v>
      </c>
      <c r="E1110">
        <v>1</v>
      </c>
      <c r="F1110">
        <v>1</v>
      </c>
      <c r="G1110">
        <v>1</v>
      </c>
      <c r="H1110">
        <v>0</v>
      </c>
      <c r="I1110">
        <v>0</v>
      </c>
      <c r="J1110">
        <v>1</v>
      </c>
      <c r="K1110">
        <v>1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 s="11" t="str">
        <f t="shared" si="17"/>
        <v>0</v>
      </c>
    </row>
    <row r="1111" spans="1:19" x14ac:dyDescent="0.3">
      <c r="A1111" t="s">
        <v>80</v>
      </c>
      <c r="B1111" t="s">
        <v>147</v>
      </c>
      <c r="C1111" t="s">
        <v>16</v>
      </c>
      <c r="D1111">
        <v>1</v>
      </c>
      <c r="E1111">
        <v>1</v>
      </c>
      <c r="F1111">
        <v>1</v>
      </c>
      <c r="G1111">
        <v>1</v>
      </c>
      <c r="H1111">
        <v>0</v>
      </c>
      <c r="I1111">
        <v>0</v>
      </c>
      <c r="J1111">
        <v>1</v>
      </c>
      <c r="K1111">
        <v>1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 s="11" t="str">
        <f t="shared" si="17"/>
        <v>0</v>
      </c>
    </row>
    <row r="1112" spans="1:19" x14ac:dyDescent="0.3">
      <c r="A1112" t="s">
        <v>80</v>
      </c>
      <c r="B1112" t="s">
        <v>149</v>
      </c>
      <c r="C1112" t="s">
        <v>16</v>
      </c>
      <c r="D1112">
        <v>1</v>
      </c>
      <c r="E1112">
        <v>1</v>
      </c>
      <c r="F1112">
        <v>1</v>
      </c>
      <c r="G1112">
        <v>1</v>
      </c>
      <c r="H1112">
        <v>0</v>
      </c>
      <c r="I1112">
        <v>1</v>
      </c>
      <c r="J1112">
        <v>1</v>
      </c>
      <c r="K1112">
        <v>1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 s="11" t="str">
        <f t="shared" si="17"/>
        <v>0</v>
      </c>
    </row>
    <row r="1113" spans="1:19" x14ac:dyDescent="0.3">
      <c r="A1113" t="s">
        <v>80</v>
      </c>
      <c r="B1113" t="s">
        <v>137</v>
      </c>
      <c r="C1113" t="s">
        <v>16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0</v>
      </c>
      <c r="J1113">
        <v>1</v>
      </c>
      <c r="K1113">
        <v>1</v>
      </c>
      <c r="L1113">
        <v>1</v>
      </c>
      <c r="M1113">
        <v>0</v>
      </c>
      <c r="N1113">
        <v>0</v>
      </c>
      <c r="O1113">
        <v>0</v>
      </c>
      <c r="P1113">
        <v>0</v>
      </c>
      <c r="Q1113">
        <v>54</v>
      </c>
      <c r="R1113">
        <v>290</v>
      </c>
      <c r="S1113" s="11" t="str">
        <f t="shared" si="17"/>
        <v>0</v>
      </c>
    </row>
    <row r="1114" spans="1:19" x14ac:dyDescent="0.3">
      <c r="A1114" t="s">
        <v>80</v>
      </c>
      <c r="B1114" t="s">
        <v>138</v>
      </c>
      <c r="C1114" t="s">
        <v>16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76</v>
      </c>
      <c r="R1114">
        <v>220</v>
      </c>
      <c r="S1114" s="11" t="str">
        <f t="shared" si="17"/>
        <v>0</v>
      </c>
    </row>
    <row r="1115" spans="1:19" x14ac:dyDescent="0.3">
      <c r="A1115" t="s">
        <v>80</v>
      </c>
      <c r="B1115" t="s">
        <v>140</v>
      </c>
      <c r="C1115" t="s">
        <v>16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1</v>
      </c>
      <c r="J1115">
        <v>1</v>
      </c>
      <c r="K1115">
        <v>1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 s="11" t="str">
        <f t="shared" si="17"/>
        <v>0</v>
      </c>
    </row>
    <row r="1116" spans="1:19" x14ac:dyDescent="0.3">
      <c r="A1116" t="s">
        <v>80</v>
      </c>
      <c r="B1116" t="s">
        <v>151</v>
      </c>
      <c r="C1116" t="s">
        <v>16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232</v>
      </c>
      <c r="R1116">
        <v>242</v>
      </c>
      <c r="S1116" s="11" t="str">
        <f t="shared" si="17"/>
        <v>0</v>
      </c>
    </row>
    <row r="1117" spans="1:19" x14ac:dyDescent="0.3">
      <c r="A1117" t="s">
        <v>80</v>
      </c>
      <c r="B1117" t="s">
        <v>152</v>
      </c>
      <c r="C1117" t="s">
        <v>16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1</v>
      </c>
      <c r="K1117">
        <v>1</v>
      </c>
      <c r="L1117">
        <v>1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 s="11" t="str">
        <f t="shared" si="17"/>
        <v>0</v>
      </c>
    </row>
    <row r="1118" spans="1:19" x14ac:dyDescent="0.3">
      <c r="A1118" t="s">
        <v>80</v>
      </c>
      <c r="B1118" t="s">
        <v>154</v>
      </c>
      <c r="C1118" t="s">
        <v>16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1</v>
      </c>
      <c r="K1118">
        <v>1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 s="11" t="str">
        <f t="shared" si="17"/>
        <v>0</v>
      </c>
    </row>
    <row r="1119" spans="1:19" x14ac:dyDescent="0.3">
      <c r="A1119" t="s">
        <v>81</v>
      </c>
      <c r="B1119" t="s">
        <v>143</v>
      </c>
      <c r="C1119" t="s">
        <v>16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1</v>
      </c>
      <c r="K1119">
        <v>1</v>
      </c>
      <c r="L1119">
        <v>1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 s="11" t="str">
        <f t="shared" si="17"/>
        <v>0</v>
      </c>
    </row>
    <row r="1120" spans="1:19" x14ac:dyDescent="0.3">
      <c r="A1120" t="s">
        <v>81</v>
      </c>
      <c r="B1120" t="s">
        <v>131</v>
      </c>
      <c r="C1120" t="s">
        <v>16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1</v>
      </c>
      <c r="K1120">
        <v>1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 s="11" t="str">
        <f t="shared" si="17"/>
        <v>0</v>
      </c>
    </row>
    <row r="1121" spans="1:19" x14ac:dyDescent="0.3">
      <c r="A1121" t="s">
        <v>81</v>
      </c>
      <c r="B1121" t="s">
        <v>147</v>
      </c>
      <c r="C1121" t="s">
        <v>16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1</v>
      </c>
      <c r="K1121">
        <v>1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 s="11" t="str">
        <f t="shared" si="17"/>
        <v>0</v>
      </c>
    </row>
    <row r="1122" spans="1:19" x14ac:dyDescent="0.3">
      <c r="A1122" t="s">
        <v>81</v>
      </c>
      <c r="B1122" t="s">
        <v>149</v>
      </c>
      <c r="C1122" t="s">
        <v>16</v>
      </c>
      <c r="D1122">
        <v>1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1</v>
      </c>
      <c r="K1122">
        <v>1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 s="11" t="str">
        <f t="shared" si="17"/>
        <v>0</v>
      </c>
    </row>
    <row r="1123" spans="1:19" x14ac:dyDescent="0.3">
      <c r="A1123" t="s">
        <v>81</v>
      </c>
      <c r="B1123" t="s">
        <v>137</v>
      </c>
      <c r="C1123" t="s">
        <v>16</v>
      </c>
      <c r="D1123">
        <v>1</v>
      </c>
      <c r="E1123">
        <v>1</v>
      </c>
      <c r="F1123">
        <v>1</v>
      </c>
      <c r="G1123">
        <v>1</v>
      </c>
      <c r="H1123">
        <v>0</v>
      </c>
      <c r="I1123">
        <v>0</v>
      </c>
      <c r="J1123">
        <v>1</v>
      </c>
      <c r="K1123">
        <v>1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 s="11" t="str">
        <f t="shared" si="17"/>
        <v>0</v>
      </c>
    </row>
    <row r="1124" spans="1:19" x14ac:dyDescent="0.3">
      <c r="A1124" t="s">
        <v>81</v>
      </c>
      <c r="B1124" t="s">
        <v>138</v>
      </c>
      <c r="C1124" t="s">
        <v>16</v>
      </c>
      <c r="D1124">
        <v>1</v>
      </c>
      <c r="E1124">
        <v>1</v>
      </c>
      <c r="F1124">
        <v>1</v>
      </c>
      <c r="G1124">
        <v>1</v>
      </c>
      <c r="H1124">
        <v>0</v>
      </c>
      <c r="I1124">
        <v>0</v>
      </c>
      <c r="J1124">
        <v>1</v>
      </c>
      <c r="K1124">
        <v>1</v>
      </c>
      <c r="L1124">
        <v>1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 s="11" t="str">
        <f t="shared" si="17"/>
        <v>0</v>
      </c>
    </row>
    <row r="1125" spans="1:19" x14ac:dyDescent="0.3">
      <c r="A1125" t="s">
        <v>81</v>
      </c>
      <c r="B1125" t="s">
        <v>140</v>
      </c>
      <c r="C1125" t="s">
        <v>16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0</v>
      </c>
      <c r="N1125">
        <v>0</v>
      </c>
      <c r="O1125">
        <v>0</v>
      </c>
      <c r="P1125">
        <v>0</v>
      </c>
      <c r="Q1125">
        <v>2</v>
      </c>
      <c r="R1125">
        <v>747</v>
      </c>
      <c r="S1125" s="11" t="str">
        <f t="shared" si="17"/>
        <v>0</v>
      </c>
    </row>
    <row r="1126" spans="1:19" x14ac:dyDescent="0.3">
      <c r="A1126" t="s">
        <v>81</v>
      </c>
      <c r="B1126" t="s">
        <v>151</v>
      </c>
      <c r="C1126" t="s">
        <v>16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96</v>
      </c>
      <c r="R1126">
        <v>294</v>
      </c>
      <c r="S1126" s="11" t="str">
        <f t="shared" si="17"/>
        <v>0</v>
      </c>
    </row>
    <row r="1127" spans="1:19" x14ac:dyDescent="0.3">
      <c r="A1127" t="s">
        <v>81</v>
      </c>
      <c r="B1127" t="s">
        <v>152</v>
      </c>
      <c r="C1127" t="s">
        <v>16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46</v>
      </c>
      <c r="R1127">
        <v>539</v>
      </c>
      <c r="S1127" s="11" t="str">
        <f t="shared" si="17"/>
        <v>0</v>
      </c>
    </row>
    <row r="1128" spans="1:19" x14ac:dyDescent="0.3">
      <c r="A1128" t="s">
        <v>81</v>
      </c>
      <c r="B1128" t="s">
        <v>154</v>
      </c>
      <c r="C1128" t="s">
        <v>16</v>
      </c>
      <c r="D1128">
        <v>1</v>
      </c>
      <c r="E1128">
        <v>1</v>
      </c>
      <c r="F1128">
        <v>1</v>
      </c>
      <c r="G1128">
        <v>1</v>
      </c>
      <c r="H1128">
        <v>0</v>
      </c>
      <c r="I1128">
        <v>1</v>
      </c>
      <c r="J1128">
        <v>1</v>
      </c>
      <c r="K1128">
        <v>1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 s="11" t="str">
        <f t="shared" si="17"/>
        <v>0</v>
      </c>
    </row>
    <row r="1129" spans="1:19" x14ac:dyDescent="0.3">
      <c r="A1129" t="s">
        <v>81</v>
      </c>
      <c r="B1129" t="s">
        <v>263</v>
      </c>
      <c r="C1129" t="s">
        <v>16</v>
      </c>
      <c r="D1129">
        <v>1</v>
      </c>
      <c r="E1129">
        <v>1</v>
      </c>
      <c r="F1129">
        <v>1</v>
      </c>
      <c r="G1129">
        <v>1</v>
      </c>
      <c r="H1129">
        <v>0</v>
      </c>
      <c r="I1129">
        <v>0</v>
      </c>
      <c r="J1129">
        <v>1</v>
      </c>
      <c r="K1129">
        <v>1</v>
      </c>
      <c r="L1129">
        <v>0</v>
      </c>
      <c r="M1129">
        <v>0</v>
      </c>
      <c r="N1129">
        <v>1</v>
      </c>
      <c r="O1129">
        <v>0</v>
      </c>
      <c r="P1129">
        <v>0</v>
      </c>
      <c r="Q1129">
        <v>0</v>
      </c>
      <c r="R1129">
        <v>0</v>
      </c>
      <c r="S1129" s="11" t="str">
        <f t="shared" si="17"/>
        <v>0</v>
      </c>
    </row>
    <row r="1130" spans="1:19" x14ac:dyDescent="0.3">
      <c r="A1130" t="s">
        <v>81</v>
      </c>
      <c r="B1130" t="s">
        <v>264</v>
      </c>
      <c r="C1130" t="s">
        <v>16</v>
      </c>
      <c r="D1130">
        <v>1</v>
      </c>
      <c r="E1130">
        <v>1</v>
      </c>
      <c r="F1130">
        <v>1</v>
      </c>
      <c r="G1130">
        <v>1</v>
      </c>
      <c r="H1130">
        <v>0</v>
      </c>
      <c r="I1130">
        <v>0</v>
      </c>
      <c r="J1130">
        <v>1</v>
      </c>
      <c r="K1130">
        <v>1</v>
      </c>
      <c r="L1130">
        <v>1</v>
      </c>
      <c r="M1130">
        <v>0</v>
      </c>
      <c r="N1130">
        <v>1</v>
      </c>
      <c r="O1130">
        <v>0</v>
      </c>
      <c r="P1130">
        <v>0</v>
      </c>
      <c r="Q1130">
        <v>0</v>
      </c>
      <c r="R1130">
        <v>0</v>
      </c>
      <c r="S1130" s="11" t="str">
        <f t="shared" si="17"/>
        <v>0</v>
      </c>
    </row>
    <row r="1131" spans="1:19" x14ac:dyDescent="0.3">
      <c r="A1131" t="s">
        <v>81</v>
      </c>
      <c r="B1131" t="s">
        <v>155</v>
      </c>
      <c r="C1131" t="s">
        <v>16</v>
      </c>
      <c r="D1131">
        <v>1</v>
      </c>
      <c r="E1131">
        <v>1</v>
      </c>
      <c r="F1131">
        <v>1</v>
      </c>
      <c r="G1131">
        <v>1</v>
      </c>
      <c r="H1131">
        <v>0</v>
      </c>
      <c r="I1131">
        <v>0</v>
      </c>
      <c r="J1131">
        <v>1</v>
      </c>
      <c r="K1131">
        <v>1</v>
      </c>
      <c r="L1131">
        <v>1</v>
      </c>
      <c r="M1131">
        <v>0</v>
      </c>
      <c r="N1131">
        <v>1</v>
      </c>
      <c r="O1131">
        <v>0</v>
      </c>
      <c r="P1131">
        <v>0</v>
      </c>
      <c r="Q1131">
        <v>0</v>
      </c>
      <c r="R1131">
        <v>0</v>
      </c>
      <c r="S1131" s="11" t="str">
        <f t="shared" si="17"/>
        <v>0</v>
      </c>
    </row>
    <row r="1132" spans="1:19" x14ac:dyDescent="0.3">
      <c r="A1132" t="s">
        <v>81</v>
      </c>
      <c r="B1132" t="s">
        <v>265</v>
      </c>
      <c r="C1132" t="s">
        <v>16</v>
      </c>
      <c r="D1132">
        <v>1</v>
      </c>
      <c r="E1132">
        <v>1</v>
      </c>
      <c r="F1132">
        <v>1</v>
      </c>
      <c r="G1132">
        <v>1</v>
      </c>
      <c r="H1132">
        <v>0</v>
      </c>
      <c r="I1132">
        <v>0</v>
      </c>
      <c r="J1132">
        <v>1</v>
      </c>
      <c r="K1132">
        <v>1</v>
      </c>
      <c r="L1132">
        <v>0</v>
      </c>
      <c r="M1132">
        <v>0</v>
      </c>
      <c r="N1132">
        <v>1</v>
      </c>
      <c r="O1132">
        <v>0</v>
      </c>
      <c r="P1132">
        <v>0</v>
      </c>
      <c r="Q1132">
        <v>0</v>
      </c>
      <c r="R1132">
        <v>0</v>
      </c>
      <c r="S1132" s="11" t="str">
        <f t="shared" si="17"/>
        <v>0</v>
      </c>
    </row>
    <row r="1133" spans="1:19" x14ac:dyDescent="0.3">
      <c r="A1133" t="s">
        <v>81</v>
      </c>
      <c r="B1133" t="s">
        <v>214</v>
      </c>
      <c r="C1133" t="s">
        <v>16</v>
      </c>
      <c r="D1133">
        <v>1</v>
      </c>
      <c r="E1133">
        <v>1</v>
      </c>
      <c r="F1133">
        <v>1</v>
      </c>
      <c r="G1133">
        <v>1</v>
      </c>
      <c r="H1133">
        <v>0</v>
      </c>
      <c r="I1133">
        <v>1</v>
      </c>
      <c r="J1133">
        <v>1</v>
      </c>
      <c r="K1133">
        <v>1</v>
      </c>
      <c r="L1133">
        <v>0</v>
      </c>
      <c r="M1133">
        <v>0</v>
      </c>
      <c r="N1133">
        <v>1</v>
      </c>
      <c r="O1133">
        <v>0</v>
      </c>
      <c r="P1133">
        <v>0</v>
      </c>
      <c r="Q1133">
        <v>0</v>
      </c>
      <c r="R1133">
        <v>0</v>
      </c>
      <c r="S1133" s="11" t="str">
        <f t="shared" si="17"/>
        <v>0</v>
      </c>
    </row>
    <row r="1134" spans="1:19" x14ac:dyDescent="0.3">
      <c r="A1134" t="s">
        <v>81</v>
      </c>
      <c r="B1134" t="s">
        <v>266</v>
      </c>
      <c r="C1134" t="s">
        <v>16</v>
      </c>
      <c r="D1134">
        <v>1</v>
      </c>
      <c r="E1134">
        <v>1</v>
      </c>
      <c r="F1134">
        <v>1</v>
      </c>
      <c r="G1134">
        <v>1</v>
      </c>
      <c r="H1134">
        <v>0</v>
      </c>
      <c r="I1134">
        <v>1</v>
      </c>
      <c r="J1134">
        <v>1</v>
      </c>
      <c r="K1134">
        <v>1</v>
      </c>
      <c r="L1134">
        <v>0</v>
      </c>
      <c r="M1134">
        <v>0</v>
      </c>
      <c r="N1134">
        <v>1</v>
      </c>
      <c r="O1134">
        <v>0</v>
      </c>
      <c r="P1134">
        <v>0</v>
      </c>
      <c r="Q1134">
        <v>0</v>
      </c>
      <c r="R1134">
        <v>0</v>
      </c>
      <c r="S1134" s="11" t="str">
        <f t="shared" si="17"/>
        <v>0</v>
      </c>
    </row>
    <row r="1135" spans="1:19" x14ac:dyDescent="0.3">
      <c r="A1135" t="s">
        <v>81</v>
      </c>
      <c r="B1135" t="s">
        <v>267</v>
      </c>
      <c r="C1135" t="s">
        <v>16</v>
      </c>
      <c r="D1135">
        <v>1</v>
      </c>
      <c r="E1135">
        <v>1</v>
      </c>
      <c r="F1135">
        <v>1</v>
      </c>
      <c r="G1135">
        <v>1</v>
      </c>
      <c r="H1135">
        <v>0</v>
      </c>
      <c r="I1135">
        <v>1</v>
      </c>
      <c r="J1135">
        <v>1</v>
      </c>
      <c r="K1135">
        <v>1</v>
      </c>
      <c r="L1135">
        <v>0</v>
      </c>
      <c r="M1135">
        <v>0</v>
      </c>
      <c r="N1135">
        <v>1</v>
      </c>
      <c r="O1135">
        <v>0</v>
      </c>
      <c r="P1135">
        <v>0</v>
      </c>
      <c r="Q1135">
        <v>0</v>
      </c>
      <c r="R1135">
        <v>0</v>
      </c>
      <c r="S1135" s="11" t="str">
        <f t="shared" si="17"/>
        <v>0</v>
      </c>
    </row>
    <row r="1136" spans="1:19" x14ac:dyDescent="0.3">
      <c r="A1136" t="s">
        <v>81</v>
      </c>
      <c r="B1136" t="s">
        <v>156</v>
      </c>
      <c r="C1136" t="s">
        <v>16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0</v>
      </c>
      <c r="J1136">
        <v>1</v>
      </c>
      <c r="K1136">
        <v>1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66</v>
      </c>
      <c r="R1136">
        <v>316</v>
      </c>
      <c r="S1136" s="11" t="str">
        <f t="shared" si="17"/>
        <v>0</v>
      </c>
    </row>
    <row r="1137" spans="1:19" x14ac:dyDescent="0.3">
      <c r="A1137" t="s">
        <v>81</v>
      </c>
      <c r="B1137" t="s">
        <v>157</v>
      </c>
      <c r="C1137" t="s">
        <v>16</v>
      </c>
      <c r="D1137">
        <v>1</v>
      </c>
      <c r="E1137">
        <v>1</v>
      </c>
      <c r="F1137">
        <v>1</v>
      </c>
      <c r="G1137">
        <v>1</v>
      </c>
      <c r="H1137">
        <v>0</v>
      </c>
      <c r="I1137">
        <v>0</v>
      </c>
      <c r="J1137">
        <v>1</v>
      </c>
      <c r="K1137">
        <v>1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 s="11" t="str">
        <f t="shared" si="17"/>
        <v>0</v>
      </c>
    </row>
    <row r="1138" spans="1:19" x14ac:dyDescent="0.3">
      <c r="A1138" t="s">
        <v>82</v>
      </c>
      <c r="B1138" t="s">
        <v>143</v>
      </c>
      <c r="C1138" t="s">
        <v>16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 s="11" t="str">
        <f t="shared" si="17"/>
        <v>0</v>
      </c>
    </row>
    <row r="1139" spans="1:19" x14ac:dyDescent="0.3">
      <c r="A1139" t="s">
        <v>82</v>
      </c>
      <c r="B1139" t="s">
        <v>131</v>
      </c>
      <c r="C1139" t="s">
        <v>16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0</v>
      </c>
      <c r="J1139">
        <v>1</v>
      </c>
      <c r="K1139">
        <v>1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114</v>
      </c>
      <c r="R1139">
        <v>187</v>
      </c>
      <c r="S1139" s="11" t="str">
        <f t="shared" si="17"/>
        <v>0</v>
      </c>
    </row>
    <row r="1140" spans="1:19" x14ac:dyDescent="0.3">
      <c r="A1140" t="s">
        <v>82</v>
      </c>
      <c r="B1140" t="s">
        <v>147</v>
      </c>
      <c r="C1140" t="s">
        <v>16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0</v>
      </c>
      <c r="J1140">
        <v>1</v>
      </c>
      <c r="K1140">
        <v>1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188</v>
      </c>
      <c r="R1140">
        <v>175</v>
      </c>
      <c r="S1140" s="11" t="str">
        <f t="shared" si="17"/>
        <v>0</v>
      </c>
    </row>
    <row r="1141" spans="1:19" x14ac:dyDescent="0.3">
      <c r="A1141" t="s">
        <v>82</v>
      </c>
      <c r="B1141" t="s">
        <v>149</v>
      </c>
      <c r="C1141" t="s">
        <v>16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0</v>
      </c>
      <c r="J1141">
        <v>1</v>
      </c>
      <c r="K1141">
        <v>1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72</v>
      </c>
      <c r="R1141">
        <v>212</v>
      </c>
      <c r="S1141" s="11" t="str">
        <f t="shared" si="17"/>
        <v>0</v>
      </c>
    </row>
    <row r="1142" spans="1:19" x14ac:dyDescent="0.3">
      <c r="A1142" t="s">
        <v>82</v>
      </c>
      <c r="B1142" t="s">
        <v>137</v>
      </c>
      <c r="C1142" t="s">
        <v>16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0</v>
      </c>
      <c r="J1142">
        <v>1</v>
      </c>
      <c r="K1142">
        <v>1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118</v>
      </c>
      <c r="R1142">
        <v>81</v>
      </c>
      <c r="S1142" s="11" t="str">
        <f t="shared" si="17"/>
        <v>0</v>
      </c>
    </row>
    <row r="1143" spans="1:19" x14ac:dyDescent="0.3">
      <c r="A1143" t="s">
        <v>82</v>
      </c>
      <c r="B1143" t="s">
        <v>138</v>
      </c>
      <c r="C1143" t="s">
        <v>16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0</v>
      </c>
      <c r="J1143">
        <v>1</v>
      </c>
      <c r="K1143">
        <v>1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62</v>
      </c>
      <c r="R1143">
        <v>277</v>
      </c>
      <c r="S1143" s="11" t="str">
        <f t="shared" si="17"/>
        <v>0</v>
      </c>
    </row>
    <row r="1144" spans="1:19" x14ac:dyDescent="0.3">
      <c r="A1144" t="s">
        <v>82</v>
      </c>
      <c r="B1144" t="s">
        <v>140</v>
      </c>
      <c r="C1144" t="s">
        <v>16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0</v>
      </c>
      <c r="J1144">
        <v>1</v>
      </c>
      <c r="K1144">
        <v>1</v>
      </c>
      <c r="L1144">
        <v>1</v>
      </c>
      <c r="M1144">
        <v>0</v>
      </c>
      <c r="N1144">
        <v>0</v>
      </c>
      <c r="O1144">
        <v>0</v>
      </c>
      <c r="P1144">
        <v>0</v>
      </c>
      <c r="Q1144">
        <v>180</v>
      </c>
      <c r="R1144">
        <v>85</v>
      </c>
      <c r="S1144" s="11" t="str">
        <f t="shared" si="17"/>
        <v>0</v>
      </c>
    </row>
    <row r="1145" spans="1:19" x14ac:dyDescent="0.3">
      <c r="A1145" t="s">
        <v>82</v>
      </c>
      <c r="B1145" t="s">
        <v>151</v>
      </c>
      <c r="C1145" t="s">
        <v>16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0</v>
      </c>
      <c r="J1145">
        <v>1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1</v>
      </c>
      <c r="Q1145">
        <v>226</v>
      </c>
      <c r="R1145">
        <v>139</v>
      </c>
      <c r="S1145" s="11" t="str">
        <f t="shared" si="17"/>
        <v>0</v>
      </c>
    </row>
    <row r="1146" spans="1:19" x14ac:dyDescent="0.3">
      <c r="A1146" t="s">
        <v>82</v>
      </c>
      <c r="B1146" t="s">
        <v>152</v>
      </c>
      <c r="C1146" t="s">
        <v>16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0</v>
      </c>
      <c r="J1146">
        <v>1</v>
      </c>
      <c r="K1146">
        <v>1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40</v>
      </c>
      <c r="R1146">
        <v>155</v>
      </c>
      <c r="S1146" s="11" t="str">
        <f t="shared" si="17"/>
        <v>0</v>
      </c>
    </row>
    <row r="1147" spans="1:19" x14ac:dyDescent="0.3">
      <c r="A1147" t="s">
        <v>82</v>
      </c>
      <c r="B1147" t="s">
        <v>154</v>
      </c>
      <c r="C1147" t="s">
        <v>16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0</v>
      </c>
      <c r="J1147">
        <v>1</v>
      </c>
      <c r="K1147">
        <v>1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54</v>
      </c>
      <c r="R1147">
        <v>292</v>
      </c>
      <c r="S1147" s="11" t="str">
        <f t="shared" si="17"/>
        <v>0</v>
      </c>
    </row>
    <row r="1148" spans="1:19" x14ac:dyDescent="0.3">
      <c r="A1148" t="s">
        <v>82</v>
      </c>
      <c r="B1148" t="s">
        <v>155</v>
      </c>
      <c r="C1148" t="s">
        <v>16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0</v>
      </c>
      <c r="J1148">
        <v>1</v>
      </c>
      <c r="K1148">
        <v>1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90</v>
      </c>
      <c r="R1148">
        <v>258</v>
      </c>
      <c r="S1148" s="11" t="str">
        <f t="shared" si="17"/>
        <v>0</v>
      </c>
    </row>
    <row r="1149" spans="1:19" x14ac:dyDescent="0.3">
      <c r="A1149" t="s">
        <v>82</v>
      </c>
      <c r="B1149" t="s">
        <v>156</v>
      </c>
      <c r="C1149" t="s">
        <v>16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102</v>
      </c>
      <c r="R1149">
        <v>350</v>
      </c>
      <c r="S1149" s="11" t="str">
        <f t="shared" si="17"/>
        <v>0</v>
      </c>
    </row>
    <row r="1150" spans="1:19" x14ac:dyDescent="0.3">
      <c r="A1150" t="s">
        <v>82</v>
      </c>
      <c r="B1150" t="s">
        <v>268</v>
      </c>
      <c r="C1150" t="s">
        <v>16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0</v>
      </c>
      <c r="J1150">
        <v>1</v>
      </c>
      <c r="K1150">
        <v>1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164</v>
      </c>
      <c r="R1150">
        <v>90</v>
      </c>
      <c r="S1150" s="11" t="str">
        <f t="shared" si="17"/>
        <v>0</v>
      </c>
    </row>
    <row r="1151" spans="1:19" x14ac:dyDescent="0.3">
      <c r="A1151" t="s">
        <v>82</v>
      </c>
      <c r="B1151" t="s">
        <v>157</v>
      </c>
      <c r="C1151" t="s">
        <v>16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0</v>
      </c>
      <c r="J1151">
        <v>1</v>
      </c>
      <c r="K1151">
        <v>1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208</v>
      </c>
      <c r="R1151">
        <v>58</v>
      </c>
      <c r="S1151" s="11" t="str">
        <f t="shared" si="17"/>
        <v>1</v>
      </c>
    </row>
    <row r="1152" spans="1:19" x14ac:dyDescent="0.3">
      <c r="A1152" t="s">
        <v>82</v>
      </c>
      <c r="B1152" t="s">
        <v>269</v>
      </c>
      <c r="C1152" t="s">
        <v>16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0</v>
      </c>
      <c r="J1152">
        <v>1</v>
      </c>
      <c r="K1152">
        <v>1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198</v>
      </c>
      <c r="R1152">
        <v>92</v>
      </c>
      <c r="S1152" s="11" t="str">
        <f t="shared" si="17"/>
        <v>0</v>
      </c>
    </row>
    <row r="1153" spans="1:19" x14ac:dyDescent="0.3">
      <c r="A1153" t="s">
        <v>82</v>
      </c>
      <c r="B1153" t="s">
        <v>270</v>
      </c>
      <c r="C1153" t="s">
        <v>16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0</v>
      </c>
      <c r="J1153">
        <v>1</v>
      </c>
      <c r="K1153">
        <v>1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200</v>
      </c>
      <c r="R1153">
        <v>76</v>
      </c>
      <c r="S1153" s="11" t="str">
        <f t="shared" si="17"/>
        <v>0</v>
      </c>
    </row>
    <row r="1154" spans="1:19" x14ac:dyDescent="0.3">
      <c r="A1154" t="s">
        <v>82</v>
      </c>
      <c r="B1154" t="s">
        <v>158</v>
      </c>
      <c r="C1154" t="s">
        <v>16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0</v>
      </c>
      <c r="J1154">
        <v>1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104</v>
      </c>
      <c r="R1154">
        <v>127</v>
      </c>
      <c r="S1154" s="11" t="str">
        <f t="shared" ref="S1154:S1217" si="18">IF(AND(Q1154 &gt;= 90, R1154 &lt;= 65), "1", "0")</f>
        <v>0</v>
      </c>
    </row>
    <row r="1155" spans="1:19" x14ac:dyDescent="0.3">
      <c r="A1155" t="s">
        <v>83</v>
      </c>
      <c r="B1155" t="s">
        <v>143</v>
      </c>
      <c r="C1155" t="s">
        <v>16</v>
      </c>
      <c r="D1155">
        <v>1</v>
      </c>
      <c r="E1155">
        <v>1</v>
      </c>
      <c r="F1155">
        <v>1</v>
      </c>
      <c r="G1155">
        <v>1</v>
      </c>
      <c r="H1155">
        <v>0</v>
      </c>
      <c r="I1155">
        <v>0</v>
      </c>
      <c r="J1155">
        <v>1</v>
      </c>
      <c r="K1155">
        <v>1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 s="11" t="str">
        <f t="shared" si="18"/>
        <v>0</v>
      </c>
    </row>
    <row r="1156" spans="1:19" x14ac:dyDescent="0.3">
      <c r="A1156" t="s">
        <v>83</v>
      </c>
      <c r="B1156" t="s">
        <v>131</v>
      </c>
      <c r="C1156" t="s">
        <v>16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0</v>
      </c>
      <c r="J1156">
        <v>1</v>
      </c>
      <c r="K1156">
        <v>1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96</v>
      </c>
      <c r="R1156">
        <v>230</v>
      </c>
      <c r="S1156" s="11" t="str">
        <f t="shared" si="18"/>
        <v>0</v>
      </c>
    </row>
    <row r="1157" spans="1:19" x14ac:dyDescent="0.3">
      <c r="A1157" t="s">
        <v>83</v>
      </c>
      <c r="B1157" t="s">
        <v>147</v>
      </c>
      <c r="C1157" t="s">
        <v>16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0</v>
      </c>
      <c r="J1157">
        <v>1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102</v>
      </c>
      <c r="R1157">
        <v>157</v>
      </c>
      <c r="S1157" s="11" t="str">
        <f t="shared" si="18"/>
        <v>0</v>
      </c>
    </row>
    <row r="1158" spans="1:19" x14ac:dyDescent="0.3">
      <c r="A1158" t="s">
        <v>83</v>
      </c>
      <c r="B1158" t="s">
        <v>271</v>
      </c>
      <c r="C1158" t="s">
        <v>16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280</v>
      </c>
      <c r="R1158">
        <v>170</v>
      </c>
      <c r="S1158" s="11" t="str">
        <f t="shared" si="18"/>
        <v>0</v>
      </c>
    </row>
    <row r="1159" spans="1:19" x14ac:dyDescent="0.3">
      <c r="A1159" t="s">
        <v>83</v>
      </c>
      <c r="B1159" t="s">
        <v>149</v>
      </c>
      <c r="C1159" t="s">
        <v>16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48</v>
      </c>
      <c r="R1159">
        <v>354</v>
      </c>
      <c r="S1159" s="11" t="str">
        <f t="shared" si="18"/>
        <v>0</v>
      </c>
    </row>
    <row r="1160" spans="1:19" x14ac:dyDescent="0.3">
      <c r="A1160" t="s">
        <v>83</v>
      </c>
      <c r="B1160" t="s">
        <v>167</v>
      </c>
      <c r="C1160" t="s">
        <v>16</v>
      </c>
      <c r="D1160">
        <v>1</v>
      </c>
      <c r="E1160">
        <v>1</v>
      </c>
      <c r="F1160">
        <v>1</v>
      </c>
      <c r="G1160">
        <v>1</v>
      </c>
      <c r="H1160">
        <v>0</v>
      </c>
      <c r="I1160">
        <v>1</v>
      </c>
      <c r="J1160">
        <v>1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 s="11" t="str">
        <f t="shared" si="18"/>
        <v>0</v>
      </c>
    </row>
    <row r="1161" spans="1:19" x14ac:dyDescent="0.3">
      <c r="A1161" t="s">
        <v>83</v>
      </c>
      <c r="B1161" t="s">
        <v>137</v>
      </c>
      <c r="C1161" t="s">
        <v>16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0</v>
      </c>
      <c r="J1161">
        <v>1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80</v>
      </c>
      <c r="R1161">
        <v>474</v>
      </c>
      <c r="S1161" s="11" t="str">
        <f t="shared" si="18"/>
        <v>0</v>
      </c>
    </row>
    <row r="1162" spans="1:19" x14ac:dyDescent="0.3">
      <c r="A1162" t="s">
        <v>83</v>
      </c>
      <c r="B1162" t="s">
        <v>138</v>
      </c>
      <c r="C1162" t="s">
        <v>16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0</v>
      </c>
      <c r="N1162">
        <v>0</v>
      </c>
      <c r="O1162">
        <v>0</v>
      </c>
      <c r="P1162">
        <v>0</v>
      </c>
      <c r="Q1162">
        <v>132</v>
      </c>
      <c r="R1162">
        <v>528</v>
      </c>
      <c r="S1162" s="11" t="str">
        <f t="shared" si="18"/>
        <v>0</v>
      </c>
    </row>
    <row r="1163" spans="1:19" x14ac:dyDescent="0.3">
      <c r="A1163" t="s">
        <v>83</v>
      </c>
      <c r="B1163" t="s">
        <v>272</v>
      </c>
      <c r="C1163" t="s">
        <v>16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1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106</v>
      </c>
      <c r="R1163">
        <v>586</v>
      </c>
      <c r="S1163" s="11" t="str">
        <f t="shared" si="18"/>
        <v>0</v>
      </c>
    </row>
    <row r="1164" spans="1:19" x14ac:dyDescent="0.3">
      <c r="A1164" t="s">
        <v>83</v>
      </c>
      <c r="B1164" t="s">
        <v>140</v>
      </c>
      <c r="C1164" t="s">
        <v>16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0</v>
      </c>
      <c r="J1164">
        <v>1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122</v>
      </c>
      <c r="R1164">
        <v>238</v>
      </c>
      <c r="S1164" s="11" t="str">
        <f t="shared" si="18"/>
        <v>0</v>
      </c>
    </row>
    <row r="1165" spans="1:19" x14ac:dyDescent="0.3">
      <c r="A1165" t="s">
        <v>83</v>
      </c>
      <c r="B1165" t="s">
        <v>151</v>
      </c>
      <c r="C1165" t="s">
        <v>16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0</v>
      </c>
      <c r="J1165">
        <v>1</v>
      </c>
      <c r="K1165">
        <v>1</v>
      </c>
      <c r="L1165">
        <v>0</v>
      </c>
      <c r="M1165">
        <v>0</v>
      </c>
      <c r="N1165">
        <v>0</v>
      </c>
      <c r="O1165">
        <v>0</v>
      </c>
      <c r="P1165">
        <v>1</v>
      </c>
      <c r="Q1165">
        <v>206</v>
      </c>
      <c r="R1165">
        <v>67</v>
      </c>
      <c r="S1165" s="11" t="str">
        <f t="shared" si="18"/>
        <v>0</v>
      </c>
    </row>
    <row r="1166" spans="1:19" x14ac:dyDescent="0.3">
      <c r="A1166" t="s">
        <v>83</v>
      </c>
      <c r="B1166" t="s">
        <v>273</v>
      </c>
      <c r="C1166" t="s">
        <v>16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0</v>
      </c>
      <c r="J1166">
        <v>1</v>
      </c>
      <c r="K1166">
        <v>1</v>
      </c>
      <c r="L1166">
        <v>0</v>
      </c>
      <c r="M1166">
        <v>0</v>
      </c>
      <c r="N1166">
        <v>0</v>
      </c>
      <c r="O1166">
        <v>0</v>
      </c>
      <c r="P1166">
        <v>1</v>
      </c>
      <c r="Q1166">
        <v>180</v>
      </c>
      <c r="R1166">
        <v>89</v>
      </c>
      <c r="S1166" s="11" t="str">
        <f t="shared" si="18"/>
        <v>0</v>
      </c>
    </row>
    <row r="1167" spans="1:19" x14ac:dyDescent="0.3">
      <c r="A1167" t="s">
        <v>83</v>
      </c>
      <c r="B1167" t="s">
        <v>274</v>
      </c>
      <c r="C1167" t="s">
        <v>16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</v>
      </c>
      <c r="L1167">
        <v>1</v>
      </c>
      <c r="M1167">
        <v>0</v>
      </c>
      <c r="N1167">
        <v>0</v>
      </c>
      <c r="O1167">
        <v>0</v>
      </c>
      <c r="P1167">
        <v>0</v>
      </c>
      <c r="Q1167">
        <v>168</v>
      </c>
      <c r="R1167">
        <v>106</v>
      </c>
      <c r="S1167" s="11" t="str">
        <f t="shared" si="18"/>
        <v>0</v>
      </c>
    </row>
    <row r="1168" spans="1:19" x14ac:dyDescent="0.3">
      <c r="A1168" t="s">
        <v>83</v>
      </c>
      <c r="B1168" t="s">
        <v>152</v>
      </c>
      <c r="C1168" t="s">
        <v>16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0</v>
      </c>
      <c r="J1168">
        <v>1</v>
      </c>
      <c r="K1168">
        <v>1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176</v>
      </c>
      <c r="R1168">
        <v>304</v>
      </c>
      <c r="S1168" s="11" t="str">
        <f t="shared" si="18"/>
        <v>0</v>
      </c>
    </row>
    <row r="1169" spans="1:19" x14ac:dyDescent="0.3">
      <c r="A1169" t="s">
        <v>84</v>
      </c>
      <c r="B1169" t="s">
        <v>131</v>
      </c>
      <c r="C1169" t="s">
        <v>16</v>
      </c>
      <c r="D1169">
        <v>1</v>
      </c>
      <c r="E1169">
        <v>1</v>
      </c>
      <c r="F1169">
        <v>1</v>
      </c>
      <c r="G1169">
        <v>1</v>
      </c>
      <c r="H1169">
        <v>0</v>
      </c>
      <c r="I1169">
        <v>0</v>
      </c>
      <c r="J1169">
        <v>1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 s="11" t="str">
        <f t="shared" si="18"/>
        <v>0</v>
      </c>
    </row>
    <row r="1170" spans="1:19" x14ac:dyDescent="0.3">
      <c r="A1170" t="s">
        <v>84</v>
      </c>
      <c r="B1170" t="s">
        <v>147</v>
      </c>
      <c r="C1170" t="s">
        <v>16</v>
      </c>
      <c r="D1170">
        <v>1</v>
      </c>
      <c r="E1170">
        <v>1</v>
      </c>
      <c r="F1170">
        <v>1</v>
      </c>
      <c r="G1170">
        <v>1</v>
      </c>
      <c r="H1170">
        <v>0</v>
      </c>
      <c r="I1170">
        <v>0</v>
      </c>
      <c r="J1170">
        <v>1</v>
      </c>
      <c r="K1170">
        <v>1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 s="11" t="str">
        <f t="shared" si="18"/>
        <v>0</v>
      </c>
    </row>
    <row r="1171" spans="1:19" x14ac:dyDescent="0.3">
      <c r="A1171" t="s">
        <v>84</v>
      </c>
      <c r="B1171" t="s">
        <v>149</v>
      </c>
      <c r="C1171" t="s">
        <v>16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0</v>
      </c>
      <c r="J1171">
        <v>1</v>
      </c>
      <c r="K1171">
        <v>1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100</v>
      </c>
      <c r="R1171">
        <v>264</v>
      </c>
      <c r="S1171" s="11" t="str">
        <f t="shared" si="18"/>
        <v>0</v>
      </c>
    </row>
    <row r="1172" spans="1:19" x14ac:dyDescent="0.3">
      <c r="A1172" t="s">
        <v>84</v>
      </c>
      <c r="B1172" t="s">
        <v>275</v>
      </c>
      <c r="C1172" t="s">
        <v>16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0</v>
      </c>
      <c r="J1172">
        <v>1</v>
      </c>
      <c r="K1172">
        <v>1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94</v>
      </c>
      <c r="R1172">
        <v>261</v>
      </c>
      <c r="S1172" s="11" t="str">
        <f t="shared" si="18"/>
        <v>0</v>
      </c>
    </row>
    <row r="1173" spans="1:19" x14ac:dyDescent="0.3">
      <c r="A1173" t="s">
        <v>84</v>
      </c>
      <c r="B1173" t="s">
        <v>137</v>
      </c>
      <c r="C1173" t="s">
        <v>16</v>
      </c>
      <c r="D1173">
        <v>1</v>
      </c>
      <c r="E1173">
        <v>1</v>
      </c>
      <c r="F1173">
        <v>1</v>
      </c>
      <c r="G1173">
        <v>1</v>
      </c>
      <c r="H1173">
        <v>0</v>
      </c>
      <c r="I1173">
        <v>0</v>
      </c>
      <c r="J1173">
        <v>1</v>
      </c>
      <c r="K1173">
        <v>1</v>
      </c>
      <c r="L1173">
        <v>1</v>
      </c>
      <c r="M1173">
        <v>0</v>
      </c>
      <c r="N1173">
        <v>0</v>
      </c>
      <c r="O1173">
        <v>1</v>
      </c>
      <c r="P1173">
        <v>0</v>
      </c>
      <c r="Q1173">
        <v>0</v>
      </c>
      <c r="R1173">
        <v>0</v>
      </c>
      <c r="S1173" s="11" t="str">
        <f t="shared" si="18"/>
        <v>0</v>
      </c>
    </row>
    <row r="1174" spans="1:19" x14ac:dyDescent="0.3">
      <c r="A1174" t="s">
        <v>84</v>
      </c>
      <c r="B1174" t="s">
        <v>138</v>
      </c>
      <c r="C1174" t="s">
        <v>16</v>
      </c>
      <c r="D1174">
        <v>1</v>
      </c>
      <c r="E1174">
        <v>1</v>
      </c>
      <c r="F1174">
        <v>1</v>
      </c>
      <c r="G1174">
        <v>1</v>
      </c>
      <c r="H1174">
        <v>0</v>
      </c>
      <c r="I1174">
        <v>0</v>
      </c>
      <c r="J1174">
        <v>1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 s="11" t="str">
        <f t="shared" si="18"/>
        <v>0</v>
      </c>
    </row>
    <row r="1175" spans="1:19" x14ac:dyDescent="0.3">
      <c r="A1175" t="s">
        <v>84</v>
      </c>
      <c r="B1175" t="s">
        <v>140</v>
      </c>
      <c r="C1175" t="s">
        <v>16</v>
      </c>
      <c r="D1175">
        <v>1</v>
      </c>
      <c r="E1175">
        <v>1</v>
      </c>
      <c r="F1175">
        <v>1</v>
      </c>
      <c r="G1175">
        <v>1</v>
      </c>
      <c r="H1175">
        <v>0</v>
      </c>
      <c r="I1175">
        <v>1</v>
      </c>
      <c r="J1175">
        <v>1</v>
      </c>
      <c r="K1175">
        <v>1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 s="11" t="str">
        <f t="shared" si="18"/>
        <v>0</v>
      </c>
    </row>
    <row r="1176" spans="1:19" x14ac:dyDescent="0.3">
      <c r="A1176" t="s">
        <v>84</v>
      </c>
      <c r="B1176" t="s">
        <v>151</v>
      </c>
      <c r="C1176" t="s">
        <v>16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96</v>
      </c>
      <c r="R1176">
        <v>479</v>
      </c>
      <c r="S1176" s="11" t="str">
        <f t="shared" si="18"/>
        <v>0</v>
      </c>
    </row>
    <row r="1177" spans="1:19" x14ac:dyDescent="0.3">
      <c r="A1177" t="s">
        <v>84</v>
      </c>
      <c r="B1177" t="s">
        <v>276</v>
      </c>
      <c r="C1177" t="s">
        <v>16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0</v>
      </c>
      <c r="J1177">
        <v>1</v>
      </c>
      <c r="K1177">
        <v>1</v>
      </c>
      <c r="L1177">
        <v>0</v>
      </c>
      <c r="M1177">
        <v>0</v>
      </c>
      <c r="N1177">
        <v>0</v>
      </c>
      <c r="O1177">
        <v>0</v>
      </c>
      <c r="P1177">
        <v>1</v>
      </c>
      <c r="Q1177">
        <v>310</v>
      </c>
      <c r="R1177">
        <v>280</v>
      </c>
      <c r="S1177" s="11" t="str">
        <f t="shared" si="18"/>
        <v>0</v>
      </c>
    </row>
    <row r="1178" spans="1:19" x14ac:dyDescent="0.3">
      <c r="A1178" t="s">
        <v>84</v>
      </c>
      <c r="B1178" t="s">
        <v>230</v>
      </c>
      <c r="C1178" t="s">
        <v>16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  <c r="L1178">
        <v>0</v>
      </c>
      <c r="M1178">
        <v>0</v>
      </c>
      <c r="N1178">
        <v>0</v>
      </c>
      <c r="O1178">
        <v>1</v>
      </c>
      <c r="P1178">
        <v>1</v>
      </c>
      <c r="Q1178">
        <v>294</v>
      </c>
      <c r="R1178">
        <v>260</v>
      </c>
      <c r="S1178" s="11" t="str">
        <f t="shared" si="18"/>
        <v>0</v>
      </c>
    </row>
    <row r="1179" spans="1:19" x14ac:dyDescent="0.3">
      <c r="A1179" t="s">
        <v>84</v>
      </c>
      <c r="B1179" t="s">
        <v>277</v>
      </c>
      <c r="C1179" t="s">
        <v>16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1</v>
      </c>
      <c r="L1179">
        <v>0</v>
      </c>
      <c r="M1179">
        <v>0</v>
      </c>
      <c r="N1179">
        <v>0</v>
      </c>
      <c r="O1179">
        <v>0</v>
      </c>
      <c r="P1179">
        <v>1</v>
      </c>
      <c r="Q1179">
        <v>300</v>
      </c>
      <c r="R1179">
        <v>214</v>
      </c>
      <c r="S1179" s="11" t="str">
        <f t="shared" si="18"/>
        <v>0</v>
      </c>
    </row>
    <row r="1180" spans="1:19" x14ac:dyDescent="0.3">
      <c r="A1180" t="s">
        <v>84</v>
      </c>
      <c r="B1180" t="s">
        <v>278</v>
      </c>
      <c r="C1180" t="s">
        <v>16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0</v>
      </c>
      <c r="J1180">
        <v>0</v>
      </c>
      <c r="K1180">
        <v>1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360</v>
      </c>
      <c r="R1180">
        <v>128</v>
      </c>
      <c r="S1180" s="11" t="str">
        <f t="shared" si="18"/>
        <v>0</v>
      </c>
    </row>
    <row r="1181" spans="1:19" x14ac:dyDescent="0.3">
      <c r="A1181" t="s">
        <v>84</v>
      </c>
      <c r="B1181" t="s">
        <v>152</v>
      </c>
      <c r="C1181" t="s">
        <v>16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290</v>
      </c>
      <c r="R1181">
        <v>163</v>
      </c>
      <c r="S1181" s="11" t="str">
        <f t="shared" si="18"/>
        <v>0</v>
      </c>
    </row>
    <row r="1182" spans="1:19" x14ac:dyDescent="0.3">
      <c r="A1182" t="s">
        <v>84</v>
      </c>
      <c r="B1182" t="s">
        <v>279</v>
      </c>
      <c r="C1182" t="s">
        <v>16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0</v>
      </c>
      <c r="J1182">
        <v>0</v>
      </c>
      <c r="K1182">
        <v>1</v>
      </c>
      <c r="L1182">
        <v>0</v>
      </c>
      <c r="M1182">
        <v>0</v>
      </c>
      <c r="N1182">
        <v>0</v>
      </c>
      <c r="O1182">
        <v>0</v>
      </c>
      <c r="P1182">
        <v>1</v>
      </c>
      <c r="Q1182">
        <v>360</v>
      </c>
      <c r="R1182">
        <v>64</v>
      </c>
      <c r="S1182" s="11" t="str">
        <f t="shared" si="18"/>
        <v>1</v>
      </c>
    </row>
    <row r="1183" spans="1:19" x14ac:dyDescent="0.3">
      <c r="A1183" t="s">
        <v>84</v>
      </c>
      <c r="B1183" t="s">
        <v>280</v>
      </c>
      <c r="C1183" t="s">
        <v>16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0</v>
      </c>
      <c r="J1183">
        <v>0</v>
      </c>
      <c r="K1183">
        <v>1</v>
      </c>
      <c r="L1183">
        <v>0</v>
      </c>
      <c r="M1183">
        <v>0</v>
      </c>
      <c r="N1183">
        <v>0</v>
      </c>
      <c r="O1183">
        <v>0</v>
      </c>
      <c r="P1183">
        <v>1</v>
      </c>
      <c r="Q1183">
        <v>360</v>
      </c>
      <c r="R1183">
        <v>104</v>
      </c>
      <c r="S1183" s="11" t="str">
        <f t="shared" si="18"/>
        <v>0</v>
      </c>
    </row>
    <row r="1184" spans="1:19" x14ac:dyDescent="0.3">
      <c r="A1184" t="s">
        <v>84</v>
      </c>
      <c r="B1184" t="s">
        <v>154</v>
      </c>
      <c r="C1184" t="s">
        <v>16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0</v>
      </c>
      <c r="J1184">
        <v>1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84</v>
      </c>
      <c r="R1184">
        <v>280</v>
      </c>
      <c r="S1184" s="11" t="str">
        <f t="shared" si="18"/>
        <v>0</v>
      </c>
    </row>
    <row r="1185" spans="1:19" x14ac:dyDescent="0.3">
      <c r="A1185" t="s">
        <v>84</v>
      </c>
      <c r="B1185" t="s">
        <v>155</v>
      </c>
      <c r="C1185" t="s">
        <v>16</v>
      </c>
      <c r="D1185">
        <v>1</v>
      </c>
      <c r="E1185">
        <v>1</v>
      </c>
      <c r="F1185">
        <v>1</v>
      </c>
      <c r="G1185">
        <v>1</v>
      </c>
      <c r="H1185">
        <v>0</v>
      </c>
      <c r="I1185">
        <v>1</v>
      </c>
      <c r="J1185">
        <v>1</v>
      </c>
      <c r="K1185">
        <v>1</v>
      </c>
      <c r="L1185">
        <v>1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 s="11" t="str">
        <f t="shared" si="18"/>
        <v>0</v>
      </c>
    </row>
    <row r="1186" spans="1:19" x14ac:dyDescent="0.3">
      <c r="A1186" t="s">
        <v>84</v>
      </c>
      <c r="B1186" t="s">
        <v>156</v>
      </c>
      <c r="C1186" t="s">
        <v>16</v>
      </c>
      <c r="D1186">
        <v>1</v>
      </c>
      <c r="E1186">
        <v>1</v>
      </c>
      <c r="F1186">
        <v>1</v>
      </c>
      <c r="G1186">
        <v>1</v>
      </c>
      <c r="H1186">
        <v>0</v>
      </c>
      <c r="I1186">
        <v>1</v>
      </c>
      <c r="J1186">
        <v>1</v>
      </c>
      <c r="K1186">
        <v>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 s="11" t="str">
        <f t="shared" si="18"/>
        <v>0</v>
      </c>
    </row>
    <row r="1187" spans="1:19" x14ac:dyDescent="0.3">
      <c r="A1187" t="s">
        <v>84</v>
      </c>
      <c r="B1187" t="s">
        <v>157</v>
      </c>
      <c r="C1187" t="s">
        <v>16</v>
      </c>
      <c r="D1187">
        <v>1</v>
      </c>
      <c r="E1187">
        <v>1</v>
      </c>
      <c r="F1187">
        <v>1</v>
      </c>
      <c r="G1187">
        <v>1</v>
      </c>
      <c r="H1187">
        <v>0</v>
      </c>
      <c r="I1187">
        <v>0</v>
      </c>
      <c r="J1187">
        <v>1</v>
      </c>
      <c r="K1187">
        <v>1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 s="11" t="str">
        <f t="shared" si="18"/>
        <v>0</v>
      </c>
    </row>
    <row r="1188" spans="1:19" x14ac:dyDescent="0.3">
      <c r="A1188" t="s">
        <v>84</v>
      </c>
      <c r="B1188" t="s">
        <v>158</v>
      </c>
      <c r="C1188" t="s">
        <v>16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0</v>
      </c>
      <c r="N1188">
        <v>0</v>
      </c>
      <c r="O1188">
        <v>0</v>
      </c>
      <c r="P1188">
        <v>0</v>
      </c>
      <c r="Q1188">
        <v>88</v>
      </c>
      <c r="R1188">
        <v>491</v>
      </c>
      <c r="S1188" s="11" t="str">
        <f t="shared" si="18"/>
        <v>0</v>
      </c>
    </row>
    <row r="1189" spans="1:19" x14ac:dyDescent="0.3">
      <c r="A1189" t="s">
        <v>85</v>
      </c>
      <c r="B1189" t="s">
        <v>143</v>
      </c>
      <c r="C1189" t="s">
        <v>16</v>
      </c>
      <c r="D1189">
        <v>1</v>
      </c>
      <c r="E1189">
        <v>1</v>
      </c>
      <c r="F1189">
        <v>1</v>
      </c>
      <c r="G1189">
        <v>1</v>
      </c>
      <c r="H1189">
        <v>0</v>
      </c>
      <c r="I1189">
        <v>0</v>
      </c>
      <c r="J1189">
        <v>1</v>
      </c>
      <c r="K1189">
        <v>1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 s="11" t="str">
        <f t="shared" si="18"/>
        <v>0</v>
      </c>
    </row>
    <row r="1190" spans="1:19" x14ac:dyDescent="0.3">
      <c r="A1190" t="s">
        <v>85</v>
      </c>
      <c r="B1190" t="s">
        <v>131</v>
      </c>
      <c r="C1190" t="s">
        <v>16</v>
      </c>
      <c r="D1190">
        <v>1</v>
      </c>
      <c r="E1190">
        <v>1</v>
      </c>
      <c r="F1190">
        <v>1</v>
      </c>
      <c r="G1190">
        <v>1</v>
      </c>
      <c r="H1190">
        <v>0</v>
      </c>
      <c r="I1190">
        <v>0</v>
      </c>
      <c r="J1190">
        <v>1</v>
      </c>
      <c r="K1190">
        <v>1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 s="11" t="str">
        <f t="shared" si="18"/>
        <v>0</v>
      </c>
    </row>
    <row r="1191" spans="1:19" x14ac:dyDescent="0.3">
      <c r="A1191" t="s">
        <v>85</v>
      </c>
      <c r="B1191" t="s">
        <v>147</v>
      </c>
      <c r="C1191" t="s">
        <v>16</v>
      </c>
      <c r="D1191">
        <v>1</v>
      </c>
      <c r="E1191">
        <v>1</v>
      </c>
      <c r="F1191">
        <v>1</v>
      </c>
      <c r="G1191">
        <v>1</v>
      </c>
      <c r="H1191">
        <v>0</v>
      </c>
      <c r="I1191">
        <v>0</v>
      </c>
      <c r="J1191">
        <v>1</v>
      </c>
      <c r="K1191">
        <v>1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 s="11" t="str">
        <f t="shared" si="18"/>
        <v>0</v>
      </c>
    </row>
    <row r="1192" spans="1:19" x14ac:dyDescent="0.3">
      <c r="A1192" t="s">
        <v>85</v>
      </c>
      <c r="B1192" t="s">
        <v>149</v>
      </c>
      <c r="C1192" t="s">
        <v>16</v>
      </c>
      <c r="D1192">
        <v>1</v>
      </c>
      <c r="E1192">
        <v>1</v>
      </c>
      <c r="F1192">
        <v>1</v>
      </c>
      <c r="G1192">
        <v>1</v>
      </c>
      <c r="H1192">
        <v>0</v>
      </c>
      <c r="I1192">
        <v>0</v>
      </c>
      <c r="J1192">
        <v>1</v>
      </c>
      <c r="K1192">
        <v>1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 s="11" t="str">
        <f t="shared" si="18"/>
        <v>0</v>
      </c>
    </row>
    <row r="1193" spans="1:19" x14ac:dyDescent="0.3">
      <c r="A1193" t="s">
        <v>85</v>
      </c>
      <c r="B1193" t="s">
        <v>137</v>
      </c>
      <c r="C1193" t="s">
        <v>16</v>
      </c>
      <c r="D1193">
        <v>1</v>
      </c>
      <c r="E1193">
        <v>1</v>
      </c>
      <c r="F1193">
        <v>1</v>
      </c>
      <c r="G1193">
        <v>1</v>
      </c>
      <c r="H1193">
        <v>0</v>
      </c>
      <c r="I1193">
        <v>0</v>
      </c>
      <c r="J1193">
        <v>1</v>
      </c>
      <c r="K1193">
        <v>1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 s="11" t="str">
        <f t="shared" si="18"/>
        <v>0</v>
      </c>
    </row>
    <row r="1194" spans="1:19" x14ac:dyDescent="0.3">
      <c r="A1194" t="s">
        <v>85</v>
      </c>
      <c r="B1194" t="s">
        <v>138</v>
      </c>
      <c r="C1194" t="s">
        <v>16</v>
      </c>
      <c r="D1194">
        <v>1</v>
      </c>
      <c r="E1194">
        <v>1</v>
      </c>
      <c r="F1194">
        <v>1</v>
      </c>
      <c r="G1194">
        <v>1</v>
      </c>
      <c r="H1194">
        <v>0</v>
      </c>
      <c r="I1194">
        <v>0</v>
      </c>
      <c r="J1194">
        <v>1</v>
      </c>
      <c r="K1194">
        <v>1</v>
      </c>
      <c r="L1194">
        <v>1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 s="11" t="str">
        <f t="shared" si="18"/>
        <v>0</v>
      </c>
    </row>
    <row r="1195" spans="1:19" x14ac:dyDescent="0.3">
      <c r="A1195" t="s">
        <v>85</v>
      </c>
      <c r="B1195" t="s">
        <v>140</v>
      </c>
      <c r="C1195" t="s">
        <v>16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0</v>
      </c>
      <c r="J1195">
        <v>1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90</v>
      </c>
      <c r="R1195">
        <v>89</v>
      </c>
      <c r="S1195" s="11" t="str">
        <f t="shared" si="18"/>
        <v>0</v>
      </c>
    </row>
    <row r="1196" spans="1:19" x14ac:dyDescent="0.3">
      <c r="A1196" t="s">
        <v>85</v>
      </c>
      <c r="B1196" t="s">
        <v>196</v>
      </c>
      <c r="C1196" t="s">
        <v>16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0</v>
      </c>
      <c r="J1196">
        <v>1</v>
      </c>
      <c r="K1196">
        <v>1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114</v>
      </c>
      <c r="R1196">
        <v>256</v>
      </c>
      <c r="S1196" s="11" t="str">
        <f t="shared" si="18"/>
        <v>0</v>
      </c>
    </row>
    <row r="1197" spans="1:19" x14ac:dyDescent="0.3">
      <c r="A1197" t="s">
        <v>85</v>
      </c>
      <c r="B1197" t="s">
        <v>151</v>
      </c>
      <c r="C1197" t="s">
        <v>16</v>
      </c>
      <c r="D1197">
        <v>1</v>
      </c>
      <c r="E1197">
        <v>1</v>
      </c>
      <c r="F1197">
        <v>1</v>
      </c>
      <c r="G1197">
        <v>1</v>
      </c>
      <c r="H1197">
        <v>0</v>
      </c>
      <c r="I1197">
        <v>0</v>
      </c>
      <c r="J1197">
        <v>1</v>
      </c>
      <c r="K1197">
        <v>1</v>
      </c>
      <c r="L1197">
        <v>1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 s="11" t="str">
        <f t="shared" si="18"/>
        <v>0</v>
      </c>
    </row>
    <row r="1198" spans="1:19" x14ac:dyDescent="0.3">
      <c r="A1198" t="s">
        <v>85</v>
      </c>
      <c r="B1198" t="s">
        <v>152</v>
      </c>
      <c r="C1198" t="s">
        <v>16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1</v>
      </c>
      <c r="K1198">
        <v>1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190</v>
      </c>
      <c r="R1198">
        <v>321</v>
      </c>
      <c r="S1198" s="11" t="str">
        <f t="shared" si="18"/>
        <v>0</v>
      </c>
    </row>
    <row r="1199" spans="1:19" x14ac:dyDescent="0.3">
      <c r="A1199" t="s">
        <v>85</v>
      </c>
      <c r="B1199" t="s">
        <v>154</v>
      </c>
      <c r="C1199" t="s">
        <v>16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</v>
      </c>
      <c r="K1199">
        <v>1</v>
      </c>
      <c r="L1199">
        <v>1</v>
      </c>
      <c r="M1199">
        <v>0</v>
      </c>
      <c r="N1199">
        <v>0</v>
      </c>
      <c r="O1199">
        <v>0</v>
      </c>
      <c r="P1199">
        <v>1</v>
      </c>
      <c r="Q1199">
        <v>140</v>
      </c>
      <c r="R1199">
        <v>494</v>
      </c>
      <c r="S1199" s="11" t="str">
        <f t="shared" si="18"/>
        <v>0</v>
      </c>
    </row>
    <row r="1200" spans="1:19" x14ac:dyDescent="0.3">
      <c r="A1200" t="s">
        <v>85</v>
      </c>
      <c r="B1200" t="s">
        <v>155</v>
      </c>
      <c r="C1200" t="s">
        <v>16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0</v>
      </c>
      <c r="J1200">
        <v>1</v>
      </c>
      <c r="K1200">
        <v>1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54</v>
      </c>
      <c r="R1200">
        <v>219</v>
      </c>
      <c r="S1200" s="11" t="str">
        <f t="shared" si="18"/>
        <v>0</v>
      </c>
    </row>
    <row r="1201" spans="1:19" x14ac:dyDescent="0.3">
      <c r="A1201" t="s">
        <v>85</v>
      </c>
      <c r="B1201" t="s">
        <v>156</v>
      </c>
      <c r="C1201" t="s">
        <v>16</v>
      </c>
      <c r="D1201">
        <v>1</v>
      </c>
      <c r="E1201">
        <v>1</v>
      </c>
      <c r="F1201">
        <v>1</v>
      </c>
      <c r="G1201">
        <v>1</v>
      </c>
      <c r="H1201">
        <v>0</v>
      </c>
      <c r="I1201">
        <v>0</v>
      </c>
      <c r="J1201">
        <v>1</v>
      </c>
      <c r="K1201">
        <v>1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 s="11" t="str">
        <f t="shared" si="18"/>
        <v>0</v>
      </c>
    </row>
    <row r="1202" spans="1:19" x14ac:dyDescent="0.3">
      <c r="A1202" t="s">
        <v>85</v>
      </c>
      <c r="B1202" t="s">
        <v>157</v>
      </c>
      <c r="C1202" t="s">
        <v>16</v>
      </c>
      <c r="D1202">
        <v>1</v>
      </c>
      <c r="E1202">
        <v>1</v>
      </c>
      <c r="F1202">
        <v>1</v>
      </c>
      <c r="G1202">
        <v>1</v>
      </c>
      <c r="H1202">
        <v>0</v>
      </c>
      <c r="I1202">
        <v>0</v>
      </c>
      <c r="J1202">
        <v>1</v>
      </c>
      <c r="K1202">
        <v>1</v>
      </c>
      <c r="L1202">
        <v>1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 s="11" t="str">
        <f t="shared" si="18"/>
        <v>0</v>
      </c>
    </row>
    <row r="1203" spans="1:19" x14ac:dyDescent="0.3">
      <c r="A1203" t="s">
        <v>85</v>
      </c>
      <c r="B1203" t="s">
        <v>158</v>
      </c>
      <c r="C1203" t="s">
        <v>16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0</v>
      </c>
      <c r="J1203">
        <v>1</v>
      </c>
      <c r="K1203">
        <v>1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56</v>
      </c>
      <c r="R1203">
        <v>108</v>
      </c>
      <c r="S1203" s="11" t="str">
        <f t="shared" si="18"/>
        <v>0</v>
      </c>
    </row>
    <row r="1204" spans="1:19" x14ac:dyDescent="0.3">
      <c r="A1204" t="s">
        <v>86</v>
      </c>
      <c r="B1204" t="s">
        <v>143</v>
      </c>
      <c r="C1204" t="s">
        <v>16</v>
      </c>
      <c r="D1204">
        <v>1</v>
      </c>
      <c r="E1204">
        <v>1</v>
      </c>
      <c r="F1204">
        <v>1</v>
      </c>
      <c r="G1204">
        <v>1</v>
      </c>
      <c r="H1204">
        <v>0</v>
      </c>
      <c r="I1204">
        <v>1</v>
      </c>
      <c r="J1204">
        <v>1</v>
      </c>
      <c r="K1204">
        <v>1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 s="11" t="str">
        <f t="shared" si="18"/>
        <v>0</v>
      </c>
    </row>
    <row r="1205" spans="1:19" x14ac:dyDescent="0.3">
      <c r="A1205" t="s">
        <v>86</v>
      </c>
      <c r="B1205" t="s">
        <v>131</v>
      </c>
      <c r="C1205" t="s">
        <v>16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0</v>
      </c>
      <c r="J1205">
        <v>1</v>
      </c>
      <c r="K1205">
        <v>1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26</v>
      </c>
      <c r="R1205">
        <v>262</v>
      </c>
      <c r="S1205" s="11" t="str">
        <f t="shared" si="18"/>
        <v>0</v>
      </c>
    </row>
    <row r="1206" spans="1:19" x14ac:dyDescent="0.3">
      <c r="A1206" t="s">
        <v>86</v>
      </c>
      <c r="B1206" t="s">
        <v>147</v>
      </c>
      <c r="C1206" t="s">
        <v>16</v>
      </c>
      <c r="D1206">
        <v>1</v>
      </c>
      <c r="E1206">
        <v>1</v>
      </c>
      <c r="F1206">
        <v>1</v>
      </c>
      <c r="G1206">
        <v>1</v>
      </c>
      <c r="H1206">
        <v>0</v>
      </c>
      <c r="I1206">
        <v>0</v>
      </c>
      <c r="J1206">
        <v>1</v>
      </c>
      <c r="K1206">
        <v>1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 s="11" t="str">
        <f t="shared" si="18"/>
        <v>0</v>
      </c>
    </row>
    <row r="1207" spans="1:19" x14ac:dyDescent="0.3">
      <c r="A1207" t="s">
        <v>86</v>
      </c>
      <c r="B1207" t="s">
        <v>148</v>
      </c>
      <c r="C1207" t="s">
        <v>16</v>
      </c>
      <c r="D1207">
        <v>1</v>
      </c>
      <c r="E1207">
        <v>1</v>
      </c>
      <c r="F1207">
        <v>1</v>
      </c>
      <c r="G1207">
        <v>1</v>
      </c>
      <c r="H1207">
        <v>0</v>
      </c>
      <c r="I1207">
        <v>1</v>
      </c>
      <c r="J1207">
        <v>1</v>
      </c>
      <c r="K1207">
        <v>1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 s="11" t="str">
        <f t="shared" si="18"/>
        <v>0</v>
      </c>
    </row>
    <row r="1208" spans="1:19" x14ac:dyDescent="0.3">
      <c r="A1208" t="s">
        <v>86</v>
      </c>
      <c r="B1208" t="s">
        <v>149</v>
      </c>
      <c r="C1208" t="s">
        <v>16</v>
      </c>
      <c r="D1208">
        <v>1</v>
      </c>
      <c r="E1208">
        <v>1</v>
      </c>
      <c r="F1208">
        <v>1</v>
      </c>
      <c r="G1208">
        <v>1</v>
      </c>
      <c r="H1208">
        <v>0</v>
      </c>
      <c r="I1208">
        <v>1</v>
      </c>
      <c r="J1208">
        <v>1</v>
      </c>
      <c r="K1208">
        <v>1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 s="11" t="str">
        <f t="shared" si="18"/>
        <v>0</v>
      </c>
    </row>
    <row r="1209" spans="1:19" x14ac:dyDescent="0.3">
      <c r="A1209" t="s">
        <v>86</v>
      </c>
      <c r="B1209" t="s">
        <v>137</v>
      </c>
      <c r="C1209" t="s">
        <v>16</v>
      </c>
      <c r="D1209">
        <v>1</v>
      </c>
      <c r="E1209">
        <v>1</v>
      </c>
      <c r="F1209">
        <v>1</v>
      </c>
      <c r="G1209">
        <v>1</v>
      </c>
      <c r="H1209">
        <v>0</v>
      </c>
      <c r="I1209">
        <v>1</v>
      </c>
      <c r="J1209">
        <v>1</v>
      </c>
      <c r="K1209">
        <v>1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 s="11" t="str">
        <f t="shared" si="18"/>
        <v>0</v>
      </c>
    </row>
    <row r="1210" spans="1:19" x14ac:dyDescent="0.3">
      <c r="A1210" t="s">
        <v>86</v>
      </c>
      <c r="B1210" t="s">
        <v>138</v>
      </c>
      <c r="C1210" t="s">
        <v>16</v>
      </c>
      <c r="D1210">
        <v>1</v>
      </c>
      <c r="E1210">
        <v>1</v>
      </c>
      <c r="F1210">
        <v>1</v>
      </c>
      <c r="G1210">
        <v>1</v>
      </c>
      <c r="H1210">
        <v>0</v>
      </c>
      <c r="I1210">
        <v>1</v>
      </c>
      <c r="J1210">
        <v>1</v>
      </c>
      <c r="K1210">
        <v>1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 s="11" t="str">
        <f t="shared" si="18"/>
        <v>0</v>
      </c>
    </row>
    <row r="1211" spans="1:19" x14ac:dyDescent="0.3">
      <c r="A1211" t="s">
        <v>86</v>
      </c>
      <c r="B1211" t="s">
        <v>140</v>
      </c>
      <c r="C1211" t="s">
        <v>16</v>
      </c>
      <c r="D1211">
        <v>1</v>
      </c>
      <c r="E1211">
        <v>1</v>
      </c>
      <c r="F1211">
        <v>1</v>
      </c>
      <c r="G1211">
        <v>1</v>
      </c>
      <c r="H1211">
        <v>0</v>
      </c>
      <c r="I1211">
        <v>1</v>
      </c>
      <c r="J1211">
        <v>1</v>
      </c>
      <c r="K1211">
        <v>1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 s="11" t="str">
        <f t="shared" si="18"/>
        <v>0</v>
      </c>
    </row>
    <row r="1212" spans="1:19" x14ac:dyDescent="0.3">
      <c r="A1212" t="s">
        <v>86</v>
      </c>
      <c r="B1212" t="s">
        <v>151</v>
      </c>
      <c r="C1212" t="s">
        <v>16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0</v>
      </c>
      <c r="J1212">
        <v>1</v>
      </c>
      <c r="K1212">
        <v>1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38</v>
      </c>
      <c r="R1212">
        <v>661</v>
      </c>
      <c r="S1212" s="11" t="str">
        <f t="shared" si="18"/>
        <v>0</v>
      </c>
    </row>
    <row r="1213" spans="1:19" x14ac:dyDescent="0.3">
      <c r="A1213" t="s">
        <v>86</v>
      </c>
      <c r="B1213" t="s">
        <v>152</v>
      </c>
      <c r="C1213" t="s">
        <v>16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0</v>
      </c>
      <c r="M1213">
        <v>0</v>
      </c>
      <c r="N1213">
        <v>0</v>
      </c>
      <c r="O1213">
        <v>0</v>
      </c>
      <c r="P1213">
        <v>1</v>
      </c>
      <c r="Q1213">
        <v>30</v>
      </c>
      <c r="R1213">
        <v>545</v>
      </c>
      <c r="S1213" s="11" t="str">
        <f t="shared" si="18"/>
        <v>0</v>
      </c>
    </row>
    <row r="1214" spans="1:19" x14ac:dyDescent="0.3">
      <c r="A1214" t="s">
        <v>86</v>
      </c>
      <c r="B1214" t="s">
        <v>154</v>
      </c>
      <c r="C1214" t="s">
        <v>16</v>
      </c>
      <c r="D1214">
        <v>1</v>
      </c>
      <c r="E1214">
        <v>1</v>
      </c>
      <c r="F1214">
        <v>1</v>
      </c>
      <c r="G1214">
        <v>1</v>
      </c>
      <c r="H1214">
        <v>0</v>
      </c>
      <c r="I1214">
        <v>0</v>
      </c>
      <c r="J1214">
        <v>1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 s="11" t="str">
        <f t="shared" si="18"/>
        <v>0</v>
      </c>
    </row>
    <row r="1215" spans="1:19" x14ac:dyDescent="0.3">
      <c r="A1215" t="s">
        <v>86</v>
      </c>
      <c r="B1215" t="s">
        <v>155</v>
      </c>
      <c r="C1215" t="s">
        <v>16</v>
      </c>
      <c r="D1215">
        <v>1</v>
      </c>
      <c r="E1215">
        <v>1</v>
      </c>
      <c r="F1215">
        <v>1</v>
      </c>
      <c r="G1215">
        <v>1</v>
      </c>
      <c r="H1215">
        <v>0</v>
      </c>
      <c r="I1215">
        <v>1</v>
      </c>
      <c r="J1215">
        <v>1</v>
      </c>
      <c r="K1215">
        <v>1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 s="11" t="str">
        <f t="shared" si="18"/>
        <v>0</v>
      </c>
    </row>
    <row r="1216" spans="1:19" x14ac:dyDescent="0.3">
      <c r="A1216" t="s">
        <v>86</v>
      </c>
      <c r="B1216" t="s">
        <v>156</v>
      </c>
      <c r="C1216" t="s">
        <v>16</v>
      </c>
      <c r="D1216">
        <v>1</v>
      </c>
      <c r="E1216">
        <v>1</v>
      </c>
      <c r="F1216">
        <v>1</v>
      </c>
      <c r="G1216">
        <v>1</v>
      </c>
      <c r="H1216">
        <v>0</v>
      </c>
      <c r="I1216">
        <v>1</v>
      </c>
      <c r="J1216">
        <v>1</v>
      </c>
      <c r="K1216">
        <v>1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 s="11" t="str">
        <f t="shared" si="18"/>
        <v>0</v>
      </c>
    </row>
    <row r="1217" spans="1:19" x14ac:dyDescent="0.3">
      <c r="A1217" t="s">
        <v>19</v>
      </c>
      <c r="B1217" t="s">
        <v>143</v>
      </c>
      <c r="C1217" t="s">
        <v>20</v>
      </c>
      <c r="D1217">
        <v>1</v>
      </c>
      <c r="E1217">
        <v>1</v>
      </c>
      <c r="F1217">
        <v>1</v>
      </c>
      <c r="G1217">
        <v>1</v>
      </c>
      <c r="H1217">
        <v>0</v>
      </c>
      <c r="I1217">
        <v>0</v>
      </c>
      <c r="J1217">
        <v>1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 s="11" t="str">
        <f t="shared" si="18"/>
        <v>0</v>
      </c>
    </row>
    <row r="1218" spans="1:19" x14ac:dyDescent="0.3">
      <c r="A1218" t="s">
        <v>19</v>
      </c>
      <c r="B1218" t="s">
        <v>131</v>
      </c>
      <c r="C1218" t="s">
        <v>20</v>
      </c>
      <c r="D1218">
        <v>1</v>
      </c>
      <c r="E1218">
        <v>1</v>
      </c>
      <c r="F1218">
        <v>1</v>
      </c>
      <c r="G1218">
        <v>1</v>
      </c>
      <c r="H1218">
        <v>0</v>
      </c>
      <c r="I1218">
        <v>0</v>
      </c>
      <c r="J1218">
        <v>1</v>
      </c>
      <c r="K1218">
        <v>1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 s="11" t="str">
        <f t="shared" ref="S1218:S1281" si="19">IF(AND(Q1218 &gt;= 90, R1218 &lt;= 65), "1", "0")</f>
        <v>0</v>
      </c>
    </row>
    <row r="1219" spans="1:19" x14ac:dyDescent="0.3">
      <c r="A1219" t="s">
        <v>19</v>
      </c>
      <c r="B1219" t="s">
        <v>147</v>
      </c>
      <c r="C1219" t="s">
        <v>20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0</v>
      </c>
      <c r="J1219">
        <v>1</v>
      </c>
      <c r="K1219">
        <v>1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80</v>
      </c>
      <c r="R1219">
        <v>50</v>
      </c>
      <c r="S1219" s="11" t="str">
        <f t="shared" si="19"/>
        <v>0</v>
      </c>
    </row>
    <row r="1220" spans="1:19" x14ac:dyDescent="0.3">
      <c r="A1220" t="s">
        <v>19</v>
      </c>
      <c r="B1220" t="s">
        <v>149</v>
      </c>
      <c r="C1220" t="s">
        <v>20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0</v>
      </c>
      <c r="J1220">
        <v>1</v>
      </c>
      <c r="K1220">
        <v>1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74</v>
      </c>
      <c r="R1220">
        <v>134</v>
      </c>
      <c r="S1220" s="11" t="str">
        <f t="shared" si="19"/>
        <v>0</v>
      </c>
    </row>
    <row r="1221" spans="1:19" x14ac:dyDescent="0.3">
      <c r="A1221" t="s">
        <v>19</v>
      </c>
      <c r="B1221" t="s">
        <v>137</v>
      </c>
      <c r="C1221" t="s">
        <v>20</v>
      </c>
      <c r="D1221">
        <v>1</v>
      </c>
      <c r="E1221">
        <v>1</v>
      </c>
      <c r="F1221">
        <v>1</v>
      </c>
      <c r="G1221">
        <v>1</v>
      </c>
      <c r="H1221">
        <v>0</v>
      </c>
      <c r="I1221">
        <v>0</v>
      </c>
      <c r="J1221">
        <v>1</v>
      </c>
      <c r="K1221">
        <v>1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 s="11" t="str">
        <f t="shared" si="19"/>
        <v>0</v>
      </c>
    </row>
    <row r="1222" spans="1:19" x14ac:dyDescent="0.3">
      <c r="A1222" t="s">
        <v>19</v>
      </c>
      <c r="B1222" t="s">
        <v>138</v>
      </c>
      <c r="C1222" t="s">
        <v>20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0</v>
      </c>
      <c r="J1222">
        <v>1</v>
      </c>
      <c r="K1222">
        <v>1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290</v>
      </c>
      <c r="R1222">
        <v>92</v>
      </c>
      <c r="S1222" s="11" t="str">
        <f t="shared" si="19"/>
        <v>0</v>
      </c>
    </row>
    <row r="1223" spans="1:19" x14ac:dyDescent="0.3">
      <c r="A1223" t="s">
        <v>19</v>
      </c>
      <c r="B1223" t="s">
        <v>140</v>
      </c>
      <c r="C1223" t="s">
        <v>20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16</v>
      </c>
      <c r="R1223">
        <v>586</v>
      </c>
      <c r="S1223" s="11" t="str">
        <f t="shared" si="19"/>
        <v>0</v>
      </c>
    </row>
    <row r="1224" spans="1:19" x14ac:dyDescent="0.3">
      <c r="A1224" t="s">
        <v>19</v>
      </c>
      <c r="B1224" t="s">
        <v>142</v>
      </c>
      <c r="C1224" t="s">
        <v>20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0</v>
      </c>
      <c r="J1224">
        <v>1</v>
      </c>
      <c r="K1224">
        <v>1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122</v>
      </c>
      <c r="R1224">
        <v>403</v>
      </c>
      <c r="S1224" s="11" t="str">
        <f t="shared" si="19"/>
        <v>0</v>
      </c>
    </row>
    <row r="1225" spans="1:19" x14ac:dyDescent="0.3">
      <c r="A1225" t="s">
        <v>19</v>
      </c>
      <c r="B1225" t="s">
        <v>151</v>
      </c>
      <c r="C1225" t="s">
        <v>20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0</v>
      </c>
      <c r="J1225">
        <v>1</v>
      </c>
      <c r="K1225">
        <v>1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214</v>
      </c>
      <c r="R1225">
        <v>161</v>
      </c>
      <c r="S1225" s="11" t="str">
        <f t="shared" si="19"/>
        <v>0</v>
      </c>
    </row>
    <row r="1226" spans="1:19" x14ac:dyDescent="0.3">
      <c r="A1226" t="s">
        <v>19</v>
      </c>
      <c r="B1226" t="s">
        <v>152</v>
      </c>
      <c r="C1226" t="s">
        <v>20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0</v>
      </c>
      <c r="J1226">
        <v>1</v>
      </c>
      <c r="K1226">
        <v>1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220</v>
      </c>
      <c r="R1226">
        <v>112</v>
      </c>
      <c r="S1226" s="11" t="str">
        <f t="shared" si="19"/>
        <v>0</v>
      </c>
    </row>
    <row r="1227" spans="1:19" x14ac:dyDescent="0.3">
      <c r="A1227" t="s">
        <v>19</v>
      </c>
      <c r="B1227" t="s">
        <v>154</v>
      </c>
      <c r="C1227" t="s">
        <v>20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0</v>
      </c>
      <c r="J1227">
        <v>1</v>
      </c>
      <c r="K1227">
        <v>1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122</v>
      </c>
      <c r="R1227">
        <v>172</v>
      </c>
      <c r="S1227" s="11" t="str">
        <f t="shared" si="19"/>
        <v>0</v>
      </c>
    </row>
    <row r="1228" spans="1:19" x14ac:dyDescent="0.3">
      <c r="A1228" t="s">
        <v>19</v>
      </c>
      <c r="B1228" t="s">
        <v>155</v>
      </c>
      <c r="C1228" t="s">
        <v>20</v>
      </c>
      <c r="D1228">
        <v>1</v>
      </c>
      <c r="E1228">
        <v>1</v>
      </c>
      <c r="F1228">
        <v>1</v>
      </c>
      <c r="G1228">
        <v>1</v>
      </c>
      <c r="H1228">
        <v>0</v>
      </c>
      <c r="I1228">
        <v>0</v>
      </c>
      <c r="J1228">
        <v>1</v>
      </c>
      <c r="K1228">
        <v>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 s="11" t="str">
        <f t="shared" si="19"/>
        <v>0</v>
      </c>
    </row>
    <row r="1229" spans="1:19" x14ac:dyDescent="0.3">
      <c r="A1229" t="s">
        <v>19</v>
      </c>
      <c r="B1229" t="s">
        <v>156</v>
      </c>
      <c r="C1229" t="s">
        <v>20</v>
      </c>
      <c r="D1229">
        <v>1</v>
      </c>
      <c r="E1229">
        <v>1</v>
      </c>
      <c r="F1229">
        <v>1</v>
      </c>
      <c r="G1229">
        <v>1</v>
      </c>
      <c r="H1229">
        <v>0</v>
      </c>
      <c r="I1229">
        <v>0</v>
      </c>
      <c r="J1229">
        <v>1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 s="11" t="str">
        <f t="shared" si="19"/>
        <v>0</v>
      </c>
    </row>
    <row r="1230" spans="1:19" x14ac:dyDescent="0.3">
      <c r="A1230" t="s">
        <v>19</v>
      </c>
      <c r="B1230" t="s">
        <v>225</v>
      </c>
      <c r="C1230" t="s">
        <v>20</v>
      </c>
      <c r="D1230">
        <v>1</v>
      </c>
      <c r="E1230">
        <v>1</v>
      </c>
      <c r="F1230">
        <v>1</v>
      </c>
      <c r="G1230">
        <v>1</v>
      </c>
      <c r="H1230">
        <v>0</v>
      </c>
      <c r="I1230">
        <v>1</v>
      </c>
      <c r="J1230">
        <v>1</v>
      </c>
      <c r="K1230">
        <v>1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 s="11" t="str">
        <f t="shared" si="19"/>
        <v>0</v>
      </c>
    </row>
    <row r="1231" spans="1:19" x14ac:dyDescent="0.3">
      <c r="A1231" t="s">
        <v>19</v>
      </c>
      <c r="B1231" t="s">
        <v>157</v>
      </c>
      <c r="C1231" t="s">
        <v>20</v>
      </c>
      <c r="D1231">
        <v>1</v>
      </c>
      <c r="E1231">
        <v>1</v>
      </c>
      <c r="F1231">
        <v>1</v>
      </c>
      <c r="G1231">
        <v>1</v>
      </c>
      <c r="H1231">
        <v>0</v>
      </c>
      <c r="I1231">
        <v>0</v>
      </c>
      <c r="J1231">
        <v>1</v>
      </c>
      <c r="K1231">
        <v>1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 s="11" t="str">
        <f t="shared" si="19"/>
        <v>0</v>
      </c>
    </row>
    <row r="1232" spans="1:19" x14ac:dyDescent="0.3">
      <c r="A1232" t="s">
        <v>19</v>
      </c>
      <c r="B1232" t="s">
        <v>158</v>
      </c>
      <c r="C1232" t="s">
        <v>20</v>
      </c>
      <c r="D1232">
        <v>1</v>
      </c>
      <c r="E1232">
        <v>1</v>
      </c>
      <c r="F1232">
        <v>1</v>
      </c>
      <c r="G1232">
        <v>1</v>
      </c>
      <c r="H1232">
        <v>0</v>
      </c>
      <c r="I1232">
        <v>0</v>
      </c>
      <c r="J1232">
        <v>1</v>
      </c>
      <c r="K1232">
        <v>1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 s="11" t="str">
        <f t="shared" si="19"/>
        <v>0</v>
      </c>
    </row>
    <row r="1233" spans="1:19" x14ac:dyDescent="0.3">
      <c r="A1233" t="s">
        <v>22</v>
      </c>
      <c r="B1233" t="s">
        <v>143</v>
      </c>
      <c r="C1233" t="s">
        <v>20</v>
      </c>
      <c r="D1233">
        <v>1</v>
      </c>
      <c r="E1233">
        <v>1</v>
      </c>
      <c r="F1233">
        <v>1</v>
      </c>
      <c r="G1233">
        <v>1</v>
      </c>
      <c r="H1233">
        <v>0</v>
      </c>
      <c r="I1233">
        <v>0</v>
      </c>
      <c r="J1233">
        <v>1</v>
      </c>
      <c r="K1233">
        <v>1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 s="11" t="str">
        <f t="shared" si="19"/>
        <v>0</v>
      </c>
    </row>
    <row r="1234" spans="1:19" x14ac:dyDescent="0.3">
      <c r="A1234" t="s">
        <v>22</v>
      </c>
      <c r="B1234" t="s">
        <v>131</v>
      </c>
      <c r="C1234" t="s">
        <v>20</v>
      </c>
      <c r="D1234">
        <v>1</v>
      </c>
      <c r="E1234">
        <v>1</v>
      </c>
      <c r="F1234">
        <v>1</v>
      </c>
      <c r="G1234">
        <v>1</v>
      </c>
      <c r="H1234">
        <v>0</v>
      </c>
      <c r="I1234">
        <v>1</v>
      </c>
      <c r="J1234">
        <v>1</v>
      </c>
      <c r="K1234">
        <v>1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 s="11" t="str">
        <f t="shared" si="19"/>
        <v>0</v>
      </c>
    </row>
    <row r="1235" spans="1:19" x14ac:dyDescent="0.3">
      <c r="A1235" t="s">
        <v>22</v>
      </c>
      <c r="B1235" t="s">
        <v>283</v>
      </c>
      <c r="C1235" t="s">
        <v>20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0</v>
      </c>
      <c r="J1235">
        <v>1</v>
      </c>
      <c r="K1235">
        <v>1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146</v>
      </c>
      <c r="R1235">
        <v>92</v>
      </c>
      <c r="S1235" s="11" t="str">
        <f t="shared" si="19"/>
        <v>0</v>
      </c>
    </row>
    <row r="1236" spans="1:19" x14ac:dyDescent="0.3">
      <c r="A1236" t="s">
        <v>22</v>
      </c>
      <c r="B1236" t="s">
        <v>138</v>
      </c>
      <c r="C1236" t="s">
        <v>20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0</v>
      </c>
      <c r="J1236">
        <v>1</v>
      </c>
      <c r="K1236">
        <v>1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178</v>
      </c>
      <c r="R1236">
        <v>64</v>
      </c>
      <c r="S1236" s="11" t="str">
        <f t="shared" si="19"/>
        <v>1</v>
      </c>
    </row>
    <row r="1237" spans="1:19" x14ac:dyDescent="0.3">
      <c r="A1237" t="s">
        <v>22</v>
      </c>
      <c r="B1237" t="s">
        <v>140</v>
      </c>
      <c r="C1237" t="s">
        <v>20</v>
      </c>
      <c r="D1237">
        <v>1</v>
      </c>
      <c r="E1237">
        <v>1</v>
      </c>
      <c r="F1237">
        <v>1</v>
      </c>
      <c r="G1237">
        <v>1</v>
      </c>
      <c r="H1237">
        <v>0</v>
      </c>
      <c r="I1237">
        <v>0</v>
      </c>
      <c r="J1237">
        <v>1</v>
      </c>
      <c r="K1237">
        <v>1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 s="11" t="str">
        <f t="shared" si="19"/>
        <v>0</v>
      </c>
    </row>
    <row r="1238" spans="1:19" x14ac:dyDescent="0.3">
      <c r="A1238" t="s">
        <v>22</v>
      </c>
      <c r="B1238" t="s">
        <v>151</v>
      </c>
      <c r="C1238" t="s">
        <v>20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0</v>
      </c>
      <c r="J1238">
        <v>1</v>
      </c>
      <c r="K1238">
        <v>1</v>
      </c>
      <c r="L1238">
        <v>1</v>
      </c>
      <c r="M1238">
        <v>0</v>
      </c>
      <c r="N1238">
        <v>0</v>
      </c>
      <c r="O1238">
        <v>0</v>
      </c>
      <c r="P1238">
        <v>0</v>
      </c>
      <c r="Q1238">
        <v>186</v>
      </c>
      <c r="R1238">
        <v>470</v>
      </c>
      <c r="S1238" s="11" t="str">
        <f t="shared" si="19"/>
        <v>0</v>
      </c>
    </row>
    <row r="1239" spans="1:19" x14ac:dyDescent="0.3">
      <c r="A1239" t="s">
        <v>28</v>
      </c>
      <c r="B1239" t="s">
        <v>143</v>
      </c>
      <c r="C1239" t="s">
        <v>20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1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28</v>
      </c>
      <c r="R1239">
        <v>305</v>
      </c>
      <c r="S1239" s="11" t="str">
        <f t="shared" si="19"/>
        <v>0</v>
      </c>
    </row>
    <row r="1240" spans="1:19" x14ac:dyDescent="0.3">
      <c r="A1240" t="s">
        <v>28</v>
      </c>
      <c r="B1240" t="s">
        <v>131</v>
      </c>
      <c r="C1240" t="s">
        <v>20</v>
      </c>
      <c r="D1240">
        <v>1</v>
      </c>
      <c r="E1240">
        <v>1</v>
      </c>
      <c r="F1240">
        <v>1</v>
      </c>
      <c r="G1240">
        <v>1</v>
      </c>
      <c r="H1240">
        <v>0</v>
      </c>
      <c r="I1240">
        <v>1</v>
      </c>
      <c r="J1240">
        <v>1</v>
      </c>
      <c r="K1240">
        <v>1</v>
      </c>
      <c r="L1240">
        <v>1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 s="11" t="str">
        <f t="shared" si="19"/>
        <v>0</v>
      </c>
    </row>
    <row r="1241" spans="1:19" x14ac:dyDescent="0.3">
      <c r="A1241" t="s">
        <v>28</v>
      </c>
      <c r="B1241" t="s">
        <v>284</v>
      </c>
      <c r="C1241" t="s">
        <v>20</v>
      </c>
      <c r="D1241">
        <v>1</v>
      </c>
      <c r="E1241">
        <v>1</v>
      </c>
      <c r="F1241">
        <v>1</v>
      </c>
      <c r="G1241">
        <v>1</v>
      </c>
      <c r="H1241">
        <v>0</v>
      </c>
      <c r="I1241">
        <v>1</v>
      </c>
      <c r="J1241">
        <v>1</v>
      </c>
      <c r="K1241">
        <v>1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 s="11" t="str">
        <f t="shared" si="19"/>
        <v>0</v>
      </c>
    </row>
    <row r="1242" spans="1:19" x14ac:dyDescent="0.3">
      <c r="A1242" t="s">
        <v>28</v>
      </c>
      <c r="B1242" t="s">
        <v>147</v>
      </c>
      <c r="C1242" t="s">
        <v>20</v>
      </c>
      <c r="D1242">
        <v>1</v>
      </c>
      <c r="E1242">
        <v>1</v>
      </c>
      <c r="F1242">
        <v>1</v>
      </c>
      <c r="G1242">
        <v>1</v>
      </c>
      <c r="H1242">
        <v>0</v>
      </c>
      <c r="I1242">
        <v>1</v>
      </c>
      <c r="J1242">
        <v>1</v>
      </c>
      <c r="K1242">
        <v>1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 s="11" t="str">
        <f t="shared" si="19"/>
        <v>0</v>
      </c>
    </row>
    <row r="1243" spans="1:19" x14ac:dyDescent="0.3">
      <c r="A1243" t="s">
        <v>28</v>
      </c>
      <c r="B1243" t="s">
        <v>285</v>
      </c>
      <c r="C1243" t="s">
        <v>20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0</v>
      </c>
      <c r="J1243">
        <v>1</v>
      </c>
      <c r="K1243">
        <v>1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108</v>
      </c>
      <c r="R1243">
        <v>362</v>
      </c>
      <c r="S1243" s="11" t="str">
        <f t="shared" si="19"/>
        <v>0</v>
      </c>
    </row>
    <row r="1244" spans="1:19" x14ac:dyDescent="0.3">
      <c r="A1244" t="s">
        <v>28</v>
      </c>
      <c r="B1244" t="s">
        <v>149</v>
      </c>
      <c r="C1244" t="s">
        <v>20</v>
      </c>
      <c r="D1244">
        <v>1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76</v>
      </c>
      <c r="R1244">
        <v>318</v>
      </c>
      <c r="S1244" s="11" t="str">
        <f t="shared" si="19"/>
        <v>0</v>
      </c>
    </row>
    <row r="1245" spans="1:19" x14ac:dyDescent="0.3">
      <c r="A1245" t="s">
        <v>28</v>
      </c>
      <c r="B1245" t="s">
        <v>137</v>
      </c>
      <c r="C1245" t="s">
        <v>20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0</v>
      </c>
      <c r="J1245">
        <v>1</v>
      </c>
      <c r="K1245">
        <v>1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204</v>
      </c>
      <c r="R1245">
        <v>98</v>
      </c>
      <c r="S1245" s="11" t="str">
        <f t="shared" si="19"/>
        <v>0</v>
      </c>
    </row>
    <row r="1246" spans="1:19" x14ac:dyDescent="0.3">
      <c r="A1246" t="s">
        <v>28</v>
      </c>
      <c r="B1246" t="s">
        <v>286</v>
      </c>
      <c r="C1246" t="s">
        <v>20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0</v>
      </c>
      <c r="J1246">
        <v>1</v>
      </c>
      <c r="K1246">
        <v>1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190</v>
      </c>
      <c r="R1246">
        <v>98</v>
      </c>
      <c r="S1246" s="11" t="str">
        <f t="shared" si="19"/>
        <v>0</v>
      </c>
    </row>
    <row r="1247" spans="1:19" x14ac:dyDescent="0.3">
      <c r="A1247" t="s">
        <v>28</v>
      </c>
      <c r="B1247" t="s">
        <v>138</v>
      </c>
      <c r="C1247" t="s">
        <v>20</v>
      </c>
      <c r="D1247">
        <v>1</v>
      </c>
      <c r="E1247">
        <v>1</v>
      </c>
      <c r="F1247">
        <v>1</v>
      </c>
      <c r="G1247">
        <v>1</v>
      </c>
      <c r="H1247">
        <v>0</v>
      </c>
      <c r="I1247">
        <v>1</v>
      </c>
      <c r="J1247">
        <v>1</v>
      </c>
      <c r="K1247">
        <v>1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 s="11" t="str">
        <f t="shared" si="19"/>
        <v>0</v>
      </c>
    </row>
    <row r="1248" spans="1:19" x14ac:dyDescent="0.3">
      <c r="A1248" t="s">
        <v>28</v>
      </c>
      <c r="B1248" t="s">
        <v>140</v>
      </c>
      <c r="C1248" t="s">
        <v>20</v>
      </c>
      <c r="D1248">
        <v>1</v>
      </c>
      <c r="E1248">
        <v>1</v>
      </c>
      <c r="F1248">
        <v>1</v>
      </c>
      <c r="G1248">
        <v>1</v>
      </c>
      <c r="H1248">
        <v>1</v>
      </c>
      <c r="I1248">
        <v>0</v>
      </c>
      <c r="J1248">
        <v>1</v>
      </c>
      <c r="K1248">
        <v>1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152</v>
      </c>
      <c r="R1248">
        <v>233</v>
      </c>
      <c r="S1248" s="11" t="str">
        <f t="shared" si="19"/>
        <v>0</v>
      </c>
    </row>
    <row r="1249" spans="1:19" x14ac:dyDescent="0.3">
      <c r="A1249" t="s">
        <v>29</v>
      </c>
      <c r="B1249" t="s">
        <v>143</v>
      </c>
      <c r="C1249" t="s">
        <v>20</v>
      </c>
      <c r="D1249">
        <v>1</v>
      </c>
      <c r="E1249">
        <v>1</v>
      </c>
      <c r="F1249">
        <v>1</v>
      </c>
      <c r="G1249">
        <v>1</v>
      </c>
      <c r="H1249">
        <v>0</v>
      </c>
      <c r="I1249">
        <v>0</v>
      </c>
      <c r="J1249">
        <v>1</v>
      </c>
      <c r="K1249">
        <v>1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 s="11" t="str">
        <f t="shared" si="19"/>
        <v>0</v>
      </c>
    </row>
    <row r="1250" spans="1:19" x14ac:dyDescent="0.3">
      <c r="A1250" t="s">
        <v>29</v>
      </c>
      <c r="B1250" t="s">
        <v>131</v>
      </c>
      <c r="C1250" t="s">
        <v>20</v>
      </c>
      <c r="D1250">
        <v>1</v>
      </c>
      <c r="E1250">
        <v>1</v>
      </c>
      <c r="F1250">
        <v>1</v>
      </c>
      <c r="G1250">
        <v>1</v>
      </c>
      <c r="H1250">
        <v>0</v>
      </c>
      <c r="I1250">
        <v>0</v>
      </c>
      <c r="J1250">
        <v>1</v>
      </c>
      <c r="K1250">
        <v>1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 s="11" t="str">
        <f t="shared" si="19"/>
        <v>0</v>
      </c>
    </row>
    <row r="1251" spans="1:19" x14ac:dyDescent="0.3">
      <c r="A1251" t="s">
        <v>29</v>
      </c>
      <c r="B1251" t="s">
        <v>147</v>
      </c>
      <c r="C1251" t="s">
        <v>20</v>
      </c>
      <c r="D1251">
        <v>1</v>
      </c>
      <c r="E1251">
        <v>1</v>
      </c>
      <c r="F1251">
        <v>1</v>
      </c>
      <c r="G1251">
        <v>1</v>
      </c>
      <c r="H1251">
        <v>0</v>
      </c>
      <c r="I1251">
        <v>0</v>
      </c>
      <c r="J1251">
        <v>1</v>
      </c>
      <c r="K1251">
        <v>1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 s="11" t="str">
        <f t="shared" si="19"/>
        <v>0</v>
      </c>
    </row>
    <row r="1252" spans="1:19" x14ac:dyDescent="0.3">
      <c r="A1252" t="s">
        <v>29</v>
      </c>
      <c r="B1252" t="s">
        <v>149</v>
      </c>
      <c r="C1252" t="s">
        <v>20</v>
      </c>
      <c r="D1252">
        <v>1</v>
      </c>
      <c r="E1252">
        <v>1</v>
      </c>
      <c r="F1252">
        <v>1</v>
      </c>
      <c r="G1252">
        <v>1</v>
      </c>
      <c r="H1252">
        <v>0</v>
      </c>
      <c r="I1252">
        <v>0</v>
      </c>
      <c r="J1252">
        <v>1</v>
      </c>
      <c r="K1252">
        <v>1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 s="11" t="str">
        <f t="shared" si="19"/>
        <v>0</v>
      </c>
    </row>
    <row r="1253" spans="1:19" x14ac:dyDescent="0.3">
      <c r="A1253" t="s">
        <v>29</v>
      </c>
      <c r="B1253" t="s">
        <v>287</v>
      </c>
      <c r="C1253" t="s">
        <v>20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40</v>
      </c>
      <c r="R1253">
        <v>466</v>
      </c>
      <c r="S1253" s="11" t="str">
        <f t="shared" si="19"/>
        <v>0</v>
      </c>
    </row>
    <row r="1254" spans="1:19" x14ac:dyDescent="0.3">
      <c r="A1254" t="s">
        <v>29</v>
      </c>
      <c r="B1254" t="s">
        <v>138</v>
      </c>
      <c r="C1254" t="s">
        <v>20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68</v>
      </c>
      <c r="R1254">
        <v>641</v>
      </c>
      <c r="S1254" s="11" t="str">
        <f t="shared" si="19"/>
        <v>0</v>
      </c>
    </row>
    <row r="1255" spans="1:19" x14ac:dyDescent="0.3">
      <c r="A1255" t="s">
        <v>29</v>
      </c>
      <c r="B1255" t="s">
        <v>140</v>
      </c>
      <c r="C1255" t="s">
        <v>20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0</v>
      </c>
      <c r="N1255">
        <v>0</v>
      </c>
      <c r="O1255">
        <v>0</v>
      </c>
      <c r="P1255">
        <v>0</v>
      </c>
      <c r="Q1255">
        <v>130</v>
      </c>
      <c r="R1255">
        <v>228</v>
      </c>
      <c r="S1255" s="11" t="str">
        <f t="shared" si="19"/>
        <v>0</v>
      </c>
    </row>
    <row r="1256" spans="1:19" x14ac:dyDescent="0.3">
      <c r="A1256" t="s">
        <v>29</v>
      </c>
      <c r="B1256" t="s">
        <v>259</v>
      </c>
      <c r="C1256" t="s">
        <v>20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0</v>
      </c>
      <c r="M1256">
        <v>1</v>
      </c>
      <c r="N1256">
        <v>0</v>
      </c>
      <c r="O1256">
        <v>0</v>
      </c>
      <c r="P1256">
        <v>1</v>
      </c>
      <c r="Q1256">
        <v>178</v>
      </c>
      <c r="R1256">
        <v>336</v>
      </c>
      <c r="S1256" s="11" t="str">
        <f t="shared" si="19"/>
        <v>0</v>
      </c>
    </row>
    <row r="1257" spans="1:19" x14ac:dyDescent="0.3">
      <c r="A1257" t="s">
        <v>29</v>
      </c>
      <c r="B1257" t="s">
        <v>288</v>
      </c>
      <c r="C1257" t="s">
        <v>20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0</v>
      </c>
      <c r="J1257">
        <v>1</v>
      </c>
      <c r="K1257">
        <v>1</v>
      </c>
      <c r="L1257">
        <v>0</v>
      </c>
      <c r="M1257">
        <v>1</v>
      </c>
      <c r="N1257">
        <v>0</v>
      </c>
      <c r="O1257">
        <v>0</v>
      </c>
      <c r="P1257">
        <v>1</v>
      </c>
      <c r="Q1257">
        <v>148</v>
      </c>
      <c r="R1257">
        <v>268</v>
      </c>
      <c r="S1257" s="11" t="str">
        <f t="shared" si="19"/>
        <v>0</v>
      </c>
    </row>
    <row r="1258" spans="1:19" x14ac:dyDescent="0.3">
      <c r="A1258" t="s">
        <v>29</v>
      </c>
      <c r="B1258" t="s">
        <v>289</v>
      </c>
      <c r="C1258" t="s">
        <v>20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0</v>
      </c>
      <c r="J1258">
        <v>1</v>
      </c>
      <c r="K1258">
        <v>1</v>
      </c>
      <c r="L1258">
        <v>0</v>
      </c>
      <c r="M1258">
        <v>1</v>
      </c>
      <c r="N1258">
        <v>0</v>
      </c>
      <c r="O1258">
        <v>0</v>
      </c>
      <c r="P1258">
        <v>1</v>
      </c>
      <c r="Q1258">
        <v>148</v>
      </c>
      <c r="R1258">
        <v>244</v>
      </c>
      <c r="S1258" s="11" t="str">
        <f t="shared" si="19"/>
        <v>0</v>
      </c>
    </row>
    <row r="1259" spans="1:19" x14ac:dyDescent="0.3">
      <c r="A1259" t="s">
        <v>29</v>
      </c>
      <c r="B1259" t="s">
        <v>290</v>
      </c>
      <c r="C1259" t="s">
        <v>20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0</v>
      </c>
      <c r="J1259">
        <v>1</v>
      </c>
      <c r="K1259">
        <v>1</v>
      </c>
      <c r="L1259">
        <v>0</v>
      </c>
      <c r="M1259">
        <v>1</v>
      </c>
      <c r="N1259">
        <v>0</v>
      </c>
      <c r="O1259">
        <v>0</v>
      </c>
      <c r="P1259">
        <v>1</v>
      </c>
      <c r="Q1259">
        <v>146</v>
      </c>
      <c r="R1259">
        <v>165</v>
      </c>
      <c r="S1259" s="11" t="str">
        <f t="shared" si="19"/>
        <v>0</v>
      </c>
    </row>
    <row r="1260" spans="1:19" x14ac:dyDescent="0.3">
      <c r="A1260" t="s">
        <v>29</v>
      </c>
      <c r="B1260" t="s">
        <v>151</v>
      </c>
      <c r="C1260" t="s">
        <v>20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110</v>
      </c>
      <c r="R1260">
        <v>340</v>
      </c>
      <c r="S1260" s="11" t="str">
        <f t="shared" si="19"/>
        <v>0</v>
      </c>
    </row>
    <row r="1261" spans="1:19" x14ac:dyDescent="0.3">
      <c r="A1261" t="s">
        <v>45</v>
      </c>
      <c r="B1261" t="s">
        <v>143</v>
      </c>
      <c r="C1261" t="s">
        <v>20</v>
      </c>
      <c r="D1261">
        <v>1</v>
      </c>
      <c r="E1261">
        <v>1</v>
      </c>
      <c r="F1261">
        <v>1</v>
      </c>
      <c r="G1261">
        <v>1</v>
      </c>
      <c r="H1261">
        <v>0</v>
      </c>
      <c r="I1261">
        <v>0</v>
      </c>
      <c r="J1261">
        <v>1</v>
      </c>
      <c r="K1261">
        <v>1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 s="11" t="str">
        <f t="shared" si="19"/>
        <v>0</v>
      </c>
    </row>
    <row r="1262" spans="1:19" x14ac:dyDescent="0.3">
      <c r="A1262" t="s">
        <v>45</v>
      </c>
      <c r="B1262" t="s">
        <v>131</v>
      </c>
      <c r="C1262" t="s">
        <v>20</v>
      </c>
      <c r="D1262">
        <v>1</v>
      </c>
      <c r="E1262">
        <v>1</v>
      </c>
      <c r="F1262">
        <v>1</v>
      </c>
      <c r="G1262">
        <v>1</v>
      </c>
      <c r="H1262">
        <v>0</v>
      </c>
      <c r="I1262">
        <v>0</v>
      </c>
      <c r="J1262">
        <v>1</v>
      </c>
      <c r="K1262">
        <v>1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 s="11" t="str">
        <f t="shared" si="19"/>
        <v>0</v>
      </c>
    </row>
    <row r="1263" spans="1:19" x14ac:dyDescent="0.3">
      <c r="A1263" t="s">
        <v>45</v>
      </c>
      <c r="B1263" t="s">
        <v>147</v>
      </c>
      <c r="C1263" t="s">
        <v>20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0</v>
      </c>
      <c r="J1263">
        <v>1</v>
      </c>
      <c r="K1263">
        <v>1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 s="11" t="str">
        <f t="shared" si="19"/>
        <v>0</v>
      </c>
    </row>
    <row r="1264" spans="1:19" x14ac:dyDescent="0.3">
      <c r="A1264" t="s">
        <v>45</v>
      </c>
      <c r="B1264" t="s">
        <v>149</v>
      </c>
      <c r="C1264" t="s">
        <v>20</v>
      </c>
      <c r="D1264">
        <v>1</v>
      </c>
      <c r="E1264">
        <v>1</v>
      </c>
      <c r="F1264">
        <v>1</v>
      </c>
      <c r="G1264">
        <v>1</v>
      </c>
      <c r="H1264">
        <v>0</v>
      </c>
      <c r="I1264">
        <v>0</v>
      </c>
      <c r="J1264">
        <v>1</v>
      </c>
      <c r="K1264">
        <v>1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 s="11" t="str">
        <f t="shared" si="19"/>
        <v>0</v>
      </c>
    </row>
    <row r="1265" spans="1:19" x14ac:dyDescent="0.3">
      <c r="A1265" t="s">
        <v>45</v>
      </c>
      <c r="B1265" t="s">
        <v>137</v>
      </c>
      <c r="C1265" t="s">
        <v>20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1</v>
      </c>
      <c r="K1265">
        <v>1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104</v>
      </c>
      <c r="R1265">
        <v>92</v>
      </c>
      <c r="S1265" s="11" t="str">
        <f t="shared" si="19"/>
        <v>0</v>
      </c>
    </row>
    <row r="1266" spans="1:19" x14ac:dyDescent="0.3">
      <c r="A1266" t="s">
        <v>50</v>
      </c>
      <c r="B1266" t="s">
        <v>147</v>
      </c>
      <c r="C1266" t="s">
        <v>20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0</v>
      </c>
      <c r="J1266">
        <v>1</v>
      </c>
      <c r="K1266">
        <v>1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120</v>
      </c>
      <c r="R1266">
        <v>60</v>
      </c>
      <c r="S1266" s="11" t="str">
        <f t="shared" si="19"/>
        <v>1</v>
      </c>
    </row>
    <row r="1267" spans="1:19" x14ac:dyDescent="0.3">
      <c r="A1267" t="s">
        <v>50</v>
      </c>
      <c r="B1267" t="s">
        <v>149</v>
      </c>
      <c r="C1267" t="s">
        <v>20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1</v>
      </c>
      <c r="K1267">
        <v>1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104</v>
      </c>
      <c r="R1267">
        <v>32</v>
      </c>
      <c r="S1267" s="11" t="str">
        <f t="shared" si="19"/>
        <v>1</v>
      </c>
    </row>
    <row r="1268" spans="1:19" x14ac:dyDescent="0.3">
      <c r="A1268" t="s">
        <v>50</v>
      </c>
      <c r="B1268" t="s">
        <v>137</v>
      </c>
      <c r="C1268" t="s">
        <v>20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1</v>
      </c>
      <c r="K1268">
        <v>1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74</v>
      </c>
      <c r="R1268">
        <v>296</v>
      </c>
      <c r="S1268" s="11" t="str">
        <f t="shared" si="19"/>
        <v>0</v>
      </c>
    </row>
    <row r="1269" spans="1:19" x14ac:dyDescent="0.3">
      <c r="A1269" t="s">
        <v>50</v>
      </c>
      <c r="B1269" t="s">
        <v>138</v>
      </c>
      <c r="C1269" t="s">
        <v>20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1</v>
      </c>
      <c r="K1269">
        <v>1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74</v>
      </c>
      <c r="R1269">
        <v>367</v>
      </c>
      <c r="S1269" s="11" t="str">
        <f t="shared" si="19"/>
        <v>0</v>
      </c>
    </row>
    <row r="1270" spans="1:19" x14ac:dyDescent="0.3">
      <c r="A1270" t="s">
        <v>50</v>
      </c>
      <c r="B1270" t="s">
        <v>140</v>
      </c>
      <c r="C1270" t="s">
        <v>20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0</v>
      </c>
      <c r="J1270">
        <v>1</v>
      </c>
      <c r="K1270">
        <v>1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118</v>
      </c>
      <c r="R1270">
        <v>198</v>
      </c>
      <c r="S1270" s="11" t="str">
        <f t="shared" si="19"/>
        <v>0</v>
      </c>
    </row>
    <row r="1271" spans="1:19" x14ac:dyDescent="0.3">
      <c r="A1271" t="s">
        <v>50</v>
      </c>
      <c r="B1271" t="s">
        <v>151</v>
      </c>
      <c r="C1271" t="s">
        <v>20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0</v>
      </c>
      <c r="J1271">
        <v>1</v>
      </c>
      <c r="K1271">
        <v>1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88</v>
      </c>
      <c r="R1271">
        <v>57</v>
      </c>
      <c r="S1271" s="11" t="str">
        <f t="shared" si="19"/>
        <v>0</v>
      </c>
    </row>
    <row r="1272" spans="1:19" x14ac:dyDescent="0.3">
      <c r="A1272" t="s">
        <v>50</v>
      </c>
      <c r="B1272" t="s">
        <v>152</v>
      </c>
      <c r="C1272" t="s">
        <v>20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1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74</v>
      </c>
      <c r="R1272">
        <v>149</v>
      </c>
      <c r="S1272" s="11" t="str">
        <f t="shared" si="19"/>
        <v>0</v>
      </c>
    </row>
    <row r="1273" spans="1:19" x14ac:dyDescent="0.3">
      <c r="A1273" t="s">
        <v>50</v>
      </c>
      <c r="B1273" t="s">
        <v>154</v>
      </c>
      <c r="C1273" t="s">
        <v>20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1</v>
      </c>
      <c r="J1273">
        <v>1</v>
      </c>
      <c r="K1273">
        <v>1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114</v>
      </c>
      <c r="R1273">
        <v>171</v>
      </c>
      <c r="S1273" s="11" t="str">
        <f t="shared" si="19"/>
        <v>0</v>
      </c>
    </row>
    <row r="1274" spans="1:19" x14ac:dyDescent="0.3">
      <c r="A1274" t="s">
        <v>50</v>
      </c>
      <c r="B1274" t="s">
        <v>155</v>
      </c>
      <c r="C1274" t="s">
        <v>20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0</v>
      </c>
      <c r="J1274">
        <v>1</v>
      </c>
      <c r="K1274">
        <v>1</v>
      </c>
      <c r="L1274">
        <v>1</v>
      </c>
      <c r="M1274">
        <v>0</v>
      </c>
      <c r="N1274">
        <v>0</v>
      </c>
      <c r="O1274">
        <v>0</v>
      </c>
      <c r="P1274">
        <v>0</v>
      </c>
      <c r="Q1274">
        <v>104</v>
      </c>
      <c r="R1274">
        <v>294</v>
      </c>
      <c r="S1274" s="11" t="str">
        <f t="shared" si="19"/>
        <v>0</v>
      </c>
    </row>
    <row r="1275" spans="1:19" x14ac:dyDescent="0.3">
      <c r="A1275" t="s">
        <v>50</v>
      </c>
      <c r="B1275" t="s">
        <v>156</v>
      </c>
      <c r="C1275" t="s">
        <v>20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  <c r="K1275">
        <v>1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126</v>
      </c>
      <c r="R1275">
        <v>303</v>
      </c>
      <c r="S1275" s="11" t="str">
        <f t="shared" si="19"/>
        <v>0</v>
      </c>
    </row>
    <row r="1276" spans="1:19" x14ac:dyDescent="0.3">
      <c r="A1276" t="s">
        <v>50</v>
      </c>
      <c r="B1276" t="s">
        <v>157</v>
      </c>
      <c r="C1276" t="s">
        <v>20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1</v>
      </c>
      <c r="K1276">
        <v>1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124</v>
      </c>
      <c r="R1276">
        <v>422</v>
      </c>
      <c r="S1276" s="11" t="str">
        <f t="shared" si="19"/>
        <v>0</v>
      </c>
    </row>
    <row r="1277" spans="1:19" x14ac:dyDescent="0.3">
      <c r="A1277" t="s">
        <v>50</v>
      </c>
      <c r="B1277" t="s">
        <v>158</v>
      </c>
      <c r="C1277" t="s">
        <v>20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  <c r="K1277">
        <v>1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114</v>
      </c>
      <c r="R1277">
        <v>416</v>
      </c>
      <c r="S1277" s="11" t="str">
        <f t="shared" si="19"/>
        <v>0</v>
      </c>
    </row>
    <row r="1278" spans="1:19" x14ac:dyDescent="0.3">
      <c r="A1278" t="s">
        <v>52</v>
      </c>
      <c r="B1278" t="s">
        <v>143</v>
      </c>
      <c r="C1278" t="s">
        <v>20</v>
      </c>
      <c r="D1278">
        <v>1</v>
      </c>
      <c r="E1278">
        <v>1</v>
      </c>
      <c r="F1278">
        <v>1</v>
      </c>
      <c r="G1278">
        <v>1</v>
      </c>
      <c r="H1278">
        <v>0</v>
      </c>
      <c r="I1278">
        <v>1</v>
      </c>
      <c r="J1278">
        <v>1</v>
      </c>
      <c r="K1278">
        <v>1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 s="11" t="str">
        <f t="shared" si="19"/>
        <v>0</v>
      </c>
    </row>
    <row r="1279" spans="1:19" x14ac:dyDescent="0.3">
      <c r="A1279" t="s">
        <v>52</v>
      </c>
      <c r="B1279" t="s">
        <v>131</v>
      </c>
      <c r="C1279" t="s">
        <v>20</v>
      </c>
      <c r="D1279">
        <v>1</v>
      </c>
      <c r="E1279">
        <v>1</v>
      </c>
      <c r="F1279">
        <v>1</v>
      </c>
      <c r="G1279">
        <v>1</v>
      </c>
      <c r="H1279">
        <v>0</v>
      </c>
      <c r="I1279">
        <v>1</v>
      </c>
      <c r="J1279">
        <v>1</v>
      </c>
      <c r="K1279">
        <v>1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 s="11" t="str">
        <f t="shared" si="19"/>
        <v>0</v>
      </c>
    </row>
    <row r="1280" spans="1:19" x14ac:dyDescent="0.3">
      <c r="A1280" t="s">
        <v>52</v>
      </c>
      <c r="B1280" t="s">
        <v>147</v>
      </c>
      <c r="C1280" t="s">
        <v>20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  <c r="K1280">
        <v>1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10</v>
      </c>
      <c r="R1280">
        <v>20</v>
      </c>
      <c r="S1280" s="11" t="str">
        <f t="shared" si="19"/>
        <v>0</v>
      </c>
    </row>
    <row r="1281" spans="1:19" x14ac:dyDescent="0.3">
      <c r="A1281" t="s">
        <v>52</v>
      </c>
      <c r="B1281" t="s">
        <v>149</v>
      </c>
      <c r="C1281" t="s">
        <v>20</v>
      </c>
      <c r="D1281">
        <v>1</v>
      </c>
      <c r="E1281">
        <v>1</v>
      </c>
      <c r="F1281">
        <v>1</v>
      </c>
      <c r="G1281">
        <v>1</v>
      </c>
      <c r="H1281">
        <v>0</v>
      </c>
      <c r="I1281">
        <v>1</v>
      </c>
      <c r="J1281">
        <v>1</v>
      </c>
      <c r="K1281">
        <v>1</v>
      </c>
      <c r="L1281">
        <v>1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 s="11" t="str">
        <f t="shared" si="19"/>
        <v>0</v>
      </c>
    </row>
    <row r="1282" spans="1:19" x14ac:dyDescent="0.3">
      <c r="A1282" t="s">
        <v>52</v>
      </c>
      <c r="B1282" t="s">
        <v>137</v>
      </c>
      <c r="C1282" t="s">
        <v>20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2</v>
      </c>
      <c r="R1282">
        <v>102</v>
      </c>
      <c r="S1282" s="11" t="str">
        <f t="shared" ref="S1282:S1345" si="20">IF(AND(Q1282 &gt;= 90, R1282 &lt;= 65), "1", "0")</f>
        <v>0</v>
      </c>
    </row>
    <row r="1283" spans="1:19" x14ac:dyDescent="0.3">
      <c r="A1283" t="s">
        <v>52</v>
      </c>
      <c r="B1283" t="s">
        <v>138</v>
      </c>
      <c r="C1283" t="s">
        <v>20</v>
      </c>
      <c r="D1283">
        <v>1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1</v>
      </c>
      <c r="K1283">
        <v>1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4</v>
      </c>
      <c r="R1283">
        <v>73</v>
      </c>
      <c r="S1283" s="11" t="str">
        <f t="shared" si="20"/>
        <v>0</v>
      </c>
    </row>
    <row r="1284" spans="1:19" x14ac:dyDescent="0.3">
      <c r="A1284" t="s">
        <v>52</v>
      </c>
      <c r="B1284" t="s">
        <v>140</v>
      </c>
      <c r="C1284" t="s">
        <v>20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1</v>
      </c>
      <c r="M1284">
        <v>0</v>
      </c>
      <c r="N1284">
        <v>0</v>
      </c>
      <c r="O1284">
        <v>0</v>
      </c>
      <c r="P1284">
        <v>0</v>
      </c>
      <c r="Q1284">
        <v>6</v>
      </c>
      <c r="R1284">
        <v>89</v>
      </c>
      <c r="S1284" s="11" t="str">
        <f t="shared" si="20"/>
        <v>0</v>
      </c>
    </row>
    <row r="1285" spans="1:19" x14ac:dyDescent="0.3">
      <c r="A1285" t="s">
        <v>52</v>
      </c>
      <c r="B1285" t="s">
        <v>151</v>
      </c>
      <c r="C1285" t="s">
        <v>20</v>
      </c>
      <c r="D1285">
        <v>1</v>
      </c>
      <c r="E1285">
        <v>1</v>
      </c>
      <c r="F1285">
        <v>1</v>
      </c>
      <c r="G1285">
        <v>1</v>
      </c>
      <c r="H1285">
        <v>0</v>
      </c>
      <c r="I1285">
        <v>1</v>
      </c>
      <c r="J1285">
        <v>1</v>
      </c>
      <c r="K1285">
        <v>1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 s="11" t="str">
        <f t="shared" si="20"/>
        <v>0</v>
      </c>
    </row>
    <row r="1286" spans="1:19" x14ac:dyDescent="0.3">
      <c r="A1286" t="s">
        <v>52</v>
      </c>
      <c r="B1286" t="s">
        <v>152</v>
      </c>
      <c r="C1286" t="s">
        <v>20</v>
      </c>
      <c r="D1286">
        <v>1</v>
      </c>
      <c r="E1286">
        <v>1</v>
      </c>
      <c r="F1286">
        <v>1</v>
      </c>
      <c r="G1286">
        <v>1</v>
      </c>
      <c r="H1286">
        <v>0</v>
      </c>
      <c r="I1286">
        <v>1</v>
      </c>
      <c r="J1286">
        <v>1</v>
      </c>
      <c r="K1286">
        <v>1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 s="11" t="str">
        <f t="shared" si="20"/>
        <v>0</v>
      </c>
    </row>
    <row r="1287" spans="1:19" x14ac:dyDescent="0.3">
      <c r="A1287" t="s">
        <v>52</v>
      </c>
      <c r="B1287" t="s">
        <v>154</v>
      </c>
      <c r="C1287" t="s">
        <v>20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94</v>
      </c>
      <c r="R1287">
        <v>158</v>
      </c>
      <c r="S1287" s="11" t="str">
        <f t="shared" si="20"/>
        <v>0</v>
      </c>
    </row>
    <row r="1288" spans="1:19" x14ac:dyDescent="0.3">
      <c r="A1288" t="s">
        <v>52</v>
      </c>
      <c r="B1288" t="s">
        <v>255</v>
      </c>
      <c r="C1288" t="s">
        <v>20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112</v>
      </c>
      <c r="R1288">
        <v>188</v>
      </c>
      <c r="S1288" s="11" t="str">
        <f t="shared" si="20"/>
        <v>0</v>
      </c>
    </row>
    <row r="1289" spans="1:19" x14ac:dyDescent="0.3">
      <c r="A1289" t="s">
        <v>52</v>
      </c>
      <c r="B1289" t="s">
        <v>263</v>
      </c>
      <c r="C1289" t="s">
        <v>20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0</v>
      </c>
      <c r="J1289">
        <v>1</v>
      </c>
      <c r="K1289">
        <v>1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114</v>
      </c>
      <c r="R1289">
        <v>187</v>
      </c>
      <c r="S1289" s="11" t="str">
        <f t="shared" si="20"/>
        <v>0</v>
      </c>
    </row>
    <row r="1290" spans="1:19" x14ac:dyDescent="0.3">
      <c r="A1290" t="s">
        <v>52</v>
      </c>
      <c r="B1290" t="s">
        <v>155</v>
      </c>
      <c r="C1290" t="s">
        <v>20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  <c r="K1290">
        <v>1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170</v>
      </c>
      <c r="R1290">
        <v>125</v>
      </c>
      <c r="S1290" s="11" t="str">
        <f t="shared" si="20"/>
        <v>0</v>
      </c>
    </row>
    <row r="1291" spans="1:19" x14ac:dyDescent="0.3">
      <c r="A1291" t="s">
        <v>52</v>
      </c>
      <c r="B1291" t="s">
        <v>156</v>
      </c>
      <c r="C1291" t="s">
        <v>20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1</v>
      </c>
      <c r="K1291">
        <v>1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4</v>
      </c>
      <c r="R1291">
        <v>60</v>
      </c>
      <c r="S1291" s="11" t="str">
        <f t="shared" si="20"/>
        <v>0</v>
      </c>
    </row>
    <row r="1292" spans="1:19" x14ac:dyDescent="0.3">
      <c r="A1292" t="s">
        <v>52</v>
      </c>
      <c r="B1292" t="s">
        <v>157</v>
      </c>
      <c r="C1292" t="s">
        <v>20</v>
      </c>
      <c r="D1292">
        <v>1</v>
      </c>
      <c r="E1292">
        <v>1</v>
      </c>
      <c r="F1292">
        <v>1</v>
      </c>
      <c r="G1292">
        <v>1</v>
      </c>
      <c r="H1292">
        <v>0</v>
      </c>
      <c r="I1292">
        <v>1</v>
      </c>
      <c r="J1292">
        <v>1</v>
      </c>
      <c r="K1292">
        <v>1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 s="11" t="str">
        <f t="shared" si="20"/>
        <v>0</v>
      </c>
    </row>
    <row r="1293" spans="1:19" x14ac:dyDescent="0.3">
      <c r="A1293" t="s">
        <v>52</v>
      </c>
      <c r="B1293" t="s">
        <v>158</v>
      </c>
      <c r="C1293" t="s">
        <v>20</v>
      </c>
      <c r="D1293">
        <v>1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1</v>
      </c>
      <c r="K1293">
        <v>1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82</v>
      </c>
      <c r="R1293">
        <v>166</v>
      </c>
      <c r="S1293" s="11" t="str">
        <f t="shared" si="20"/>
        <v>0</v>
      </c>
    </row>
    <row r="1294" spans="1:19" x14ac:dyDescent="0.3">
      <c r="A1294" t="s">
        <v>53</v>
      </c>
      <c r="B1294" t="s">
        <v>143</v>
      </c>
      <c r="C1294" t="s">
        <v>20</v>
      </c>
      <c r="D1294">
        <v>1</v>
      </c>
      <c r="E1294">
        <v>1</v>
      </c>
      <c r="F1294">
        <v>1</v>
      </c>
      <c r="G1294">
        <v>1</v>
      </c>
      <c r="H1294">
        <v>0</v>
      </c>
      <c r="I1294">
        <v>0</v>
      </c>
      <c r="J1294">
        <v>1</v>
      </c>
      <c r="K1294">
        <v>1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 s="11" t="str">
        <f t="shared" si="20"/>
        <v>0</v>
      </c>
    </row>
    <row r="1295" spans="1:19" x14ac:dyDescent="0.3">
      <c r="A1295" t="s">
        <v>53</v>
      </c>
      <c r="B1295" t="s">
        <v>131</v>
      </c>
      <c r="C1295" t="s">
        <v>20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0</v>
      </c>
      <c r="J1295">
        <v>1</v>
      </c>
      <c r="K1295">
        <v>1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 s="11" t="str">
        <f t="shared" si="20"/>
        <v>0</v>
      </c>
    </row>
    <row r="1296" spans="1:19" x14ac:dyDescent="0.3">
      <c r="A1296" t="s">
        <v>53</v>
      </c>
      <c r="B1296" t="s">
        <v>222</v>
      </c>
      <c r="C1296" t="s">
        <v>20</v>
      </c>
      <c r="D1296">
        <v>1</v>
      </c>
      <c r="E1296">
        <v>1</v>
      </c>
      <c r="F1296">
        <v>1</v>
      </c>
      <c r="G1296">
        <v>1</v>
      </c>
      <c r="H1296">
        <v>0</v>
      </c>
      <c r="I1296">
        <v>0</v>
      </c>
      <c r="J1296">
        <v>1</v>
      </c>
      <c r="K1296">
        <v>1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 s="11" t="str">
        <f t="shared" si="20"/>
        <v>0</v>
      </c>
    </row>
    <row r="1297" spans="1:19" x14ac:dyDescent="0.3">
      <c r="A1297" t="s">
        <v>53</v>
      </c>
      <c r="B1297" t="s">
        <v>291</v>
      </c>
      <c r="C1297" t="s">
        <v>20</v>
      </c>
      <c r="D1297">
        <v>1</v>
      </c>
      <c r="E1297">
        <v>1</v>
      </c>
      <c r="F1297">
        <v>1</v>
      </c>
      <c r="G1297">
        <v>1</v>
      </c>
      <c r="H1297">
        <v>0</v>
      </c>
      <c r="I1297">
        <v>1</v>
      </c>
      <c r="J1297">
        <v>1</v>
      </c>
      <c r="K1297">
        <v>1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 s="11" t="str">
        <f t="shared" si="20"/>
        <v>0</v>
      </c>
    </row>
    <row r="1298" spans="1:19" x14ac:dyDescent="0.3">
      <c r="A1298" t="s">
        <v>53</v>
      </c>
      <c r="B1298" t="s">
        <v>137</v>
      </c>
      <c r="C1298" t="s">
        <v>20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0</v>
      </c>
      <c r="J1298">
        <v>1</v>
      </c>
      <c r="K1298">
        <v>1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32</v>
      </c>
      <c r="R1298">
        <v>832</v>
      </c>
      <c r="S1298" s="11" t="str">
        <f t="shared" si="20"/>
        <v>0</v>
      </c>
    </row>
    <row r="1299" spans="1:19" x14ac:dyDescent="0.3">
      <c r="A1299" t="s">
        <v>53</v>
      </c>
      <c r="B1299" t="s">
        <v>142</v>
      </c>
      <c r="C1299" t="s">
        <v>20</v>
      </c>
      <c r="D1299">
        <v>1</v>
      </c>
      <c r="E1299">
        <v>1</v>
      </c>
      <c r="F1299">
        <v>1</v>
      </c>
      <c r="G1299">
        <v>1</v>
      </c>
      <c r="H1299">
        <v>1</v>
      </c>
      <c r="I1299">
        <v>0</v>
      </c>
      <c r="J1299">
        <v>1</v>
      </c>
      <c r="K1299">
        <v>1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188</v>
      </c>
      <c r="R1299">
        <v>163</v>
      </c>
      <c r="S1299" s="11" t="str">
        <f t="shared" si="20"/>
        <v>0</v>
      </c>
    </row>
    <row r="1300" spans="1:19" x14ac:dyDescent="0.3">
      <c r="A1300" t="s">
        <v>54</v>
      </c>
      <c r="B1300" t="s">
        <v>143</v>
      </c>
      <c r="C1300" t="s">
        <v>20</v>
      </c>
      <c r="D1300">
        <v>1</v>
      </c>
      <c r="E1300">
        <v>1</v>
      </c>
      <c r="F1300">
        <v>1</v>
      </c>
      <c r="G1300">
        <v>1</v>
      </c>
      <c r="H1300">
        <v>0</v>
      </c>
      <c r="I1300">
        <v>0</v>
      </c>
      <c r="J1300">
        <v>1</v>
      </c>
      <c r="K1300">
        <v>1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 s="11" t="str">
        <f t="shared" si="20"/>
        <v>0</v>
      </c>
    </row>
    <row r="1301" spans="1:19" x14ac:dyDescent="0.3">
      <c r="A1301" t="s">
        <v>54</v>
      </c>
      <c r="B1301" t="s">
        <v>147</v>
      </c>
      <c r="C1301" t="s">
        <v>20</v>
      </c>
      <c r="D1301">
        <v>1</v>
      </c>
      <c r="E1301">
        <v>1</v>
      </c>
      <c r="F1301">
        <v>1</v>
      </c>
      <c r="G1301">
        <v>1</v>
      </c>
      <c r="H1301">
        <v>0</v>
      </c>
      <c r="I1301">
        <v>0</v>
      </c>
      <c r="J1301">
        <v>1</v>
      </c>
      <c r="K1301">
        <v>1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 s="11" t="str">
        <f t="shared" si="20"/>
        <v>0</v>
      </c>
    </row>
    <row r="1302" spans="1:19" x14ac:dyDescent="0.3">
      <c r="A1302" t="s">
        <v>54</v>
      </c>
      <c r="B1302" t="s">
        <v>149</v>
      </c>
      <c r="C1302" t="s">
        <v>20</v>
      </c>
      <c r="D1302">
        <v>1</v>
      </c>
      <c r="E1302">
        <v>1</v>
      </c>
      <c r="F1302">
        <v>1</v>
      </c>
      <c r="G1302">
        <v>1</v>
      </c>
      <c r="H1302">
        <v>0</v>
      </c>
      <c r="I1302">
        <v>1</v>
      </c>
      <c r="J1302">
        <v>1</v>
      </c>
      <c r="K1302">
        <v>1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 s="11" t="str">
        <f t="shared" si="20"/>
        <v>0</v>
      </c>
    </row>
    <row r="1303" spans="1:19" x14ac:dyDescent="0.3">
      <c r="A1303" t="s">
        <v>54</v>
      </c>
      <c r="B1303" t="s">
        <v>137</v>
      </c>
      <c r="C1303" t="s">
        <v>20</v>
      </c>
      <c r="D1303">
        <v>1</v>
      </c>
      <c r="E1303">
        <v>1</v>
      </c>
      <c r="F1303">
        <v>1</v>
      </c>
      <c r="G1303">
        <v>1</v>
      </c>
      <c r="H1303">
        <v>0</v>
      </c>
      <c r="I1303">
        <v>0</v>
      </c>
      <c r="J1303">
        <v>1</v>
      </c>
      <c r="K1303">
        <v>1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 s="11" t="str">
        <f t="shared" si="20"/>
        <v>0</v>
      </c>
    </row>
    <row r="1304" spans="1:19" x14ac:dyDescent="0.3">
      <c r="A1304" t="s">
        <v>54</v>
      </c>
      <c r="B1304" t="s">
        <v>138</v>
      </c>
      <c r="C1304" t="s">
        <v>20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  <c r="K1304">
        <v>1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26</v>
      </c>
      <c r="R1304">
        <v>342</v>
      </c>
      <c r="S1304" s="11" t="str">
        <f t="shared" si="20"/>
        <v>0</v>
      </c>
    </row>
    <row r="1305" spans="1:19" x14ac:dyDescent="0.3">
      <c r="A1305" t="s">
        <v>54</v>
      </c>
      <c r="B1305" t="s">
        <v>140</v>
      </c>
      <c r="C1305" t="s">
        <v>20</v>
      </c>
      <c r="D1305">
        <v>1</v>
      </c>
      <c r="E1305">
        <v>1</v>
      </c>
      <c r="F1305">
        <v>1</v>
      </c>
      <c r="G1305">
        <v>1</v>
      </c>
      <c r="H1305">
        <v>0</v>
      </c>
      <c r="I1305">
        <v>0</v>
      </c>
      <c r="J1305">
        <v>1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 s="11" t="str">
        <f t="shared" si="20"/>
        <v>0</v>
      </c>
    </row>
    <row r="1306" spans="1:19" x14ac:dyDescent="0.3">
      <c r="A1306" t="s">
        <v>54</v>
      </c>
      <c r="B1306" t="s">
        <v>151</v>
      </c>
      <c r="C1306" t="s">
        <v>20</v>
      </c>
      <c r="D1306">
        <v>1</v>
      </c>
      <c r="E1306">
        <v>1</v>
      </c>
      <c r="F1306">
        <v>1</v>
      </c>
      <c r="G1306">
        <v>1</v>
      </c>
      <c r="H1306">
        <v>0</v>
      </c>
      <c r="I1306">
        <v>0</v>
      </c>
      <c r="J1306">
        <v>1</v>
      </c>
      <c r="K1306">
        <v>1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 s="11" t="str">
        <f t="shared" si="20"/>
        <v>0</v>
      </c>
    </row>
    <row r="1307" spans="1:19" x14ac:dyDescent="0.3">
      <c r="A1307" t="s">
        <v>54</v>
      </c>
      <c r="B1307" t="s">
        <v>152</v>
      </c>
      <c r="C1307" t="s">
        <v>20</v>
      </c>
      <c r="D1307">
        <v>1</v>
      </c>
      <c r="E1307">
        <v>1</v>
      </c>
      <c r="F1307">
        <v>1</v>
      </c>
      <c r="G1307">
        <v>1</v>
      </c>
      <c r="H1307">
        <v>0</v>
      </c>
      <c r="I1307">
        <v>0</v>
      </c>
      <c r="J1307">
        <v>1</v>
      </c>
      <c r="K1307">
        <v>1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 s="11" t="str">
        <f t="shared" si="20"/>
        <v>0</v>
      </c>
    </row>
    <row r="1308" spans="1:19" x14ac:dyDescent="0.3">
      <c r="A1308" t="s">
        <v>54</v>
      </c>
      <c r="B1308" t="s">
        <v>194</v>
      </c>
      <c r="C1308" t="s">
        <v>20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194</v>
      </c>
      <c r="R1308">
        <v>212</v>
      </c>
      <c r="S1308" s="11" t="str">
        <f t="shared" si="20"/>
        <v>0</v>
      </c>
    </row>
    <row r="1309" spans="1:19" x14ac:dyDescent="0.3">
      <c r="A1309" t="s">
        <v>54</v>
      </c>
      <c r="B1309" t="s">
        <v>154</v>
      </c>
      <c r="C1309" t="s">
        <v>20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  <c r="K1309">
        <v>1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194</v>
      </c>
      <c r="R1309">
        <v>150</v>
      </c>
      <c r="S1309" s="11" t="str">
        <f t="shared" si="20"/>
        <v>0</v>
      </c>
    </row>
    <row r="1310" spans="1:19" x14ac:dyDescent="0.3">
      <c r="A1310" t="s">
        <v>54</v>
      </c>
      <c r="B1310" t="s">
        <v>155</v>
      </c>
      <c r="C1310" t="s">
        <v>20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0</v>
      </c>
      <c r="J1310">
        <v>1</v>
      </c>
      <c r="K1310">
        <v>1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184</v>
      </c>
      <c r="R1310">
        <v>184</v>
      </c>
      <c r="S1310" s="11" t="str">
        <f t="shared" si="20"/>
        <v>0</v>
      </c>
    </row>
    <row r="1311" spans="1:19" x14ac:dyDescent="0.3">
      <c r="A1311" t="s">
        <v>54</v>
      </c>
      <c r="B1311" t="s">
        <v>156</v>
      </c>
      <c r="C1311" t="s">
        <v>20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1</v>
      </c>
      <c r="K1311">
        <v>1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190</v>
      </c>
      <c r="R1311">
        <v>163</v>
      </c>
      <c r="S1311" s="11" t="str">
        <f t="shared" si="20"/>
        <v>0</v>
      </c>
    </row>
    <row r="1312" spans="1:19" x14ac:dyDescent="0.3">
      <c r="A1312" t="s">
        <v>54</v>
      </c>
      <c r="B1312" t="s">
        <v>157</v>
      </c>
      <c r="C1312" t="s">
        <v>20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122</v>
      </c>
      <c r="R1312">
        <v>250</v>
      </c>
      <c r="S1312" s="11" t="str">
        <f t="shared" si="20"/>
        <v>0</v>
      </c>
    </row>
    <row r="1313" spans="1:19" x14ac:dyDescent="0.3">
      <c r="A1313" t="s">
        <v>56</v>
      </c>
      <c r="B1313" t="s">
        <v>143</v>
      </c>
      <c r="C1313" t="s">
        <v>20</v>
      </c>
      <c r="D1313">
        <v>1</v>
      </c>
      <c r="E1313">
        <v>1</v>
      </c>
      <c r="F1313">
        <v>1</v>
      </c>
      <c r="G1313">
        <v>1</v>
      </c>
      <c r="H1313">
        <v>0</v>
      </c>
      <c r="I1313">
        <v>0</v>
      </c>
      <c r="J1313">
        <v>1</v>
      </c>
      <c r="K1313">
        <v>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 s="11" t="str">
        <f t="shared" si="20"/>
        <v>0</v>
      </c>
    </row>
    <row r="1314" spans="1:19" x14ac:dyDescent="0.3">
      <c r="A1314" t="s">
        <v>56</v>
      </c>
      <c r="B1314" t="s">
        <v>130</v>
      </c>
      <c r="C1314" t="s">
        <v>20</v>
      </c>
      <c r="D1314">
        <v>1</v>
      </c>
      <c r="E1314">
        <v>1</v>
      </c>
      <c r="F1314">
        <v>1</v>
      </c>
      <c r="G1314">
        <v>1</v>
      </c>
      <c r="H1314">
        <v>0</v>
      </c>
      <c r="I1314">
        <v>0</v>
      </c>
      <c r="J1314">
        <v>1</v>
      </c>
      <c r="K1314">
        <v>1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 s="11" t="str">
        <f t="shared" si="20"/>
        <v>0</v>
      </c>
    </row>
    <row r="1315" spans="1:19" x14ac:dyDescent="0.3">
      <c r="A1315" t="s">
        <v>56</v>
      </c>
      <c r="B1315" t="s">
        <v>131</v>
      </c>
      <c r="C1315" t="s">
        <v>20</v>
      </c>
      <c r="D1315">
        <v>1</v>
      </c>
      <c r="E1315">
        <v>1</v>
      </c>
      <c r="F1315">
        <v>1</v>
      </c>
      <c r="G1315">
        <v>1</v>
      </c>
      <c r="H1315">
        <v>0</v>
      </c>
      <c r="I1315">
        <v>0</v>
      </c>
      <c r="J1315">
        <v>1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 s="11" t="str">
        <f t="shared" si="20"/>
        <v>0</v>
      </c>
    </row>
    <row r="1316" spans="1:19" x14ac:dyDescent="0.3">
      <c r="A1316" t="s">
        <v>56</v>
      </c>
      <c r="B1316" t="s">
        <v>147</v>
      </c>
      <c r="C1316" t="s">
        <v>20</v>
      </c>
      <c r="D1316">
        <v>1</v>
      </c>
      <c r="E1316">
        <v>1</v>
      </c>
      <c r="F1316">
        <v>1</v>
      </c>
      <c r="G1316">
        <v>1</v>
      </c>
      <c r="H1316">
        <v>0</v>
      </c>
      <c r="I1316">
        <v>0</v>
      </c>
      <c r="J1316">
        <v>1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 s="11" t="str">
        <f t="shared" si="20"/>
        <v>0</v>
      </c>
    </row>
    <row r="1317" spans="1:19" x14ac:dyDescent="0.3">
      <c r="A1317" t="s">
        <v>56</v>
      </c>
      <c r="B1317" t="s">
        <v>138</v>
      </c>
      <c r="C1317" t="s">
        <v>20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1</v>
      </c>
      <c r="K1317">
        <v>1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66</v>
      </c>
      <c r="R1317">
        <v>340</v>
      </c>
      <c r="S1317" s="11" t="str">
        <f t="shared" si="20"/>
        <v>0</v>
      </c>
    </row>
    <row r="1318" spans="1:19" x14ac:dyDescent="0.3">
      <c r="A1318" t="s">
        <v>65</v>
      </c>
      <c r="B1318" t="s">
        <v>131</v>
      </c>
      <c r="C1318" t="s">
        <v>20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0</v>
      </c>
      <c r="J1318">
        <v>1</v>
      </c>
      <c r="K1318">
        <v>1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34</v>
      </c>
      <c r="R1318">
        <v>121</v>
      </c>
      <c r="S1318" s="11" t="str">
        <f t="shared" si="20"/>
        <v>0</v>
      </c>
    </row>
    <row r="1319" spans="1:19" x14ac:dyDescent="0.3">
      <c r="A1319" t="s">
        <v>65</v>
      </c>
      <c r="B1319" t="s">
        <v>147</v>
      </c>
      <c r="C1319" t="s">
        <v>20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1</v>
      </c>
      <c r="K1319">
        <v>1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88</v>
      </c>
      <c r="R1319">
        <v>0</v>
      </c>
      <c r="S1319" s="11" t="str">
        <f t="shared" si="20"/>
        <v>0</v>
      </c>
    </row>
    <row r="1320" spans="1:19" x14ac:dyDescent="0.3">
      <c r="A1320" t="s">
        <v>65</v>
      </c>
      <c r="B1320" t="s">
        <v>149</v>
      </c>
      <c r="C1320" t="s">
        <v>20</v>
      </c>
      <c r="D1320">
        <v>1</v>
      </c>
      <c r="E1320">
        <v>1</v>
      </c>
      <c r="F1320">
        <v>1</v>
      </c>
      <c r="G1320">
        <v>1</v>
      </c>
      <c r="H1320">
        <v>0</v>
      </c>
      <c r="I1320">
        <v>0</v>
      </c>
      <c r="J1320">
        <v>1</v>
      </c>
      <c r="K1320">
        <v>1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 s="11" t="str">
        <f t="shared" si="20"/>
        <v>0</v>
      </c>
    </row>
    <row r="1321" spans="1:19" x14ac:dyDescent="0.3">
      <c r="A1321" t="s">
        <v>65</v>
      </c>
      <c r="B1321" t="s">
        <v>137</v>
      </c>
      <c r="C1321" t="s">
        <v>20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1</v>
      </c>
      <c r="K1321">
        <v>1</v>
      </c>
      <c r="L1321">
        <v>1</v>
      </c>
      <c r="M1321">
        <v>0</v>
      </c>
      <c r="N1321">
        <v>0</v>
      </c>
      <c r="O1321">
        <v>0</v>
      </c>
      <c r="P1321">
        <v>0</v>
      </c>
      <c r="Q1321">
        <v>90</v>
      </c>
      <c r="R1321">
        <v>206</v>
      </c>
      <c r="S1321" s="11" t="str">
        <f t="shared" si="20"/>
        <v>0</v>
      </c>
    </row>
    <row r="1322" spans="1:19" x14ac:dyDescent="0.3">
      <c r="A1322" t="s">
        <v>65</v>
      </c>
      <c r="B1322" t="s">
        <v>138</v>
      </c>
      <c r="C1322" t="s">
        <v>20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  <c r="K1322">
        <v>1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168</v>
      </c>
      <c r="R1322">
        <v>230</v>
      </c>
      <c r="S1322" s="11" t="str">
        <f t="shared" si="20"/>
        <v>0</v>
      </c>
    </row>
    <row r="1323" spans="1:19" x14ac:dyDescent="0.3">
      <c r="A1323" t="s">
        <v>65</v>
      </c>
      <c r="B1323" t="s">
        <v>140</v>
      </c>
      <c r="C1323" t="s">
        <v>20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0</v>
      </c>
      <c r="J1323">
        <v>1</v>
      </c>
      <c r="K1323">
        <v>1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148</v>
      </c>
      <c r="R1323">
        <v>184</v>
      </c>
      <c r="S1323" s="11" t="str">
        <f t="shared" si="20"/>
        <v>0</v>
      </c>
    </row>
    <row r="1324" spans="1:19" x14ac:dyDescent="0.3">
      <c r="A1324" t="s">
        <v>65</v>
      </c>
      <c r="B1324" t="s">
        <v>151</v>
      </c>
      <c r="C1324" t="s">
        <v>20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  <c r="K1324">
        <v>1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146</v>
      </c>
      <c r="R1324">
        <v>286</v>
      </c>
      <c r="S1324" s="11" t="str">
        <f t="shared" si="20"/>
        <v>0</v>
      </c>
    </row>
    <row r="1325" spans="1:19" x14ac:dyDescent="0.3">
      <c r="A1325" t="s">
        <v>65</v>
      </c>
      <c r="B1325" t="s">
        <v>292</v>
      </c>
      <c r="C1325" t="s">
        <v>20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0</v>
      </c>
      <c r="K1325">
        <v>1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340</v>
      </c>
      <c r="R1325">
        <v>114</v>
      </c>
      <c r="S1325" s="11" t="str">
        <f t="shared" si="20"/>
        <v>0</v>
      </c>
    </row>
    <row r="1326" spans="1:19" x14ac:dyDescent="0.3">
      <c r="A1326" t="s">
        <v>65</v>
      </c>
      <c r="B1326" t="s">
        <v>155</v>
      </c>
      <c r="C1326" t="s">
        <v>20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  <c r="K1326">
        <v>1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26</v>
      </c>
      <c r="R1326">
        <v>592</v>
      </c>
      <c r="S1326" s="11" t="str">
        <f t="shared" si="20"/>
        <v>0</v>
      </c>
    </row>
    <row r="1327" spans="1:19" x14ac:dyDescent="0.3">
      <c r="A1327" t="s">
        <v>65</v>
      </c>
      <c r="B1327" t="s">
        <v>156</v>
      </c>
      <c r="C1327" t="s">
        <v>20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 s="11" t="str">
        <f t="shared" si="20"/>
        <v>0</v>
      </c>
    </row>
    <row r="1328" spans="1:19" x14ac:dyDescent="0.3">
      <c r="A1328" t="s">
        <v>65</v>
      </c>
      <c r="B1328" t="s">
        <v>157</v>
      </c>
      <c r="C1328" t="s">
        <v>20</v>
      </c>
      <c r="D1328">
        <v>1</v>
      </c>
      <c r="E1328">
        <v>1</v>
      </c>
      <c r="F1328">
        <v>1</v>
      </c>
      <c r="G1328">
        <v>1</v>
      </c>
      <c r="H1328">
        <v>0</v>
      </c>
      <c r="I1328">
        <v>0</v>
      </c>
      <c r="J1328">
        <v>1</v>
      </c>
      <c r="K1328">
        <v>1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 s="11" t="str">
        <f t="shared" si="20"/>
        <v>0</v>
      </c>
    </row>
    <row r="1329" spans="1:19" x14ac:dyDescent="0.3">
      <c r="A1329" t="s">
        <v>65</v>
      </c>
      <c r="B1329" t="s">
        <v>158</v>
      </c>
      <c r="C1329" t="s">
        <v>20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130</v>
      </c>
      <c r="R1329">
        <v>166</v>
      </c>
      <c r="S1329" s="11" t="str">
        <f t="shared" si="20"/>
        <v>0</v>
      </c>
    </row>
    <row r="1330" spans="1:19" x14ac:dyDescent="0.3">
      <c r="A1330" t="s">
        <v>67</v>
      </c>
      <c r="B1330" t="s">
        <v>131</v>
      </c>
      <c r="C1330" t="s">
        <v>20</v>
      </c>
      <c r="D1330">
        <v>1</v>
      </c>
      <c r="E1330">
        <v>1</v>
      </c>
      <c r="F1330">
        <v>1</v>
      </c>
      <c r="G1330">
        <v>1</v>
      </c>
      <c r="H1330">
        <v>0</v>
      </c>
      <c r="I1330">
        <v>0</v>
      </c>
      <c r="J1330">
        <v>1</v>
      </c>
      <c r="K1330">
        <v>1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 s="11" t="str">
        <f t="shared" si="20"/>
        <v>0</v>
      </c>
    </row>
    <row r="1331" spans="1:19" x14ac:dyDescent="0.3">
      <c r="A1331" t="s">
        <v>67</v>
      </c>
      <c r="B1331" t="s">
        <v>147</v>
      </c>
      <c r="C1331" t="s">
        <v>20</v>
      </c>
      <c r="D1331">
        <v>1</v>
      </c>
      <c r="E1331">
        <v>1</v>
      </c>
      <c r="F1331">
        <v>1</v>
      </c>
      <c r="G1331">
        <v>1</v>
      </c>
      <c r="H1331">
        <v>0</v>
      </c>
      <c r="I1331">
        <v>0</v>
      </c>
      <c r="J1331">
        <v>1</v>
      </c>
      <c r="K1331">
        <v>1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 s="11" t="str">
        <f t="shared" si="20"/>
        <v>0</v>
      </c>
    </row>
    <row r="1332" spans="1:19" x14ac:dyDescent="0.3">
      <c r="A1332" t="s">
        <v>67</v>
      </c>
      <c r="B1332" t="s">
        <v>149</v>
      </c>
      <c r="C1332" t="s">
        <v>20</v>
      </c>
      <c r="D1332">
        <v>1</v>
      </c>
      <c r="E1332">
        <v>1</v>
      </c>
      <c r="F1332">
        <v>1</v>
      </c>
      <c r="G1332">
        <v>1</v>
      </c>
      <c r="H1332">
        <v>0</v>
      </c>
      <c r="I1332">
        <v>0</v>
      </c>
      <c r="J1332">
        <v>1</v>
      </c>
      <c r="K1332">
        <v>1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 s="11" t="str">
        <f t="shared" si="20"/>
        <v>0</v>
      </c>
    </row>
    <row r="1333" spans="1:19" x14ac:dyDescent="0.3">
      <c r="A1333" t="s">
        <v>67</v>
      </c>
      <c r="B1333" t="s">
        <v>137</v>
      </c>
      <c r="C1333" t="s">
        <v>20</v>
      </c>
      <c r="D1333">
        <v>1</v>
      </c>
      <c r="E1333">
        <v>1</v>
      </c>
      <c r="F1333">
        <v>1</v>
      </c>
      <c r="G1333">
        <v>1</v>
      </c>
      <c r="H1333">
        <v>0</v>
      </c>
      <c r="I1333">
        <v>0</v>
      </c>
      <c r="J1333">
        <v>1</v>
      </c>
      <c r="K1333">
        <v>1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 s="11" t="str">
        <f t="shared" si="20"/>
        <v>0</v>
      </c>
    </row>
    <row r="1334" spans="1:19" x14ac:dyDescent="0.3">
      <c r="A1334" t="s">
        <v>67</v>
      </c>
      <c r="B1334" t="s">
        <v>138</v>
      </c>
      <c r="C1334" t="s">
        <v>20</v>
      </c>
      <c r="D1334">
        <v>1</v>
      </c>
      <c r="E1334">
        <v>1</v>
      </c>
      <c r="F1334">
        <v>1</v>
      </c>
      <c r="G1334">
        <v>1</v>
      </c>
      <c r="H1334">
        <v>0</v>
      </c>
      <c r="I1334">
        <v>1</v>
      </c>
      <c r="J1334">
        <v>1</v>
      </c>
      <c r="K1334">
        <v>1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 s="11" t="str">
        <f t="shared" si="20"/>
        <v>0</v>
      </c>
    </row>
    <row r="1335" spans="1:19" x14ac:dyDescent="0.3">
      <c r="A1335" t="s">
        <v>67</v>
      </c>
      <c r="B1335" t="s">
        <v>293</v>
      </c>
      <c r="C1335" t="s">
        <v>20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0</v>
      </c>
      <c r="J1335">
        <v>1</v>
      </c>
      <c r="K1335">
        <v>1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148</v>
      </c>
      <c r="R1335">
        <v>139</v>
      </c>
      <c r="S1335" s="11" t="str">
        <f t="shared" si="20"/>
        <v>0</v>
      </c>
    </row>
    <row r="1336" spans="1:19" x14ac:dyDescent="0.3">
      <c r="A1336" t="s">
        <v>67</v>
      </c>
      <c r="B1336" t="s">
        <v>140</v>
      </c>
      <c r="C1336" t="s">
        <v>20</v>
      </c>
      <c r="D1336">
        <v>1</v>
      </c>
      <c r="E1336">
        <v>1</v>
      </c>
      <c r="F1336">
        <v>1</v>
      </c>
      <c r="G1336">
        <v>1</v>
      </c>
      <c r="H1336">
        <v>1</v>
      </c>
      <c r="I1336">
        <v>1</v>
      </c>
      <c r="J1336">
        <v>1</v>
      </c>
      <c r="K1336">
        <v>1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102</v>
      </c>
      <c r="R1336">
        <v>220</v>
      </c>
      <c r="S1336" s="11" t="str">
        <f t="shared" si="20"/>
        <v>0</v>
      </c>
    </row>
    <row r="1337" spans="1:19" x14ac:dyDescent="0.3">
      <c r="A1337" t="s">
        <v>67</v>
      </c>
      <c r="B1337" t="s">
        <v>151</v>
      </c>
      <c r="C1337" t="s">
        <v>20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0</v>
      </c>
      <c r="J1337">
        <v>1</v>
      </c>
      <c r="K1337">
        <v>1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72</v>
      </c>
      <c r="R1337">
        <v>271</v>
      </c>
      <c r="S1337" s="11" t="str">
        <f t="shared" si="20"/>
        <v>0</v>
      </c>
    </row>
    <row r="1338" spans="1:19" x14ac:dyDescent="0.3">
      <c r="A1338" t="s">
        <v>67</v>
      </c>
      <c r="B1338" t="s">
        <v>154</v>
      </c>
      <c r="C1338" t="s">
        <v>20</v>
      </c>
      <c r="D1338">
        <v>1</v>
      </c>
      <c r="E1338">
        <v>1</v>
      </c>
      <c r="F1338">
        <v>1</v>
      </c>
      <c r="G1338">
        <v>1</v>
      </c>
      <c r="H1338">
        <v>1</v>
      </c>
      <c r="I1338">
        <v>0</v>
      </c>
      <c r="J1338">
        <v>1</v>
      </c>
      <c r="K1338">
        <v>1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116</v>
      </c>
      <c r="R1338">
        <v>90</v>
      </c>
      <c r="S1338" s="11" t="str">
        <f t="shared" si="20"/>
        <v>0</v>
      </c>
    </row>
    <row r="1339" spans="1:19" x14ac:dyDescent="0.3">
      <c r="A1339" t="s">
        <v>67</v>
      </c>
      <c r="B1339" t="s">
        <v>155</v>
      </c>
      <c r="C1339" t="s">
        <v>20</v>
      </c>
      <c r="D1339">
        <v>1</v>
      </c>
      <c r="E1339">
        <v>1</v>
      </c>
      <c r="F1339">
        <v>1</v>
      </c>
      <c r="G1339">
        <v>1</v>
      </c>
      <c r="H1339">
        <v>1</v>
      </c>
      <c r="I1339">
        <v>1</v>
      </c>
      <c r="J1339">
        <v>1</v>
      </c>
      <c r="K1339">
        <v>1</v>
      </c>
      <c r="L1339">
        <v>1</v>
      </c>
      <c r="M1339">
        <v>0</v>
      </c>
      <c r="N1339">
        <v>0</v>
      </c>
      <c r="O1339">
        <v>0</v>
      </c>
      <c r="P1339">
        <v>0</v>
      </c>
      <c r="Q1339">
        <v>12</v>
      </c>
      <c r="R1339">
        <v>966</v>
      </c>
      <c r="S1339" s="11" t="str">
        <f t="shared" si="20"/>
        <v>0</v>
      </c>
    </row>
    <row r="1340" spans="1:19" x14ac:dyDescent="0.3">
      <c r="A1340" t="s">
        <v>67</v>
      </c>
      <c r="B1340" t="s">
        <v>294</v>
      </c>
      <c r="C1340" t="s">
        <v>20</v>
      </c>
      <c r="D1340">
        <v>1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1</v>
      </c>
      <c r="K1340">
        <v>1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30</v>
      </c>
      <c r="R1340">
        <v>421</v>
      </c>
      <c r="S1340" s="11" t="str">
        <f t="shared" si="20"/>
        <v>0</v>
      </c>
    </row>
    <row r="1341" spans="1:19" x14ac:dyDescent="0.3">
      <c r="A1341" t="s">
        <v>67</v>
      </c>
      <c r="B1341" t="s">
        <v>158</v>
      </c>
      <c r="C1341" t="s">
        <v>20</v>
      </c>
      <c r="D1341">
        <v>1</v>
      </c>
      <c r="E1341">
        <v>1</v>
      </c>
      <c r="F1341">
        <v>1</v>
      </c>
      <c r="G1341">
        <v>1</v>
      </c>
      <c r="H1341">
        <v>0</v>
      </c>
      <c r="I1341">
        <v>0</v>
      </c>
      <c r="J1341">
        <v>1</v>
      </c>
      <c r="K1341">
        <v>1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 s="11" t="str">
        <f t="shared" si="20"/>
        <v>0</v>
      </c>
    </row>
    <row r="1342" spans="1:19" x14ac:dyDescent="0.3">
      <c r="A1342" t="s">
        <v>70</v>
      </c>
      <c r="B1342" t="s">
        <v>143</v>
      </c>
      <c r="C1342" t="s">
        <v>20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0</v>
      </c>
      <c r="J1342">
        <v>1</v>
      </c>
      <c r="K1342">
        <v>1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270</v>
      </c>
      <c r="R1342">
        <v>42</v>
      </c>
      <c r="S1342" s="11" t="str">
        <f t="shared" si="20"/>
        <v>1</v>
      </c>
    </row>
    <row r="1343" spans="1:19" x14ac:dyDescent="0.3">
      <c r="A1343" t="s">
        <v>70</v>
      </c>
      <c r="B1343" t="s">
        <v>295</v>
      </c>
      <c r="C1343" t="s">
        <v>20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0</v>
      </c>
      <c r="J1343">
        <v>1</v>
      </c>
      <c r="K1343">
        <v>1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 s="11" t="str">
        <f t="shared" si="20"/>
        <v>0</v>
      </c>
    </row>
    <row r="1344" spans="1:19" x14ac:dyDescent="0.3">
      <c r="A1344" t="s">
        <v>70</v>
      </c>
      <c r="B1344" t="s">
        <v>131</v>
      </c>
      <c r="C1344" t="s">
        <v>20</v>
      </c>
      <c r="D1344">
        <v>1</v>
      </c>
      <c r="E1344">
        <v>1</v>
      </c>
      <c r="F1344">
        <v>1</v>
      </c>
      <c r="G1344">
        <v>1</v>
      </c>
      <c r="H1344">
        <v>0</v>
      </c>
      <c r="I1344">
        <v>0</v>
      </c>
      <c r="J1344">
        <v>1</v>
      </c>
      <c r="K1344">
        <v>1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 s="11" t="str">
        <f t="shared" si="20"/>
        <v>0</v>
      </c>
    </row>
    <row r="1345" spans="1:19" x14ac:dyDescent="0.3">
      <c r="A1345" t="s">
        <v>70</v>
      </c>
      <c r="B1345" t="s">
        <v>147</v>
      </c>
      <c r="C1345" t="s">
        <v>20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0</v>
      </c>
      <c r="J1345">
        <v>1</v>
      </c>
      <c r="K1345">
        <v>1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216</v>
      </c>
      <c r="R1345">
        <v>50</v>
      </c>
      <c r="S1345" s="11" t="str">
        <f t="shared" si="20"/>
        <v>1</v>
      </c>
    </row>
    <row r="1346" spans="1:19" x14ac:dyDescent="0.3">
      <c r="A1346" t="s">
        <v>70</v>
      </c>
      <c r="B1346" t="s">
        <v>296</v>
      </c>
      <c r="C1346" t="s">
        <v>20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0</v>
      </c>
      <c r="J1346">
        <v>0</v>
      </c>
      <c r="K1346">
        <v>1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360</v>
      </c>
      <c r="R1346">
        <v>104</v>
      </c>
      <c r="S1346" s="11" t="str">
        <f t="shared" ref="S1346:S1409" si="21">IF(AND(Q1346 &gt;= 90, R1346 &lt;= 65), "1", "0")</f>
        <v>0</v>
      </c>
    </row>
    <row r="1347" spans="1:19" x14ac:dyDescent="0.3">
      <c r="A1347" t="s">
        <v>70</v>
      </c>
      <c r="B1347" t="s">
        <v>149</v>
      </c>
      <c r="C1347" t="s">
        <v>20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0</v>
      </c>
      <c r="J1347">
        <v>0</v>
      </c>
      <c r="K1347">
        <v>1</v>
      </c>
      <c r="L1347">
        <v>1</v>
      </c>
      <c r="M1347">
        <v>0</v>
      </c>
      <c r="N1347">
        <v>0</v>
      </c>
      <c r="O1347">
        <v>0</v>
      </c>
      <c r="P1347">
        <v>0</v>
      </c>
      <c r="Q1347">
        <v>352</v>
      </c>
      <c r="R1347">
        <v>10</v>
      </c>
      <c r="S1347" s="11" t="str">
        <f t="shared" si="21"/>
        <v>1</v>
      </c>
    </row>
    <row r="1348" spans="1:19" x14ac:dyDescent="0.3">
      <c r="A1348" t="s">
        <v>70</v>
      </c>
      <c r="B1348" t="s">
        <v>137</v>
      </c>
      <c r="C1348" t="s">
        <v>20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0</v>
      </c>
      <c r="J1348">
        <v>1</v>
      </c>
      <c r="K1348">
        <v>1</v>
      </c>
      <c r="L1348">
        <v>1</v>
      </c>
      <c r="M1348">
        <v>0</v>
      </c>
      <c r="N1348">
        <v>0</v>
      </c>
      <c r="O1348">
        <v>0</v>
      </c>
      <c r="P1348">
        <v>0</v>
      </c>
      <c r="Q1348">
        <v>130</v>
      </c>
      <c r="R1348">
        <v>92</v>
      </c>
      <c r="S1348" s="11" t="str">
        <f t="shared" si="21"/>
        <v>0</v>
      </c>
    </row>
    <row r="1349" spans="1:19" x14ac:dyDescent="0.3">
      <c r="A1349" t="s">
        <v>70</v>
      </c>
      <c r="B1349" t="s">
        <v>138</v>
      </c>
      <c r="C1349" t="s">
        <v>20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0</v>
      </c>
      <c r="J1349">
        <v>1</v>
      </c>
      <c r="K1349">
        <v>1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144</v>
      </c>
      <c r="R1349">
        <v>76</v>
      </c>
      <c r="S1349" s="11" t="str">
        <f t="shared" si="21"/>
        <v>0</v>
      </c>
    </row>
    <row r="1350" spans="1:19" x14ac:dyDescent="0.3">
      <c r="A1350" t="s">
        <v>70</v>
      </c>
      <c r="B1350" t="s">
        <v>140</v>
      </c>
      <c r="C1350" t="s">
        <v>20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0</v>
      </c>
      <c r="J1350">
        <v>1</v>
      </c>
      <c r="K1350">
        <v>1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112</v>
      </c>
      <c r="R1350">
        <v>76</v>
      </c>
      <c r="S1350" s="11" t="str">
        <f t="shared" si="21"/>
        <v>0</v>
      </c>
    </row>
    <row r="1351" spans="1:19" x14ac:dyDescent="0.3">
      <c r="A1351" t="s">
        <v>70</v>
      </c>
      <c r="B1351" t="s">
        <v>151</v>
      </c>
      <c r="C1351" t="s">
        <v>20</v>
      </c>
      <c r="D1351">
        <v>1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1</v>
      </c>
      <c r="K1351">
        <v>1</v>
      </c>
      <c r="L1351">
        <v>1</v>
      </c>
      <c r="M1351">
        <v>0</v>
      </c>
      <c r="N1351">
        <v>0</v>
      </c>
      <c r="O1351">
        <v>0</v>
      </c>
      <c r="P1351">
        <v>0</v>
      </c>
      <c r="Q1351">
        <v>210</v>
      </c>
      <c r="R1351">
        <v>80</v>
      </c>
      <c r="S1351" s="11" t="str">
        <f t="shared" si="21"/>
        <v>0</v>
      </c>
    </row>
    <row r="1352" spans="1:19" x14ac:dyDescent="0.3">
      <c r="A1352" t="s">
        <v>70</v>
      </c>
      <c r="B1352" t="s">
        <v>154</v>
      </c>
      <c r="C1352" t="s">
        <v>20</v>
      </c>
      <c r="D1352">
        <v>1</v>
      </c>
      <c r="E1352">
        <v>1</v>
      </c>
      <c r="F1352">
        <v>1</v>
      </c>
      <c r="G1352">
        <v>1</v>
      </c>
      <c r="H1352">
        <v>0</v>
      </c>
      <c r="I1352">
        <v>0</v>
      </c>
      <c r="J1352">
        <v>1</v>
      </c>
      <c r="K1352">
        <v>1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 s="11" t="str">
        <f t="shared" si="21"/>
        <v>0</v>
      </c>
    </row>
    <row r="1353" spans="1:19" x14ac:dyDescent="0.3">
      <c r="A1353" t="s">
        <v>70</v>
      </c>
      <c r="B1353" t="s">
        <v>155</v>
      </c>
      <c r="C1353" t="s">
        <v>20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  <c r="K1353">
        <v>1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90</v>
      </c>
      <c r="R1353">
        <v>125</v>
      </c>
      <c r="S1353" s="11" t="str">
        <f t="shared" si="21"/>
        <v>0</v>
      </c>
    </row>
    <row r="1354" spans="1:19" x14ac:dyDescent="0.3">
      <c r="A1354" t="s">
        <v>70</v>
      </c>
      <c r="B1354" t="s">
        <v>156</v>
      </c>
      <c r="C1354" t="s">
        <v>20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0</v>
      </c>
      <c r="J1354">
        <v>1</v>
      </c>
      <c r="K1354">
        <v>1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50</v>
      </c>
      <c r="R1354">
        <v>331</v>
      </c>
      <c r="S1354" s="11" t="str">
        <f t="shared" si="21"/>
        <v>0</v>
      </c>
    </row>
    <row r="1355" spans="1:19" x14ac:dyDescent="0.3">
      <c r="A1355" t="s">
        <v>70</v>
      </c>
      <c r="B1355" t="s">
        <v>158</v>
      </c>
      <c r="C1355" t="s">
        <v>20</v>
      </c>
      <c r="D1355">
        <v>1</v>
      </c>
      <c r="E1355">
        <v>1</v>
      </c>
      <c r="F1355">
        <v>1</v>
      </c>
      <c r="G1355">
        <v>1</v>
      </c>
      <c r="H1355">
        <v>0</v>
      </c>
      <c r="I1355">
        <v>0</v>
      </c>
      <c r="J1355">
        <v>1</v>
      </c>
      <c r="K1355">
        <v>1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 s="11" t="str">
        <f t="shared" si="21"/>
        <v>0</v>
      </c>
    </row>
    <row r="1356" spans="1:19" x14ac:dyDescent="0.3">
      <c r="A1356" t="s">
        <v>74</v>
      </c>
      <c r="B1356" t="s">
        <v>143</v>
      </c>
      <c r="C1356" t="s">
        <v>20</v>
      </c>
      <c r="D1356">
        <v>1</v>
      </c>
      <c r="E1356">
        <v>1</v>
      </c>
      <c r="F1356">
        <v>1</v>
      </c>
      <c r="G1356">
        <v>1</v>
      </c>
      <c r="H1356">
        <v>0</v>
      </c>
      <c r="I1356">
        <v>0</v>
      </c>
      <c r="J1356">
        <v>1</v>
      </c>
      <c r="K1356">
        <v>1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 s="11" t="str">
        <f t="shared" si="21"/>
        <v>0</v>
      </c>
    </row>
    <row r="1357" spans="1:19" x14ac:dyDescent="0.3">
      <c r="A1357" t="s">
        <v>74</v>
      </c>
      <c r="B1357" t="s">
        <v>297</v>
      </c>
      <c r="C1357" t="s">
        <v>20</v>
      </c>
      <c r="D1357">
        <v>1</v>
      </c>
      <c r="E1357">
        <v>1</v>
      </c>
      <c r="F1357">
        <v>1</v>
      </c>
      <c r="G1357">
        <v>1</v>
      </c>
      <c r="H1357">
        <v>0</v>
      </c>
      <c r="I1357">
        <v>0</v>
      </c>
      <c r="J1357">
        <v>1</v>
      </c>
      <c r="K1357">
        <v>1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 s="11" t="str">
        <f t="shared" si="21"/>
        <v>0</v>
      </c>
    </row>
    <row r="1358" spans="1:19" x14ac:dyDescent="0.3">
      <c r="A1358" t="s">
        <v>74</v>
      </c>
      <c r="B1358" t="s">
        <v>159</v>
      </c>
      <c r="C1358" t="s">
        <v>20</v>
      </c>
      <c r="D1358">
        <v>1</v>
      </c>
      <c r="E1358">
        <v>1</v>
      </c>
      <c r="F1358">
        <v>1</v>
      </c>
      <c r="G1358">
        <v>1</v>
      </c>
      <c r="H1358">
        <v>0</v>
      </c>
      <c r="I1358">
        <v>0</v>
      </c>
      <c r="J1358">
        <v>1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 s="11" t="str">
        <f t="shared" si="21"/>
        <v>0</v>
      </c>
    </row>
    <row r="1359" spans="1:19" x14ac:dyDescent="0.3">
      <c r="A1359" t="s">
        <v>74</v>
      </c>
      <c r="B1359" t="s">
        <v>298</v>
      </c>
      <c r="C1359" t="s">
        <v>20</v>
      </c>
      <c r="D1359">
        <v>1</v>
      </c>
      <c r="E1359">
        <v>1</v>
      </c>
      <c r="F1359">
        <v>1</v>
      </c>
      <c r="G1359">
        <v>1</v>
      </c>
      <c r="H1359">
        <v>0</v>
      </c>
      <c r="I1359">
        <v>0</v>
      </c>
      <c r="J1359">
        <v>1</v>
      </c>
      <c r="K1359">
        <v>1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 s="11" t="str">
        <f t="shared" si="21"/>
        <v>0</v>
      </c>
    </row>
    <row r="1360" spans="1:19" x14ac:dyDescent="0.3">
      <c r="A1360" t="s">
        <v>74</v>
      </c>
      <c r="B1360" t="s">
        <v>131</v>
      </c>
      <c r="C1360" t="s">
        <v>20</v>
      </c>
      <c r="D1360">
        <v>1</v>
      </c>
      <c r="E1360">
        <v>1</v>
      </c>
      <c r="F1360">
        <v>1</v>
      </c>
      <c r="G1360">
        <v>1</v>
      </c>
      <c r="H1360">
        <v>0</v>
      </c>
      <c r="I1360">
        <v>0</v>
      </c>
      <c r="J1360">
        <v>1</v>
      </c>
      <c r="K1360">
        <v>1</v>
      </c>
      <c r="L1360">
        <v>1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 s="11" t="str">
        <f t="shared" si="21"/>
        <v>0</v>
      </c>
    </row>
    <row r="1361" spans="1:19" x14ac:dyDescent="0.3">
      <c r="A1361" t="s">
        <v>74</v>
      </c>
      <c r="B1361" t="s">
        <v>299</v>
      </c>
      <c r="C1361" t="s">
        <v>20</v>
      </c>
      <c r="D1361">
        <v>1</v>
      </c>
      <c r="E1361">
        <v>1</v>
      </c>
      <c r="F1361">
        <v>1</v>
      </c>
      <c r="G1361">
        <v>1</v>
      </c>
      <c r="H1361">
        <v>0</v>
      </c>
      <c r="I1361">
        <v>0</v>
      </c>
      <c r="J1361">
        <v>1</v>
      </c>
      <c r="K1361">
        <v>1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 s="11" t="str">
        <f t="shared" si="21"/>
        <v>0</v>
      </c>
    </row>
    <row r="1362" spans="1:19" x14ac:dyDescent="0.3">
      <c r="A1362" t="s">
        <v>74</v>
      </c>
      <c r="B1362" t="s">
        <v>160</v>
      </c>
      <c r="C1362" t="s">
        <v>20</v>
      </c>
      <c r="D1362">
        <v>1</v>
      </c>
      <c r="E1362">
        <v>1</v>
      </c>
      <c r="F1362">
        <v>1</v>
      </c>
      <c r="G1362">
        <v>1</v>
      </c>
      <c r="H1362">
        <v>0</v>
      </c>
      <c r="I1362">
        <v>0</v>
      </c>
      <c r="J1362">
        <v>1</v>
      </c>
      <c r="K1362">
        <v>1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 s="11" t="str">
        <f t="shared" si="21"/>
        <v>0</v>
      </c>
    </row>
    <row r="1363" spans="1:19" x14ac:dyDescent="0.3">
      <c r="A1363" t="s">
        <v>74</v>
      </c>
      <c r="B1363" t="s">
        <v>241</v>
      </c>
      <c r="C1363" t="s">
        <v>20</v>
      </c>
      <c r="D1363">
        <v>1</v>
      </c>
      <c r="E1363">
        <v>1</v>
      </c>
      <c r="F1363">
        <v>1</v>
      </c>
      <c r="G1363">
        <v>1</v>
      </c>
      <c r="H1363">
        <v>0</v>
      </c>
      <c r="I1363">
        <v>0</v>
      </c>
      <c r="J1363">
        <v>1</v>
      </c>
      <c r="K1363">
        <v>1</v>
      </c>
      <c r="L1363">
        <v>1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 s="11" t="str">
        <f t="shared" si="21"/>
        <v>0</v>
      </c>
    </row>
    <row r="1364" spans="1:19" x14ac:dyDescent="0.3">
      <c r="A1364" t="s">
        <v>74</v>
      </c>
      <c r="B1364" t="s">
        <v>147</v>
      </c>
      <c r="C1364" t="s">
        <v>20</v>
      </c>
      <c r="D1364">
        <v>1</v>
      </c>
      <c r="E1364">
        <v>1</v>
      </c>
      <c r="F1364">
        <v>1</v>
      </c>
      <c r="G1364">
        <v>1</v>
      </c>
      <c r="H1364">
        <v>0</v>
      </c>
      <c r="I1364">
        <v>0</v>
      </c>
      <c r="J1364">
        <v>1</v>
      </c>
      <c r="K1364">
        <v>1</v>
      </c>
      <c r="L1364">
        <v>1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 s="11" t="str">
        <f t="shared" si="21"/>
        <v>0</v>
      </c>
    </row>
    <row r="1365" spans="1:19" x14ac:dyDescent="0.3">
      <c r="A1365" t="s">
        <v>74</v>
      </c>
      <c r="B1365" t="s">
        <v>161</v>
      </c>
      <c r="C1365" t="s">
        <v>20</v>
      </c>
      <c r="D1365">
        <v>1</v>
      </c>
      <c r="E1365">
        <v>1</v>
      </c>
      <c r="F1365">
        <v>1</v>
      </c>
      <c r="G1365">
        <v>1</v>
      </c>
      <c r="H1365">
        <v>0</v>
      </c>
      <c r="I1365">
        <v>0</v>
      </c>
      <c r="J1365">
        <v>1</v>
      </c>
      <c r="K1365">
        <v>1</v>
      </c>
      <c r="L1365">
        <v>1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 s="11" t="str">
        <f t="shared" si="21"/>
        <v>0</v>
      </c>
    </row>
    <row r="1366" spans="1:19" x14ac:dyDescent="0.3">
      <c r="A1366" t="s">
        <v>74</v>
      </c>
      <c r="B1366" t="s">
        <v>149</v>
      </c>
      <c r="C1366" t="s">
        <v>20</v>
      </c>
      <c r="D1366">
        <v>1</v>
      </c>
      <c r="E1366">
        <v>1</v>
      </c>
      <c r="F1366">
        <v>1</v>
      </c>
      <c r="G1366">
        <v>1</v>
      </c>
      <c r="H1366">
        <v>0</v>
      </c>
      <c r="I1366">
        <v>0</v>
      </c>
      <c r="J1366">
        <v>1</v>
      </c>
      <c r="K1366">
        <v>1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 s="11" t="str">
        <f t="shared" si="21"/>
        <v>0</v>
      </c>
    </row>
    <row r="1367" spans="1:19" x14ac:dyDescent="0.3">
      <c r="A1367" t="s">
        <v>74</v>
      </c>
      <c r="B1367" t="s">
        <v>137</v>
      </c>
      <c r="C1367" t="s">
        <v>20</v>
      </c>
      <c r="D1367">
        <v>1</v>
      </c>
      <c r="E1367">
        <v>1</v>
      </c>
      <c r="F1367">
        <v>1</v>
      </c>
      <c r="G1367">
        <v>1</v>
      </c>
      <c r="H1367">
        <v>0</v>
      </c>
      <c r="I1367">
        <v>0</v>
      </c>
      <c r="J1367">
        <v>1</v>
      </c>
      <c r="K1367">
        <v>1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 s="11" t="str">
        <f t="shared" si="21"/>
        <v>0</v>
      </c>
    </row>
    <row r="1368" spans="1:19" x14ac:dyDescent="0.3">
      <c r="A1368" t="s">
        <v>74</v>
      </c>
      <c r="B1368" t="s">
        <v>138</v>
      </c>
      <c r="C1368" t="s">
        <v>20</v>
      </c>
      <c r="D1368">
        <v>1</v>
      </c>
      <c r="E1368">
        <v>1</v>
      </c>
      <c r="F1368">
        <v>1</v>
      </c>
      <c r="G1368">
        <v>1</v>
      </c>
      <c r="H1368">
        <v>0</v>
      </c>
      <c r="I1368">
        <v>0</v>
      </c>
      <c r="J1368">
        <v>1</v>
      </c>
      <c r="K1368">
        <v>1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 s="11" t="str">
        <f t="shared" si="21"/>
        <v>0</v>
      </c>
    </row>
    <row r="1369" spans="1:19" x14ac:dyDescent="0.3">
      <c r="A1369" t="s">
        <v>74</v>
      </c>
      <c r="B1369" t="s">
        <v>140</v>
      </c>
      <c r="C1369" t="s">
        <v>20</v>
      </c>
      <c r="D1369">
        <v>1</v>
      </c>
      <c r="E1369">
        <v>1</v>
      </c>
      <c r="F1369">
        <v>1</v>
      </c>
      <c r="G1369">
        <v>1</v>
      </c>
      <c r="H1369">
        <v>0</v>
      </c>
      <c r="I1369">
        <v>0</v>
      </c>
      <c r="J1369">
        <v>1</v>
      </c>
      <c r="K1369">
        <v>1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 s="11" t="str">
        <f t="shared" si="21"/>
        <v>0</v>
      </c>
    </row>
    <row r="1370" spans="1:19" x14ac:dyDescent="0.3">
      <c r="A1370" t="s">
        <v>74</v>
      </c>
      <c r="B1370" t="s">
        <v>151</v>
      </c>
      <c r="C1370" t="s">
        <v>20</v>
      </c>
      <c r="D1370">
        <v>1</v>
      </c>
      <c r="E1370">
        <v>1</v>
      </c>
      <c r="F1370">
        <v>1</v>
      </c>
      <c r="G1370">
        <v>1</v>
      </c>
      <c r="H1370">
        <v>0</v>
      </c>
      <c r="I1370">
        <v>0</v>
      </c>
      <c r="J1370">
        <v>1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 s="11" t="str">
        <f t="shared" si="21"/>
        <v>0</v>
      </c>
    </row>
    <row r="1371" spans="1:19" x14ac:dyDescent="0.3">
      <c r="A1371" t="s">
        <v>74</v>
      </c>
      <c r="B1371" t="s">
        <v>152</v>
      </c>
      <c r="C1371" t="s">
        <v>20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0</v>
      </c>
      <c r="J1371">
        <v>1</v>
      </c>
      <c r="K1371">
        <v>1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126</v>
      </c>
      <c r="R1371">
        <v>106</v>
      </c>
      <c r="S1371" s="11" t="str">
        <f t="shared" si="21"/>
        <v>0</v>
      </c>
    </row>
    <row r="1372" spans="1:19" x14ac:dyDescent="0.3">
      <c r="A1372" t="s">
        <v>74</v>
      </c>
      <c r="B1372" t="s">
        <v>246</v>
      </c>
      <c r="C1372" t="s">
        <v>20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120</v>
      </c>
      <c r="R1372">
        <v>269</v>
      </c>
      <c r="S1372" s="11" t="str">
        <f t="shared" si="21"/>
        <v>0</v>
      </c>
    </row>
    <row r="1373" spans="1:19" x14ac:dyDescent="0.3">
      <c r="A1373" t="s">
        <v>74</v>
      </c>
      <c r="B1373" t="s">
        <v>154</v>
      </c>
      <c r="C1373" t="s">
        <v>20</v>
      </c>
      <c r="D1373">
        <v>1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98</v>
      </c>
      <c r="R1373">
        <v>245</v>
      </c>
      <c r="S1373" s="11" t="str">
        <f t="shared" si="21"/>
        <v>0</v>
      </c>
    </row>
    <row r="1374" spans="1:19" x14ac:dyDescent="0.3">
      <c r="A1374" t="s">
        <v>74</v>
      </c>
      <c r="B1374" t="s">
        <v>300</v>
      </c>
      <c r="C1374" t="s">
        <v>20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0</v>
      </c>
      <c r="J1374">
        <v>1</v>
      </c>
      <c r="K1374">
        <v>1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102</v>
      </c>
      <c r="R1374">
        <v>194</v>
      </c>
      <c r="S1374" s="11" t="str">
        <f t="shared" si="21"/>
        <v>0</v>
      </c>
    </row>
    <row r="1375" spans="1:19" x14ac:dyDescent="0.3">
      <c r="A1375" t="s">
        <v>74</v>
      </c>
      <c r="B1375" t="s">
        <v>155</v>
      </c>
      <c r="C1375" t="s">
        <v>20</v>
      </c>
      <c r="D1375">
        <v>1</v>
      </c>
      <c r="E1375">
        <v>1</v>
      </c>
      <c r="F1375">
        <v>1</v>
      </c>
      <c r="G1375">
        <v>1</v>
      </c>
      <c r="H1375">
        <v>0</v>
      </c>
      <c r="I1375">
        <v>1</v>
      </c>
      <c r="J1375">
        <v>1</v>
      </c>
      <c r="K1375">
        <v>1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 s="11" t="str">
        <f t="shared" si="21"/>
        <v>0</v>
      </c>
    </row>
    <row r="1376" spans="1:19" x14ac:dyDescent="0.3">
      <c r="A1376" t="s">
        <v>74</v>
      </c>
      <c r="B1376" t="s">
        <v>156</v>
      </c>
      <c r="C1376" t="s">
        <v>20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0</v>
      </c>
      <c r="J1376">
        <v>1</v>
      </c>
      <c r="K1376">
        <v>1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72</v>
      </c>
      <c r="R1376">
        <v>372</v>
      </c>
      <c r="S1376" s="11" t="str">
        <f t="shared" si="21"/>
        <v>0</v>
      </c>
    </row>
    <row r="1377" spans="1:19" x14ac:dyDescent="0.3">
      <c r="A1377" t="s">
        <v>74</v>
      </c>
      <c r="B1377" t="s">
        <v>268</v>
      </c>
      <c r="C1377" t="s">
        <v>20</v>
      </c>
      <c r="D1377">
        <v>1</v>
      </c>
      <c r="E1377">
        <v>1</v>
      </c>
      <c r="F1377">
        <v>1</v>
      </c>
      <c r="G1377">
        <v>1</v>
      </c>
      <c r="H1377">
        <v>0</v>
      </c>
      <c r="I1377">
        <v>0</v>
      </c>
      <c r="J1377">
        <v>1</v>
      </c>
      <c r="K1377">
        <v>1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 s="11" t="str">
        <f t="shared" si="21"/>
        <v>0</v>
      </c>
    </row>
    <row r="1378" spans="1:19" x14ac:dyDescent="0.3">
      <c r="A1378" t="s">
        <v>74</v>
      </c>
      <c r="B1378" t="s">
        <v>157</v>
      </c>
      <c r="C1378" t="s">
        <v>20</v>
      </c>
      <c r="D1378">
        <v>1</v>
      </c>
      <c r="E1378">
        <v>1</v>
      </c>
      <c r="F1378">
        <v>1</v>
      </c>
      <c r="G1378">
        <v>1</v>
      </c>
      <c r="H1378">
        <v>0</v>
      </c>
      <c r="I1378">
        <v>0</v>
      </c>
      <c r="J1378">
        <v>1</v>
      </c>
      <c r="K1378">
        <v>1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 s="11" t="str">
        <f t="shared" si="21"/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D593-7FC6-4CFB-8037-3689506F9899}">
  <dimension ref="A3:N17"/>
  <sheetViews>
    <sheetView showGridLines="0" workbookViewId="0">
      <selection activeCell="B16" sqref="B16"/>
    </sheetView>
  </sheetViews>
  <sheetFormatPr defaultRowHeight="14.4" x14ac:dyDescent="0.3"/>
  <cols>
    <col min="1" max="1" width="15.21875" bestFit="1" customWidth="1"/>
    <col min="2" max="2" width="15.5546875" bestFit="1" customWidth="1"/>
    <col min="3" max="3" width="10.77734375" bestFit="1" customWidth="1"/>
    <col min="4" max="4" width="13.6640625" bestFit="1" customWidth="1"/>
    <col min="5" max="5" width="8.77734375" bestFit="1" customWidth="1"/>
    <col min="6" max="8" width="12" bestFit="1" customWidth="1"/>
    <col min="9" max="9" width="12.44140625" bestFit="1" customWidth="1"/>
    <col min="10" max="10" width="14.6640625" bestFit="1" customWidth="1"/>
    <col min="11" max="11" width="14.33203125" bestFit="1" customWidth="1"/>
    <col min="12" max="12" width="15.109375" bestFit="1" customWidth="1"/>
    <col min="13" max="13" width="13.77734375" bestFit="1" customWidth="1"/>
    <col min="14" max="14" width="12" bestFit="1" customWidth="1"/>
  </cols>
  <sheetData>
    <row r="3" spans="1:14" x14ac:dyDescent="0.3">
      <c r="A3" s="2" t="s">
        <v>382</v>
      </c>
    </row>
    <row r="4" spans="1:14" x14ac:dyDescent="0.3">
      <c r="A4" s="18" t="s">
        <v>282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8" t="s">
        <v>9</v>
      </c>
      <c r="K4" s="18" t="s">
        <v>10</v>
      </c>
      <c r="L4" s="18" t="s">
        <v>11</v>
      </c>
      <c r="M4" s="18" t="s">
        <v>12</v>
      </c>
      <c r="N4" s="18" t="s">
        <v>13</v>
      </c>
    </row>
    <row r="5" spans="1:14" x14ac:dyDescent="0.3">
      <c r="A5" t="s">
        <v>119</v>
      </c>
      <c r="B5">
        <f>SUM('Pullback count model 3 2D'!C2:C119)</f>
        <v>1649</v>
      </c>
      <c r="C5">
        <f>SUM('Pullback count model 3 2D'!D2:D119)</f>
        <v>1649</v>
      </c>
      <c r="D5">
        <f>SUM('Pullback count model 3 2D'!E2:E119)</f>
        <v>1649</v>
      </c>
      <c r="E5">
        <f>SUM('Pullback count model 3 2D'!F2:F119)</f>
        <v>1649</v>
      </c>
      <c r="F5">
        <f>SUM('Pullback count model 3 2D'!G2:G119)</f>
        <v>954</v>
      </c>
      <c r="G5">
        <f>SUM('Pullback count model 3 2D'!H2:H119)</f>
        <v>558</v>
      </c>
      <c r="H5">
        <f>SUM('Pullback count model 3 2D'!I2:I119)</f>
        <v>1565</v>
      </c>
      <c r="I5">
        <f>SUM('Pullback count model 3 2D'!J2:J119)</f>
        <v>1649</v>
      </c>
      <c r="J5">
        <f>SUM('Pullback count model 3 2D'!K2:K119)</f>
        <v>282</v>
      </c>
      <c r="K5">
        <f>SUM('Pullback count model 3 2D'!L2:L119)</f>
        <v>133</v>
      </c>
      <c r="L5">
        <f>SUM('Pullback count model 3 2D'!M2:M119)</f>
        <v>103</v>
      </c>
      <c r="M5">
        <f>SUM('Pullback count model 3 2D'!N2:N119)</f>
        <v>0</v>
      </c>
      <c r="N5">
        <f>SUM('Pullback count model 3 2D'!O2:O119)</f>
        <v>156</v>
      </c>
    </row>
    <row r="6" spans="1:14" x14ac:dyDescent="0.3">
      <c r="A6" t="s">
        <v>121</v>
      </c>
      <c r="B6">
        <f>COUNTIF('Pullback count model 3 2D'!C2:C119, "&lt;&gt;0")</f>
        <v>118</v>
      </c>
      <c r="C6">
        <f>COUNTIF('Pullback count model 3 2D'!D2:D119, "&lt;&gt;0")</f>
        <v>118</v>
      </c>
      <c r="D6">
        <f>COUNTIF('Pullback count model 3 2D'!E2:E119, "&lt;&gt;0")</f>
        <v>118</v>
      </c>
      <c r="E6">
        <f>COUNTIF('Pullback count model 3 2D'!F2:F119, "&lt;&gt;0")</f>
        <v>118</v>
      </c>
      <c r="F6">
        <f>COUNTIF('Pullback count model 3 2D'!G2:G119, "&lt;&gt;0")</f>
        <v>116</v>
      </c>
      <c r="G6">
        <f>COUNTIF('Pullback count model 3 2D'!H2:H119, "&lt;&gt;0")</f>
        <v>103</v>
      </c>
      <c r="H6">
        <f>COUNTIF('Pullback count model 3 2D'!I2:I119, "&lt;&gt;0")</f>
        <v>118</v>
      </c>
      <c r="I6">
        <f>COUNTIF('Pullback count model 3 2D'!J2:J119, "&lt;&gt;0")</f>
        <v>118</v>
      </c>
      <c r="J6">
        <f>COUNTIF('Pullback count model 3 2D'!K2:K119, "&lt;&gt;0")</f>
        <v>109</v>
      </c>
      <c r="K6">
        <f>COUNTIF('Pullback count model 3 2D'!L2:L119, "&lt;&gt;0")</f>
        <v>35</v>
      </c>
      <c r="L6">
        <f>COUNTIF('Pullback count model 3 2D'!M2:M119, "&lt;&gt;0")</f>
        <v>37</v>
      </c>
      <c r="M6">
        <f>COUNTIF('Pullback count model 3 2D'!N2:N119, "&lt;&gt;0")</f>
        <v>0</v>
      </c>
      <c r="N6">
        <f>COUNTIF('Pullback count model 3 2D'!O2:O119, "&lt;&gt;0")</f>
        <v>46</v>
      </c>
    </row>
    <row r="7" spans="1:14" x14ac:dyDescent="0.3">
      <c r="A7" t="s">
        <v>127</v>
      </c>
      <c r="B7">
        <f>B5*100/'Overview datasets'!$R7</f>
        <v>100</v>
      </c>
      <c r="C7">
        <f>C5*100/'Overview datasets'!$R7</f>
        <v>100</v>
      </c>
      <c r="D7">
        <f>D5*100/'Overview datasets'!$R7</f>
        <v>100</v>
      </c>
      <c r="E7">
        <f>E5*100/'Overview datasets'!$R7</f>
        <v>100</v>
      </c>
      <c r="F7">
        <f>F5*100/'Overview datasets'!$R7</f>
        <v>57.853244390539722</v>
      </c>
      <c r="G7">
        <f>G5*100/'Overview datasets'!$R7</f>
        <v>33.838690115221347</v>
      </c>
      <c r="H7">
        <f>H5*100/'Overview datasets'!$R7</f>
        <v>94.906003638568833</v>
      </c>
      <c r="I7">
        <f>I5*100/'Overview datasets'!$R7</f>
        <v>100</v>
      </c>
      <c r="J7">
        <f>J5*100/'Overview datasets'!$R7</f>
        <v>17.101273499090357</v>
      </c>
      <c r="K7">
        <f>K5*100/'Overview datasets'!$R7</f>
        <v>8.0654942389326862</v>
      </c>
      <c r="L7">
        <f>L5*100/'Overview datasets'!$R7</f>
        <v>6.2462098241358399</v>
      </c>
      <c r="M7">
        <f>M5*100/'Overview datasets'!$R7</f>
        <v>0</v>
      </c>
      <c r="N7">
        <f>N5*100/'Overview datasets'!$R7</f>
        <v>9.4602789569436023</v>
      </c>
    </row>
    <row r="8" spans="1:14" x14ac:dyDescent="0.3">
      <c r="A8" t="s">
        <v>128</v>
      </c>
      <c r="B8">
        <f>B6*100/'Overview datasets'!$S7</f>
        <v>100</v>
      </c>
      <c r="C8">
        <f>C6*100/'Overview datasets'!$S7</f>
        <v>100</v>
      </c>
      <c r="D8">
        <f>D6*100/'Overview datasets'!$S7</f>
        <v>100</v>
      </c>
      <c r="E8">
        <f>E6*100/'Overview datasets'!$S7</f>
        <v>100</v>
      </c>
      <c r="F8">
        <f>F6*100/'Overview datasets'!$S7</f>
        <v>98.305084745762713</v>
      </c>
      <c r="G8">
        <f>G6*100/'Overview datasets'!$S7</f>
        <v>87.288135593220332</v>
      </c>
      <c r="H8">
        <f>H6*100/'Overview datasets'!$S7</f>
        <v>100</v>
      </c>
      <c r="I8">
        <f>I6*100/'Overview datasets'!$S7</f>
        <v>100</v>
      </c>
      <c r="J8">
        <f>J6*100/'Overview datasets'!$S7</f>
        <v>92.372881355932208</v>
      </c>
      <c r="K8">
        <f>K6*100/'Overview datasets'!$S7</f>
        <v>29.661016949152543</v>
      </c>
      <c r="L8">
        <f>L6*100/'Overview datasets'!$S7</f>
        <v>31.35593220338983</v>
      </c>
      <c r="M8">
        <f>M6*100/'Overview datasets'!$S7</f>
        <v>0</v>
      </c>
      <c r="N8">
        <f>N6*100/'Overview datasets'!$S7</f>
        <v>38.983050847457626</v>
      </c>
    </row>
    <row r="12" spans="1:14" x14ac:dyDescent="0.3">
      <c r="A12" s="2" t="s">
        <v>383</v>
      </c>
    </row>
    <row r="13" spans="1:14" x14ac:dyDescent="0.3">
      <c r="A13" s="17" t="s">
        <v>282</v>
      </c>
      <c r="B13" s="18" t="s">
        <v>1</v>
      </c>
      <c r="C13" s="18" t="s">
        <v>2</v>
      </c>
      <c r="D13" s="18" t="s">
        <v>3</v>
      </c>
      <c r="E13" s="18" t="s">
        <v>4</v>
      </c>
      <c r="F13" s="18" t="s">
        <v>5</v>
      </c>
      <c r="G13" s="18" t="s">
        <v>6</v>
      </c>
      <c r="H13" s="18" t="s">
        <v>7</v>
      </c>
      <c r="I13" s="18" t="s">
        <v>8</v>
      </c>
      <c r="J13" s="18" t="s">
        <v>9</v>
      </c>
      <c r="K13" s="18" t="s">
        <v>10</v>
      </c>
      <c r="L13" s="18" t="s">
        <v>11</v>
      </c>
      <c r="M13" s="18" t="s">
        <v>12</v>
      </c>
      <c r="N13" s="18" t="s">
        <v>13</v>
      </c>
    </row>
    <row r="14" spans="1:14" x14ac:dyDescent="0.3">
      <c r="A14" t="s">
        <v>120</v>
      </c>
      <c r="B14">
        <f>SUM('Pullback count model 3 2D'!C120:C133)</f>
        <v>162</v>
      </c>
      <c r="C14">
        <f>SUM('Pullback count model 3 2D'!D120:D133)</f>
        <v>162</v>
      </c>
      <c r="D14">
        <f>SUM('Pullback count model 3 2D'!E120:E133)</f>
        <v>162</v>
      </c>
      <c r="E14">
        <f>SUM('Pullback count model 3 2D'!F120:F133)</f>
        <v>162</v>
      </c>
      <c r="F14">
        <f>SUM('Pullback count model 3 2D'!G120:G133)</f>
        <v>83</v>
      </c>
      <c r="G14">
        <f>SUM('Pullback count model 3 2D'!H120:H133)</f>
        <v>33</v>
      </c>
      <c r="H14">
        <f>SUM('Pullback count model 3 2D'!I120:I133)</f>
        <v>160</v>
      </c>
      <c r="I14">
        <f>SUM('Pullback count model 3 2D'!J120:J133)</f>
        <v>162</v>
      </c>
      <c r="J14">
        <f>SUM('Pullback count model 3 2D'!K120:K133)</f>
        <v>29</v>
      </c>
      <c r="K14">
        <f>SUM('Pullback count model 3 2D'!L120:L133)</f>
        <v>2</v>
      </c>
      <c r="L14">
        <f>SUM('Pullback count model 3 2D'!M120:M133)</f>
        <v>1</v>
      </c>
      <c r="M14">
        <f>SUM('Pullback count model 3 2D'!N120:N133)</f>
        <v>0</v>
      </c>
      <c r="N14">
        <f>SUM('Pullback count model 3 2D'!O120:O133)</f>
        <v>4</v>
      </c>
    </row>
    <row r="15" spans="1:14" x14ac:dyDescent="0.3">
      <c r="A15" t="s">
        <v>122</v>
      </c>
      <c r="B15">
        <f>COUNTIF('Pullback count model 3 2D'!C120:C133, "&lt;&gt;0")</f>
        <v>14</v>
      </c>
      <c r="C15">
        <f>COUNTIF('Pullback count model 3 2D'!D120:D133, "&lt;&gt;0")</f>
        <v>14</v>
      </c>
      <c r="D15">
        <f>COUNTIF('Pullback count model 3 2D'!E120:E133, "&lt;&gt;0")</f>
        <v>14</v>
      </c>
      <c r="E15">
        <f>COUNTIF('Pullback count model 3 2D'!F120:F133, "&lt;&gt;0")</f>
        <v>14</v>
      </c>
      <c r="F15">
        <f>COUNTIF('Pullback count model 3 2D'!G120:G133, "&lt;&gt;0")</f>
        <v>14</v>
      </c>
      <c r="G15">
        <f>COUNTIF('Pullback count model 3 2D'!H120:H133, "&lt;&gt;0")</f>
        <v>12</v>
      </c>
      <c r="H15">
        <f>COUNTIF('Pullback count model 3 2D'!I120:I133, "&lt;&gt;0")</f>
        <v>14</v>
      </c>
      <c r="I15">
        <f>COUNTIF('Pullback count model 3 2D'!J120:J133, "&lt;&gt;0")</f>
        <v>14</v>
      </c>
      <c r="J15">
        <f>COUNTIF('Pullback count model 3 2D'!K120:K133, "&lt;&gt;0")</f>
        <v>12</v>
      </c>
      <c r="K15">
        <f>COUNTIF('Pullback count model 3 2D'!L120:L133, "&lt;&gt;0")</f>
        <v>1</v>
      </c>
      <c r="L15">
        <f>COUNTIF('Pullback count model 3 2D'!M120:M133, "&lt;&gt;0")</f>
        <v>1</v>
      </c>
      <c r="M15">
        <f>COUNTIF('Pullback count model 3 2D'!N120:N133, "&lt;&gt;0")</f>
        <v>0</v>
      </c>
      <c r="N15">
        <f>COUNTIF('Pullback count model 3 2D'!O120:O133, "&lt;&gt;0")</f>
        <v>1</v>
      </c>
    </row>
    <row r="16" spans="1:14" x14ac:dyDescent="0.3">
      <c r="A16" t="s">
        <v>127</v>
      </c>
      <c r="B16">
        <f>B14*100/'Overview datasets'!$R8</f>
        <v>100</v>
      </c>
      <c r="C16">
        <f>C14*100/'Overview datasets'!$R8</f>
        <v>100</v>
      </c>
      <c r="D16">
        <f>D14*100/'Overview datasets'!$R8</f>
        <v>100</v>
      </c>
      <c r="E16">
        <f>E14*100/'Overview datasets'!$R8</f>
        <v>100</v>
      </c>
      <c r="F16">
        <f>F14*100/'Overview datasets'!$R8</f>
        <v>51.23456790123457</v>
      </c>
      <c r="G16">
        <f>G14*100/'Overview datasets'!$R8</f>
        <v>20.37037037037037</v>
      </c>
      <c r="H16">
        <f>H14*100/'Overview datasets'!$R8</f>
        <v>98.76543209876543</v>
      </c>
      <c r="I16">
        <f>I14*100/'Overview datasets'!$R8</f>
        <v>100</v>
      </c>
      <c r="J16">
        <f>J14*100/'Overview datasets'!$R8</f>
        <v>17.901234567901234</v>
      </c>
      <c r="K16">
        <f>K14*100/'Overview datasets'!$R8</f>
        <v>1.2345679012345678</v>
      </c>
      <c r="L16">
        <f>L14*100/'Overview datasets'!$R8</f>
        <v>0.61728395061728392</v>
      </c>
      <c r="M16">
        <f>M14*100/'Overview datasets'!$R8</f>
        <v>0</v>
      </c>
      <c r="N16">
        <f>N14*100/'Overview datasets'!$R8</f>
        <v>2.4691358024691357</v>
      </c>
    </row>
    <row r="17" spans="1:14" x14ac:dyDescent="0.3">
      <c r="A17" t="s">
        <v>128</v>
      </c>
      <c r="B17">
        <f>B15*100/'Overview datasets'!$S8</f>
        <v>100</v>
      </c>
      <c r="C17">
        <f>C15*100/'Overview datasets'!$S8</f>
        <v>100</v>
      </c>
      <c r="D17">
        <f>D15*100/'Overview datasets'!$S8</f>
        <v>100</v>
      </c>
      <c r="E17">
        <f>E15*100/'Overview datasets'!$S8</f>
        <v>100</v>
      </c>
      <c r="F17">
        <f>F15*100/'Overview datasets'!$S8</f>
        <v>100</v>
      </c>
      <c r="G17">
        <f>G15*100/'Overview datasets'!$S8</f>
        <v>85.714285714285708</v>
      </c>
      <c r="H17">
        <f>H15*100/'Overview datasets'!$S8</f>
        <v>100</v>
      </c>
      <c r="I17">
        <f>I15*100/'Overview datasets'!$S8</f>
        <v>100</v>
      </c>
      <c r="J17">
        <f>J15*100/'Overview datasets'!$S8</f>
        <v>85.714285714285708</v>
      </c>
      <c r="K17">
        <f>K15*100/'Overview datasets'!$S8</f>
        <v>7.1428571428571432</v>
      </c>
      <c r="L17">
        <f>L15*100/'Overview datasets'!$S8</f>
        <v>7.1428571428571432</v>
      </c>
      <c r="M17">
        <f>M15*100/'Overview datasets'!$S8</f>
        <v>0</v>
      </c>
      <c r="N17">
        <f>N15*100/'Overview datasets'!$S8</f>
        <v>7.1428571428571432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BE8C-B376-4B8A-B384-F5EC1A97DB1A}">
  <dimension ref="A1:O133"/>
  <sheetViews>
    <sheetView topLeftCell="A108" workbookViewId="0">
      <selection activeCell="A133" sqref="A133"/>
    </sheetView>
  </sheetViews>
  <sheetFormatPr defaultRowHeight="14.4" x14ac:dyDescent="0.3"/>
  <cols>
    <col min="1" max="1" width="19.6640625" bestFit="1" customWidth="1"/>
    <col min="2" max="2" width="7.88671875" bestFit="1" customWidth="1"/>
    <col min="3" max="3" width="15.5546875" bestFit="1" customWidth="1"/>
    <col min="4" max="4" width="10.77734375" bestFit="1" customWidth="1"/>
    <col min="5" max="5" width="13.6640625" bestFit="1" customWidth="1"/>
    <col min="6" max="6" width="8.77734375" bestFit="1" customWidth="1"/>
    <col min="7" max="7" width="9" bestFit="1" customWidth="1"/>
    <col min="8" max="8" width="11.88671875" bestFit="1" customWidth="1"/>
    <col min="9" max="9" width="10.6640625" bestFit="1" customWidth="1"/>
    <col min="10" max="10" width="12.44140625" bestFit="1" customWidth="1"/>
    <col min="11" max="11" width="14.6640625" bestFit="1" customWidth="1"/>
    <col min="12" max="12" width="14.33203125" bestFit="1" customWidth="1"/>
    <col min="13" max="13" width="15.109375" bestFit="1" customWidth="1"/>
    <col min="14" max="14" width="13.77734375" bestFit="1" customWidth="1"/>
    <col min="15" max="15" width="11.77734375" bestFit="1" customWidth="1"/>
  </cols>
  <sheetData>
    <row r="1" spans="1:15" s="10" customFormat="1" x14ac:dyDescent="0.3">
      <c r="A1" s="8" t="s">
        <v>0</v>
      </c>
      <c r="B1" s="8" t="s">
        <v>14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</row>
    <row r="2" spans="1:15" x14ac:dyDescent="0.3">
      <c r="A2" t="s">
        <v>15</v>
      </c>
      <c r="B2" t="s">
        <v>16</v>
      </c>
      <c r="C2">
        <v>13</v>
      </c>
      <c r="D2">
        <v>13</v>
      </c>
      <c r="E2">
        <v>13</v>
      </c>
      <c r="F2">
        <v>13</v>
      </c>
      <c r="G2">
        <v>9</v>
      </c>
      <c r="H2">
        <v>3</v>
      </c>
      <c r="I2">
        <v>13</v>
      </c>
      <c r="J2">
        <v>13</v>
      </c>
      <c r="K2">
        <v>1</v>
      </c>
      <c r="L2">
        <v>4</v>
      </c>
      <c r="M2">
        <v>1</v>
      </c>
      <c r="N2">
        <v>0</v>
      </c>
      <c r="O2">
        <v>5</v>
      </c>
    </row>
    <row r="3" spans="1:15" x14ac:dyDescent="0.3">
      <c r="A3" t="s">
        <v>17</v>
      </c>
      <c r="B3" t="s">
        <v>16</v>
      </c>
      <c r="C3">
        <v>13</v>
      </c>
      <c r="D3">
        <v>13</v>
      </c>
      <c r="E3">
        <v>13</v>
      </c>
      <c r="F3">
        <v>13</v>
      </c>
      <c r="G3">
        <v>5</v>
      </c>
      <c r="H3">
        <v>1</v>
      </c>
      <c r="I3">
        <v>13</v>
      </c>
      <c r="J3">
        <v>13</v>
      </c>
      <c r="K3">
        <v>1</v>
      </c>
      <c r="L3">
        <v>0</v>
      </c>
      <c r="M3">
        <v>0</v>
      </c>
      <c r="N3">
        <v>0</v>
      </c>
      <c r="O3">
        <v>0</v>
      </c>
    </row>
    <row r="4" spans="1:15" x14ac:dyDescent="0.3">
      <c r="A4" t="s">
        <v>18</v>
      </c>
      <c r="B4" t="s">
        <v>16</v>
      </c>
      <c r="C4">
        <v>15</v>
      </c>
      <c r="D4">
        <v>15</v>
      </c>
      <c r="E4">
        <v>15</v>
      </c>
      <c r="F4">
        <v>15</v>
      </c>
      <c r="G4">
        <v>4</v>
      </c>
      <c r="H4">
        <v>1</v>
      </c>
      <c r="I4">
        <v>15</v>
      </c>
      <c r="J4">
        <v>15</v>
      </c>
      <c r="K4">
        <v>2</v>
      </c>
      <c r="L4">
        <v>0</v>
      </c>
      <c r="M4">
        <v>0</v>
      </c>
      <c r="N4">
        <v>0</v>
      </c>
      <c r="O4">
        <v>0</v>
      </c>
    </row>
    <row r="5" spans="1:15" x14ac:dyDescent="0.3">
      <c r="A5" t="s">
        <v>21</v>
      </c>
      <c r="B5" t="s">
        <v>16</v>
      </c>
      <c r="C5">
        <v>14</v>
      </c>
      <c r="D5">
        <v>14</v>
      </c>
      <c r="E5">
        <v>14</v>
      </c>
      <c r="F5">
        <v>14</v>
      </c>
      <c r="G5">
        <v>7</v>
      </c>
      <c r="H5">
        <v>2</v>
      </c>
      <c r="I5">
        <v>14</v>
      </c>
      <c r="J5">
        <v>14</v>
      </c>
      <c r="K5">
        <v>2</v>
      </c>
      <c r="L5">
        <v>0</v>
      </c>
      <c r="M5">
        <v>0</v>
      </c>
      <c r="N5">
        <v>0</v>
      </c>
      <c r="O5">
        <v>0</v>
      </c>
    </row>
    <row r="6" spans="1:15" x14ac:dyDescent="0.3">
      <c r="A6" t="s">
        <v>346</v>
      </c>
      <c r="B6" t="s">
        <v>16</v>
      </c>
      <c r="C6">
        <v>6</v>
      </c>
      <c r="D6">
        <v>6</v>
      </c>
      <c r="E6">
        <v>6</v>
      </c>
      <c r="F6">
        <v>6</v>
      </c>
      <c r="G6">
        <v>1</v>
      </c>
      <c r="H6">
        <v>0</v>
      </c>
      <c r="I6">
        <v>6</v>
      </c>
      <c r="J6">
        <v>6</v>
      </c>
      <c r="K6">
        <v>2</v>
      </c>
      <c r="L6">
        <v>0</v>
      </c>
      <c r="M6">
        <v>0</v>
      </c>
      <c r="N6">
        <v>0</v>
      </c>
      <c r="O6">
        <v>0</v>
      </c>
    </row>
    <row r="7" spans="1:15" x14ac:dyDescent="0.3">
      <c r="A7" t="s">
        <v>23</v>
      </c>
      <c r="B7" t="s">
        <v>16</v>
      </c>
      <c r="C7">
        <v>10</v>
      </c>
      <c r="D7">
        <v>10</v>
      </c>
      <c r="E7">
        <v>10</v>
      </c>
      <c r="F7">
        <v>10</v>
      </c>
      <c r="G7">
        <v>7</v>
      </c>
      <c r="H7">
        <v>0</v>
      </c>
      <c r="I7">
        <v>9</v>
      </c>
      <c r="J7">
        <v>10</v>
      </c>
      <c r="K7">
        <v>1</v>
      </c>
      <c r="L7">
        <v>0</v>
      </c>
      <c r="M7">
        <v>1</v>
      </c>
      <c r="N7">
        <v>0</v>
      </c>
      <c r="O7">
        <v>1</v>
      </c>
    </row>
    <row r="8" spans="1:15" x14ac:dyDescent="0.3">
      <c r="A8" t="s">
        <v>24</v>
      </c>
      <c r="B8" t="s">
        <v>16</v>
      </c>
      <c r="C8">
        <v>12</v>
      </c>
      <c r="D8">
        <v>12</v>
      </c>
      <c r="E8">
        <v>12</v>
      </c>
      <c r="F8">
        <v>12</v>
      </c>
      <c r="G8">
        <v>10</v>
      </c>
      <c r="H8">
        <v>10</v>
      </c>
      <c r="I8">
        <v>12</v>
      </c>
      <c r="J8">
        <v>12</v>
      </c>
      <c r="K8">
        <v>4</v>
      </c>
      <c r="L8">
        <v>4</v>
      </c>
      <c r="M8">
        <v>2</v>
      </c>
      <c r="N8">
        <v>0</v>
      </c>
      <c r="O8">
        <v>3</v>
      </c>
    </row>
    <row r="9" spans="1:15" x14ac:dyDescent="0.3">
      <c r="A9" t="s">
        <v>25</v>
      </c>
      <c r="B9" t="s">
        <v>16</v>
      </c>
      <c r="C9">
        <v>22</v>
      </c>
      <c r="D9">
        <v>22</v>
      </c>
      <c r="E9">
        <v>22</v>
      </c>
      <c r="F9">
        <v>22</v>
      </c>
      <c r="G9">
        <v>18</v>
      </c>
      <c r="H9">
        <v>13</v>
      </c>
      <c r="I9">
        <v>14</v>
      </c>
      <c r="J9">
        <v>22</v>
      </c>
      <c r="K9">
        <v>4</v>
      </c>
      <c r="L9">
        <v>10</v>
      </c>
      <c r="M9">
        <v>4</v>
      </c>
      <c r="N9">
        <v>0</v>
      </c>
      <c r="O9">
        <v>8</v>
      </c>
    </row>
    <row r="10" spans="1:15" x14ac:dyDescent="0.3">
      <c r="A10" t="s">
        <v>26</v>
      </c>
      <c r="B10" t="s">
        <v>16</v>
      </c>
      <c r="C10">
        <v>16</v>
      </c>
      <c r="D10">
        <v>16</v>
      </c>
      <c r="E10">
        <v>16</v>
      </c>
      <c r="F10">
        <v>16</v>
      </c>
      <c r="G10">
        <v>10</v>
      </c>
      <c r="H10">
        <v>5</v>
      </c>
      <c r="I10">
        <v>16</v>
      </c>
      <c r="J10">
        <v>16</v>
      </c>
      <c r="K10">
        <v>2</v>
      </c>
      <c r="L10">
        <v>0</v>
      </c>
      <c r="M10">
        <v>0</v>
      </c>
      <c r="N10">
        <v>0</v>
      </c>
      <c r="O10">
        <v>2</v>
      </c>
    </row>
    <row r="11" spans="1:15" x14ac:dyDescent="0.3">
      <c r="A11" t="s">
        <v>347</v>
      </c>
      <c r="B11" t="s">
        <v>16</v>
      </c>
      <c r="C11">
        <v>7</v>
      </c>
      <c r="D11">
        <v>7</v>
      </c>
      <c r="E11">
        <v>7</v>
      </c>
      <c r="F11">
        <v>7</v>
      </c>
      <c r="G11">
        <v>7</v>
      </c>
      <c r="H11">
        <v>6</v>
      </c>
      <c r="I11">
        <v>7</v>
      </c>
      <c r="J11">
        <v>7</v>
      </c>
      <c r="K11">
        <v>1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t="s">
        <v>27</v>
      </c>
      <c r="B12" t="s">
        <v>16</v>
      </c>
      <c r="C12">
        <v>21</v>
      </c>
      <c r="D12">
        <v>21</v>
      </c>
      <c r="E12">
        <v>21</v>
      </c>
      <c r="F12">
        <v>21</v>
      </c>
      <c r="G12">
        <v>19</v>
      </c>
      <c r="H12">
        <v>5</v>
      </c>
      <c r="I12">
        <v>14</v>
      </c>
      <c r="J12">
        <v>21</v>
      </c>
      <c r="K12">
        <v>2</v>
      </c>
      <c r="L12">
        <v>6</v>
      </c>
      <c r="M12">
        <v>6</v>
      </c>
      <c r="N12">
        <v>0</v>
      </c>
      <c r="O12">
        <v>11</v>
      </c>
    </row>
    <row r="13" spans="1:15" x14ac:dyDescent="0.3">
      <c r="A13" t="s">
        <v>87</v>
      </c>
      <c r="B13" t="s">
        <v>16</v>
      </c>
      <c r="C13">
        <v>18</v>
      </c>
      <c r="D13">
        <v>18</v>
      </c>
      <c r="E13">
        <v>18</v>
      </c>
      <c r="F13">
        <v>18</v>
      </c>
      <c r="G13">
        <v>14</v>
      </c>
      <c r="H13">
        <v>3</v>
      </c>
      <c r="I13">
        <v>18</v>
      </c>
      <c r="J13">
        <v>18</v>
      </c>
      <c r="K13">
        <v>0</v>
      </c>
      <c r="L13">
        <v>0</v>
      </c>
      <c r="M13">
        <v>0</v>
      </c>
      <c r="N13">
        <v>0</v>
      </c>
      <c r="O13">
        <v>1</v>
      </c>
    </row>
    <row r="14" spans="1:15" x14ac:dyDescent="0.3">
      <c r="A14" t="s">
        <v>88</v>
      </c>
      <c r="B14" t="s">
        <v>16</v>
      </c>
      <c r="C14">
        <v>15</v>
      </c>
      <c r="D14">
        <v>15</v>
      </c>
      <c r="E14">
        <v>15</v>
      </c>
      <c r="F14">
        <v>15</v>
      </c>
      <c r="G14">
        <v>5</v>
      </c>
      <c r="H14">
        <v>5</v>
      </c>
      <c r="I14">
        <v>15</v>
      </c>
      <c r="J14">
        <v>15</v>
      </c>
      <c r="K14">
        <v>1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t="s">
        <v>89</v>
      </c>
      <c r="B15" t="s">
        <v>16</v>
      </c>
      <c r="C15">
        <v>14</v>
      </c>
      <c r="D15">
        <v>14</v>
      </c>
      <c r="E15">
        <v>14</v>
      </c>
      <c r="F15">
        <v>14</v>
      </c>
      <c r="G15">
        <v>2</v>
      </c>
      <c r="H15">
        <v>5</v>
      </c>
      <c r="I15">
        <v>14</v>
      </c>
      <c r="J15">
        <v>14</v>
      </c>
      <c r="K15">
        <v>4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t="s">
        <v>348</v>
      </c>
      <c r="B16" t="s">
        <v>16</v>
      </c>
      <c r="C16">
        <v>13</v>
      </c>
      <c r="D16">
        <v>13</v>
      </c>
      <c r="E16">
        <v>13</v>
      </c>
      <c r="F16">
        <v>13</v>
      </c>
      <c r="G16">
        <v>13</v>
      </c>
      <c r="H16">
        <v>7</v>
      </c>
      <c r="I16">
        <v>13</v>
      </c>
      <c r="J16">
        <v>13</v>
      </c>
      <c r="K16">
        <v>2</v>
      </c>
      <c r="L16">
        <v>1</v>
      </c>
      <c r="M16">
        <v>0</v>
      </c>
      <c r="N16">
        <v>0</v>
      </c>
      <c r="O16">
        <v>1</v>
      </c>
    </row>
    <row r="17" spans="1:15" x14ac:dyDescent="0.3">
      <c r="A17" t="s">
        <v>349</v>
      </c>
      <c r="B17" t="s">
        <v>16</v>
      </c>
      <c r="C17">
        <v>6</v>
      </c>
      <c r="D17">
        <v>6</v>
      </c>
      <c r="E17">
        <v>6</v>
      </c>
      <c r="F17">
        <v>6</v>
      </c>
      <c r="G17">
        <v>4</v>
      </c>
      <c r="H17">
        <v>5</v>
      </c>
      <c r="I17">
        <v>5</v>
      </c>
      <c r="J17">
        <v>6</v>
      </c>
      <c r="K17">
        <v>1</v>
      </c>
      <c r="L17">
        <v>1</v>
      </c>
      <c r="M17">
        <v>0</v>
      </c>
      <c r="N17">
        <v>0</v>
      </c>
      <c r="O17">
        <v>0</v>
      </c>
    </row>
    <row r="18" spans="1:15" x14ac:dyDescent="0.3">
      <c r="A18" t="s">
        <v>350</v>
      </c>
      <c r="B18" t="s">
        <v>16</v>
      </c>
      <c r="C18">
        <v>12</v>
      </c>
      <c r="D18">
        <v>12</v>
      </c>
      <c r="E18">
        <v>12</v>
      </c>
      <c r="F18">
        <v>12</v>
      </c>
      <c r="G18">
        <v>12</v>
      </c>
      <c r="H18">
        <v>1</v>
      </c>
      <c r="I18">
        <v>9</v>
      </c>
      <c r="J18">
        <v>12</v>
      </c>
      <c r="K18">
        <v>4</v>
      </c>
      <c r="L18">
        <v>0</v>
      </c>
      <c r="M18">
        <v>1</v>
      </c>
      <c r="N18">
        <v>0</v>
      </c>
      <c r="O18">
        <v>1</v>
      </c>
    </row>
    <row r="19" spans="1:15" x14ac:dyDescent="0.3">
      <c r="A19" t="s">
        <v>351</v>
      </c>
      <c r="B19" t="s">
        <v>16</v>
      </c>
      <c r="C19">
        <v>16</v>
      </c>
      <c r="D19">
        <v>16</v>
      </c>
      <c r="E19">
        <v>16</v>
      </c>
      <c r="F19">
        <v>16</v>
      </c>
      <c r="G19">
        <v>16</v>
      </c>
      <c r="H19">
        <v>10</v>
      </c>
      <c r="I19">
        <v>11</v>
      </c>
      <c r="J19">
        <v>16</v>
      </c>
      <c r="K19">
        <v>2</v>
      </c>
      <c r="L19">
        <v>4</v>
      </c>
      <c r="M19">
        <v>0</v>
      </c>
      <c r="N19">
        <v>0</v>
      </c>
      <c r="O19">
        <v>3</v>
      </c>
    </row>
    <row r="20" spans="1:15" x14ac:dyDescent="0.3">
      <c r="A20" t="s">
        <v>30</v>
      </c>
      <c r="B20" t="s">
        <v>16</v>
      </c>
      <c r="C20">
        <v>9</v>
      </c>
      <c r="D20">
        <v>9</v>
      </c>
      <c r="E20">
        <v>9</v>
      </c>
      <c r="F20">
        <v>9</v>
      </c>
      <c r="G20">
        <v>7</v>
      </c>
      <c r="H20">
        <v>4</v>
      </c>
      <c r="I20">
        <v>9</v>
      </c>
      <c r="J20">
        <v>9</v>
      </c>
      <c r="K20">
        <v>2</v>
      </c>
      <c r="L20">
        <v>2</v>
      </c>
      <c r="M20">
        <v>2</v>
      </c>
      <c r="N20">
        <v>0</v>
      </c>
      <c r="O20">
        <v>0</v>
      </c>
    </row>
    <row r="21" spans="1:15" x14ac:dyDescent="0.3">
      <c r="A21" t="s">
        <v>352</v>
      </c>
      <c r="B21" t="s">
        <v>16</v>
      </c>
      <c r="C21">
        <v>14</v>
      </c>
      <c r="D21">
        <v>14</v>
      </c>
      <c r="E21">
        <v>14</v>
      </c>
      <c r="F21">
        <v>14</v>
      </c>
      <c r="G21">
        <v>6</v>
      </c>
      <c r="H21">
        <v>5</v>
      </c>
      <c r="I21">
        <v>14</v>
      </c>
      <c r="J21">
        <v>14</v>
      </c>
      <c r="K21">
        <v>3</v>
      </c>
      <c r="L21">
        <v>0</v>
      </c>
      <c r="M21">
        <v>0</v>
      </c>
      <c r="N21">
        <v>0</v>
      </c>
      <c r="O21">
        <v>1</v>
      </c>
    </row>
    <row r="22" spans="1:15" x14ac:dyDescent="0.3">
      <c r="A22" t="s">
        <v>31</v>
      </c>
      <c r="B22" t="s">
        <v>16</v>
      </c>
      <c r="C22">
        <v>13</v>
      </c>
      <c r="D22">
        <v>13</v>
      </c>
      <c r="E22">
        <v>13</v>
      </c>
      <c r="F22">
        <v>13</v>
      </c>
      <c r="G22">
        <v>12</v>
      </c>
      <c r="H22">
        <v>10</v>
      </c>
      <c r="I22">
        <v>12</v>
      </c>
      <c r="J22">
        <v>13</v>
      </c>
      <c r="K22">
        <v>3</v>
      </c>
      <c r="L22">
        <v>2</v>
      </c>
      <c r="M22">
        <v>1</v>
      </c>
      <c r="N22">
        <v>0</v>
      </c>
      <c r="O22">
        <v>4</v>
      </c>
    </row>
    <row r="23" spans="1:15" x14ac:dyDescent="0.3">
      <c r="A23" t="s">
        <v>32</v>
      </c>
      <c r="B23" t="s">
        <v>16</v>
      </c>
      <c r="C23">
        <v>12</v>
      </c>
      <c r="D23">
        <v>12</v>
      </c>
      <c r="E23">
        <v>12</v>
      </c>
      <c r="F23">
        <v>12</v>
      </c>
      <c r="G23">
        <v>8</v>
      </c>
      <c r="H23">
        <v>2</v>
      </c>
      <c r="I23">
        <v>12</v>
      </c>
      <c r="J23">
        <v>12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t="s">
        <v>33</v>
      </c>
      <c r="B24" t="s">
        <v>16</v>
      </c>
      <c r="C24">
        <v>21</v>
      </c>
      <c r="D24">
        <v>21</v>
      </c>
      <c r="E24">
        <v>21</v>
      </c>
      <c r="F24">
        <v>21</v>
      </c>
      <c r="G24">
        <v>16</v>
      </c>
      <c r="H24">
        <v>7</v>
      </c>
      <c r="I24">
        <v>14</v>
      </c>
      <c r="J24">
        <v>21</v>
      </c>
      <c r="K24">
        <v>6</v>
      </c>
      <c r="L24">
        <v>9</v>
      </c>
      <c r="M24">
        <v>5</v>
      </c>
      <c r="N24">
        <v>0</v>
      </c>
      <c r="O24">
        <v>4</v>
      </c>
    </row>
    <row r="25" spans="1:15" x14ac:dyDescent="0.3">
      <c r="A25" t="s">
        <v>34</v>
      </c>
      <c r="B25" t="s">
        <v>16</v>
      </c>
      <c r="C25">
        <v>9</v>
      </c>
      <c r="D25">
        <v>9</v>
      </c>
      <c r="E25">
        <v>9</v>
      </c>
      <c r="F25">
        <v>9</v>
      </c>
      <c r="G25">
        <v>4</v>
      </c>
      <c r="H25">
        <v>3</v>
      </c>
      <c r="I25">
        <v>9</v>
      </c>
      <c r="J25">
        <v>9</v>
      </c>
      <c r="K25">
        <v>2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t="s">
        <v>35</v>
      </c>
      <c r="B26" t="s">
        <v>16</v>
      </c>
      <c r="C26">
        <v>15</v>
      </c>
      <c r="D26">
        <v>15</v>
      </c>
      <c r="E26">
        <v>15</v>
      </c>
      <c r="F26">
        <v>15</v>
      </c>
      <c r="G26">
        <v>3</v>
      </c>
      <c r="H26">
        <v>13</v>
      </c>
      <c r="I26">
        <v>15</v>
      </c>
      <c r="J26">
        <v>15</v>
      </c>
      <c r="K26">
        <v>2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t="s">
        <v>36</v>
      </c>
      <c r="B27" t="s">
        <v>16</v>
      </c>
      <c r="C27">
        <v>10</v>
      </c>
      <c r="D27">
        <v>10</v>
      </c>
      <c r="E27">
        <v>10</v>
      </c>
      <c r="F27">
        <v>10</v>
      </c>
      <c r="G27">
        <v>5</v>
      </c>
      <c r="H27">
        <v>1</v>
      </c>
      <c r="I27">
        <v>10</v>
      </c>
      <c r="J27">
        <v>10</v>
      </c>
      <c r="K27">
        <v>2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t="s">
        <v>37</v>
      </c>
      <c r="B28" t="s">
        <v>16</v>
      </c>
      <c r="C28">
        <v>9</v>
      </c>
      <c r="D28">
        <v>9</v>
      </c>
      <c r="E28">
        <v>9</v>
      </c>
      <c r="F28">
        <v>9</v>
      </c>
      <c r="G28">
        <v>9</v>
      </c>
      <c r="H28">
        <v>8</v>
      </c>
      <c r="I28">
        <v>7</v>
      </c>
      <c r="J28">
        <v>9</v>
      </c>
      <c r="K28">
        <v>2</v>
      </c>
      <c r="L28">
        <v>1</v>
      </c>
      <c r="M28">
        <v>0</v>
      </c>
      <c r="N28">
        <v>0</v>
      </c>
      <c r="O28">
        <v>1</v>
      </c>
    </row>
    <row r="29" spans="1:15" x14ac:dyDescent="0.3">
      <c r="A29" t="s">
        <v>38</v>
      </c>
      <c r="B29" t="s">
        <v>16</v>
      </c>
      <c r="C29">
        <v>11</v>
      </c>
      <c r="D29">
        <v>11</v>
      </c>
      <c r="E29">
        <v>11</v>
      </c>
      <c r="F29">
        <v>11</v>
      </c>
      <c r="G29">
        <v>7</v>
      </c>
      <c r="H29">
        <v>2</v>
      </c>
      <c r="I29">
        <v>11</v>
      </c>
      <c r="J29">
        <v>11</v>
      </c>
      <c r="K29">
        <v>2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t="s">
        <v>39</v>
      </c>
      <c r="B30" t="s">
        <v>16</v>
      </c>
      <c r="C30">
        <v>13</v>
      </c>
      <c r="D30">
        <v>13</v>
      </c>
      <c r="E30">
        <v>13</v>
      </c>
      <c r="F30">
        <v>13</v>
      </c>
      <c r="G30">
        <v>11</v>
      </c>
      <c r="H30">
        <v>4</v>
      </c>
      <c r="I30">
        <v>13</v>
      </c>
      <c r="J30">
        <v>13</v>
      </c>
      <c r="K30">
        <v>1</v>
      </c>
      <c r="L30">
        <v>1</v>
      </c>
      <c r="M30">
        <v>2</v>
      </c>
      <c r="N30">
        <v>0</v>
      </c>
      <c r="O30">
        <v>0</v>
      </c>
    </row>
    <row r="31" spans="1:15" x14ac:dyDescent="0.3">
      <c r="A31" t="s">
        <v>40</v>
      </c>
      <c r="B31" t="s">
        <v>16</v>
      </c>
      <c r="C31">
        <v>13</v>
      </c>
      <c r="D31">
        <v>13</v>
      </c>
      <c r="E31">
        <v>13</v>
      </c>
      <c r="F31">
        <v>13</v>
      </c>
      <c r="G31">
        <v>11</v>
      </c>
      <c r="H31">
        <v>5</v>
      </c>
      <c r="I31">
        <v>10</v>
      </c>
      <c r="J31">
        <v>13</v>
      </c>
      <c r="K31">
        <v>0</v>
      </c>
      <c r="L31">
        <v>8</v>
      </c>
      <c r="M31">
        <v>5</v>
      </c>
      <c r="N31">
        <v>0</v>
      </c>
      <c r="O31">
        <v>8</v>
      </c>
    </row>
    <row r="32" spans="1:15" x14ac:dyDescent="0.3">
      <c r="A32" t="s">
        <v>41</v>
      </c>
      <c r="B32" t="s">
        <v>16</v>
      </c>
      <c r="C32">
        <v>13</v>
      </c>
      <c r="D32">
        <v>13</v>
      </c>
      <c r="E32">
        <v>13</v>
      </c>
      <c r="F32">
        <v>13</v>
      </c>
      <c r="G32">
        <v>13</v>
      </c>
      <c r="H32">
        <v>5</v>
      </c>
      <c r="I32">
        <v>12</v>
      </c>
      <c r="J32">
        <v>13</v>
      </c>
      <c r="K32">
        <v>1</v>
      </c>
      <c r="L32">
        <v>0</v>
      </c>
      <c r="M32">
        <v>0</v>
      </c>
      <c r="N32">
        <v>0</v>
      </c>
      <c r="O32">
        <v>1</v>
      </c>
    </row>
    <row r="33" spans="1:15" x14ac:dyDescent="0.3">
      <c r="A33" t="s">
        <v>42</v>
      </c>
      <c r="B33" t="s">
        <v>16</v>
      </c>
      <c r="C33">
        <v>15</v>
      </c>
      <c r="D33">
        <v>15</v>
      </c>
      <c r="E33">
        <v>15</v>
      </c>
      <c r="F33">
        <v>15</v>
      </c>
      <c r="G33">
        <v>6</v>
      </c>
      <c r="H33">
        <v>0</v>
      </c>
      <c r="I33">
        <v>15</v>
      </c>
      <c r="J33">
        <v>15</v>
      </c>
      <c r="K33">
        <v>2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t="s">
        <v>43</v>
      </c>
      <c r="B34" t="s">
        <v>16</v>
      </c>
      <c r="C34">
        <v>12</v>
      </c>
      <c r="D34">
        <v>12</v>
      </c>
      <c r="E34">
        <v>12</v>
      </c>
      <c r="F34">
        <v>12</v>
      </c>
      <c r="G34">
        <v>6</v>
      </c>
      <c r="H34">
        <v>2</v>
      </c>
      <c r="I34">
        <v>12</v>
      </c>
      <c r="J34">
        <v>12</v>
      </c>
      <c r="K34">
        <v>4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t="s">
        <v>44</v>
      </c>
      <c r="B35" t="s">
        <v>16</v>
      </c>
      <c r="C35">
        <v>16</v>
      </c>
      <c r="D35">
        <v>16</v>
      </c>
      <c r="E35">
        <v>16</v>
      </c>
      <c r="F35">
        <v>16</v>
      </c>
      <c r="G35">
        <v>6</v>
      </c>
      <c r="H35">
        <v>0</v>
      </c>
      <c r="I35">
        <v>16</v>
      </c>
      <c r="J35">
        <v>16</v>
      </c>
      <c r="K35">
        <v>0</v>
      </c>
      <c r="L35">
        <v>0</v>
      </c>
      <c r="M35">
        <v>1</v>
      </c>
      <c r="N35">
        <v>0</v>
      </c>
      <c r="O35">
        <v>0</v>
      </c>
    </row>
    <row r="36" spans="1:15" x14ac:dyDescent="0.3">
      <c r="A36" t="s">
        <v>46</v>
      </c>
      <c r="B36" t="s">
        <v>16</v>
      </c>
      <c r="C36">
        <v>17</v>
      </c>
      <c r="D36">
        <v>17</v>
      </c>
      <c r="E36">
        <v>17</v>
      </c>
      <c r="F36">
        <v>17</v>
      </c>
      <c r="G36">
        <v>2</v>
      </c>
      <c r="H36">
        <v>0</v>
      </c>
      <c r="I36">
        <v>17</v>
      </c>
      <c r="J36">
        <v>17</v>
      </c>
      <c r="K36">
        <v>5</v>
      </c>
      <c r="L36">
        <v>0</v>
      </c>
      <c r="M36">
        <v>1</v>
      </c>
      <c r="N36">
        <v>0</v>
      </c>
      <c r="O36">
        <v>0</v>
      </c>
    </row>
    <row r="37" spans="1:15" x14ac:dyDescent="0.3">
      <c r="A37" t="s">
        <v>47</v>
      </c>
      <c r="B37" t="s">
        <v>16</v>
      </c>
      <c r="C37">
        <v>22</v>
      </c>
      <c r="D37">
        <v>22</v>
      </c>
      <c r="E37">
        <v>22</v>
      </c>
      <c r="F37">
        <v>22</v>
      </c>
      <c r="G37">
        <v>5</v>
      </c>
      <c r="H37">
        <v>5</v>
      </c>
      <c r="I37">
        <v>22</v>
      </c>
      <c r="J37">
        <v>22</v>
      </c>
      <c r="K37">
        <v>3</v>
      </c>
      <c r="L37">
        <v>0</v>
      </c>
      <c r="M37">
        <v>5</v>
      </c>
      <c r="N37">
        <v>0</v>
      </c>
      <c r="O37">
        <v>0</v>
      </c>
    </row>
    <row r="38" spans="1:15" x14ac:dyDescent="0.3">
      <c r="A38" t="s">
        <v>48</v>
      </c>
      <c r="B38" t="s">
        <v>16</v>
      </c>
      <c r="C38">
        <v>10</v>
      </c>
      <c r="D38">
        <v>10</v>
      </c>
      <c r="E38">
        <v>10</v>
      </c>
      <c r="F38">
        <v>10</v>
      </c>
      <c r="G38">
        <v>7</v>
      </c>
      <c r="H38">
        <v>2</v>
      </c>
      <c r="I38">
        <v>10</v>
      </c>
      <c r="J38">
        <v>10</v>
      </c>
      <c r="K38">
        <v>1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t="s">
        <v>49</v>
      </c>
      <c r="B39" t="s">
        <v>16</v>
      </c>
      <c r="C39">
        <v>12</v>
      </c>
      <c r="D39">
        <v>12</v>
      </c>
      <c r="E39">
        <v>12</v>
      </c>
      <c r="F39">
        <v>12</v>
      </c>
      <c r="G39">
        <v>5</v>
      </c>
      <c r="H39">
        <v>8</v>
      </c>
      <c r="I39">
        <v>12</v>
      </c>
      <c r="J39">
        <v>12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t="s">
        <v>51</v>
      </c>
      <c r="B40" t="s">
        <v>16</v>
      </c>
      <c r="C40">
        <v>19</v>
      </c>
      <c r="D40">
        <v>19</v>
      </c>
      <c r="E40">
        <v>19</v>
      </c>
      <c r="F40">
        <v>19</v>
      </c>
      <c r="G40">
        <v>17</v>
      </c>
      <c r="H40">
        <v>15</v>
      </c>
      <c r="I40">
        <v>18</v>
      </c>
      <c r="J40">
        <v>19</v>
      </c>
      <c r="K40">
        <v>1</v>
      </c>
      <c r="L40">
        <v>8</v>
      </c>
      <c r="M40">
        <v>5</v>
      </c>
      <c r="N40">
        <v>0</v>
      </c>
      <c r="O40">
        <v>8</v>
      </c>
    </row>
    <row r="41" spans="1:15" x14ac:dyDescent="0.3">
      <c r="A41" t="s">
        <v>55</v>
      </c>
      <c r="B41" t="s">
        <v>16</v>
      </c>
      <c r="C41">
        <v>11</v>
      </c>
      <c r="D41">
        <v>11</v>
      </c>
      <c r="E41">
        <v>11</v>
      </c>
      <c r="F41">
        <v>11</v>
      </c>
      <c r="G41">
        <v>5</v>
      </c>
      <c r="H41">
        <v>0</v>
      </c>
      <c r="I41">
        <v>11</v>
      </c>
      <c r="J41">
        <v>11</v>
      </c>
      <c r="K41">
        <v>0</v>
      </c>
      <c r="L41">
        <v>0</v>
      </c>
      <c r="M41">
        <v>1</v>
      </c>
      <c r="N41">
        <v>0</v>
      </c>
      <c r="O41">
        <v>0</v>
      </c>
    </row>
    <row r="42" spans="1:15" x14ac:dyDescent="0.3">
      <c r="A42" t="s">
        <v>57</v>
      </c>
      <c r="B42" t="s">
        <v>16</v>
      </c>
      <c r="C42">
        <v>14</v>
      </c>
      <c r="D42">
        <v>14</v>
      </c>
      <c r="E42">
        <v>14</v>
      </c>
      <c r="F42">
        <v>14</v>
      </c>
      <c r="G42">
        <v>10</v>
      </c>
      <c r="H42">
        <v>1</v>
      </c>
      <c r="I42">
        <v>14</v>
      </c>
      <c r="J42">
        <v>14</v>
      </c>
      <c r="K42">
        <v>0</v>
      </c>
      <c r="L42">
        <v>3</v>
      </c>
      <c r="M42">
        <v>0</v>
      </c>
      <c r="N42">
        <v>0</v>
      </c>
      <c r="O42">
        <v>0</v>
      </c>
    </row>
    <row r="43" spans="1:15" x14ac:dyDescent="0.3">
      <c r="A43" t="s">
        <v>58</v>
      </c>
      <c r="B43" t="s">
        <v>16</v>
      </c>
      <c r="C43">
        <v>12</v>
      </c>
      <c r="D43">
        <v>12</v>
      </c>
      <c r="E43">
        <v>12</v>
      </c>
      <c r="F43">
        <v>12</v>
      </c>
      <c r="G43">
        <v>12</v>
      </c>
      <c r="H43">
        <v>5</v>
      </c>
      <c r="I43">
        <v>12</v>
      </c>
      <c r="J43">
        <v>12</v>
      </c>
      <c r="K43">
        <v>3</v>
      </c>
      <c r="L43">
        <v>1</v>
      </c>
      <c r="M43">
        <v>0</v>
      </c>
      <c r="N43">
        <v>0</v>
      </c>
      <c r="O43">
        <v>0</v>
      </c>
    </row>
    <row r="44" spans="1:15" x14ac:dyDescent="0.3">
      <c r="A44" t="s">
        <v>59</v>
      </c>
      <c r="B44" t="s">
        <v>16</v>
      </c>
      <c r="C44">
        <v>17</v>
      </c>
      <c r="D44">
        <v>17</v>
      </c>
      <c r="E44">
        <v>17</v>
      </c>
      <c r="F44">
        <v>17</v>
      </c>
      <c r="G44">
        <v>10</v>
      </c>
      <c r="H44">
        <v>8</v>
      </c>
      <c r="I44">
        <v>17</v>
      </c>
      <c r="J44">
        <v>17</v>
      </c>
      <c r="K44">
        <v>1</v>
      </c>
      <c r="L44">
        <v>4</v>
      </c>
      <c r="M44">
        <v>3</v>
      </c>
      <c r="N44">
        <v>0</v>
      </c>
      <c r="O44">
        <v>0</v>
      </c>
    </row>
    <row r="45" spans="1:15" x14ac:dyDescent="0.3">
      <c r="A45" t="s">
        <v>60</v>
      </c>
      <c r="B45" t="s">
        <v>16</v>
      </c>
      <c r="C45">
        <v>13</v>
      </c>
      <c r="D45">
        <v>13</v>
      </c>
      <c r="E45">
        <v>13</v>
      </c>
      <c r="F45">
        <v>13</v>
      </c>
      <c r="G45">
        <v>8</v>
      </c>
      <c r="H45">
        <v>4</v>
      </c>
      <c r="I45">
        <v>13</v>
      </c>
      <c r="J45">
        <v>13</v>
      </c>
      <c r="K45">
        <v>2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t="s">
        <v>61</v>
      </c>
      <c r="B46" t="s">
        <v>16</v>
      </c>
      <c r="C46">
        <v>18</v>
      </c>
      <c r="D46">
        <v>18</v>
      </c>
      <c r="E46">
        <v>18</v>
      </c>
      <c r="F46">
        <v>18</v>
      </c>
      <c r="G46">
        <v>6</v>
      </c>
      <c r="H46">
        <v>7</v>
      </c>
      <c r="I46">
        <v>18</v>
      </c>
      <c r="J46">
        <v>18</v>
      </c>
      <c r="K46">
        <v>3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t="s">
        <v>62</v>
      </c>
      <c r="B47" t="s">
        <v>16</v>
      </c>
      <c r="C47">
        <v>13</v>
      </c>
      <c r="D47">
        <v>13</v>
      </c>
      <c r="E47">
        <v>13</v>
      </c>
      <c r="F47">
        <v>13</v>
      </c>
      <c r="G47">
        <v>7</v>
      </c>
      <c r="H47">
        <v>7</v>
      </c>
      <c r="I47">
        <v>12</v>
      </c>
      <c r="J47">
        <v>13</v>
      </c>
      <c r="K47">
        <v>6</v>
      </c>
      <c r="L47">
        <v>1</v>
      </c>
      <c r="M47">
        <v>1</v>
      </c>
      <c r="N47">
        <v>0</v>
      </c>
      <c r="O47">
        <v>0</v>
      </c>
    </row>
    <row r="48" spans="1:15" x14ac:dyDescent="0.3">
      <c r="A48" t="s">
        <v>63</v>
      </c>
      <c r="B48" t="s">
        <v>16</v>
      </c>
      <c r="C48">
        <v>12</v>
      </c>
      <c r="D48">
        <v>12</v>
      </c>
      <c r="E48">
        <v>12</v>
      </c>
      <c r="F48">
        <v>12</v>
      </c>
      <c r="G48">
        <v>9</v>
      </c>
      <c r="H48">
        <v>7</v>
      </c>
      <c r="I48">
        <v>12</v>
      </c>
      <c r="J48">
        <v>12</v>
      </c>
      <c r="K48">
        <v>3</v>
      </c>
      <c r="L48">
        <v>0</v>
      </c>
      <c r="M48">
        <v>1</v>
      </c>
      <c r="N48">
        <v>0</v>
      </c>
      <c r="O48">
        <v>1</v>
      </c>
    </row>
    <row r="49" spans="1:15" x14ac:dyDescent="0.3">
      <c r="A49" t="s">
        <v>64</v>
      </c>
      <c r="B49" t="s">
        <v>16</v>
      </c>
      <c r="C49">
        <v>12</v>
      </c>
      <c r="D49">
        <v>12</v>
      </c>
      <c r="E49">
        <v>12</v>
      </c>
      <c r="F49">
        <v>12</v>
      </c>
      <c r="G49">
        <v>12</v>
      </c>
      <c r="H49">
        <v>7</v>
      </c>
      <c r="I49">
        <v>11</v>
      </c>
      <c r="J49">
        <v>12</v>
      </c>
      <c r="K49">
        <v>2</v>
      </c>
      <c r="L49">
        <v>1</v>
      </c>
      <c r="M49">
        <v>0</v>
      </c>
      <c r="N49">
        <v>0</v>
      </c>
      <c r="O49">
        <v>1</v>
      </c>
    </row>
    <row r="50" spans="1:15" x14ac:dyDescent="0.3">
      <c r="A50" t="s">
        <v>66</v>
      </c>
      <c r="B50" t="s">
        <v>16</v>
      </c>
      <c r="C50">
        <v>11</v>
      </c>
      <c r="D50">
        <v>11</v>
      </c>
      <c r="E50">
        <v>11</v>
      </c>
      <c r="F50">
        <v>11</v>
      </c>
      <c r="G50">
        <v>8</v>
      </c>
      <c r="H50">
        <v>1</v>
      </c>
      <c r="I50">
        <v>11</v>
      </c>
      <c r="J50">
        <v>11</v>
      </c>
      <c r="K50">
        <v>1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t="s">
        <v>68</v>
      </c>
      <c r="B51" t="s">
        <v>16</v>
      </c>
      <c r="C51">
        <v>13</v>
      </c>
      <c r="D51">
        <v>13</v>
      </c>
      <c r="E51">
        <v>13</v>
      </c>
      <c r="F51">
        <v>13</v>
      </c>
      <c r="G51">
        <v>13</v>
      </c>
      <c r="H51">
        <v>1</v>
      </c>
      <c r="I51">
        <v>13</v>
      </c>
      <c r="J51">
        <v>13</v>
      </c>
      <c r="K51">
        <v>1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t="s">
        <v>69</v>
      </c>
      <c r="B52" t="s">
        <v>16</v>
      </c>
      <c r="C52">
        <v>13</v>
      </c>
      <c r="D52">
        <v>13</v>
      </c>
      <c r="E52">
        <v>13</v>
      </c>
      <c r="F52">
        <v>13</v>
      </c>
      <c r="G52">
        <v>3</v>
      </c>
      <c r="H52">
        <v>0</v>
      </c>
      <c r="I52">
        <v>12</v>
      </c>
      <c r="J52">
        <v>13</v>
      </c>
      <c r="K52">
        <v>1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t="s">
        <v>71</v>
      </c>
      <c r="B53" t="s">
        <v>16</v>
      </c>
      <c r="C53">
        <v>14</v>
      </c>
      <c r="D53">
        <v>14</v>
      </c>
      <c r="E53">
        <v>14</v>
      </c>
      <c r="F53">
        <v>14</v>
      </c>
      <c r="G53">
        <v>6</v>
      </c>
      <c r="H53">
        <v>4</v>
      </c>
      <c r="I53">
        <v>14</v>
      </c>
      <c r="J53">
        <v>14</v>
      </c>
      <c r="K53">
        <v>2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t="s">
        <v>72</v>
      </c>
      <c r="B54" t="s">
        <v>16</v>
      </c>
      <c r="C54">
        <v>8</v>
      </c>
      <c r="D54">
        <v>8</v>
      </c>
      <c r="E54">
        <v>8</v>
      </c>
      <c r="F54">
        <v>8</v>
      </c>
      <c r="G54">
        <v>5</v>
      </c>
      <c r="H54">
        <v>0</v>
      </c>
      <c r="I54">
        <v>8</v>
      </c>
      <c r="J54">
        <v>8</v>
      </c>
      <c r="K54">
        <v>1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t="s">
        <v>73</v>
      </c>
      <c r="B55" t="s">
        <v>16</v>
      </c>
      <c r="C55">
        <v>9</v>
      </c>
      <c r="D55">
        <v>9</v>
      </c>
      <c r="E55">
        <v>9</v>
      </c>
      <c r="F55">
        <v>9</v>
      </c>
      <c r="G55">
        <v>5</v>
      </c>
      <c r="H55">
        <v>1</v>
      </c>
      <c r="I55">
        <v>9</v>
      </c>
      <c r="J55">
        <v>9</v>
      </c>
      <c r="K55">
        <v>2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t="s">
        <v>90</v>
      </c>
      <c r="B56" t="s">
        <v>16</v>
      </c>
      <c r="C56">
        <v>19</v>
      </c>
      <c r="D56">
        <v>19</v>
      </c>
      <c r="E56">
        <v>19</v>
      </c>
      <c r="F56">
        <v>19</v>
      </c>
      <c r="G56">
        <v>6</v>
      </c>
      <c r="H56">
        <v>6</v>
      </c>
      <c r="I56">
        <v>19</v>
      </c>
      <c r="J56">
        <v>19</v>
      </c>
      <c r="K56">
        <v>3</v>
      </c>
      <c r="L56">
        <v>6</v>
      </c>
      <c r="M56">
        <v>1</v>
      </c>
      <c r="N56">
        <v>0</v>
      </c>
      <c r="O56">
        <v>0</v>
      </c>
    </row>
    <row r="57" spans="1:15" x14ac:dyDescent="0.3">
      <c r="A57" t="s">
        <v>91</v>
      </c>
      <c r="B57" t="s">
        <v>16</v>
      </c>
      <c r="C57">
        <v>8</v>
      </c>
      <c r="D57">
        <v>8</v>
      </c>
      <c r="E57">
        <v>8</v>
      </c>
      <c r="F57">
        <v>8</v>
      </c>
      <c r="G57">
        <v>4</v>
      </c>
      <c r="H57">
        <v>0</v>
      </c>
      <c r="I57">
        <v>8</v>
      </c>
      <c r="J57">
        <v>8</v>
      </c>
      <c r="K57">
        <v>1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t="s">
        <v>92</v>
      </c>
      <c r="B58" t="s">
        <v>16</v>
      </c>
      <c r="C58">
        <v>8</v>
      </c>
      <c r="D58">
        <v>8</v>
      </c>
      <c r="E58">
        <v>8</v>
      </c>
      <c r="F58">
        <v>8</v>
      </c>
      <c r="G58">
        <v>3</v>
      </c>
      <c r="H58">
        <v>3</v>
      </c>
      <c r="I58">
        <v>8</v>
      </c>
      <c r="J58">
        <v>8</v>
      </c>
      <c r="K58">
        <v>1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t="s">
        <v>93</v>
      </c>
      <c r="B59" t="s">
        <v>16</v>
      </c>
      <c r="C59">
        <v>14</v>
      </c>
      <c r="D59">
        <v>14</v>
      </c>
      <c r="E59">
        <v>14</v>
      </c>
      <c r="F59">
        <v>14</v>
      </c>
      <c r="G59">
        <v>10</v>
      </c>
      <c r="H59">
        <v>9</v>
      </c>
      <c r="I59">
        <v>14</v>
      </c>
      <c r="J59">
        <v>14</v>
      </c>
      <c r="K59">
        <v>3</v>
      </c>
      <c r="L59">
        <v>1</v>
      </c>
      <c r="M59">
        <v>0</v>
      </c>
      <c r="N59">
        <v>0</v>
      </c>
      <c r="O59">
        <v>4</v>
      </c>
    </row>
    <row r="60" spans="1:15" x14ac:dyDescent="0.3">
      <c r="A60" t="s">
        <v>94</v>
      </c>
      <c r="B60" t="s">
        <v>16</v>
      </c>
      <c r="C60">
        <v>12</v>
      </c>
      <c r="D60">
        <v>12</v>
      </c>
      <c r="E60">
        <v>12</v>
      </c>
      <c r="F60">
        <v>12</v>
      </c>
      <c r="G60">
        <v>4</v>
      </c>
      <c r="H60">
        <v>5</v>
      </c>
      <c r="I60">
        <v>12</v>
      </c>
      <c r="J60">
        <v>12</v>
      </c>
      <c r="K60">
        <v>1</v>
      </c>
      <c r="L60">
        <v>0</v>
      </c>
      <c r="M60">
        <v>1</v>
      </c>
      <c r="N60">
        <v>0</v>
      </c>
      <c r="O60">
        <v>0</v>
      </c>
    </row>
    <row r="61" spans="1:15" x14ac:dyDescent="0.3">
      <c r="A61" t="s">
        <v>353</v>
      </c>
      <c r="B61" t="s">
        <v>16</v>
      </c>
      <c r="C61">
        <v>30</v>
      </c>
      <c r="D61">
        <v>30</v>
      </c>
      <c r="E61">
        <v>30</v>
      </c>
      <c r="F61">
        <v>30</v>
      </c>
      <c r="G61">
        <v>3</v>
      </c>
      <c r="H61">
        <v>24</v>
      </c>
      <c r="I61">
        <v>30</v>
      </c>
      <c r="J61">
        <v>30</v>
      </c>
      <c r="K61">
        <v>4</v>
      </c>
      <c r="L61">
        <v>4</v>
      </c>
      <c r="M61">
        <v>2</v>
      </c>
      <c r="N61">
        <v>0</v>
      </c>
      <c r="O61">
        <v>18</v>
      </c>
    </row>
    <row r="62" spans="1:15" x14ac:dyDescent="0.3">
      <c r="A62" t="s">
        <v>95</v>
      </c>
      <c r="B62" t="s">
        <v>16</v>
      </c>
      <c r="C62">
        <v>8</v>
      </c>
      <c r="D62">
        <v>8</v>
      </c>
      <c r="E62">
        <v>8</v>
      </c>
      <c r="F62">
        <v>8</v>
      </c>
      <c r="G62">
        <v>3</v>
      </c>
      <c r="H62">
        <v>5</v>
      </c>
      <c r="I62">
        <v>8</v>
      </c>
      <c r="J62">
        <v>8</v>
      </c>
      <c r="K62">
        <v>2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t="s">
        <v>96</v>
      </c>
      <c r="B63" t="s">
        <v>16</v>
      </c>
      <c r="C63">
        <v>11</v>
      </c>
      <c r="D63">
        <v>11</v>
      </c>
      <c r="E63">
        <v>11</v>
      </c>
      <c r="F63">
        <v>11</v>
      </c>
      <c r="G63">
        <v>4</v>
      </c>
      <c r="H63">
        <v>2</v>
      </c>
      <c r="I63">
        <v>11</v>
      </c>
      <c r="J63">
        <v>11</v>
      </c>
      <c r="K63">
        <v>4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t="s">
        <v>97</v>
      </c>
      <c r="B64" t="s">
        <v>16</v>
      </c>
      <c r="C64">
        <v>15</v>
      </c>
      <c r="D64">
        <v>15</v>
      </c>
      <c r="E64">
        <v>15</v>
      </c>
      <c r="F64">
        <v>15</v>
      </c>
      <c r="G64">
        <v>12</v>
      </c>
      <c r="H64">
        <v>4</v>
      </c>
      <c r="I64">
        <v>15</v>
      </c>
      <c r="J64">
        <v>15</v>
      </c>
      <c r="K64">
        <v>4</v>
      </c>
      <c r="L64">
        <v>0</v>
      </c>
      <c r="M64">
        <v>8</v>
      </c>
      <c r="N64">
        <v>0</v>
      </c>
      <c r="O64">
        <v>1</v>
      </c>
    </row>
    <row r="65" spans="1:15" x14ac:dyDescent="0.3">
      <c r="A65" t="s">
        <v>98</v>
      </c>
      <c r="B65" t="s">
        <v>16</v>
      </c>
      <c r="C65">
        <v>15</v>
      </c>
      <c r="D65">
        <v>15</v>
      </c>
      <c r="E65">
        <v>15</v>
      </c>
      <c r="F65">
        <v>15</v>
      </c>
      <c r="G65">
        <v>9</v>
      </c>
      <c r="H65">
        <v>6</v>
      </c>
      <c r="I65">
        <v>14</v>
      </c>
      <c r="J65">
        <v>15</v>
      </c>
      <c r="K65">
        <v>6</v>
      </c>
      <c r="L65">
        <v>0</v>
      </c>
      <c r="M65">
        <v>0</v>
      </c>
      <c r="N65">
        <v>0</v>
      </c>
      <c r="O65">
        <v>2</v>
      </c>
    </row>
    <row r="66" spans="1:15" x14ac:dyDescent="0.3">
      <c r="A66" t="s">
        <v>99</v>
      </c>
      <c r="B66" t="s">
        <v>16</v>
      </c>
      <c r="C66">
        <v>14</v>
      </c>
      <c r="D66">
        <v>14</v>
      </c>
      <c r="E66">
        <v>14</v>
      </c>
      <c r="F66">
        <v>14</v>
      </c>
      <c r="G66">
        <v>11</v>
      </c>
      <c r="H66">
        <v>4</v>
      </c>
      <c r="I66">
        <v>14</v>
      </c>
      <c r="J66">
        <v>14</v>
      </c>
      <c r="K66">
        <v>4</v>
      </c>
      <c r="L66">
        <v>0</v>
      </c>
      <c r="M66">
        <v>0</v>
      </c>
      <c r="N66">
        <v>0</v>
      </c>
      <c r="O66">
        <v>3</v>
      </c>
    </row>
    <row r="67" spans="1:15" x14ac:dyDescent="0.3">
      <c r="A67" t="s">
        <v>100</v>
      </c>
      <c r="B67" t="s">
        <v>16</v>
      </c>
      <c r="C67">
        <v>12</v>
      </c>
      <c r="D67">
        <v>12</v>
      </c>
      <c r="E67">
        <v>12</v>
      </c>
      <c r="F67">
        <v>12</v>
      </c>
      <c r="G67">
        <v>4</v>
      </c>
      <c r="H67">
        <v>4</v>
      </c>
      <c r="I67">
        <v>12</v>
      </c>
      <c r="J67">
        <v>12</v>
      </c>
      <c r="K67">
        <v>2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t="s">
        <v>101</v>
      </c>
      <c r="B68" t="s">
        <v>16</v>
      </c>
      <c r="C68">
        <v>15</v>
      </c>
      <c r="D68">
        <v>15</v>
      </c>
      <c r="E68">
        <v>15</v>
      </c>
      <c r="F68">
        <v>15</v>
      </c>
      <c r="G68">
        <v>1</v>
      </c>
      <c r="H68">
        <v>0</v>
      </c>
      <c r="I68">
        <v>15</v>
      </c>
      <c r="J68">
        <v>15</v>
      </c>
      <c r="K68">
        <v>2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t="s">
        <v>102</v>
      </c>
      <c r="B69" t="s">
        <v>16</v>
      </c>
      <c r="C69">
        <v>9</v>
      </c>
      <c r="D69">
        <v>9</v>
      </c>
      <c r="E69">
        <v>9</v>
      </c>
      <c r="F69">
        <v>9</v>
      </c>
      <c r="G69">
        <v>5</v>
      </c>
      <c r="H69">
        <v>4</v>
      </c>
      <c r="I69">
        <v>8</v>
      </c>
      <c r="J69">
        <v>9</v>
      </c>
      <c r="K69">
        <v>3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t="s">
        <v>103</v>
      </c>
      <c r="B70" t="s">
        <v>16</v>
      </c>
      <c r="C70">
        <v>14</v>
      </c>
      <c r="D70">
        <v>14</v>
      </c>
      <c r="E70">
        <v>14</v>
      </c>
      <c r="F70">
        <v>14</v>
      </c>
      <c r="G70">
        <v>6</v>
      </c>
      <c r="H70">
        <v>0</v>
      </c>
      <c r="I70">
        <v>14</v>
      </c>
      <c r="J70">
        <v>14</v>
      </c>
      <c r="K70">
        <v>1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t="s">
        <v>354</v>
      </c>
      <c r="B71" t="s">
        <v>16</v>
      </c>
      <c r="C71">
        <v>14</v>
      </c>
      <c r="D71">
        <v>14</v>
      </c>
      <c r="E71">
        <v>14</v>
      </c>
      <c r="F71">
        <v>14</v>
      </c>
      <c r="G71">
        <v>0</v>
      </c>
      <c r="H71">
        <v>0</v>
      </c>
      <c r="I71">
        <v>14</v>
      </c>
      <c r="J71">
        <v>14</v>
      </c>
      <c r="K71">
        <v>3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t="s">
        <v>355</v>
      </c>
      <c r="B72" t="s">
        <v>16</v>
      </c>
      <c r="C72">
        <v>7</v>
      </c>
      <c r="D72">
        <v>7</v>
      </c>
      <c r="E72">
        <v>7</v>
      </c>
      <c r="F72">
        <v>7</v>
      </c>
      <c r="G72">
        <v>4</v>
      </c>
      <c r="H72">
        <v>1</v>
      </c>
      <c r="I72">
        <v>7</v>
      </c>
      <c r="J72">
        <v>7</v>
      </c>
      <c r="K72">
        <v>1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t="s">
        <v>104</v>
      </c>
      <c r="B73" t="s">
        <v>16</v>
      </c>
      <c r="C73">
        <v>15</v>
      </c>
      <c r="D73">
        <v>15</v>
      </c>
      <c r="E73">
        <v>15</v>
      </c>
      <c r="F73">
        <v>15</v>
      </c>
      <c r="G73">
        <v>6</v>
      </c>
      <c r="H73">
        <v>5</v>
      </c>
      <c r="I73">
        <v>14</v>
      </c>
      <c r="J73">
        <v>15</v>
      </c>
      <c r="K73">
        <v>3</v>
      </c>
      <c r="L73">
        <v>2</v>
      </c>
      <c r="M73">
        <v>0</v>
      </c>
      <c r="N73">
        <v>0</v>
      </c>
      <c r="O73">
        <v>0</v>
      </c>
    </row>
    <row r="74" spans="1:15" x14ac:dyDescent="0.3">
      <c r="A74" t="s">
        <v>105</v>
      </c>
      <c r="B74" t="s">
        <v>16</v>
      </c>
      <c r="C74">
        <v>12</v>
      </c>
      <c r="D74">
        <v>12</v>
      </c>
      <c r="E74">
        <v>12</v>
      </c>
      <c r="F74">
        <v>12</v>
      </c>
      <c r="G74">
        <v>7</v>
      </c>
      <c r="H74">
        <v>5</v>
      </c>
      <c r="I74">
        <v>12</v>
      </c>
      <c r="J74">
        <v>12</v>
      </c>
      <c r="K74">
        <v>1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t="s">
        <v>356</v>
      </c>
      <c r="B75" t="s">
        <v>16</v>
      </c>
      <c r="C75">
        <v>13</v>
      </c>
      <c r="D75">
        <v>13</v>
      </c>
      <c r="E75">
        <v>13</v>
      </c>
      <c r="F75">
        <v>13</v>
      </c>
      <c r="G75">
        <v>7</v>
      </c>
      <c r="H75">
        <v>3</v>
      </c>
      <c r="I75">
        <v>12</v>
      </c>
      <c r="J75">
        <v>13</v>
      </c>
      <c r="K75">
        <v>2</v>
      </c>
      <c r="L75">
        <v>0</v>
      </c>
      <c r="M75">
        <v>0</v>
      </c>
      <c r="N75">
        <v>0</v>
      </c>
      <c r="O75">
        <v>1</v>
      </c>
    </row>
    <row r="76" spans="1:15" x14ac:dyDescent="0.3">
      <c r="A76" t="s">
        <v>106</v>
      </c>
      <c r="B76" t="s">
        <v>16</v>
      </c>
      <c r="C76">
        <v>14</v>
      </c>
      <c r="D76">
        <v>14</v>
      </c>
      <c r="E76">
        <v>14</v>
      </c>
      <c r="F76">
        <v>14</v>
      </c>
      <c r="G76">
        <v>6</v>
      </c>
      <c r="H76">
        <v>2</v>
      </c>
      <c r="I76">
        <v>14</v>
      </c>
      <c r="J76">
        <v>14</v>
      </c>
      <c r="K76">
        <v>3</v>
      </c>
      <c r="L76">
        <v>0</v>
      </c>
      <c r="M76">
        <v>1</v>
      </c>
      <c r="N76">
        <v>0</v>
      </c>
      <c r="O76">
        <v>0</v>
      </c>
    </row>
    <row r="77" spans="1:15" x14ac:dyDescent="0.3">
      <c r="A77" t="s">
        <v>107</v>
      </c>
      <c r="B77" t="s">
        <v>16</v>
      </c>
      <c r="C77">
        <v>13</v>
      </c>
      <c r="D77">
        <v>13</v>
      </c>
      <c r="E77">
        <v>13</v>
      </c>
      <c r="F77">
        <v>13</v>
      </c>
      <c r="G77">
        <v>4</v>
      </c>
      <c r="H77">
        <v>1</v>
      </c>
      <c r="I77">
        <v>13</v>
      </c>
      <c r="J77">
        <v>13</v>
      </c>
      <c r="K77">
        <v>2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t="s">
        <v>108</v>
      </c>
      <c r="B78" t="s">
        <v>16</v>
      </c>
      <c r="C78">
        <v>13</v>
      </c>
      <c r="D78">
        <v>13</v>
      </c>
      <c r="E78">
        <v>13</v>
      </c>
      <c r="F78">
        <v>13</v>
      </c>
      <c r="G78">
        <v>8</v>
      </c>
      <c r="H78">
        <v>2</v>
      </c>
      <c r="I78">
        <v>13</v>
      </c>
      <c r="J78">
        <v>13</v>
      </c>
      <c r="K78">
        <v>2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t="s">
        <v>109</v>
      </c>
      <c r="B79" t="s">
        <v>16</v>
      </c>
      <c r="C79">
        <v>14</v>
      </c>
      <c r="D79">
        <v>14</v>
      </c>
      <c r="E79">
        <v>14</v>
      </c>
      <c r="F79">
        <v>14</v>
      </c>
      <c r="G79">
        <v>8</v>
      </c>
      <c r="H79">
        <v>4</v>
      </c>
      <c r="I79">
        <v>13</v>
      </c>
      <c r="J79">
        <v>14</v>
      </c>
      <c r="K79">
        <v>4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t="s">
        <v>110</v>
      </c>
      <c r="B80" t="s">
        <v>16</v>
      </c>
      <c r="C80">
        <v>14</v>
      </c>
      <c r="D80">
        <v>14</v>
      </c>
      <c r="E80">
        <v>14</v>
      </c>
      <c r="F80">
        <v>14</v>
      </c>
      <c r="G80">
        <v>14</v>
      </c>
      <c r="H80">
        <v>6</v>
      </c>
      <c r="I80">
        <v>14</v>
      </c>
      <c r="J80">
        <v>14</v>
      </c>
      <c r="K80">
        <v>4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t="s">
        <v>357</v>
      </c>
      <c r="B81" t="s">
        <v>16</v>
      </c>
      <c r="C81">
        <v>14</v>
      </c>
      <c r="D81">
        <v>14</v>
      </c>
      <c r="E81">
        <v>14</v>
      </c>
      <c r="F81">
        <v>14</v>
      </c>
      <c r="G81">
        <v>3</v>
      </c>
      <c r="H81">
        <v>6</v>
      </c>
      <c r="I81">
        <v>14</v>
      </c>
      <c r="J81">
        <v>14</v>
      </c>
      <c r="K81">
        <v>3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t="s">
        <v>111</v>
      </c>
      <c r="B82" t="s">
        <v>16</v>
      </c>
      <c r="C82">
        <v>10</v>
      </c>
      <c r="D82">
        <v>10</v>
      </c>
      <c r="E82">
        <v>10</v>
      </c>
      <c r="F82">
        <v>10</v>
      </c>
      <c r="G82">
        <v>2</v>
      </c>
      <c r="H82">
        <v>2</v>
      </c>
      <c r="I82">
        <v>10</v>
      </c>
      <c r="J82">
        <v>10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t="s">
        <v>112</v>
      </c>
      <c r="B83" t="s">
        <v>16</v>
      </c>
      <c r="C83">
        <v>17</v>
      </c>
      <c r="D83">
        <v>17</v>
      </c>
      <c r="E83">
        <v>17</v>
      </c>
      <c r="F83">
        <v>17</v>
      </c>
      <c r="G83">
        <v>13</v>
      </c>
      <c r="H83">
        <v>2</v>
      </c>
      <c r="I83">
        <v>17</v>
      </c>
      <c r="J83">
        <v>17</v>
      </c>
      <c r="K83">
        <v>2</v>
      </c>
      <c r="L83">
        <v>1</v>
      </c>
      <c r="M83">
        <v>2</v>
      </c>
      <c r="N83">
        <v>0</v>
      </c>
      <c r="O83">
        <v>4</v>
      </c>
    </row>
    <row r="84" spans="1:15" x14ac:dyDescent="0.3">
      <c r="A84" t="s">
        <v>113</v>
      </c>
      <c r="B84" t="s">
        <v>16</v>
      </c>
      <c r="C84">
        <v>14</v>
      </c>
      <c r="D84">
        <v>14</v>
      </c>
      <c r="E84">
        <v>14</v>
      </c>
      <c r="F84">
        <v>14</v>
      </c>
      <c r="G84">
        <v>8</v>
      </c>
      <c r="H84">
        <v>3</v>
      </c>
      <c r="I84">
        <v>13</v>
      </c>
      <c r="J84">
        <v>14</v>
      </c>
      <c r="K84">
        <v>4</v>
      </c>
      <c r="L84">
        <v>0</v>
      </c>
      <c r="M84">
        <v>0</v>
      </c>
      <c r="N84">
        <v>0</v>
      </c>
      <c r="O84">
        <v>1</v>
      </c>
    </row>
    <row r="85" spans="1:15" x14ac:dyDescent="0.3">
      <c r="A85" t="s">
        <v>114</v>
      </c>
      <c r="B85" t="s">
        <v>16</v>
      </c>
      <c r="C85">
        <v>14</v>
      </c>
      <c r="D85">
        <v>14</v>
      </c>
      <c r="E85">
        <v>14</v>
      </c>
      <c r="F85">
        <v>14</v>
      </c>
      <c r="G85">
        <v>9</v>
      </c>
      <c r="H85">
        <v>0</v>
      </c>
      <c r="I85">
        <v>14</v>
      </c>
      <c r="J85">
        <v>14</v>
      </c>
      <c r="K85">
        <v>4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t="s">
        <v>115</v>
      </c>
      <c r="B86" t="s">
        <v>16</v>
      </c>
      <c r="C86">
        <v>14</v>
      </c>
      <c r="D86">
        <v>14</v>
      </c>
      <c r="E86">
        <v>14</v>
      </c>
      <c r="F86">
        <v>14</v>
      </c>
      <c r="G86">
        <v>6</v>
      </c>
      <c r="H86">
        <v>13</v>
      </c>
      <c r="I86">
        <v>12</v>
      </c>
      <c r="J86">
        <v>14</v>
      </c>
      <c r="K86">
        <v>4</v>
      </c>
      <c r="L86">
        <v>2</v>
      </c>
      <c r="M86">
        <v>0</v>
      </c>
      <c r="N86">
        <v>0</v>
      </c>
      <c r="O86">
        <v>1</v>
      </c>
    </row>
    <row r="87" spans="1:15" x14ac:dyDescent="0.3">
      <c r="A87" t="s">
        <v>116</v>
      </c>
      <c r="B87" t="s">
        <v>16</v>
      </c>
      <c r="C87">
        <v>14</v>
      </c>
      <c r="D87">
        <v>14</v>
      </c>
      <c r="E87">
        <v>14</v>
      </c>
      <c r="F87">
        <v>14</v>
      </c>
      <c r="G87">
        <v>6</v>
      </c>
      <c r="H87">
        <v>1</v>
      </c>
      <c r="I87">
        <v>14</v>
      </c>
      <c r="J87">
        <v>14</v>
      </c>
      <c r="K87">
        <v>5</v>
      </c>
      <c r="L87">
        <v>0</v>
      </c>
      <c r="M87">
        <v>1</v>
      </c>
      <c r="N87">
        <v>0</v>
      </c>
      <c r="O87">
        <v>0</v>
      </c>
    </row>
    <row r="88" spans="1:15" x14ac:dyDescent="0.3">
      <c r="A88" t="s">
        <v>358</v>
      </c>
      <c r="B88" t="s">
        <v>16</v>
      </c>
      <c r="C88">
        <v>11</v>
      </c>
      <c r="D88">
        <v>11</v>
      </c>
      <c r="E88">
        <v>11</v>
      </c>
      <c r="F88">
        <v>11</v>
      </c>
      <c r="G88">
        <v>6</v>
      </c>
      <c r="H88">
        <v>2</v>
      </c>
      <c r="I88">
        <v>9</v>
      </c>
      <c r="J88">
        <v>11</v>
      </c>
      <c r="K88">
        <v>0</v>
      </c>
      <c r="L88">
        <v>0</v>
      </c>
      <c r="M88">
        <v>0</v>
      </c>
      <c r="N88">
        <v>0</v>
      </c>
      <c r="O88">
        <v>1</v>
      </c>
    </row>
    <row r="89" spans="1:15" x14ac:dyDescent="0.3">
      <c r="A89" t="s">
        <v>359</v>
      </c>
      <c r="B89" t="s">
        <v>16</v>
      </c>
      <c r="C89">
        <v>14</v>
      </c>
      <c r="D89">
        <v>14</v>
      </c>
      <c r="E89">
        <v>14</v>
      </c>
      <c r="F89">
        <v>14</v>
      </c>
      <c r="G89">
        <v>6</v>
      </c>
      <c r="H89">
        <v>6</v>
      </c>
      <c r="I89">
        <v>14</v>
      </c>
      <c r="J89">
        <v>14</v>
      </c>
      <c r="K89">
        <v>3</v>
      </c>
      <c r="L89">
        <v>0</v>
      </c>
      <c r="M89">
        <v>2</v>
      </c>
      <c r="N89">
        <v>0</v>
      </c>
      <c r="O89">
        <v>0</v>
      </c>
    </row>
    <row r="90" spans="1:15" x14ac:dyDescent="0.3">
      <c r="A90" t="s">
        <v>360</v>
      </c>
      <c r="B90" t="s">
        <v>16</v>
      </c>
      <c r="C90">
        <v>9</v>
      </c>
      <c r="D90">
        <v>9</v>
      </c>
      <c r="E90">
        <v>9</v>
      </c>
      <c r="F90">
        <v>9</v>
      </c>
      <c r="G90">
        <v>9</v>
      </c>
      <c r="H90">
        <v>4</v>
      </c>
      <c r="I90">
        <v>9</v>
      </c>
      <c r="J90">
        <v>9</v>
      </c>
      <c r="K90">
        <v>1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t="s">
        <v>361</v>
      </c>
      <c r="B91" t="s">
        <v>16</v>
      </c>
      <c r="C91">
        <v>12</v>
      </c>
      <c r="D91">
        <v>12</v>
      </c>
      <c r="E91">
        <v>12</v>
      </c>
      <c r="F91">
        <v>12</v>
      </c>
      <c r="G91">
        <v>11</v>
      </c>
      <c r="H91">
        <v>3</v>
      </c>
      <c r="I91">
        <v>12</v>
      </c>
      <c r="J91">
        <v>12</v>
      </c>
      <c r="K91">
        <v>1</v>
      </c>
      <c r="L91">
        <v>2</v>
      </c>
      <c r="M91">
        <v>2</v>
      </c>
      <c r="N91">
        <v>0</v>
      </c>
      <c r="O91">
        <v>1</v>
      </c>
    </row>
    <row r="92" spans="1:15" x14ac:dyDescent="0.3">
      <c r="A92" t="s">
        <v>362</v>
      </c>
      <c r="B92" t="s">
        <v>16</v>
      </c>
      <c r="C92">
        <v>12</v>
      </c>
      <c r="D92">
        <v>12</v>
      </c>
      <c r="E92">
        <v>12</v>
      </c>
      <c r="F92">
        <v>12</v>
      </c>
      <c r="G92">
        <v>4</v>
      </c>
      <c r="H92">
        <v>3</v>
      </c>
      <c r="I92">
        <v>12</v>
      </c>
      <c r="J92">
        <v>12</v>
      </c>
      <c r="K92">
        <v>1</v>
      </c>
      <c r="L92">
        <v>0</v>
      </c>
      <c r="M92">
        <v>2</v>
      </c>
      <c r="N92">
        <v>0</v>
      </c>
      <c r="O92">
        <v>0</v>
      </c>
    </row>
    <row r="93" spans="1:15" x14ac:dyDescent="0.3">
      <c r="A93" t="s">
        <v>363</v>
      </c>
      <c r="B93" t="s">
        <v>16</v>
      </c>
      <c r="C93">
        <v>14</v>
      </c>
      <c r="D93">
        <v>14</v>
      </c>
      <c r="E93">
        <v>14</v>
      </c>
      <c r="F93">
        <v>14</v>
      </c>
      <c r="G93">
        <v>8</v>
      </c>
      <c r="H93">
        <v>9</v>
      </c>
      <c r="I93">
        <v>13</v>
      </c>
      <c r="J93">
        <v>14</v>
      </c>
      <c r="K93">
        <v>4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t="s">
        <v>364</v>
      </c>
      <c r="B94" t="s">
        <v>16</v>
      </c>
      <c r="C94">
        <v>20</v>
      </c>
      <c r="D94">
        <v>20</v>
      </c>
      <c r="E94">
        <v>20</v>
      </c>
      <c r="F94">
        <v>20</v>
      </c>
      <c r="G94">
        <v>18</v>
      </c>
      <c r="H94">
        <v>7</v>
      </c>
      <c r="I94">
        <v>19</v>
      </c>
      <c r="J94">
        <v>20</v>
      </c>
      <c r="K94">
        <v>2</v>
      </c>
      <c r="L94">
        <v>5</v>
      </c>
      <c r="M94">
        <v>5</v>
      </c>
      <c r="N94">
        <v>0</v>
      </c>
      <c r="O94">
        <v>0</v>
      </c>
    </row>
    <row r="95" spans="1:15" x14ac:dyDescent="0.3">
      <c r="A95" t="s">
        <v>365</v>
      </c>
      <c r="B95" t="s">
        <v>16</v>
      </c>
      <c r="C95">
        <v>23</v>
      </c>
      <c r="D95">
        <v>23</v>
      </c>
      <c r="E95">
        <v>23</v>
      </c>
      <c r="F95">
        <v>23</v>
      </c>
      <c r="G95">
        <v>15</v>
      </c>
      <c r="H95">
        <v>18</v>
      </c>
      <c r="I95">
        <v>20</v>
      </c>
      <c r="J95">
        <v>23</v>
      </c>
      <c r="K95">
        <v>5</v>
      </c>
      <c r="L95">
        <v>3</v>
      </c>
      <c r="M95">
        <v>5</v>
      </c>
      <c r="N95">
        <v>0</v>
      </c>
      <c r="O95">
        <v>10</v>
      </c>
    </row>
    <row r="96" spans="1:15" x14ac:dyDescent="0.3">
      <c r="A96" t="s">
        <v>366</v>
      </c>
      <c r="B96" t="s">
        <v>16</v>
      </c>
      <c r="C96">
        <v>29</v>
      </c>
      <c r="D96">
        <v>29</v>
      </c>
      <c r="E96">
        <v>29</v>
      </c>
      <c r="F96">
        <v>29</v>
      </c>
      <c r="G96">
        <v>27</v>
      </c>
      <c r="H96">
        <v>14</v>
      </c>
      <c r="I96">
        <v>23</v>
      </c>
      <c r="J96">
        <v>29</v>
      </c>
      <c r="K96">
        <v>6</v>
      </c>
      <c r="L96">
        <v>14</v>
      </c>
      <c r="M96">
        <v>1</v>
      </c>
      <c r="N96">
        <v>0</v>
      </c>
      <c r="O96">
        <v>11</v>
      </c>
    </row>
    <row r="97" spans="1:15" x14ac:dyDescent="0.3">
      <c r="A97" t="s">
        <v>367</v>
      </c>
      <c r="B97" t="s">
        <v>16</v>
      </c>
      <c r="C97">
        <v>16</v>
      </c>
      <c r="D97">
        <v>16</v>
      </c>
      <c r="E97">
        <v>16</v>
      </c>
      <c r="F97">
        <v>16</v>
      </c>
      <c r="G97">
        <v>3</v>
      </c>
      <c r="H97">
        <v>12</v>
      </c>
      <c r="I97">
        <v>16</v>
      </c>
      <c r="J97">
        <v>16</v>
      </c>
      <c r="K97">
        <v>2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t="s">
        <v>368</v>
      </c>
      <c r="B98" t="s">
        <v>16</v>
      </c>
      <c r="C98">
        <v>25</v>
      </c>
      <c r="D98">
        <v>25</v>
      </c>
      <c r="E98">
        <v>25</v>
      </c>
      <c r="F98">
        <v>25</v>
      </c>
      <c r="G98">
        <v>25</v>
      </c>
      <c r="H98">
        <v>6</v>
      </c>
      <c r="I98">
        <v>10</v>
      </c>
      <c r="J98">
        <v>25</v>
      </c>
      <c r="K98">
        <v>4</v>
      </c>
      <c r="L98">
        <v>12</v>
      </c>
      <c r="M98">
        <v>0</v>
      </c>
      <c r="N98">
        <v>0</v>
      </c>
      <c r="O98">
        <v>9</v>
      </c>
    </row>
    <row r="99" spans="1:15" x14ac:dyDescent="0.3">
      <c r="A99" t="s">
        <v>369</v>
      </c>
      <c r="B99" t="s">
        <v>16</v>
      </c>
      <c r="C99">
        <v>11</v>
      </c>
      <c r="D99">
        <v>11</v>
      </c>
      <c r="E99">
        <v>11</v>
      </c>
      <c r="F99">
        <v>11</v>
      </c>
      <c r="G99">
        <v>6</v>
      </c>
      <c r="H99">
        <v>4</v>
      </c>
      <c r="I99">
        <v>11</v>
      </c>
      <c r="J99">
        <v>11</v>
      </c>
      <c r="K99">
        <v>1</v>
      </c>
      <c r="L99">
        <v>2</v>
      </c>
      <c r="M99">
        <v>1</v>
      </c>
      <c r="N99">
        <v>0</v>
      </c>
      <c r="O99">
        <v>1</v>
      </c>
    </row>
    <row r="100" spans="1:15" x14ac:dyDescent="0.3">
      <c r="A100" t="s">
        <v>117</v>
      </c>
      <c r="B100" t="s">
        <v>16</v>
      </c>
      <c r="C100">
        <v>20</v>
      </c>
      <c r="D100">
        <v>20</v>
      </c>
      <c r="E100">
        <v>20</v>
      </c>
      <c r="F100">
        <v>20</v>
      </c>
      <c r="G100">
        <v>11</v>
      </c>
      <c r="H100">
        <v>3</v>
      </c>
      <c r="I100">
        <v>19</v>
      </c>
      <c r="J100">
        <v>20</v>
      </c>
      <c r="K100">
        <v>4</v>
      </c>
      <c r="L100">
        <v>0</v>
      </c>
      <c r="M100">
        <v>0</v>
      </c>
      <c r="N100">
        <v>0</v>
      </c>
      <c r="O100">
        <v>3</v>
      </c>
    </row>
    <row r="101" spans="1:15" x14ac:dyDescent="0.3">
      <c r="A101" t="s">
        <v>370</v>
      </c>
      <c r="B101" t="s">
        <v>16</v>
      </c>
      <c r="C101">
        <v>11</v>
      </c>
      <c r="D101">
        <v>11</v>
      </c>
      <c r="E101">
        <v>11</v>
      </c>
      <c r="F101">
        <v>11</v>
      </c>
      <c r="G101">
        <v>7</v>
      </c>
      <c r="H101">
        <v>5</v>
      </c>
      <c r="I101">
        <v>11</v>
      </c>
      <c r="J101">
        <v>11</v>
      </c>
      <c r="K101">
        <v>3</v>
      </c>
      <c r="L101">
        <v>0</v>
      </c>
      <c r="M101">
        <v>0</v>
      </c>
      <c r="N101">
        <v>0</v>
      </c>
      <c r="O101">
        <v>1</v>
      </c>
    </row>
    <row r="102" spans="1:15" x14ac:dyDescent="0.3">
      <c r="A102" t="s">
        <v>371</v>
      </c>
      <c r="B102" t="s">
        <v>16</v>
      </c>
      <c r="C102">
        <v>8</v>
      </c>
      <c r="D102">
        <v>8</v>
      </c>
      <c r="E102">
        <v>8</v>
      </c>
      <c r="F102">
        <v>8</v>
      </c>
      <c r="G102">
        <v>7</v>
      </c>
      <c r="H102">
        <v>2</v>
      </c>
      <c r="I102">
        <v>8</v>
      </c>
      <c r="J102">
        <v>8</v>
      </c>
      <c r="K102">
        <v>3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t="s">
        <v>372</v>
      </c>
      <c r="B103" t="s">
        <v>16</v>
      </c>
      <c r="C103">
        <v>20</v>
      </c>
      <c r="D103">
        <v>20</v>
      </c>
      <c r="E103">
        <v>20</v>
      </c>
      <c r="F103">
        <v>20</v>
      </c>
      <c r="G103">
        <v>15</v>
      </c>
      <c r="H103">
        <v>14</v>
      </c>
      <c r="I103">
        <v>20</v>
      </c>
      <c r="J103">
        <v>20</v>
      </c>
      <c r="K103">
        <v>5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t="s">
        <v>75</v>
      </c>
      <c r="B104" t="s">
        <v>16</v>
      </c>
      <c r="C104">
        <v>14</v>
      </c>
      <c r="D104">
        <v>14</v>
      </c>
      <c r="E104">
        <v>14</v>
      </c>
      <c r="F104">
        <v>14</v>
      </c>
      <c r="G104">
        <v>8</v>
      </c>
      <c r="H104">
        <v>3</v>
      </c>
      <c r="I104">
        <v>14</v>
      </c>
      <c r="J104">
        <v>14</v>
      </c>
      <c r="K104">
        <v>3</v>
      </c>
      <c r="L104">
        <v>3</v>
      </c>
      <c r="M104">
        <v>0</v>
      </c>
      <c r="N104">
        <v>0</v>
      </c>
      <c r="O104">
        <v>1</v>
      </c>
    </row>
    <row r="105" spans="1:15" x14ac:dyDescent="0.3">
      <c r="A105" t="s">
        <v>76</v>
      </c>
      <c r="B105" t="s">
        <v>16</v>
      </c>
      <c r="C105">
        <v>14</v>
      </c>
      <c r="D105">
        <v>14</v>
      </c>
      <c r="E105">
        <v>14</v>
      </c>
      <c r="F105">
        <v>14</v>
      </c>
      <c r="G105">
        <v>5</v>
      </c>
      <c r="H105">
        <v>0</v>
      </c>
      <c r="I105">
        <v>14</v>
      </c>
      <c r="J105">
        <v>14</v>
      </c>
      <c r="K105">
        <v>3</v>
      </c>
      <c r="L105">
        <v>1</v>
      </c>
      <c r="M105">
        <v>0</v>
      </c>
      <c r="N105">
        <v>0</v>
      </c>
      <c r="O105">
        <v>1</v>
      </c>
    </row>
    <row r="106" spans="1:15" x14ac:dyDescent="0.3">
      <c r="A106" t="s">
        <v>77</v>
      </c>
      <c r="B106" t="s">
        <v>16</v>
      </c>
      <c r="C106">
        <v>15</v>
      </c>
      <c r="D106">
        <v>15</v>
      </c>
      <c r="E106">
        <v>15</v>
      </c>
      <c r="F106">
        <v>15</v>
      </c>
      <c r="G106">
        <v>2</v>
      </c>
      <c r="H106">
        <v>0</v>
      </c>
      <c r="I106">
        <v>15</v>
      </c>
      <c r="J106">
        <v>15</v>
      </c>
      <c r="K106">
        <v>3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t="s">
        <v>78</v>
      </c>
      <c r="B107" t="s">
        <v>16</v>
      </c>
      <c r="C107">
        <v>19</v>
      </c>
      <c r="D107">
        <v>19</v>
      </c>
      <c r="E107">
        <v>19</v>
      </c>
      <c r="F107">
        <v>19</v>
      </c>
      <c r="G107">
        <v>16</v>
      </c>
      <c r="H107">
        <v>5</v>
      </c>
      <c r="I107">
        <v>19</v>
      </c>
      <c r="J107">
        <v>19</v>
      </c>
      <c r="K107">
        <v>5</v>
      </c>
      <c r="L107">
        <v>3</v>
      </c>
      <c r="M107">
        <v>1</v>
      </c>
      <c r="N107">
        <v>0</v>
      </c>
      <c r="O107">
        <v>2</v>
      </c>
    </row>
    <row r="108" spans="1:15" x14ac:dyDescent="0.3">
      <c r="A108" t="s">
        <v>373</v>
      </c>
      <c r="B108" t="s">
        <v>16</v>
      </c>
      <c r="C108">
        <v>18</v>
      </c>
      <c r="D108">
        <v>18</v>
      </c>
      <c r="E108">
        <v>18</v>
      </c>
      <c r="F108">
        <v>18</v>
      </c>
      <c r="G108">
        <v>9</v>
      </c>
      <c r="H108">
        <v>7</v>
      </c>
      <c r="I108">
        <v>18</v>
      </c>
      <c r="J108">
        <v>18</v>
      </c>
      <c r="K108">
        <v>3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t="s">
        <v>118</v>
      </c>
      <c r="B109" t="s">
        <v>16</v>
      </c>
      <c r="C109">
        <v>13</v>
      </c>
      <c r="D109">
        <v>13</v>
      </c>
      <c r="E109">
        <v>13</v>
      </c>
      <c r="F109">
        <v>13</v>
      </c>
      <c r="G109">
        <v>10</v>
      </c>
      <c r="H109">
        <v>5</v>
      </c>
      <c r="I109">
        <v>13</v>
      </c>
      <c r="J109">
        <v>13</v>
      </c>
      <c r="K109">
        <v>1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t="s">
        <v>79</v>
      </c>
      <c r="B110" t="s">
        <v>16</v>
      </c>
      <c r="C110">
        <v>16</v>
      </c>
      <c r="D110">
        <v>16</v>
      </c>
      <c r="E110">
        <v>16</v>
      </c>
      <c r="F110">
        <v>16</v>
      </c>
      <c r="G110">
        <v>9</v>
      </c>
      <c r="H110">
        <v>7</v>
      </c>
      <c r="I110">
        <v>15</v>
      </c>
      <c r="J110">
        <v>16</v>
      </c>
      <c r="K110">
        <v>4</v>
      </c>
      <c r="L110">
        <v>0</v>
      </c>
      <c r="M110">
        <v>1</v>
      </c>
      <c r="N110">
        <v>0</v>
      </c>
      <c r="O110">
        <v>2</v>
      </c>
    </row>
    <row r="111" spans="1:15" x14ac:dyDescent="0.3">
      <c r="A111" t="s">
        <v>374</v>
      </c>
      <c r="B111" t="s">
        <v>16</v>
      </c>
      <c r="C111">
        <v>11</v>
      </c>
      <c r="D111">
        <v>11</v>
      </c>
      <c r="E111">
        <v>11</v>
      </c>
      <c r="F111">
        <v>11</v>
      </c>
      <c r="G111">
        <v>8</v>
      </c>
      <c r="H111">
        <v>7</v>
      </c>
      <c r="I111">
        <v>11</v>
      </c>
      <c r="J111">
        <v>11</v>
      </c>
      <c r="K111">
        <v>1</v>
      </c>
      <c r="L111">
        <v>0</v>
      </c>
      <c r="M111">
        <v>0</v>
      </c>
      <c r="N111">
        <v>0</v>
      </c>
      <c r="O111">
        <v>1</v>
      </c>
    </row>
    <row r="112" spans="1:15" x14ac:dyDescent="0.3">
      <c r="A112" t="s">
        <v>80</v>
      </c>
      <c r="B112" t="s">
        <v>16</v>
      </c>
      <c r="C112">
        <v>10</v>
      </c>
      <c r="D112">
        <v>10</v>
      </c>
      <c r="E112">
        <v>10</v>
      </c>
      <c r="F112">
        <v>10</v>
      </c>
      <c r="G112">
        <v>4</v>
      </c>
      <c r="H112">
        <v>4</v>
      </c>
      <c r="I112">
        <v>10</v>
      </c>
      <c r="J112">
        <v>10</v>
      </c>
      <c r="K112">
        <v>3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t="s">
        <v>81</v>
      </c>
      <c r="B113" t="s">
        <v>16</v>
      </c>
      <c r="C113">
        <v>19</v>
      </c>
      <c r="D113">
        <v>19</v>
      </c>
      <c r="E113">
        <v>19</v>
      </c>
      <c r="F113">
        <v>19</v>
      </c>
      <c r="G113">
        <v>6</v>
      </c>
      <c r="H113">
        <v>6</v>
      </c>
      <c r="I113">
        <v>19</v>
      </c>
      <c r="J113">
        <v>19</v>
      </c>
      <c r="K113">
        <v>5</v>
      </c>
      <c r="L113">
        <v>0</v>
      </c>
      <c r="M113">
        <v>7</v>
      </c>
      <c r="N113">
        <v>0</v>
      </c>
      <c r="O113">
        <v>0</v>
      </c>
    </row>
    <row r="114" spans="1:15" x14ac:dyDescent="0.3">
      <c r="A114" t="s">
        <v>375</v>
      </c>
      <c r="B114" t="s">
        <v>16</v>
      </c>
      <c r="C114">
        <v>18</v>
      </c>
      <c r="D114">
        <v>18</v>
      </c>
      <c r="E114">
        <v>18</v>
      </c>
      <c r="F114">
        <v>18</v>
      </c>
      <c r="G114">
        <v>6</v>
      </c>
      <c r="H114">
        <v>6</v>
      </c>
      <c r="I114">
        <v>18</v>
      </c>
      <c r="J114">
        <v>18</v>
      </c>
      <c r="K114">
        <v>1</v>
      </c>
      <c r="L114">
        <v>0</v>
      </c>
      <c r="M114">
        <v>12</v>
      </c>
      <c r="N114">
        <v>0</v>
      </c>
      <c r="O114">
        <v>2</v>
      </c>
    </row>
    <row r="115" spans="1:15" x14ac:dyDescent="0.3">
      <c r="A115" t="s">
        <v>82</v>
      </c>
      <c r="B115" t="s">
        <v>16</v>
      </c>
      <c r="C115">
        <v>17</v>
      </c>
      <c r="D115">
        <v>17</v>
      </c>
      <c r="E115">
        <v>17</v>
      </c>
      <c r="F115">
        <v>17</v>
      </c>
      <c r="G115">
        <v>16</v>
      </c>
      <c r="H115">
        <v>4</v>
      </c>
      <c r="I115">
        <v>17</v>
      </c>
      <c r="J115">
        <v>17</v>
      </c>
      <c r="K115">
        <v>2</v>
      </c>
      <c r="L115">
        <v>0</v>
      </c>
      <c r="M115">
        <v>0</v>
      </c>
      <c r="N115">
        <v>0</v>
      </c>
      <c r="O115">
        <v>1</v>
      </c>
    </row>
    <row r="116" spans="1:15" x14ac:dyDescent="0.3">
      <c r="A116" t="s">
        <v>83</v>
      </c>
      <c r="B116" t="s">
        <v>16</v>
      </c>
      <c r="C116">
        <v>14</v>
      </c>
      <c r="D116">
        <v>14</v>
      </c>
      <c r="E116">
        <v>14</v>
      </c>
      <c r="F116">
        <v>14</v>
      </c>
      <c r="G116">
        <v>12</v>
      </c>
      <c r="H116">
        <v>4</v>
      </c>
      <c r="I116">
        <v>14</v>
      </c>
      <c r="J116">
        <v>14</v>
      </c>
      <c r="K116">
        <v>1</v>
      </c>
      <c r="L116">
        <v>0</v>
      </c>
      <c r="M116">
        <v>0</v>
      </c>
      <c r="N116">
        <v>0</v>
      </c>
      <c r="O116">
        <v>3</v>
      </c>
    </row>
    <row r="117" spans="1:15" x14ac:dyDescent="0.3">
      <c r="A117" t="s">
        <v>84</v>
      </c>
      <c r="B117" t="s">
        <v>16</v>
      </c>
      <c r="C117">
        <v>20</v>
      </c>
      <c r="D117">
        <v>20</v>
      </c>
      <c r="E117">
        <v>20</v>
      </c>
      <c r="F117">
        <v>20</v>
      </c>
      <c r="G117">
        <v>13</v>
      </c>
      <c r="H117">
        <v>8</v>
      </c>
      <c r="I117">
        <v>17</v>
      </c>
      <c r="J117">
        <v>20</v>
      </c>
      <c r="K117">
        <v>3</v>
      </c>
      <c r="L117">
        <v>1</v>
      </c>
      <c r="M117">
        <v>0</v>
      </c>
      <c r="N117">
        <v>0</v>
      </c>
      <c r="O117">
        <v>5</v>
      </c>
    </row>
    <row r="118" spans="1:15" x14ac:dyDescent="0.3">
      <c r="A118" t="s">
        <v>85</v>
      </c>
      <c r="B118" t="s">
        <v>16</v>
      </c>
      <c r="C118">
        <v>15</v>
      </c>
      <c r="D118">
        <v>15</v>
      </c>
      <c r="E118">
        <v>15</v>
      </c>
      <c r="F118">
        <v>15</v>
      </c>
      <c r="G118">
        <v>8</v>
      </c>
      <c r="H118">
        <v>2</v>
      </c>
      <c r="I118">
        <v>15</v>
      </c>
      <c r="J118">
        <v>15</v>
      </c>
      <c r="K118">
        <v>4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t="s">
        <v>86</v>
      </c>
      <c r="B119" t="s">
        <v>16</v>
      </c>
      <c r="C119">
        <v>13</v>
      </c>
      <c r="D119">
        <v>13</v>
      </c>
      <c r="E119">
        <v>13</v>
      </c>
      <c r="F119">
        <v>13</v>
      </c>
      <c r="G119">
        <v>0</v>
      </c>
      <c r="H119">
        <v>10</v>
      </c>
      <c r="I119">
        <v>13</v>
      </c>
      <c r="J119">
        <v>13</v>
      </c>
      <c r="K119">
        <v>1</v>
      </c>
      <c r="L119">
        <v>0</v>
      </c>
      <c r="M119">
        <v>0</v>
      </c>
      <c r="N119">
        <v>0</v>
      </c>
      <c r="O119">
        <v>1</v>
      </c>
    </row>
    <row r="120" spans="1:15" x14ac:dyDescent="0.3">
      <c r="A120" t="s">
        <v>19</v>
      </c>
      <c r="B120" t="s">
        <v>20</v>
      </c>
      <c r="C120">
        <v>16</v>
      </c>
      <c r="D120">
        <v>16</v>
      </c>
      <c r="E120">
        <v>16</v>
      </c>
      <c r="F120">
        <v>16</v>
      </c>
      <c r="G120">
        <v>10</v>
      </c>
      <c r="H120">
        <v>2</v>
      </c>
      <c r="I120">
        <v>16</v>
      </c>
      <c r="J120">
        <v>16</v>
      </c>
      <c r="K120">
        <v>3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t="s">
        <v>22</v>
      </c>
      <c r="B121" t="s">
        <v>20</v>
      </c>
      <c r="C121">
        <v>6</v>
      </c>
      <c r="D121">
        <v>6</v>
      </c>
      <c r="E121">
        <v>6</v>
      </c>
      <c r="F121">
        <v>6</v>
      </c>
      <c r="G121">
        <v>3</v>
      </c>
      <c r="H121">
        <v>0</v>
      </c>
      <c r="I121">
        <v>6</v>
      </c>
      <c r="J121">
        <v>6</v>
      </c>
      <c r="K121">
        <v>1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t="s">
        <v>28</v>
      </c>
      <c r="B122" t="s">
        <v>20</v>
      </c>
      <c r="C122">
        <v>10</v>
      </c>
      <c r="D122">
        <v>10</v>
      </c>
      <c r="E122">
        <v>10</v>
      </c>
      <c r="F122">
        <v>10</v>
      </c>
      <c r="G122">
        <v>5</v>
      </c>
      <c r="H122">
        <v>2</v>
      </c>
      <c r="I122">
        <v>10</v>
      </c>
      <c r="J122">
        <v>10</v>
      </c>
      <c r="K122">
        <v>2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t="s">
        <v>29</v>
      </c>
      <c r="B123" t="s">
        <v>20</v>
      </c>
      <c r="C123">
        <v>12</v>
      </c>
      <c r="D123">
        <v>12</v>
      </c>
      <c r="E123">
        <v>12</v>
      </c>
      <c r="F123">
        <v>12</v>
      </c>
      <c r="G123">
        <v>9</v>
      </c>
      <c r="H123">
        <v>5</v>
      </c>
      <c r="I123">
        <v>12</v>
      </c>
      <c r="J123">
        <v>12</v>
      </c>
      <c r="K123">
        <v>1</v>
      </c>
      <c r="L123">
        <v>2</v>
      </c>
      <c r="M123">
        <v>1</v>
      </c>
      <c r="N123">
        <v>0</v>
      </c>
      <c r="O123">
        <v>4</v>
      </c>
    </row>
    <row r="124" spans="1:15" x14ac:dyDescent="0.3">
      <c r="A124" t="s">
        <v>45</v>
      </c>
      <c r="B124" t="s">
        <v>20</v>
      </c>
      <c r="C124">
        <v>5</v>
      </c>
      <c r="D124">
        <v>5</v>
      </c>
      <c r="E124">
        <v>5</v>
      </c>
      <c r="F124">
        <v>5</v>
      </c>
      <c r="G124">
        <v>1</v>
      </c>
      <c r="H124">
        <v>1</v>
      </c>
      <c r="I124">
        <v>5</v>
      </c>
      <c r="J124">
        <v>5</v>
      </c>
      <c r="K124">
        <v>1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t="s">
        <v>50</v>
      </c>
      <c r="B125" t="s">
        <v>20</v>
      </c>
      <c r="C125">
        <v>12</v>
      </c>
      <c r="D125">
        <v>12</v>
      </c>
      <c r="E125">
        <v>12</v>
      </c>
      <c r="F125">
        <v>12</v>
      </c>
      <c r="G125">
        <v>12</v>
      </c>
      <c r="H125">
        <v>5</v>
      </c>
      <c r="I125">
        <v>12</v>
      </c>
      <c r="J125">
        <v>12</v>
      </c>
      <c r="K125">
        <v>2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t="s">
        <v>52</v>
      </c>
      <c r="B126" t="s">
        <v>20</v>
      </c>
      <c r="C126">
        <v>16</v>
      </c>
      <c r="D126">
        <v>16</v>
      </c>
      <c r="E126">
        <v>16</v>
      </c>
      <c r="F126">
        <v>16</v>
      </c>
      <c r="G126">
        <v>5</v>
      </c>
      <c r="H126">
        <v>1</v>
      </c>
      <c r="I126">
        <v>16</v>
      </c>
      <c r="J126">
        <v>16</v>
      </c>
      <c r="K126">
        <v>3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t="s">
        <v>53</v>
      </c>
      <c r="B127" t="s">
        <v>20</v>
      </c>
      <c r="C127">
        <v>6</v>
      </c>
      <c r="D127">
        <v>6</v>
      </c>
      <c r="E127">
        <v>6</v>
      </c>
      <c r="F127">
        <v>6</v>
      </c>
      <c r="G127">
        <v>2</v>
      </c>
      <c r="H127">
        <v>0</v>
      </c>
      <c r="I127">
        <v>6</v>
      </c>
      <c r="J127">
        <v>6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t="s">
        <v>54</v>
      </c>
      <c r="B128" t="s">
        <v>20</v>
      </c>
      <c r="C128">
        <v>13</v>
      </c>
      <c r="D128">
        <v>13</v>
      </c>
      <c r="E128">
        <v>13</v>
      </c>
      <c r="F128">
        <v>13</v>
      </c>
      <c r="G128">
        <v>6</v>
      </c>
      <c r="H128">
        <v>3</v>
      </c>
      <c r="I128">
        <v>13</v>
      </c>
      <c r="J128">
        <v>13</v>
      </c>
      <c r="K128">
        <v>3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t="s">
        <v>56</v>
      </c>
      <c r="B129" t="s">
        <v>20</v>
      </c>
      <c r="C129">
        <v>5</v>
      </c>
      <c r="D129">
        <v>5</v>
      </c>
      <c r="E129">
        <v>5</v>
      </c>
      <c r="F129">
        <v>5</v>
      </c>
      <c r="G129">
        <v>1</v>
      </c>
      <c r="H129">
        <v>1</v>
      </c>
      <c r="I129">
        <v>5</v>
      </c>
      <c r="J129">
        <v>5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t="s">
        <v>65</v>
      </c>
      <c r="B130" t="s">
        <v>20</v>
      </c>
      <c r="C130">
        <v>12</v>
      </c>
      <c r="D130">
        <v>12</v>
      </c>
      <c r="E130">
        <v>12</v>
      </c>
      <c r="F130">
        <v>12</v>
      </c>
      <c r="G130">
        <v>9</v>
      </c>
      <c r="H130">
        <v>5</v>
      </c>
      <c r="I130">
        <v>12</v>
      </c>
      <c r="J130">
        <v>12</v>
      </c>
      <c r="K130">
        <v>1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t="s">
        <v>67</v>
      </c>
      <c r="B131" t="s">
        <v>20</v>
      </c>
      <c r="C131">
        <v>12</v>
      </c>
      <c r="D131">
        <v>12</v>
      </c>
      <c r="E131">
        <v>12</v>
      </c>
      <c r="F131">
        <v>12</v>
      </c>
      <c r="G131">
        <v>6</v>
      </c>
      <c r="H131">
        <v>3</v>
      </c>
      <c r="I131">
        <v>12</v>
      </c>
      <c r="J131">
        <v>12</v>
      </c>
      <c r="K131">
        <v>1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t="s">
        <v>70</v>
      </c>
      <c r="B132" t="s">
        <v>20</v>
      </c>
      <c r="C132">
        <v>14</v>
      </c>
      <c r="D132">
        <v>14</v>
      </c>
      <c r="E132">
        <v>14</v>
      </c>
      <c r="F132">
        <v>14</v>
      </c>
      <c r="G132">
        <v>9</v>
      </c>
      <c r="H132">
        <v>2</v>
      </c>
      <c r="I132">
        <v>12</v>
      </c>
      <c r="J132">
        <v>14</v>
      </c>
      <c r="K132">
        <v>5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t="s">
        <v>74</v>
      </c>
      <c r="B133" t="s">
        <v>20</v>
      </c>
      <c r="C133">
        <v>23</v>
      </c>
      <c r="D133">
        <v>23</v>
      </c>
      <c r="E133">
        <v>23</v>
      </c>
      <c r="F133">
        <v>23</v>
      </c>
      <c r="G133">
        <v>5</v>
      </c>
      <c r="H133">
        <v>3</v>
      </c>
      <c r="I133">
        <v>23</v>
      </c>
      <c r="J133">
        <v>23</v>
      </c>
      <c r="K133">
        <v>6</v>
      </c>
      <c r="L133">
        <v>0</v>
      </c>
      <c r="M133">
        <v>0</v>
      </c>
      <c r="N133">
        <v>0</v>
      </c>
      <c r="O133">
        <v>0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3BD3B-71A6-4C4C-9586-A4AE0E621B82}">
  <dimension ref="A1:S1812"/>
  <sheetViews>
    <sheetView tabSelected="1" topLeftCell="C1645" workbookViewId="0">
      <selection activeCell="A1654" sqref="A1654:XFD1654"/>
    </sheetView>
  </sheetViews>
  <sheetFormatPr defaultRowHeight="14.4" x14ac:dyDescent="0.3"/>
  <cols>
    <col min="1" max="1" width="19.6640625" bestFit="1" customWidth="1"/>
    <col min="2" max="2" width="10.44140625" bestFit="1" customWidth="1"/>
    <col min="3" max="3" width="7.88671875" bestFit="1" customWidth="1"/>
    <col min="4" max="4" width="15.5546875" bestFit="1" customWidth="1"/>
    <col min="5" max="5" width="10.77734375" bestFit="1" customWidth="1"/>
    <col min="6" max="6" width="13.6640625" bestFit="1" customWidth="1"/>
    <col min="7" max="7" width="8.77734375" bestFit="1" customWidth="1"/>
    <col min="8" max="8" width="9" bestFit="1" customWidth="1"/>
    <col min="9" max="9" width="11.88671875" bestFit="1" customWidth="1"/>
    <col min="10" max="10" width="10.6640625" bestFit="1" customWidth="1"/>
    <col min="11" max="11" width="12.44140625" bestFit="1" customWidth="1"/>
    <col min="12" max="12" width="14.6640625" bestFit="1" customWidth="1"/>
    <col min="13" max="13" width="14.33203125" bestFit="1" customWidth="1"/>
    <col min="14" max="14" width="15.109375" bestFit="1" customWidth="1"/>
    <col min="15" max="15" width="13.77734375" bestFit="1" customWidth="1"/>
    <col min="16" max="16" width="11.77734375" bestFit="1" customWidth="1"/>
    <col min="17" max="17" width="12" style="15" bestFit="1" customWidth="1"/>
    <col min="18" max="18" width="17.21875" style="15" bestFit="1" customWidth="1"/>
  </cols>
  <sheetData>
    <row r="1" spans="1:19" s="10" customFormat="1" x14ac:dyDescent="0.3">
      <c r="A1" s="8" t="s">
        <v>0</v>
      </c>
      <c r="B1" s="8" t="s">
        <v>129</v>
      </c>
      <c r="C1" s="8" t="s">
        <v>14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20" t="s">
        <v>303</v>
      </c>
      <c r="R1" s="20" t="s">
        <v>323</v>
      </c>
      <c r="S1" s="8" t="s">
        <v>305</v>
      </c>
    </row>
    <row r="2" spans="1:19" x14ac:dyDescent="0.3">
      <c r="A2" t="s">
        <v>15</v>
      </c>
      <c r="B2" t="s">
        <v>130</v>
      </c>
      <c r="C2" t="s">
        <v>16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 s="11">
        <v>0</v>
      </c>
      <c r="R2" s="11">
        <v>0</v>
      </c>
      <c r="S2" s="11" t="str">
        <f>IF(AND(Q2 &gt;= 90, R2 &lt;= 65), "1", "0")</f>
        <v>0</v>
      </c>
    </row>
    <row r="3" spans="1:19" x14ac:dyDescent="0.3">
      <c r="A3" t="s">
        <v>15</v>
      </c>
      <c r="B3" t="s">
        <v>131</v>
      </c>
      <c r="C3" t="s">
        <v>16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 s="11">
        <v>0</v>
      </c>
      <c r="R3" s="11">
        <v>0</v>
      </c>
      <c r="S3" s="11" t="str">
        <f>IF(AND(Q3 &gt;= 90, R3 &lt;= 65), "1", "0")</f>
        <v>0</v>
      </c>
    </row>
    <row r="4" spans="1:19" x14ac:dyDescent="0.3">
      <c r="A4" t="s">
        <v>15</v>
      </c>
      <c r="B4" t="s">
        <v>132</v>
      </c>
      <c r="C4" t="s">
        <v>16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 s="11">
        <v>198</v>
      </c>
      <c r="R4" s="11">
        <v>146</v>
      </c>
      <c r="S4" s="11" t="str">
        <f>IF(AND(Q4 &gt;= 90, R4 &lt;= 65), "1", "0")</f>
        <v>0</v>
      </c>
    </row>
    <row r="5" spans="1:19" x14ac:dyDescent="0.3">
      <c r="A5" t="s">
        <v>15</v>
      </c>
      <c r="B5" t="s">
        <v>133</v>
      </c>
      <c r="C5" t="s">
        <v>16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0</v>
      </c>
      <c r="P5">
        <v>1</v>
      </c>
      <c r="Q5" s="11">
        <v>164</v>
      </c>
      <c r="R5" s="11">
        <v>10</v>
      </c>
      <c r="S5" s="11" t="str">
        <f>IF(AND(Q5 &gt;= 90, R5 &lt;= 65), "1", "0")</f>
        <v>1</v>
      </c>
    </row>
    <row r="6" spans="1:19" x14ac:dyDescent="0.3">
      <c r="A6" t="s">
        <v>15</v>
      </c>
      <c r="B6" t="s">
        <v>134</v>
      </c>
      <c r="C6" t="s">
        <v>16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1</v>
      </c>
      <c r="N6">
        <v>1</v>
      </c>
      <c r="O6">
        <v>0</v>
      </c>
      <c r="P6">
        <v>1</v>
      </c>
      <c r="Q6" s="11">
        <v>136</v>
      </c>
      <c r="R6" s="11">
        <v>50</v>
      </c>
      <c r="S6" s="11" t="str">
        <f>IF(AND(Q6 &gt;= 90, R6 &lt;= 65), "1", "0")</f>
        <v>1</v>
      </c>
    </row>
    <row r="7" spans="1:19" x14ac:dyDescent="0.3">
      <c r="A7" t="s">
        <v>15</v>
      </c>
      <c r="B7" t="s">
        <v>135</v>
      </c>
      <c r="C7" t="s">
        <v>16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 s="11">
        <v>150</v>
      </c>
      <c r="R7" s="11">
        <v>106</v>
      </c>
      <c r="S7" s="11" t="str">
        <f>IF(AND(Q7 &gt;= 90, R7 &lt;= 65), "1", "0")</f>
        <v>0</v>
      </c>
    </row>
    <row r="8" spans="1:19" x14ac:dyDescent="0.3">
      <c r="A8" t="s">
        <v>15</v>
      </c>
      <c r="B8" t="s">
        <v>136</v>
      </c>
      <c r="C8" t="s">
        <v>16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 s="11">
        <v>250</v>
      </c>
      <c r="R8" s="11">
        <v>114</v>
      </c>
      <c r="S8" s="11" t="str">
        <f>IF(AND(Q8 &gt;= 90, R8 &lt;= 65), "1", "0")</f>
        <v>0</v>
      </c>
    </row>
    <row r="9" spans="1:19" x14ac:dyDescent="0.3">
      <c r="A9" t="s">
        <v>15</v>
      </c>
      <c r="B9" t="s">
        <v>137</v>
      </c>
      <c r="C9" t="s">
        <v>16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 s="11">
        <v>198</v>
      </c>
      <c r="R9" s="11">
        <v>98</v>
      </c>
      <c r="S9" s="11" t="str">
        <f>IF(AND(Q9 &gt;= 90, R9 &lt;= 65), "1", "0")</f>
        <v>0</v>
      </c>
    </row>
    <row r="10" spans="1:19" x14ac:dyDescent="0.3">
      <c r="A10" t="s">
        <v>15</v>
      </c>
      <c r="B10" t="s">
        <v>138</v>
      </c>
      <c r="C10" t="s">
        <v>16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 s="11">
        <v>0</v>
      </c>
      <c r="R10" s="11">
        <v>0</v>
      </c>
      <c r="S10" s="11" t="str">
        <f>IF(AND(Q10 &gt;= 90, R10 &lt;= 65), "1", "0")</f>
        <v>0</v>
      </c>
    </row>
    <row r="11" spans="1:19" x14ac:dyDescent="0.3">
      <c r="A11" t="s">
        <v>15</v>
      </c>
      <c r="B11" t="s">
        <v>139</v>
      </c>
      <c r="C11" t="s">
        <v>16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 s="11">
        <v>0</v>
      </c>
      <c r="R11" s="11">
        <v>0</v>
      </c>
      <c r="S11" s="11" t="str">
        <f>IF(AND(Q11 &gt;= 90, R11 &lt;= 65), "1", "0")</f>
        <v>0</v>
      </c>
    </row>
    <row r="12" spans="1:19" x14ac:dyDescent="0.3">
      <c r="A12" t="s">
        <v>15</v>
      </c>
      <c r="B12" t="s">
        <v>140</v>
      </c>
      <c r="C12" t="s">
        <v>16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 s="11">
        <v>146</v>
      </c>
      <c r="R12" s="11">
        <v>130</v>
      </c>
      <c r="S12" s="11" t="str">
        <f>IF(AND(Q12 &gt;= 90, R12 &lt;= 65), "1", "0")</f>
        <v>0</v>
      </c>
    </row>
    <row r="13" spans="1:19" x14ac:dyDescent="0.3">
      <c r="A13" t="s">
        <v>15</v>
      </c>
      <c r="B13" t="s">
        <v>141</v>
      </c>
      <c r="C13" t="s">
        <v>16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 s="11">
        <v>166</v>
      </c>
      <c r="R13" s="11">
        <v>89</v>
      </c>
      <c r="S13" s="11" t="str">
        <f>IF(AND(Q13 &gt;= 90, R13 &lt;= 65), "1", "0")</f>
        <v>0</v>
      </c>
    </row>
    <row r="14" spans="1:19" x14ac:dyDescent="0.3">
      <c r="A14" t="s">
        <v>15</v>
      </c>
      <c r="B14" t="s">
        <v>142</v>
      </c>
      <c r="C14" t="s">
        <v>16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 s="11">
        <v>146</v>
      </c>
      <c r="R14" s="11">
        <v>225</v>
      </c>
      <c r="S14" s="11" t="str">
        <f>IF(AND(Q14 &gt;= 90, R14 &lt;= 65), "1", "0")</f>
        <v>0</v>
      </c>
    </row>
    <row r="15" spans="1:19" x14ac:dyDescent="0.3">
      <c r="A15" t="s">
        <v>17</v>
      </c>
      <c r="B15" t="s">
        <v>143</v>
      </c>
      <c r="C15" t="s">
        <v>16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 s="11">
        <v>0</v>
      </c>
      <c r="R15" s="11">
        <v>0</v>
      </c>
      <c r="S15" s="11" t="str">
        <f>IF(AND(Q15 &gt;= 90, R15 &lt;= 65), "1", "0")</f>
        <v>0</v>
      </c>
    </row>
    <row r="16" spans="1:19" x14ac:dyDescent="0.3">
      <c r="A16" t="s">
        <v>17</v>
      </c>
      <c r="B16" t="s">
        <v>144</v>
      </c>
      <c r="C16" t="s">
        <v>16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 s="11">
        <v>0</v>
      </c>
      <c r="R16" s="11">
        <v>0</v>
      </c>
      <c r="S16" s="11" t="str">
        <f>IF(AND(Q16 &gt;= 90, R16 &lt;= 65), "1", "0")</f>
        <v>0</v>
      </c>
    </row>
    <row r="17" spans="1:19" x14ac:dyDescent="0.3">
      <c r="A17" t="s">
        <v>17</v>
      </c>
      <c r="B17" t="s">
        <v>145</v>
      </c>
      <c r="C17" t="s">
        <v>16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 s="11">
        <v>0</v>
      </c>
      <c r="R17" s="11">
        <v>0</v>
      </c>
      <c r="S17" s="11" t="str">
        <f>IF(AND(Q17 &gt;= 90, R17 &lt;= 65), "1", "0")</f>
        <v>0</v>
      </c>
    </row>
    <row r="18" spans="1:19" x14ac:dyDescent="0.3">
      <c r="A18" t="s">
        <v>17</v>
      </c>
      <c r="B18" t="s">
        <v>131</v>
      </c>
      <c r="C18" t="s">
        <v>16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 s="11">
        <v>0</v>
      </c>
      <c r="R18" s="11">
        <v>0</v>
      </c>
      <c r="S18" s="11" t="str">
        <f>IF(AND(Q18 &gt;= 90, R18 &lt;= 65), "1", "0")</f>
        <v>0</v>
      </c>
    </row>
    <row r="19" spans="1:19" x14ac:dyDescent="0.3">
      <c r="A19" t="s">
        <v>17</v>
      </c>
      <c r="B19" t="s">
        <v>146</v>
      </c>
      <c r="C19" t="s">
        <v>16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 s="11">
        <v>0</v>
      </c>
      <c r="R19" s="11">
        <v>0</v>
      </c>
      <c r="S19" s="11" t="str">
        <f>IF(AND(Q19 &gt;= 90, R19 &lt;= 65), "1", "0")</f>
        <v>0</v>
      </c>
    </row>
    <row r="20" spans="1:19" x14ac:dyDescent="0.3">
      <c r="A20" t="s">
        <v>17</v>
      </c>
      <c r="B20" t="s">
        <v>147</v>
      </c>
      <c r="C20" t="s">
        <v>16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 s="11">
        <v>40</v>
      </c>
      <c r="R20" s="11">
        <v>392</v>
      </c>
      <c r="S20" s="11" t="str">
        <f>IF(AND(Q20 &gt;= 90, R20 &lt;= 65), "1", "0")</f>
        <v>0</v>
      </c>
    </row>
    <row r="21" spans="1:19" x14ac:dyDescent="0.3">
      <c r="A21" t="s">
        <v>17</v>
      </c>
      <c r="B21" t="s">
        <v>148</v>
      </c>
      <c r="C21" t="s">
        <v>16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 s="11">
        <v>0</v>
      </c>
      <c r="R21" s="11">
        <v>0</v>
      </c>
      <c r="S21" s="11" t="str">
        <f>IF(AND(Q21 &gt;= 90, R21 &lt;= 65), "1", "0")</f>
        <v>0</v>
      </c>
    </row>
    <row r="22" spans="1:19" x14ac:dyDescent="0.3">
      <c r="A22" t="s">
        <v>17</v>
      </c>
      <c r="B22" t="s">
        <v>149</v>
      </c>
      <c r="C22" t="s">
        <v>16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 s="11">
        <v>0</v>
      </c>
      <c r="R22" s="11">
        <v>0</v>
      </c>
      <c r="S22" s="11" t="str">
        <f>IF(AND(Q22 &gt;= 90, R22 &lt;= 65), "1", "0")</f>
        <v>0</v>
      </c>
    </row>
    <row r="23" spans="1:19" x14ac:dyDescent="0.3">
      <c r="A23" t="s">
        <v>17</v>
      </c>
      <c r="B23" t="s">
        <v>135</v>
      </c>
      <c r="C23" t="s">
        <v>16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 s="11">
        <v>188</v>
      </c>
      <c r="R23" s="11">
        <v>170</v>
      </c>
      <c r="S23" s="11" t="str">
        <f>IF(AND(Q23 &gt;= 90, R23 &lt;= 65), "1", "0")</f>
        <v>0</v>
      </c>
    </row>
    <row r="24" spans="1:19" x14ac:dyDescent="0.3">
      <c r="A24" t="s">
        <v>17</v>
      </c>
      <c r="B24" t="s">
        <v>137</v>
      </c>
      <c r="C24" t="s">
        <v>16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 s="11">
        <v>134</v>
      </c>
      <c r="R24" s="11">
        <v>256</v>
      </c>
      <c r="S24" s="11" t="str">
        <f>IF(AND(Q24 &gt;= 90, R24 &lt;= 65), "1", "0")</f>
        <v>0</v>
      </c>
    </row>
    <row r="25" spans="1:19" x14ac:dyDescent="0.3">
      <c r="A25" t="s">
        <v>17</v>
      </c>
      <c r="B25" t="s">
        <v>138</v>
      </c>
      <c r="C25" t="s">
        <v>16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 s="11">
        <v>0</v>
      </c>
      <c r="R25" s="11">
        <v>0</v>
      </c>
      <c r="S25" s="11" t="str">
        <f>IF(AND(Q25 &gt;= 90, R25 &lt;= 65), "1", "0")</f>
        <v>0</v>
      </c>
    </row>
    <row r="26" spans="1:19" x14ac:dyDescent="0.3">
      <c r="A26" t="s">
        <v>17</v>
      </c>
      <c r="B26" t="s">
        <v>150</v>
      </c>
      <c r="C26" t="s">
        <v>16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 s="11">
        <v>76</v>
      </c>
      <c r="R26" s="11">
        <v>92</v>
      </c>
      <c r="S26" s="11" t="str">
        <f>IF(AND(Q26 &gt;= 90, R26 &lt;= 65), "1", "0")</f>
        <v>0</v>
      </c>
    </row>
    <row r="27" spans="1:19" x14ac:dyDescent="0.3">
      <c r="A27" t="s">
        <v>17</v>
      </c>
      <c r="B27" t="s">
        <v>140</v>
      </c>
      <c r="C27" t="s">
        <v>16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 s="11">
        <v>134</v>
      </c>
      <c r="R27" s="11">
        <v>90</v>
      </c>
      <c r="S27" s="11" t="str">
        <f>IF(AND(Q27 &gt;= 90, R27 &lt;= 65), "1", "0")</f>
        <v>0</v>
      </c>
    </row>
    <row r="28" spans="1:19" x14ac:dyDescent="0.3">
      <c r="A28" t="s">
        <v>18</v>
      </c>
      <c r="B28" t="s">
        <v>143</v>
      </c>
      <c r="C28" t="s">
        <v>16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 s="11">
        <v>0</v>
      </c>
      <c r="R28" s="11">
        <v>0</v>
      </c>
      <c r="S28" s="11" t="str">
        <f>IF(AND(Q28 &gt;= 90, R28 &lt;= 65), "1", "0")</f>
        <v>0</v>
      </c>
    </row>
    <row r="29" spans="1:19" x14ac:dyDescent="0.3">
      <c r="A29" t="s">
        <v>18</v>
      </c>
      <c r="B29" t="s">
        <v>131</v>
      </c>
      <c r="C29" t="s">
        <v>16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 s="11">
        <v>0</v>
      </c>
      <c r="R29" s="11">
        <v>0</v>
      </c>
      <c r="S29" s="11" t="str">
        <f>IF(AND(Q29 &gt;= 90, R29 &lt;= 65), "1", "0")</f>
        <v>0</v>
      </c>
    </row>
    <row r="30" spans="1:19" x14ac:dyDescent="0.3">
      <c r="A30" t="s">
        <v>18</v>
      </c>
      <c r="B30" t="s">
        <v>147</v>
      </c>
      <c r="C30" t="s">
        <v>16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 s="11">
        <v>0</v>
      </c>
      <c r="R30" s="11">
        <v>0</v>
      </c>
      <c r="S30" s="11" t="str">
        <f>IF(AND(Q30 &gt;= 90, R30 &lt;= 65), "1", "0")</f>
        <v>0</v>
      </c>
    </row>
    <row r="31" spans="1:19" x14ac:dyDescent="0.3">
      <c r="A31" t="s">
        <v>18</v>
      </c>
      <c r="B31" t="s">
        <v>149</v>
      </c>
      <c r="C31" t="s">
        <v>16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 s="11">
        <v>0</v>
      </c>
      <c r="R31" s="11">
        <v>0</v>
      </c>
      <c r="S31" s="11" t="str">
        <f>IF(AND(Q31 &gt;= 90, R31 &lt;= 65), "1", "0")</f>
        <v>0</v>
      </c>
    </row>
    <row r="32" spans="1:19" x14ac:dyDescent="0.3">
      <c r="A32" t="s">
        <v>18</v>
      </c>
      <c r="B32" t="s">
        <v>137</v>
      </c>
      <c r="C32" t="s">
        <v>16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 s="11">
        <v>0</v>
      </c>
      <c r="R32" s="11">
        <v>0</v>
      </c>
      <c r="S32" s="11" t="str">
        <f>IF(AND(Q32 &gt;= 90, R32 &lt;= 65), "1", "0")</f>
        <v>0</v>
      </c>
    </row>
    <row r="33" spans="1:19" x14ac:dyDescent="0.3">
      <c r="A33" t="s">
        <v>18</v>
      </c>
      <c r="B33" t="s">
        <v>138</v>
      </c>
      <c r="C33" t="s">
        <v>16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 s="11">
        <v>0</v>
      </c>
      <c r="R33" s="11">
        <v>0</v>
      </c>
      <c r="S33" s="11" t="str">
        <f>IF(AND(Q33 &gt;= 90, R33 &lt;= 65), "1", "0")</f>
        <v>0</v>
      </c>
    </row>
    <row r="34" spans="1:19" x14ac:dyDescent="0.3">
      <c r="A34" t="s">
        <v>18</v>
      </c>
      <c r="B34" t="s">
        <v>140</v>
      </c>
      <c r="C34" t="s">
        <v>16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 s="11">
        <v>0</v>
      </c>
      <c r="R34" s="11">
        <v>0</v>
      </c>
      <c r="S34" s="11" t="str">
        <f>IF(AND(Q34 &gt;= 90, R34 &lt;= 65), "1", "0")</f>
        <v>0</v>
      </c>
    </row>
    <row r="35" spans="1:19" x14ac:dyDescent="0.3">
      <c r="A35" t="s">
        <v>18</v>
      </c>
      <c r="B35" t="s">
        <v>151</v>
      </c>
      <c r="C35" t="s">
        <v>16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 s="11">
        <v>0</v>
      </c>
      <c r="R35" s="11">
        <v>0</v>
      </c>
      <c r="S35" s="11" t="str">
        <f>IF(AND(Q35 &gt;= 90, R35 &lt;= 65), "1", "0")</f>
        <v>0</v>
      </c>
    </row>
    <row r="36" spans="1:19" x14ac:dyDescent="0.3">
      <c r="A36" t="s">
        <v>18</v>
      </c>
      <c r="B36" t="s">
        <v>152</v>
      </c>
      <c r="C36" t="s">
        <v>16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 s="11">
        <v>168</v>
      </c>
      <c r="R36" s="11">
        <v>10</v>
      </c>
      <c r="S36" s="11" t="str">
        <f>IF(AND(Q36 &gt;= 90, R36 &lt;= 65), "1", "0")</f>
        <v>1</v>
      </c>
    </row>
    <row r="37" spans="1:19" x14ac:dyDescent="0.3">
      <c r="A37" t="s">
        <v>18</v>
      </c>
      <c r="B37" t="s">
        <v>153</v>
      </c>
      <c r="C37" t="s">
        <v>16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 s="11">
        <v>118</v>
      </c>
      <c r="R37" s="11">
        <v>130</v>
      </c>
      <c r="S37" s="11" t="str">
        <f>IF(AND(Q37 &gt;= 90, R37 &lt;= 65), "1", "0")</f>
        <v>0</v>
      </c>
    </row>
    <row r="38" spans="1:19" x14ac:dyDescent="0.3">
      <c r="A38" t="s">
        <v>18</v>
      </c>
      <c r="B38" t="s">
        <v>154</v>
      </c>
      <c r="C38" t="s">
        <v>16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 s="11">
        <v>0</v>
      </c>
      <c r="R38" s="11">
        <v>0</v>
      </c>
      <c r="S38" s="11" t="str">
        <f>IF(AND(Q38 &gt;= 90, R38 &lt;= 65), "1", "0")</f>
        <v>0</v>
      </c>
    </row>
    <row r="39" spans="1:19" x14ac:dyDescent="0.3">
      <c r="A39" t="s">
        <v>18</v>
      </c>
      <c r="B39" t="s">
        <v>155</v>
      </c>
      <c r="C39" t="s">
        <v>16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 s="11">
        <v>134</v>
      </c>
      <c r="R39" s="11">
        <v>112</v>
      </c>
      <c r="S39" s="11" t="str">
        <f>IF(AND(Q39 &gt;= 90, R39 &lt;= 65), "1", "0")</f>
        <v>0</v>
      </c>
    </row>
    <row r="40" spans="1:19" x14ac:dyDescent="0.3">
      <c r="A40" t="s">
        <v>18</v>
      </c>
      <c r="B40" t="s">
        <v>156</v>
      </c>
      <c r="C40" t="s">
        <v>16</v>
      </c>
      <c r="D40">
        <v>1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 s="11">
        <v>0</v>
      </c>
      <c r="R40" s="11">
        <v>0</v>
      </c>
      <c r="S40" s="11" t="str">
        <f>IF(AND(Q40 &gt;= 90, R40 &lt;= 65), "1", "0")</f>
        <v>0</v>
      </c>
    </row>
    <row r="41" spans="1:19" x14ac:dyDescent="0.3">
      <c r="A41" t="s">
        <v>18</v>
      </c>
      <c r="B41" t="s">
        <v>157</v>
      </c>
      <c r="C41" t="s">
        <v>16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 s="11">
        <v>0</v>
      </c>
      <c r="R41" s="11">
        <v>0</v>
      </c>
      <c r="S41" s="11" t="str">
        <f>IF(AND(Q41 &gt;= 90, R41 &lt;= 65), "1", "0")</f>
        <v>0</v>
      </c>
    </row>
    <row r="42" spans="1:19" x14ac:dyDescent="0.3">
      <c r="A42" t="s">
        <v>18</v>
      </c>
      <c r="B42" t="s">
        <v>158</v>
      </c>
      <c r="C42" t="s">
        <v>16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 s="11">
        <v>136</v>
      </c>
      <c r="R42" s="11">
        <v>125</v>
      </c>
      <c r="S42" s="11" t="str">
        <f>IF(AND(Q42 &gt;= 90, R42 &lt;= 65), "1", "0")</f>
        <v>0</v>
      </c>
    </row>
    <row r="43" spans="1:19" x14ac:dyDescent="0.3">
      <c r="A43" t="s">
        <v>21</v>
      </c>
      <c r="B43" t="s">
        <v>143</v>
      </c>
      <c r="C43" t="s">
        <v>16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 s="11">
        <v>0</v>
      </c>
      <c r="R43" s="11">
        <v>0</v>
      </c>
      <c r="S43" s="11" t="str">
        <f>IF(AND(Q43 &gt;= 90, R43 &lt;= 65), "1", "0")</f>
        <v>0</v>
      </c>
    </row>
    <row r="44" spans="1:19" x14ac:dyDescent="0.3">
      <c r="A44" t="s">
        <v>21</v>
      </c>
      <c r="B44" t="s">
        <v>159</v>
      </c>
      <c r="C44" t="s">
        <v>16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 s="11">
        <v>0</v>
      </c>
      <c r="R44" s="11">
        <v>0</v>
      </c>
      <c r="S44" s="11" t="str">
        <f>IF(AND(Q44 &gt;= 90, R44 &lt;= 65), "1", "0")</f>
        <v>0</v>
      </c>
    </row>
    <row r="45" spans="1:19" x14ac:dyDescent="0.3">
      <c r="A45" t="s">
        <v>21</v>
      </c>
      <c r="B45" t="s">
        <v>131</v>
      </c>
      <c r="C45" t="s">
        <v>16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 s="11">
        <v>0</v>
      </c>
      <c r="R45" s="11">
        <v>0</v>
      </c>
      <c r="S45" s="11" t="str">
        <f>IF(AND(Q45 &gt;= 90, R45 &lt;= 65), "1", "0")</f>
        <v>0</v>
      </c>
    </row>
    <row r="46" spans="1:19" x14ac:dyDescent="0.3">
      <c r="A46" t="s">
        <v>21</v>
      </c>
      <c r="B46" t="s">
        <v>160</v>
      </c>
      <c r="C46" t="s">
        <v>16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 s="11">
        <v>0</v>
      </c>
      <c r="R46" s="11">
        <v>0</v>
      </c>
      <c r="S46" s="11" t="str">
        <f>IF(AND(Q46 &gt;= 90, R46 &lt;= 65), "1", "0")</f>
        <v>0</v>
      </c>
    </row>
    <row r="47" spans="1:19" x14ac:dyDescent="0.3">
      <c r="A47" t="s">
        <v>21</v>
      </c>
      <c r="B47" t="s">
        <v>147</v>
      </c>
      <c r="C47" t="s">
        <v>16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 s="11">
        <v>186</v>
      </c>
      <c r="R47" s="11">
        <v>158</v>
      </c>
      <c r="S47" s="11" t="str">
        <f>IF(AND(Q47 &gt;= 90, R47 &lt;= 65), "1", "0")</f>
        <v>0</v>
      </c>
    </row>
    <row r="48" spans="1:19" x14ac:dyDescent="0.3">
      <c r="A48" t="s">
        <v>21</v>
      </c>
      <c r="B48" t="s">
        <v>161</v>
      </c>
      <c r="C48" t="s">
        <v>16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 s="11">
        <v>90</v>
      </c>
      <c r="R48" s="11">
        <v>136</v>
      </c>
      <c r="S48" s="11" t="str">
        <f>IF(AND(Q48 &gt;= 90, R48 &lt;= 65), "1", "0")</f>
        <v>0</v>
      </c>
    </row>
    <row r="49" spans="1:19" x14ac:dyDescent="0.3">
      <c r="A49" t="s">
        <v>21</v>
      </c>
      <c r="B49" t="s">
        <v>149</v>
      </c>
      <c r="C49" t="s">
        <v>16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 s="11">
        <v>80</v>
      </c>
      <c r="R49" s="11">
        <v>220</v>
      </c>
      <c r="S49" s="11" t="str">
        <f>IF(AND(Q49 &gt;= 90, R49 &lt;= 65), "1", "0")</f>
        <v>0</v>
      </c>
    </row>
    <row r="50" spans="1:19" x14ac:dyDescent="0.3">
      <c r="A50" t="s">
        <v>21</v>
      </c>
      <c r="B50" t="s">
        <v>162</v>
      </c>
      <c r="C50" t="s">
        <v>16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 s="11">
        <v>234</v>
      </c>
      <c r="R50" s="11">
        <v>170</v>
      </c>
      <c r="S50" s="11" t="str">
        <f>IF(AND(Q50 &gt;= 90, R50 &lt;= 65), "1", "0")</f>
        <v>0</v>
      </c>
    </row>
    <row r="51" spans="1:19" x14ac:dyDescent="0.3">
      <c r="A51" t="s">
        <v>21</v>
      </c>
      <c r="B51" t="s">
        <v>163</v>
      </c>
      <c r="C51" t="s">
        <v>16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 s="11">
        <v>174</v>
      </c>
      <c r="R51" s="11">
        <v>262</v>
      </c>
      <c r="S51" s="11" t="str">
        <f>IF(AND(Q51 &gt;= 90, R51 &lt;= 65), "1", "0")</f>
        <v>0</v>
      </c>
    </row>
    <row r="52" spans="1:19" x14ac:dyDescent="0.3">
      <c r="A52" t="s">
        <v>21</v>
      </c>
      <c r="B52" t="s">
        <v>137</v>
      </c>
      <c r="C52" t="s">
        <v>16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 s="11">
        <v>0</v>
      </c>
      <c r="R52" s="11">
        <v>0</v>
      </c>
      <c r="S52" s="11" t="str">
        <f>IF(AND(Q52 &gt;= 90, R52 &lt;= 65), "1", "0")</f>
        <v>0</v>
      </c>
    </row>
    <row r="53" spans="1:19" x14ac:dyDescent="0.3">
      <c r="A53" t="s">
        <v>21</v>
      </c>
      <c r="B53" t="s">
        <v>164</v>
      </c>
      <c r="C53" t="s">
        <v>16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 s="11">
        <v>0</v>
      </c>
      <c r="R53" s="11">
        <v>0</v>
      </c>
      <c r="S53" s="11" t="str">
        <f>IF(AND(Q53 &gt;= 90, R53 &lt;= 65), "1", "0")</f>
        <v>0</v>
      </c>
    </row>
    <row r="54" spans="1:19" x14ac:dyDescent="0.3">
      <c r="A54" t="s">
        <v>21</v>
      </c>
      <c r="B54" t="s">
        <v>138</v>
      </c>
      <c r="C54" t="s">
        <v>16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 s="11">
        <v>60</v>
      </c>
      <c r="R54" s="11">
        <v>151</v>
      </c>
      <c r="S54" s="11" t="str">
        <f>IF(AND(Q54 &gt;= 90, R54 &lt;= 65), "1", "0")</f>
        <v>0</v>
      </c>
    </row>
    <row r="55" spans="1:19" x14ac:dyDescent="0.3">
      <c r="A55" t="s">
        <v>21</v>
      </c>
      <c r="B55" t="s">
        <v>140</v>
      </c>
      <c r="C55" t="s">
        <v>16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 s="11">
        <v>80</v>
      </c>
      <c r="R55" s="11">
        <v>404</v>
      </c>
      <c r="S55" s="11" t="str">
        <f>IF(AND(Q55 &gt;= 90, R55 &lt;= 65), "1", "0")</f>
        <v>0</v>
      </c>
    </row>
    <row r="56" spans="1:19" x14ac:dyDescent="0.3">
      <c r="A56" t="s">
        <v>21</v>
      </c>
      <c r="B56" t="s">
        <v>165</v>
      </c>
      <c r="C56" t="s">
        <v>16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 s="11">
        <v>0</v>
      </c>
      <c r="R56" s="11">
        <v>0</v>
      </c>
      <c r="S56" s="11" t="str">
        <f>IF(AND(Q56 &gt;= 90, R56 &lt;= 65), "1", "0")</f>
        <v>0</v>
      </c>
    </row>
    <row r="57" spans="1:19" x14ac:dyDescent="0.3">
      <c r="A57" t="s">
        <v>346</v>
      </c>
      <c r="B57" t="s">
        <v>143</v>
      </c>
      <c r="C57" t="s">
        <v>16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 s="11">
        <v>0</v>
      </c>
      <c r="R57" s="11">
        <v>0</v>
      </c>
      <c r="S57" s="11" t="str">
        <f>IF(AND(Q57 &gt;= 90, R57 &lt;= 65), "1", "0")</f>
        <v>0</v>
      </c>
    </row>
    <row r="58" spans="1:19" x14ac:dyDescent="0.3">
      <c r="A58" t="s">
        <v>346</v>
      </c>
      <c r="B58" t="s">
        <v>131</v>
      </c>
      <c r="C58" t="s">
        <v>16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 s="11">
        <v>0</v>
      </c>
      <c r="R58" s="11">
        <v>0</v>
      </c>
      <c r="S58" s="11" t="str">
        <f>IF(AND(Q58 &gt;= 90, R58 &lt;= 65), "1", "0")</f>
        <v>0</v>
      </c>
    </row>
    <row r="59" spans="1:19" x14ac:dyDescent="0.3">
      <c r="A59" t="s">
        <v>346</v>
      </c>
      <c r="B59" t="s">
        <v>147</v>
      </c>
      <c r="C59" t="s">
        <v>16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 s="11">
        <v>0</v>
      </c>
      <c r="R59" s="11">
        <v>0</v>
      </c>
      <c r="S59" s="11" t="str">
        <f>IF(AND(Q59 &gt;= 90, R59 &lt;= 65), "1", "0")</f>
        <v>0</v>
      </c>
    </row>
    <row r="60" spans="1:19" x14ac:dyDescent="0.3">
      <c r="A60" t="s">
        <v>346</v>
      </c>
      <c r="B60" t="s">
        <v>149</v>
      </c>
      <c r="C60" t="s">
        <v>16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 s="11">
        <v>0</v>
      </c>
      <c r="R60" s="11">
        <v>0</v>
      </c>
      <c r="S60" s="11" t="str">
        <f>IF(AND(Q60 &gt;= 90, R60 &lt;= 65), "1", "0")</f>
        <v>0</v>
      </c>
    </row>
    <row r="61" spans="1:19" x14ac:dyDescent="0.3">
      <c r="A61" t="s">
        <v>346</v>
      </c>
      <c r="B61" t="s">
        <v>137</v>
      </c>
      <c r="C61" t="s">
        <v>16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 s="11">
        <v>0</v>
      </c>
      <c r="R61" s="11">
        <v>0</v>
      </c>
      <c r="S61" s="11" t="str">
        <f>IF(AND(Q61 &gt;= 90, R61 &lt;= 65), "1", "0")</f>
        <v>0</v>
      </c>
    </row>
    <row r="62" spans="1:19" x14ac:dyDescent="0.3">
      <c r="A62" t="s">
        <v>346</v>
      </c>
      <c r="B62" t="s">
        <v>138</v>
      </c>
      <c r="C62" t="s">
        <v>16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 s="11">
        <v>50</v>
      </c>
      <c r="R62" s="11">
        <v>237</v>
      </c>
      <c r="S62" s="11" t="str">
        <f>IF(AND(Q62 &gt;= 90, R62 &lt;= 65), "1", "0")</f>
        <v>0</v>
      </c>
    </row>
    <row r="63" spans="1:19" x14ac:dyDescent="0.3">
      <c r="A63" t="s">
        <v>23</v>
      </c>
      <c r="B63" t="s">
        <v>137</v>
      </c>
      <c r="C63" t="s">
        <v>16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 s="11">
        <v>0</v>
      </c>
      <c r="R63" s="11">
        <v>0</v>
      </c>
      <c r="S63" s="11" t="str">
        <f>IF(AND(Q63 &gt;= 90, R63 &lt;= 65), "1", "0")</f>
        <v>0</v>
      </c>
    </row>
    <row r="64" spans="1:19" x14ac:dyDescent="0.3">
      <c r="A64" t="s">
        <v>23</v>
      </c>
      <c r="B64" t="s">
        <v>138</v>
      </c>
      <c r="C64" t="s">
        <v>16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 s="11">
        <v>136</v>
      </c>
      <c r="R64" s="11">
        <v>94</v>
      </c>
      <c r="S64" s="11" t="str">
        <f>IF(AND(Q64 &gt;= 90, R64 &lt;= 65), "1", "0")</f>
        <v>0</v>
      </c>
    </row>
    <row r="65" spans="1:19" x14ac:dyDescent="0.3">
      <c r="A65" t="s">
        <v>23</v>
      </c>
      <c r="B65" t="s">
        <v>140</v>
      </c>
      <c r="C65" t="s">
        <v>16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 s="11">
        <v>66</v>
      </c>
      <c r="R65" s="11">
        <v>205</v>
      </c>
      <c r="S65" s="11" t="str">
        <f>IF(AND(Q65 &gt;= 90, R65 &lt;= 65), "1", "0")</f>
        <v>0</v>
      </c>
    </row>
    <row r="66" spans="1:19" x14ac:dyDescent="0.3">
      <c r="A66" t="s">
        <v>23</v>
      </c>
      <c r="B66" t="s">
        <v>151</v>
      </c>
      <c r="C66" t="s">
        <v>16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 s="11">
        <v>80</v>
      </c>
      <c r="R66" s="11">
        <v>166</v>
      </c>
      <c r="S66" s="11" t="str">
        <f>IF(AND(Q66 &gt;= 90, R66 &lt;= 65), "1", "0")</f>
        <v>0</v>
      </c>
    </row>
    <row r="67" spans="1:19" x14ac:dyDescent="0.3">
      <c r="A67" t="s">
        <v>23</v>
      </c>
      <c r="B67" t="s">
        <v>152</v>
      </c>
      <c r="C67" t="s">
        <v>16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 s="11">
        <v>114</v>
      </c>
      <c r="R67" s="11">
        <v>54</v>
      </c>
      <c r="S67" s="11" t="str">
        <f>IF(AND(Q67 &gt;= 90, R67 &lt;= 65), "1", "0")</f>
        <v>1</v>
      </c>
    </row>
    <row r="68" spans="1:19" x14ac:dyDescent="0.3">
      <c r="A68" t="s">
        <v>23</v>
      </c>
      <c r="B68" t="s">
        <v>166</v>
      </c>
      <c r="C68" t="s">
        <v>16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0</v>
      </c>
      <c r="P68">
        <v>1</v>
      </c>
      <c r="Q68" s="11">
        <v>186</v>
      </c>
      <c r="R68" s="11">
        <v>61</v>
      </c>
      <c r="S68" s="11" t="str">
        <f>IF(AND(Q68 &gt;= 90, R68 &lt;= 65), "1", "0")</f>
        <v>1</v>
      </c>
    </row>
    <row r="69" spans="1:19" x14ac:dyDescent="0.3">
      <c r="A69" t="s">
        <v>23</v>
      </c>
      <c r="B69" t="s">
        <v>154</v>
      </c>
      <c r="C69" t="s">
        <v>16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 s="11">
        <v>198</v>
      </c>
      <c r="R69" s="11">
        <v>149</v>
      </c>
      <c r="S69" s="11" t="str">
        <f>IF(AND(Q69 &gt;= 90, R69 &lt;= 65), "1", "0")</f>
        <v>0</v>
      </c>
    </row>
    <row r="70" spans="1:19" x14ac:dyDescent="0.3">
      <c r="A70" t="s">
        <v>23</v>
      </c>
      <c r="B70" t="s">
        <v>156</v>
      </c>
      <c r="C70" t="s">
        <v>16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 s="11">
        <v>72</v>
      </c>
      <c r="R70" s="11">
        <v>104</v>
      </c>
      <c r="S70" s="11" t="str">
        <f>IF(AND(Q70 &gt;= 90, R70 &lt;= 65), "1", "0")</f>
        <v>0</v>
      </c>
    </row>
    <row r="71" spans="1:19" x14ac:dyDescent="0.3">
      <c r="A71" t="s">
        <v>23</v>
      </c>
      <c r="B71" t="s">
        <v>157</v>
      </c>
      <c r="C71" t="s">
        <v>16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 s="11">
        <v>0</v>
      </c>
      <c r="R71" s="11">
        <v>0</v>
      </c>
      <c r="S71" s="11" t="str">
        <f>IF(AND(Q71 &gt;= 90, R71 &lt;= 65), "1", "0")</f>
        <v>0</v>
      </c>
    </row>
    <row r="72" spans="1:19" x14ac:dyDescent="0.3">
      <c r="A72" t="s">
        <v>23</v>
      </c>
      <c r="B72" t="s">
        <v>158</v>
      </c>
      <c r="C72" t="s">
        <v>16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 s="11">
        <v>0</v>
      </c>
      <c r="R72" s="11">
        <v>0</v>
      </c>
      <c r="S72" s="11" t="str">
        <f>IF(AND(Q72 &gt;= 90, R72 &lt;= 65), "1", "0")</f>
        <v>0</v>
      </c>
    </row>
    <row r="73" spans="1:19" x14ac:dyDescent="0.3">
      <c r="A73" t="s">
        <v>24</v>
      </c>
      <c r="B73" t="s">
        <v>143</v>
      </c>
      <c r="C73" t="s">
        <v>16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 s="11">
        <v>0</v>
      </c>
      <c r="R73" s="11">
        <v>0</v>
      </c>
      <c r="S73" s="11" t="str">
        <f>IF(AND(Q73 &gt;= 90, R73 &lt;= 65), "1", "0")</f>
        <v>0</v>
      </c>
    </row>
    <row r="74" spans="1:19" x14ac:dyDescent="0.3">
      <c r="A74" t="s">
        <v>24</v>
      </c>
      <c r="B74" t="s">
        <v>131</v>
      </c>
      <c r="C74" t="s">
        <v>16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 s="11">
        <v>0</v>
      </c>
      <c r="R74" s="11">
        <v>0</v>
      </c>
      <c r="S74" s="11" t="str">
        <f>IF(AND(Q74 &gt;= 90, R74 &lt;= 65), "1", "0")</f>
        <v>0</v>
      </c>
    </row>
    <row r="75" spans="1:19" x14ac:dyDescent="0.3">
      <c r="A75" t="s">
        <v>24</v>
      </c>
      <c r="B75" t="s">
        <v>147</v>
      </c>
      <c r="C75" t="s">
        <v>16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 s="11">
        <v>56</v>
      </c>
      <c r="R75" s="11">
        <v>674</v>
      </c>
      <c r="S75" s="11" t="str">
        <f>IF(AND(Q75 &gt;= 90, R75 &lt;= 65), "1", "0")</f>
        <v>0</v>
      </c>
    </row>
    <row r="76" spans="1:19" x14ac:dyDescent="0.3">
      <c r="A76" t="s">
        <v>24</v>
      </c>
      <c r="B76" t="s">
        <v>149</v>
      </c>
      <c r="C76" t="s">
        <v>16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 s="11">
        <v>64</v>
      </c>
      <c r="R76" s="11">
        <v>515</v>
      </c>
      <c r="S76" s="11" t="str">
        <f>IF(AND(Q76 &gt;= 90, R76 &lt;= 65), "1", "0")</f>
        <v>0</v>
      </c>
    </row>
    <row r="77" spans="1:19" x14ac:dyDescent="0.3">
      <c r="A77" t="s">
        <v>24</v>
      </c>
      <c r="B77" t="s">
        <v>167</v>
      </c>
      <c r="C77" t="s">
        <v>16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 s="11">
        <v>90</v>
      </c>
      <c r="R77" s="11">
        <v>313</v>
      </c>
      <c r="S77" s="11" t="str">
        <f>IF(AND(Q77 &gt;= 90, R77 &lt;= 65), "1", "0")</f>
        <v>0</v>
      </c>
    </row>
    <row r="78" spans="1:19" x14ac:dyDescent="0.3">
      <c r="A78" t="s">
        <v>24</v>
      </c>
      <c r="B78" t="s">
        <v>137</v>
      </c>
      <c r="C78" t="s">
        <v>16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 s="11">
        <v>30</v>
      </c>
      <c r="R78" s="11">
        <v>150</v>
      </c>
      <c r="S78" s="11" t="str">
        <f>IF(AND(Q78 &gt;= 90, R78 &lt;= 65), "1", "0")</f>
        <v>0</v>
      </c>
    </row>
    <row r="79" spans="1:19" x14ac:dyDescent="0.3">
      <c r="A79" t="s">
        <v>24</v>
      </c>
      <c r="B79" t="s">
        <v>168</v>
      </c>
      <c r="C79" t="s">
        <v>16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0</v>
      </c>
      <c r="O79">
        <v>0</v>
      </c>
      <c r="P79">
        <v>0</v>
      </c>
      <c r="Q79" s="11">
        <v>38</v>
      </c>
      <c r="R79" s="11">
        <v>550</v>
      </c>
      <c r="S79" s="11" t="str">
        <f>IF(AND(Q79 &gt;= 90, R79 &lt;= 65), "1", "0")</f>
        <v>0</v>
      </c>
    </row>
    <row r="80" spans="1:19" x14ac:dyDescent="0.3">
      <c r="A80" t="s">
        <v>24</v>
      </c>
      <c r="B80" t="s">
        <v>169</v>
      </c>
      <c r="C80" t="s">
        <v>16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0</v>
      </c>
      <c r="P80">
        <v>1</v>
      </c>
      <c r="Q80" s="11">
        <v>216</v>
      </c>
      <c r="R80" s="11">
        <v>72</v>
      </c>
      <c r="S80" s="11" t="str">
        <f>IF(AND(Q80 &gt;= 90, R80 &lt;= 65), "1", "0")</f>
        <v>0</v>
      </c>
    </row>
    <row r="81" spans="1:19" x14ac:dyDescent="0.3">
      <c r="A81" t="s">
        <v>24</v>
      </c>
      <c r="B81" t="s">
        <v>170</v>
      </c>
      <c r="C81" t="s">
        <v>16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0</v>
      </c>
      <c r="P81">
        <v>1</v>
      </c>
      <c r="Q81" s="11">
        <v>210</v>
      </c>
      <c r="R81" s="11">
        <v>157</v>
      </c>
      <c r="S81" s="11" t="str">
        <f>IF(AND(Q81 &gt;= 90, R81 &lt;= 65), "1", "0")</f>
        <v>0</v>
      </c>
    </row>
    <row r="82" spans="1:19" x14ac:dyDescent="0.3">
      <c r="A82" t="s">
        <v>24</v>
      </c>
      <c r="B82" t="s">
        <v>171</v>
      </c>
      <c r="C82" t="s">
        <v>16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0</v>
      </c>
      <c r="O82">
        <v>0</v>
      </c>
      <c r="P82">
        <v>1</v>
      </c>
      <c r="Q82" s="11">
        <v>188</v>
      </c>
      <c r="R82" s="11">
        <v>139</v>
      </c>
      <c r="S82" s="11" t="str">
        <f>IF(AND(Q82 &gt;= 90, R82 &lt;= 65), "1", "0")</f>
        <v>0</v>
      </c>
    </row>
    <row r="83" spans="1:19" x14ac:dyDescent="0.3">
      <c r="A83" t="s">
        <v>24</v>
      </c>
      <c r="B83" t="s">
        <v>138</v>
      </c>
      <c r="C83" t="s">
        <v>16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 s="11">
        <v>146</v>
      </c>
      <c r="R83" s="11">
        <v>202</v>
      </c>
      <c r="S83" s="11" t="str">
        <f>IF(AND(Q83 &gt;= 90, R83 &lt;= 65), "1", "0")</f>
        <v>0</v>
      </c>
    </row>
    <row r="84" spans="1:19" x14ac:dyDescent="0.3">
      <c r="A84" t="s">
        <v>24</v>
      </c>
      <c r="B84" t="s">
        <v>140</v>
      </c>
      <c r="C84" t="s">
        <v>16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 s="11">
        <v>104</v>
      </c>
      <c r="R84" s="11">
        <v>241</v>
      </c>
      <c r="S84" s="11" t="str">
        <f>IF(AND(Q84 &gt;= 90, R84 &lt;= 65), "1", "0")</f>
        <v>0</v>
      </c>
    </row>
    <row r="85" spans="1:19" x14ac:dyDescent="0.3">
      <c r="A85" t="s">
        <v>25</v>
      </c>
      <c r="B85" t="s">
        <v>143</v>
      </c>
      <c r="C85" t="s">
        <v>16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 s="11">
        <v>0</v>
      </c>
      <c r="R85" s="11">
        <v>0</v>
      </c>
      <c r="S85" s="11" t="str">
        <f>IF(AND(Q85 &gt;= 90, R85 &lt;= 65), "1", "0")</f>
        <v>0</v>
      </c>
    </row>
    <row r="86" spans="1:19" x14ac:dyDescent="0.3">
      <c r="A86" t="s">
        <v>25</v>
      </c>
      <c r="B86" t="s">
        <v>131</v>
      </c>
      <c r="C86" t="s">
        <v>16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 s="11">
        <v>0</v>
      </c>
      <c r="R86" s="11">
        <v>0</v>
      </c>
      <c r="S86" s="11" t="str">
        <f>IF(AND(Q86 &gt;= 90, R86 &lt;= 65), "1", "0")</f>
        <v>0</v>
      </c>
    </row>
    <row r="87" spans="1:19" x14ac:dyDescent="0.3">
      <c r="A87" t="s">
        <v>25</v>
      </c>
      <c r="B87" t="s">
        <v>147</v>
      </c>
      <c r="C87" t="s">
        <v>16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 s="11">
        <v>0</v>
      </c>
      <c r="R87" s="11">
        <v>0</v>
      </c>
      <c r="S87" s="11" t="str">
        <f>IF(AND(Q87 &gt;= 90, R87 &lt;= 65), "1", "0")</f>
        <v>0</v>
      </c>
    </row>
    <row r="88" spans="1:19" x14ac:dyDescent="0.3">
      <c r="A88" t="s">
        <v>25</v>
      </c>
      <c r="B88" t="s">
        <v>149</v>
      </c>
      <c r="C88" t="s">
        <v>16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 s="11">
        <v>116</v>
      </c>
      <c r="R88" s="11">
        <v>72</v>
      </c>
      <c r="S88" s="11" t="str">
        <f>IF(AND(Q88 &gt;= 90, R88 &lt;= 65), "1", "0")</f>
        <v>0</v>
      </c>
    </row>
    <row r="89" spans="1:19" x14ac:dyDescent="0.3">
      <c r="A89" t="s">
        <v>25</v>
      </c>
      <c r="B89" t="s">
        <v>137</v>
      </c>
      <c r="C89" t="s">
        <v>16</v>
      </c>
      <c r="D89">
        <v>1</v>
      </c>
      <c r="E89">
        <v>1</v>
      </c>
      <c r="F89">
        <v>1</v>
      </c>
      <c r="G89">
        <v>1</v>
      </c>
      <c r="H89">
        <v>1</v>
      </c>
      <c r="I89">
        <v>0</v>
      </c>
      <c r="J89">
        <v>1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 s="11">
        <v>130</v>
      </c>
      <c r="R89" s="11">
        <v>91</v>
      </c>
      <c r="S89" s="11" t="str">
        <f>IF(AND(Q89 &gt;= 90, R89 &lt;= 65), "1", "0")</f>
        <v>0</v>
      </c>
    </row>
    <row r="90" spans="1:19" x14ac:dyDescent="0.3">
      <c r="A90" t="s">
        <v>25</v>
      </c>
      <c r="B90" t="s">
        <v>172</v>
      </c>
      <c r="C90" t="s">
        <v>16</v>
      </c>
      <c r="D90">
        <v>1</v>
      </c>
      <c r="E90">
        <v>1</v>
      </c>
      <c r="F90">
        <v>1</v>
      </c>
      <c r="G90">
        <v>1</v>
      </c>
      <c r="H90">
        <v>1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 s="11">
        <v>154</v>
      </c>
      <c r="R90" s="11">
        <v>71</v>
      </c>
      <c r="S90" s="11" t="str">
        <f>IF(AND(Q90 &gt;= 90, R90 &lt;= 65), "1", "0")</f>
        <v>0</v>
      </c>
    </row>
    <row r="91" spans="1:19" x14ac:dyDescent="0.3">
      <c r="A91" t="s">
        <v>25</v>
      </c>
      <c r="B91" t="s">
        <v>138</v>
      </c>
      <c r="C91" t="s">
        <v>16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1</v>
      </c>
      <c r="K91">
        <v>1</v>
      </c>
      <c r="L91">
        <v>0</v>
      </c>
      <c r="M91">
        <v>1</v>
      </c>
      <c r="N91">
        <v>0</v>
      </c>
      <c r="O91">
        <v>0</v>
      </c>
      <c r="P91">
        <v>0</v>
      </c>
      <c r="Q91" s="11">
        <v>142</v>
      </c>
      <c r="R91" s="11">
        <v>144</v>
      </c>
      <c r="S91" s="11" t="str">
        <f>IF(AND(Q91 &gt;= 90, R91 &lt;= 65), "1", "0")</f>
        <v>0</v>
      </c>
    </row>
    <row r="92" spans="1:19" x14ac:dyDescent="0.3">
      <c r="A92" t="s">
        <v>25</v>
      </c>
      <c r="B92" t="s">
        <v>140</v>
      </c>
      <c r="C92" t="s">
        <v>16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 s="11">
        <v>158</v>
      </c>
      <c r="R92" s="11">
        <v>100</v>
      </c>
      <c r="S92" s="11" t="str">
        <f>IF(AND(Q92 &gt;= 90, R92 &lt;= 65), "1", "0")</f>
        <v>0</v>
      </c>
    </row>
    <row r="93" spans="1:19" x14ac:dyDescent="0.3">
      <c r="A93" t="s">
        <v>25</v>
      </c>
      <c r="B93" t="s">
        <v>151</v>
      </c>
      <c r="C93" t="s">
        <v>16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 s="11">
        <v>214</v>
      </c>
      <c r="R93" s="11">
        <v>143</v>
      </c>
      <c r="S93" s="11" t="str">
        <f>IF(AND(Q93 &gt;= 90, R93 &lt;= 65), "1", "0")</f>
        <v>0</v>
      </c>
    </row>
    <row r="94" spans="1:19" x14ac:dyDescent="0.3">
      <c r="A94" t="s">
        <v>25</v>
      </c>
      <c r="B94" t="s">
        <v>152</v>
      </c>
      <c r="C94" t="s">
        <v>16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 s="11">
        <v>226</v>
      </c>
      <c r="R94" s="11">
        <v>90</v>
      </c>
      <c r="S94" s="11" t="str">
        <f>IF(AND(Q94 &gt;= 90, R94 &lt;= 65), "1", "0")</f>
        <v>0</v>
      </c>
    </row>
    <row r="95" spans="1:19" x14ac:dyDescent="0.3">
      <c r="A95" t="s">
        <v>25</v>
      </c>
      <c r="B95" t="s">
        <v>154</v>
      </c>
      <c r="C95" t="s">
        <v>16</v>
      </c>
      <c r="D95">
        <v>1</v>
      </c>
      <c r="E95">
        <v>1</v>
      </c>
      <c r="F95">
        <v>1</v>
      </c>
      <c r="G95">
        <v>1</v>
      </c>
      <c r="H95">
        <v>0</v>
      </c>
      <c r="I95">
        <v>1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 s="11">
        <v>0</v>
      </c>
      <c r="R95" s="11">
        <v>0</v>
      </c>
      <c r="S95" s="11" t="str">
        <f>IF(AND(Q95 &gt;= 90, R95 &lt;= 65), "1", "0")</f>
        <v>0</v>
      </c>
    </row>
    <row r="96" spans="1:19" x14ac:dyDescent="0.3">
      <c r="A96" t="s">
        <v>25</v>
      </c>
      <c r="B96" t="s">
        <v>155</v>
      </c>
      <c r="C96" t="s">
        <v>16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1</v>
      </c>
      <c r="L96">
        <v>0</v>
      </c>
      <c r="M96">
        <v>1</v>
      </c>
      <c r="N96">
        <v>0</v>
      </c>
      <c r="O96">
        <v>0</v>
      </c>
      <c r="P96">
        <v>1</v>
      </c>
      <c r="Q96" s="11">
        <v>360</v>
      </c>
      <c r="R96" s="11">
        <v>149</v>
      </c>
      <c r="S96" s="11" t="str">
        <f>IF(AND(Q96 &gt;= 90, R96 &lt;= 65), "1", "0")</f>
        <v>0</v>
      </c>
    </row>
    <row r="97" spans="1:19" x14ac:dyDescent="0.3">
      <c r="A97" t="s">
        <v>25</v>
      </c>
      <c r="B97" t="s">
        <v>156</v>
      </c>
      <c r="C97" t="s">
        <v>16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 s="11">
        <v>344</v>
      </c>
      <c r="R97" s="11">
        <v>220</v>
      </c>
      <c r="S97" s="11" t="str">
        <f>IF(AND(Q97 &gt;= 90, R97 &lt;= 65), "1", "0")</f>
        <v>0</v>
      </c>
    </row>
    <row r="98" spans="1:19" x14ac:dyDescent="0.3">
      <c r="A98" t="s">
        <v>25</v>
      </c>
      <c r="B98" t="s">
        <v>173</v>
      </c>
      <c r="C98" t="s">
        <v>16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1</v>
      </c>
      <c r="L98">
        <v>0</v>
      </c>
      <c r="M98">
        <v>1</v>
      </c>
      <c r="N98">
        <v>1</v>
      </c>
      <c r="O98">
        <v>0</v>
      </c>
      <c r="P98">
        <v>0</v>
      </c>
      <c r="Q98" s="11">
        <v>360</v>
      </c>
      <c r="R98" s="11">
        <v>0</v>
      </c>
      <c r="S98" s="11" t="str">
        <f>IF(AND(Q98 &gt;= 90, R98 &lt;= 65), "1", "0")</f>
        <v>1</v>
      </c>
    </row>
    <row r="99" spans="1:19" x14ac:dyDescent="0.3">
      <c r="A99" t="s">
        <v>25</v>
      </c>
      <c r="B99" t="s">
        <v>174</v>
      </c>
      <c r="C99" t="s">
        <v>16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1</v>
      </c>
      <c r="L99">
        <v>0</v>
      </c>
      <c r="M99">
        <v>1</v>
      </c>
      <c r="N99">
        <v>1</v>
      </c>
      <c r="O99">
        <v>0</v>
      </c>
      <c r="P99">
        <v>1</v>
      </c>
      <c r="Q99" s="11">
        <v>360</v>
      </c>
      <c r="R99" s="11">
        <v>54</v>
      </c>
      <c r="S99" s="11" t="str">
        <f>IF(AND(Q99 &gt;= 90, R99 &lt;= 65), "1", "0")</f>
        <v>1</v>
      </c>
    </row>
    <row r="100" spans="1:19" x14ac:dyDescent="0.3">
      <c r="A100" t="s">
        <v>25</v>
      </c>
      <c r="B100" t="s">
        <v>175</v>
      </c>
      <c r="C100" t="s">
        <v>16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0</v>
      </c>
      <c r="P100">
        <v>0</v>
      </c>
      <c r="Q100" s="11">
        <v>346</v>
      </c>
      <c r="R100" s="11">
        <v>117</v>
      </c>
      <c r="S100" s="11" t="str">
        <f>IF(AND(Q100 &gt;= 90, R100 &lt;= 65), "1", "0")</f>
        <v>0</v>
      </c>
    </row>
    <row r="101" spans="1:19" x14ac:dyDescent="0.3">
      <c r="A101" t="s">
        <v>25</v>
      </c>
      <c r="B101" t="s">
        <v>176</v>
      </c>
      <c r="C101" t="s">
        <v>16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1</v>
      </c>
      <c r="N101">
        <v>0</v>
      </c>
      <c r="O101">
        <v>0</v>
      </c>
      <c r="P101">
        <v>1</v>
      </c>
      <c r="Q101" s="11">
        <v>330</v>
      </c>
      <c r="R101" s="11">
        <v>106</v>
      </c>
      <c r="S101" s="11" t="str">
        <f>IF(AND(Q101 &gt;= 90, R101 &lt;= 65), "1", "0")</f>
        <v>0</v>
      </c>
    </row>
    <row r="102" spans="1:19" x14ac:dyDescent="0.3">
      <c r="A102" t="s">
        <v>25</v>
      </c>
      <c r="B102" t="s">
        <v>177</v>
      </c>
      <c r="C102" t="s">
        <v>16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0</v>
      </c>
      <c r="P102">
        <v>1</v>
      </c>
      <c r="Q102" s="11">
        <v>342</v>
      </c>
      <c r="R102" s="11">
        <v>85</v>
      </c>
      <c r="S102" s="11" t="str">
        <f>IF(AND(Q102 &gt;= 90, R102 &lt;= 65), "1", "0")</f>
        <v>0</v>
      </c>
    </row>
    <row r="103" spans="1:19" x14ac:dyDescent="0.3">
      <c r="A103" t="s">
        <v>25</v>
      </c>
      <c r="B103" t="s">
        <v>178</v>
      </c>
      <c r="C103" t="s">
        <v>16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1</v>
      </c>
      <c r="Q103" s="11">
        <v>344</v>
      </c>
      <c r="R103" s="11">
        <v>82</v>
      </c>
      <c r="S103" s="11" t="str">
        <f>IF(AND(Q103 &gt;= 90, R103 &lt;= 65), "1", "0")</f>
        <v>0</v>
      </c>
    </row>
    <row r="104" spans="1:19" x14ac:dyDescent="0.3">
      <c r="A104" t="s">
        <v>25</v>
      </c>
      <c r="B104" t="s">
        <v>179</v>
      </c>
      <c r="C104" t="s">
        <v>16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1</v>
      </c>
      <c r="Q104" s="11">
        <v>350</v>
      </c>
      <c r="R104" s="11">
        <v>63</v>
      </c>
      <c r="S104" s="11" t="str">
        <f>IF(AND(Q104 &gt;= 90, R104 &lt;= 65), "1", "0")</f>
        <v>1</v>
      </c>
    </row>
    <row r="105" spans="1:19" x14ac:dyDescent="0.3">
      <c r="A105" t="s">
        <v>25</v>
      </c>
      <c r="B105" t="s">
        <v>157</v>
      </c>
      <c r="C105" t="s">
        <v>16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1</v>
      </c>
      <c r="L105">
        <v>0</v>
      </c>
      <c r="M105">
        <v>1</v>
      </c>
      <c r="N105">
        <v>0</v>
      </c>
      <c r="O105">
        <v>0</v>
      </c>
      <c r="P105">
        <v>1</v>
      </c>
      <c r="Q105" s="11">
        <v>346</v>
      </c>
      <c r="R105" s="11">
        <v>50</v>
      </c>
      <c r="S105" s="11" t="str">
        <f>IF(AND(Q105 &gt;= 90, R105 &lt;= 65), "1", "0")</f>
        <v>1</v>
      </c>
    </row>
    <row r="106" spans="1:19" x14ac:dyDescent="0.3">
      <c r="A106" t="s">
        <v>25</v>
      </c>
      <c r="B106" t="s">
        <v>158</v>
      </c>
      <c r="C106" t="s">
        <v>16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 s="11">
        <v>360</v>
      </c>
      <c r="R106" s="11">
        <v>126</v>
      </c>
      <c r="S106" s="11" t="str">
        <f>IF(AND(Q106 &gt;= 90, R106 &lt;= 65), "1", "0")</f>
        <v>0</v>
      </c>
    </row>
    <row r="107" spans="1:19" x14ac:dyDescent="0.3">
      <c r="A107" t="s">
        <v>26</v>
      </c>
      <c r="B107" t="s">
        <v>143</v>
      </c>
      <c r="C107" t="s">
        <v>16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 s="11">
        <v>0</v>
      </c>
      <c r="R107" s="11">
        <v>0</v>
      </c>
      <c r="S107" s="11" t="str">
        <f>IF(AND(Q107 &gt;= 90, R107 &lt;= 65), "1", "0")</f>
        <v>0</v>
      </c>
    </row>
    <row r="108" spans="1:19" x14ac:dyDescent="0.3">
      <c r="A108" t="s">
        <v>26</v>
      </c>
      <c r="B108" t="s">
        <v>131</v>
      </c>
      <c r="C108" t="s">
        <v>16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 s="11">
        <v>0</v>
      </c>
      <c r="R108" s="11">
        <v>0</v>
      </c>
      <c r="S108" s="11" t="str">
        <f>IF(AND(Q108 &gt;= 90, R108 &lt;= 65), "1", "0")</f>
        <v>0</v>
      </c>
    </row>
    <row r="109" spans="1:19" x14ac:dyDescent="0.3">
      <c r="A109" t="s">
        <v>26</v>
      </c>
      <c r="B109" t="s">
        <v>147</v>
      </c>
      <c r="C109" t="s">
        <v>16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 s="11">
        <v>78</v>
      </c>
      <c r="R109" s="11">
        <v>211</v>
      </c>
      <c r="S109" s="11" t="str">
        <f>IF(AND(Q109 &gt;= 90, R109 &lt;= 65), "1", "0")</f>
        <v>0</v>
      </c>
    </row>
    <row r="110" spans="1:19" x14ac:dyDescent="0.3">
      <c r="A110" t="s">
        <v>26</v>
      </c>
      <c r="B110" t="s">
        <v>149</v>
      </c>
      <c r="C110" t="s">
        <v>16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 s="11">
        <v>0</v>
      </c>
      <c r="R110" s="11">
        <v>0</v>
      </c>
      <c r="S110" s="11" t="str">
        <f>IF(AND(Q110 &gt;= 90, R110 &lt;= 65), "1", "0")</f>
        <v>0</v>
      </c>
    </row>
    <row r="111" spans="1:19" x14ac:dyDescent="0.3">
      <c r="A111" t="s">
        <v>26</v>
      </c>
      <c r="B111" t="s">
        <v>137</v>
      </c>
      <c r="C111" t="s">
        <v>16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 s="11">
        <v>130</v>
      </c>
      <c r="R111" s="11">
        <v>300</v>
      </c>
      <c r="S111" s="11" t="str">
        <f>IF(AND(Q111 &gt;= 90, R111 &lt;= 65), "1", "0")</f>
        <v>0</v>
      </c>
    </row>
    <row r="112" spans="1:19" x14ac:dyDescent="0.3">
      <c r="A112" t="s">
        <v>26</v>
      </c>
      <c r="B112" t="s">
        <v>138</v>
      </c>
      <c r="C112" t="s">
        <v>16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 s="11">
        <v>64</v>
      </c>
      <c r="R112" s="11">
        <v>379</v>
      </c>
      <c r="S112" s="11" t="str">
        <f>IF(AND(Q112 &gt;= 90, R112 &lt;= 65), "1", "0")</f>
        <v>0</v>
      </c>
    </row>
    <row r="113" spans="1:19" x14ac:dyDescent="0.3">
      <c r="A113" t="s">
        <v>26</v>
      </c>
      <c r="B113" t="s">
        <v>140</v>
      </c>
      <c r="C113" t="s">
        <v>16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 s="11">
        <v>0</v>
      </c>
      <c r="R113" s="11">
        <v>0</v>
      </c>
      <c r="S113" s="11" t="str">
        <f>IF(AND(Q113 &gt;= 90, R113 &lt;= 65), "1", "0")</f>
        <v>0</v>
      </c>
    </row>
    <row r="114" spans="1:19" x14ac:dyDescent="0.3">
      <c r="A114" t="s">
        <v>26</v>
      </c>
      <c r="B114" t="s">
        <v>180</v>
      </c>
      <c r="C114" t="s">
        <v>16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 s="11">
        <v>144</v>
      </c>
      <c r="R114" s="11">
        <v>196</v>
      </c>
      <c r="S114" s="11" t="str">
        <f>IF(AND(Q114 &gt;= 90, R114 &lt;= 65), "1", "0")</f>
        <v>0</v>
      </c>
    </row>
    <row r="115" spans="1:19" x14ac:dyDescent="0.3">
      <c r="A115" t="s">
        <v>26</v>
      </c>
      <c r="B115" t="s">
        <v>151</v>
      </c>
      <c r="C115" t="s">
        <v>16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 s="11">
        <v>186</v>
      </c>
      <c r="R115" s="11">
        <v>177</v>
      </c>
      <c r="S115" s="11" t="str">
        <f>IF(AND(Q115 &gt;= 90, R115 &lt;= 65), "1", "0")</f>
        <v>0</v>
      </c>
    </row>
    <row r="116" spans="1:19" x14ac:dyDescent="0.3">
      <c r="A116" t="s">
        <v>26</v>
      </c>
      <c r="B116" t="s">
        <v>152</v>
      </c>
      <c r="C116" t="s">
        <v>16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 s="11">
        <v>0</v>
      </c>
      <c r="R116" s="11">
        <v>0</v>
      </c>
      <c r="S116" s="11" t="str">
        <f>IF(AND(Q116 &gt;= 90, R116 &lt;= 65), "1", "0")</f>
        <v>0</v>
      </c>
    </row>
    <row r="117" spans="1:19" x14ac:dyDescent="0.3">
      <c r="A117" t="s">
        <v>26</v>
      </c>
      <c r="B117" t="s">
        <v>154</v>
      </c>
      <c r="C117" t="s">
        <v>16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 s="11">
        <v>98</v>
      </c>
      <c r="R117" s="11">
        <v>344</v>
      </c>
      <c r="S117" s="11" t="str">
        <f>IF(AND(Q117 &gt;= 90, R117 &lt;= 65), "1", "0")</f>
        <v>0</v>
      </c>
    </row>
    <row r="118" spans="1:19" x14ac:dyDescent="0.3">
      <c r="A118" t="s">
        <v>26</v>
      </c>
      <c r="B118" t="s">
        <v>155</v>
      </c>
      <c r="C118" t="s">
        <v>16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 s="11">
        <v>128</v>
      </c>
      <c r="R118" s="11">
        <v>73</v>
      </c>
      <c r="S118" s="11" t="str">
        <f>IF(AND(Q118 &gt;= 90, R118 &lt;= 65), "1", "0")</f>
        <v>0</v>
      </c>
    </row>
    <row r="119" spans="1:19" x14ac:dyDescent="0.3">
      <c r="A119" t="s">
        <v>26</v>
      </c>
      <c r="B119" t="s">
        <v>181</v>
      </c>
      <c r="C119" t="s">
        <v>16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1</v>
      </c>
      <c r="Q119" s="11">
        <v>126</v>
      </c>
      <c r="R119" s="11">
        <v>63</v>
      </c>
      <c r="S119" s="11" t="str">
        <f>IF(AND(Q119 &gt;= 90, R119 &lt;= 65), "1", "0")</f>
        <v>1</v>
      </c>
    </row>
    <row r="120" spans="1:19" x14ac:dyDescent="0.3">
      <c r="A120" t="s">
        <v>26</v>
      </c>
      <c r="B120" t="s">
        <v>182</v>
      </c>
      <c r="C120" t="s">
        <v>16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1</v>
      </c>
      <c r="Q120" s="11">
        <v>126</v>
      </c>
      <c r="R120" s="11">
        <v>89</v>
      </c>
      <c r="S120" s="11" t="str">
        <f>IF(AND(Q120 &gt;= 90, R120 &lt;= 65), "1", "0")</f>
        <v>0</v>
      </c>
    </row>
    <row r="121" spans="1:19" x14ac:dyDescent="0.3">
      <c r="A121" t="s">
        <v>26</v>
      </c>
      <c r="B121" t="s">
        <v>156</v>
      </c>
      <c r="C121" t="s">
        <v>16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 s="11">
        <v>60</v>
      </c>
      <c r="R121" s="11">
        <v>452</v>
      </c>
      <c r="S121" s="11" t="str">
        <f>IF(AND(Q121 &gt;= 90, R121 &lt;= 65), "1", "0")</f>
        <v>0</v>
      </c>
    </row>
    <row r="122" spans="1:19" x14ac:dyDescent="0.3">
      <c r="A122" t="s">
        <v>26</v>
      </c>
      <c r="B122" t="s">
        <v>157</v>
      </c>
      <c r="C122" t="s">
        <v>16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 s="11">
        <v>0</v>
      </c>
      <c r="R122" s="11">
        <v>0</v>
      </c>
      <c r="S122" s="11" t="str">
        <f>IF(AND(Q122 &gt;= 90, R122 &lt;= 65), "1", "0")</f>
        <v>0</v>
      </c>
    </row>
    <row r="123" spans="1:19" x14ac:dyDescent="0.3">
      <c r="A123" t="s">
        <v>347</v>
      </c>
      <c r="B123" t="s">
        <v>131</v>
      </c>
      <c r="C123" t="s">
        <v>16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 s="11">
        <v>102</v>
      </c>
      <c r="R123" s="11">
        <v>180</v>
      </c>
      <c r="S123" s="11" t="str">
        <f>IF(AND(Q123 &gt;= 90, R123 &lt;= 65), "1", "0")</f>
        <v>0</v>
      </c>
    </row>
    <row r="124" spans="1:19" x14ac:dyDescent="0.3">
      <c r="A124" t="s">
        <v>347</v>
      </c>
      <c r="B124" t="s">
        <v>147</v>
      </c>
      <c r="C124" t="s">
        <v>16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 s="11">
        <v>180</v>
      </c>
      <c r="R124" s="11">
        <v>143</v>
      </c>
      <c r="S124" s="11" t="str">
        <f>IF(AND(Q124 &gt;= 90, R124 &lt;= 65), "1", "0")</f>
        <v>0</v>
      </c>
    </row>
    <row r="125" spans="1:19" x14ac:dyDescent="0.3">
      <c r="A125" t="s">
        <v>347</v>
      </c>
      <c r="B125" t="s">
        <v>149</v>
      </c>
      <c r="C125" t="s">
        <v>16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 s="11">
        <v>48</v>
      </c>
      <c r="R125" s="11">
        <v>559</v>
      </c>
      <c r="S125" s="11" t="str">
        <f>IF(AND(Q125 &gt;= 90, R125 &lt;= 65), "1", "0")</f>
        <v>0</v>
      </c>
    </row>
    <row r="126" spans="1:19" x14ac:dyDescent="0.3">
      <c r="A126" t="s">
        <v>347</v>
      </c>
      <c r="B126" t="s">
        <v>137</v>
      </c>
      <c r="C126" t="s">
        <v>16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 s="11">
        <v>126</v>
      </c>
      <c r="R126" s="11">
        <v>117</v>
      </c>
      <c r="S126" s="11" t="str">
        <f>IF(AND(Q126 &gt;= 90, R126 &lt;= 65), "1", "0")</f>
        <v>0</v>
      </c>
    </row>
    <row r="127" spans="1:19" x14ac:dyDescent="0.3">
      <c r="A127" t="s">
        <v>347</v>
      </c>
      <c r="B127" t="s">
        <v>138</v>
      </c>
      <c r="C127" t="s">
        <v>16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 s="11">
        <v>128</v>
      </c>
      <c r="R127" s="11">
        <v>350</v>
      </c>
      <c r="S127" s="11" t="str">
        <f>IF(AND(Q127 &gt;= 90, R127 &lt;= 65), "1", "0")</f>
        <v>0</v>
      </c>
    </row>
    <row r="128" spans="1:19" x14ac:dyDescent="0.3">
      <c r="A128" t="s">
        <v>347</v>
      </c>
      <c r="B128" t="s">
        <v>388</v>
      </c>
      <c r="C128" t="s">
        <v>16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 s="11">
        <v>98</v>
      </c>
      <c r="R128" s="11">
        <v>191</v>
      </c>
      <c r="S128" s="11" t="str">
        <f>IF(AND(Q128 &gt;= 90, R128 &lt;= 65), "1", "0")</f>
        <v>0</v>
      </c>
    </row>
    <row r="129" spans="1:19" x14ac:dyDescent="0.3">
      <c r="A129" t="s">
        <v>347</v>
      </c>
      <c r="B129" t="s">
        <v>140</v>
      </c>
      <c r="C129" t="s">
        <v>16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 s="11">
        <v>110</v>
      </c>
      <c r="R129" s="11">
        <v>220</v>
      </c>
      <c r="S129" s="11" t="str">
        <f>IF(AND(Q129 &gt;= 90, R129 &lt;= 65), "1", "0")</f>
        <v>0</v>
      </c>
    </row>
    <row r="130" spans="1:19" x14ac:dyDescent="0.3">
      <c r="A130" t="s">
        <v>27</v>
      </c>
      <c r="B130" t="s">
        <v>131</v>
      </c>
      <c r="C130" t="s">
        <v>16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 s="11">
        <v>106</v>
      </c>
      <c r="R130" s="11">
        <v>127</v>
      </c>
      <c r="S130" s="11" t="str">
        <f>IF(AND(Q130 &gt;= 90, R130 &lt;= 65), "1", "0")</f>
        <v>0</v>
      </c>
    </row>
    <row r="131" spans="1:19" x14ac:dyDescent="0.3">
      <c r="A131" t="s">
        <v>27</v>
      </c>
      <c r="B131" t="s">
        <v>147</v>
      </c>
      <c r="C131" t="s">
        <v>16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1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 s="11">
        <v>96</v>
      </c>
      <c r="R131" s="11">
        <v>71</v>
      </c>
      <c r="S131" s="11" t="str">
        <f>IF(AND(Q131 &gt;= 90, R131 &lt;= 65), "1", "0")</f>
        <v>0</v>
      </c>
    </row>
    <row r="132" spans="1:19" x14ac:dyDescent="0.3">
      <c r="A132" t="s">
        <v>27</v>
      </c>
      <c r="B132" t="s">
        <v>149</v>
      </c>
      <c r="C132" t="s">
        <v>16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 s="11">
        <v>106</v>
      </c>
      <c r="R132" s="11">
        <v>143</v>
      </c>
      <c r="S132" s="11" t="str">
        <f>IF(AND(Q132 &gt;= 90, R132 &lt;= 65), "1", "0")</f>
        <v>0</v>
      </c>
    </row>
    <row r="133" spans="1:19" x14ac:dyDescent="0.3">
      <c r="A133" t="s">
        <v>27</v>
      </c>
      <c r="B133" t="s">
        <v>137</v>
      </c>
      <c r="C133" t="s">
        <v>16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0</v>
      </c>
      <c r="Q133" s="11">
        <v>226</v>
      </c>
      <c r="R133" s="11">
        <v>0</v>
      </c>
      <c r="S133" s="11" t="str">
        <f>IF(AND(Q133 &gt;= 90, R133 &lt;= 65), "1", "0")</f>
        <v>1</v>
      </c>
    </row>
    <row r="134" spans="1:19" x14ac:dyDescent="0.3">
      <c r="A134" t="s">
        <v>27</v>
      </c>
      <c r="B134" t="s">
        <v>138</v>
      </c>
      <c r="C134" t="s">
        <v>16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 s="11">
        <v>0</v>
      </c>
      <c r="R134" s="11">
        <v>0</v>
      </c>
      <c r="S134" s="11" t="str">
        <f>IF(AND(Q134 &gt;= 90, R134 &lt;= 65), "1", "0")</f>
        <v>0</v>
      </c>
    </row>
    <row r="135" spans="1:19" x14ac:dyDescent="0.3">
      <c r="A135" t="s">
        <v>27</v>
      </c>
      <c r="B135" t="s">
        <v>140</v>
      </c>
      <c r="C135" t="s">
        <v>16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 s="11">
        <v>90</v>
      </c>
      <c r="R135" s="11">
        <v>295</v>
      </c>
      <c r="S135" s="11" t="str">
        <f>IF(AND(Q135 &gt;= 90, R135 &lt;= 65), "1", "0")</f>
        <v>0</v>
      </c>
    </row>
    <row r="136" spans="1:19" x14ac:dyDescent="0.3">
      <c r="A136" t="s">
        <v>27</v>
      </c>
      <c r="B136" t="s">
        <v>151</v>
      </c>
      <c r="C136" t="s">
        <v>16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 s="11">
        <v>68</v>
      </c>
      <c r="R136" s="11">
        <v>89</v>
      </c>
      <c r="S136" s="11" t="str">
        <f>IF(AND(Q136 &gt;= 90, R136 &lt;= 65), "1", "0")</f>
        <v>0</v>
      </c>
    </row>
    <row r="137" spans="1:19" x14ac:dyDescent="0.3">
      <c r="A137" t="s">
        <v>27</v>
      </c>
      <c r="B137" t="s">
        <v>152</v>
      </c>
      <c r="C137" t="s">
        <v>16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1</v>
      </c>
      <c r="Q137" s="11">
        <v>158</v>
      </c>
      <c r="R137" s="11">
        <v>324</v>
      </c>
      <c r="S137" s="11" t="str">
        <f>IF(AND(Q137 &gt;= 90, R137 &lt;= 65), "1", "0")</f>
        <v>0</v>
      </c>
    </row>
    <row r="138" spans="1:19" x14ac:dyDescent="0.3">
      <c r="A138" t="s">
        <v>27</v>
      </c>
      <c r="B138" t="s">
        <v>154</v>
      </c>
      <c r="C138" t="s">
        <v>16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 s="11">
        <v>0</v>
      </c>
      <c r="R138" s="11">
        <v>0</v>
      </c>
      <c r="S138" s="11" t="str">
        <f>IF(AND(Q138 &gt;= 90, R138 &lt;= 65), "1", "0")</f>
        <v>0</v>
      </c>
    </row>
    <row r="139" spans="1:19" x14ac:dyDescent="0.3">
      <c r="A139" t="s">
        <v>27</v>
      </c>
      <c r="B139" t="s">
        <v>155</v>
      </c>
      <c r="C139" t="s">
        <v>16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 s="11">
        <v>158</v>
      </c>
      <c r="R139" s="11">
        <v>94</v>
      </c>
      <c r="S139" s="11" t="str">
        <f>IF(AND(Q139 &gt;= 90, R139 &lt;= 65), "1", "0")</f>
        <v>0</v>
      </c>
    </row>
    <row r="140" spans="1:19" x14ac:dyDescent="0.3">
      <c r="A140" t="s">
        <v>27</v>
      </c>
      <c r="B140" t="s">
        <v>183</v>
      </c>
      <c r="C140" t="s">
        <v>16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1</v>
      </c>
      <c r="L140">
        <v>0</v>
      </c>
      <c r="M140">
        <v>0</v>
      </c>
      <c r="N140">
        <v>1</v>
      </c>
      <c r="O140">
        <v>0</v>
      </c>
      <c r="P140">
        <v>1</v>
      </c>
      <c r="Q140" s="11">
        <v>360</v>
      </c>
      <c r="R140" s="11">
        <v>103</v>
      </c>
      <c r="S140" s="11" t="str">
        <f>IF(AND(Q140 &gt;= 90, R140 &lt;= 65), "1", "0")</f>
        <v>0</v>
      </c>
    </row>
    <row r="141" spans="1:19" x14ac:dyDescent="0.3">
      <c r="A141" t="s">
        <v>27</v>
      </c>
      <c r="B141" t="s">
        <v>184</v>
      </c>
      <c r="C141" t="s">
        <v>16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1</v>
      </c>
      <c r="L141">
        <v>0</v>
      </c>
      <c r="M141">
        <v>1</v>
      </c>
      <c r="N141">
        <v>1</v>
      </c>
      <c r="O141">
        <v>0</v>
      </c>
      <c r="P141">
        <v>1</v>
      </c>
      <c r="Q141" s="11">
        <v>360</v>
      </c>
      <c r="R141" s="11">
        <v>70</v>
      </c>
      <c r="S141" s="11" t="str">
        <f>IF(AND(Q141 &gt;= 90, R141 &lt;= 65), "1", "0")</f>
        <v>0</v>
      </c>
    </row>
    <row r="142" spans="1:19" x14ac:dyDescent="0.3">
      <c r="A142" t="s">
        <v>27</v>
      </c>
      <c r="B142" t="s">
        <v>185</v>
      </c>
      <c r="C142" t="s">
        <v>16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1</v>
      </c>
      <c r="O142">
        <v>0</v>
      </c>
      <c r="P142">
        <v>1</v>
      </c>
      <c r="Q142" s="11">
        <v>360</v>
      </c>
      <c r="R142" s="11">
        <v>58</v>
      </c>
      <c r="S142" s="11" t="str">
        <f>IF(AND(Q142 &gt;= 90, R142 &lt;= 65), "1", "0")</f>
        <v>1</v>
      </c>
    </row>
    <row r="143" spans="1:19" x14ac:dyDescent="0.3">
      <c r="A143" t="s">
        <v>27</v>
      </c>
      <c r="B143" t="s">
        <v>186</v>
      </c>
      <c r="C143" t="s">
        <v>16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1</v>
      </c>
      <c r="O143">
        <v>0</v>
      </c>
      <c r="P143">
        <v>1</v>
      </c>
      <c r="Q143" s="11">
        <v>360</v>
      </c>
      <c r="R143" s="11">
        <v>60</v>
      </c>
      <c r="S143" s="11" t="str">
        <f>IF(AND(Q143 &gt;= 90, R143 &lt;= 65), "1", "0")</f>
        <v>1</v>
      </c>
    </row>
    <row r="144" spans="1:19" x14ac:dyDescent="0.3">
      <c r="A144" t="s">
        <v>27</v>
      </c>
      <c r="B144" t="s">
        <v>187</v>
      </c>
      <c r="C144" t="s">
        <v>16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1</v>
      </c>
      <c r="O144">
        <v>0</v>
      </c>
      <c r="P144">
        <v>1</v>
      </c>
      <c r="Q144" s="11">
        <v>360</v>
      </c>
      <c r="R144" s="11">
        <v>50</v>
      </c>
      <c r="S144" s="11" t="str">
        <f>IF(AND(Q144 &gt;= 90, R144 &lt;= 65), "1", "0")</f>
        <v>1</v>
      </c>
    </row>
    <row r="145" spans="1:19" x14ac:dyDescent="0.3">
      <c r="A145" t="s">
        <v>27</v>
      </c>
      <c r="B145" t="s">
        <v>188</v>
      </c>
      <c r="C145" t="s">
        <v>16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1</v>
      </c>
      <c r="O145">
        <v>0</v>
      </c>
      <c r="P145">
        <v>1</v>
      </c>
      <c r="Q145" s="11">
        <v>360</v>
      </c>
      <c r="R145" s="11">
        <v>103</v>
      </c>
      <c r="S145" s="11" t="str">
        <f>IF(AND(Q145 &gt;= 90, R145 &lt;= 65), "1", "0")</f>
        <v>0</v>
      </c>
    </row>
    <row r="146" spans="1:19" x14ac:dyDescent="0.3">
      <c r="A146" t="s">
        <v>27</v>
      </c>
      <c r="B146" t="s">
        <v>189</v>
      </c>
      <c r="C146" t="s">
        <v>16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1</v>
      </c>
      <c r="Q146" s="11">
        <v>360</v>
      </c>
      <c r="R146" s="11">
        <v>85</v>
      </c>
      <c r="S146" s="11" t="str">
        <f>IF(AND(Q146 &gt;= 90, R146 &lt;= 65), "1", "0")</f>
        <v>0</v>
      </c>
    </row>
    <row r="147" spans="1:19" x14ac:dyDescent="0.3">
      <c r="A147" t="s">
        <v>27</v>
      </c>
      <c r="B147" t="s">
        <v>156</v>
      </c>
      <c r="C147" t="s">
        <v>16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1</v>
      </c>
      <c r="Q147" s="11">
        <v>360</v>
      </c>
      <c r="R147" s="11">
        <v>127</v>
      </c>
      <c r="S147" s="11" t="str">
        <f>IF(AND(Q147 &gt;= 90, R147 &lt;= 65), "1", "0")</f>
        <v>0</v>
      </c>
    </row>
    <row r="148" spans="1:19" x14ac:dyDescent="0.3">
      <c r="A148" t="s">
        <v>27</v>
      </c>
      <c r="B148" t="s">
        <v>190</v>
      </c>
      <c r="C148" t="s">
        <v>16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1</v>
      </c>
      <c r="N148">
        <v>0</v>
      </c>
      <c r="O148">
        <v>0</v>
      </c>
      <c r="P148">
        <v>1</v>
      </c>
      <c r="Q148" s="11">
        <v>166</v>
      </c>
      <c r="R148" s="11">
        <v>160</v>
      </c>
      <c r="S148" s="11" t="str">
        <f>IF(AND(Q148 &gt;= 90, R148 &lt;= 65), "1", "0")</f>
        <v>0</v>
      </c>
    </row>
    <row r="149" spans="1:19" x14ac:dyDescent="0.3">
      <c r="A149" t="s">
        <v>27</v>
      </c>
      <c r="B149" t="s">
        <v>191</v>
      </c>
      <c r="C149" t="s">
        <v>16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1</v>
      </c>
      <c r="K149">
        <v>1</v>
      </c>
      <c r="L149">
        <v>0</v>
      </c>
      <c r="M149">
        <v>1</v>
      </c>
      <c r="N149">
        <v>0</v>
      </c>
      <c r="O149">
        <v>0</v>
      </c>
      <c r="P149">
        <v>1</v>
      </c>
      <c r="Q149" s="11">
        <v>138</v>
      </c>
      <c r="R149" s="11">
        <v>150</v>
      </c>
      <c r="S149" s="11" t="str">
        <f>IF(AND(Q149 &gt;= 90, R149 &lt;= 65), "1", "0")</f>
        <v>0</v>
      </c>
    </row>
    <row r="150" spans="1:19" x14ac:dyDescent="0.3">
      <c r="A150" t="s">
        <v>27</v>
      </c>
      <c r="B150" t="s">
        <v>157</v>
      </c>
      <c r="C150" t="s">
        <v>16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 s="11">
        <v>82</v>
      </c>
      <c r="R150" s="11">
        <v>130</v>
      </c>
      <c r="S150" s="11" t="str">
        <f>IF(AND(Q150 &gt;= 90, R150 &lt;= 65), "1", "0")</f>
        <v>0</v>
      </c>
    </row>
    <row r="151" spans="1:19" x14ac:dyDescent="0.3">
      <c r="A151" t="s">
        <v>87</v>
      </c>
      <c r="B151" t="s">
        <v>131</v>
      </c>
      <c r="C151" t="s">
        <v>16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 s="11">
        <v>102</v>
      </c>
      <c r="R151" s="11">
        <v>106</v>
      </c>
      <c r="S151" s="11" t="str">
        <f>IF(AND(Q151 &gt;= 90, R151 &lt;= 65), "1", "0")</f>
        <v>0</v>
      </c>
    </row>
    <row r="152" spans="1:19" x14ac:dyDescent="0.3">
      <c r="A152" t="s">
        <v>87</v>
      </c>
      <c r="B152" t="s">
        <v>308</v>
      </c>
      <c r="C152" t="s">
        <v>16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 s="11">
        <v>0</v>
      </c>
      <c r="R152" s="11">
        <v>0</v>
      </c>
      <c r="S152" s="11" t="str">
        <f>IF(AND(Q152 &gt;= 90, R152 &lt;= 65), "1", "0")</f>
        <v>0</v>
      </c>
    </row>
    <row r="153" spans="1:19" x14ac:dyDescent="0.3">
      <c r="A153" t="s">
        <v>87</v>
      </c>
      <c r="B153" t="s">
        <v>147</v>
      </c>
      <c r="C153" t="s">
        <v>16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1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 s="11">
        <v>0</v>
      </c>
      <c r="R153" s="11">
        <v>0</v>
      </c>
      <c r="S153" s="11" t="str">
        <f>IF(AND(Q153 &gt;= 90, R153 &lt;= 65), "1", "0")</f>
        <v>0</v>
      </c>
    </row>
    <row r="154" spans="1:19" x14ac:dyDescent="0.3">
      <c r="A154" t="s">
        <v>87</v>
      </c>
      <c r="B154" t="s">
        <v>324</v>
      </c>
      <c r="C154" t="s">
        <v>16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 s="11">
        <v>144</v>
      </c>
      <c r="R154" s="11">
        <v>225</v>
      </c>
      <c r="S154" s="11" t="str">
        <f>IF(AND(Q154 &gt;= 90, R154 &lt;= 65), "1", "0")</f>
        <v>0</v>
      </c>
    </row>
    <row r="155" spans="1:19" x14ac:dyDescent="0.3">
      <c r="A155" t="s">
        <v>87</v>
      </c>
      <c r="B155" t="s">
        <v>149</v>
      </c>
      <c r="C155" t="s">
        <v>16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 s="11">
        <v>166</v>
      </c>
      <c r="R155" s="11">
        <v>120</v>
      </c>
      <c r="S155" s="11" t="str">
        <f>IF(AND(Q155 &gt;= 90, R155 &lt;= 65), "1", "0")</f>
        <v>0</v>
      </c>
    </row>
    <row r="156" spans="1:19" x14ac:dyDescent="0.3">
      <c r="A156" t="s">
        <v>87</v>
      </c>
      <c r="B156" t="s">
        <v>316</v>
      </c>
      <c r="C156" t="s">
        <v>16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 s="11">
        <v>160</v>
      </c>
      <c r="R156" s="11">
        <v>140</v>
      </c>
      <c r="S156" s="11" t="str">
        <f>IF(AND(Q156 &gt;= 90, R156 &lt;= 65), "1", "0")</f>
        <v>0</v>
      </c>
    </row>
    <row r="157" spans="1:19" x14ac:dyDescent="0.3">
      <c r="A157" t="s">
        <v>87</v>
      </c>
      <c r="B157" t="s">
        <v>137</v>
      </c>
      <c r="C157" t="s">
        <v>16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 s="11">
        <v>160</v>
      </c>
      <c r="R157" s="11">
        <v>243</v>
      </c>
      <c r="S157" s="11" t="str">
        <f>IF(AND(Q157 &gt;= 90, R157 &lt;= 65), "1", "0")</f>
        <v>0</v>
      </c>
    </row>
    <row r="158" spans="1:19" x14ac:dyDescent="0.3">
      <c r="A158" t="s">
        <v>87</v>
      </c>
      <c r="B158" t="s">
        <v>138</v>
      </c>
      <c r="C158" t="s">
        <v>16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 s="11">
        <v>76</v>
      </c>
      <c r="R158" s="11">
        <v>61</v>
      </c>
      <c r="S158" s="11" t="str">
        <f>IF(AND(Q158 &gt;= 90, R158 &lt;= 65), "1", "0")</f>
        <v>0</v>
      </c>
    </row>
    <row r="159" spans="1:19" x14ac:dyDescent="0.3">
      <c r="A159" t="s">
        <v>87</v>
      </c>
      <c r="B159" t="s">
        <v>140</v>
      </c>
      <c r="C159" t="s">
        <v>16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 s="11">
        <v>138</v>
      </c>
      <c r="R159" s="11">
        <v>133</v>
      </c>
      <c r="S159" s="11" t="str">
        <f>IF(AND(Q159 &gt;= 90, R159 &lt;= 65), "1", "0")</f>
        <v>0</v>
      </c>
    </row>
    <row r="160" spans="1:19" x14ac:dyDescent="0.3">
      <c r="A160" t="s">
        <v>87</v>
      </c>
      <c r="B160" t="s">
        <v>151</v>
      </c>
      <c r="C160" t="s">
        <v>16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1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 s="11">
        <v>0</v>
      </c>
      <c r="R160" s="11">
        <v>0</v>
      </c>
      <c r="S160" s="11" t="str">
        <f>IF(AND(Q160 &gt;= 90, R160 &lt;= 65), "1", "0")</f>
        <v>0</v>
      </c>
    </row>
    <row r="161" spans="1:19" x14ac:dyDescent="0.3">
      <c r="A161" t="s">
        <v>87</v>
      </c>
      <c r="B161" t="s">
        <v>152</v>
      </c>
      <c r="C161" t="s">
        <v>16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 s="11">
        <v>140</v>
      </c>
      <c r="R161" s="11">
        <v>165</v>
      </c>
      <c r="S161" s="11" t="str">
        <f>IF(AND(Q161 &gt;= 90, R161 &lt;= 65), "1", "0")</f>
        <v>0</v>
      </c>
    </row>
    <row r="162" spans="1:19" x14ac:dyDescent="0.3">
      <c r="A162" t="s">
        <v>87</v>
      </c>
      <c r="B162" t="s">
        <v>154</v>
      </c>
      <c r="C162" t="s">
        <v>16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 s="11">
        <v>246</v>
      </c>
      <c r="R162" s="11">
        <v>135</v>
      </c>
      <c r="S162" s="11" t="str">
        <f>IF(AND(Q162 &gt;= 90, R162 &lt;= 65), "1", "0")</f>
        <v>0</v>
      </c>
    </row>
    <row r="163" spans="1:19" x14ac:dyDescent="0.3">
      <c r="A163" t="s">
        <v>87</v>
      </c>
      <c r="B163" t="s">
        <v>155</v>
      </c>
      <c r="C163" t="s">
        <v>16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 s="11">
        <v>0</v>
      </c>
      <c r="R163" s="11">
        <v>0</v>
      </c>
      <c r="S163" s="11" t="str">
        <f>IF(AND(Q163 &gt;= 90, R163 &lt;= 65), "1", "0")</f>
        <v>0</v>
      </c>
    </row>
    <row r="164" spans="1:19" x14ac:dyDescent="0.3">
      <c r="A164" t="s">
        <v>87</v>
      </c>
      <c r="B164" t="s">
        <v>156</v>
      </c>
      <c r="C164" t="s">
        <v>16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 s="11">
        <v>56</v>
      </c>
      <c r="R164" s="11">
        <v>467</v>
      </c>
      <c r="S164" s="11" t="str">
        <f>IF(AND(Q164 &gt;= 90, R164 &lt;= 65), "1", "0")</f>
        <v>0</v>
      </c>
    </row>
    <row r="165" spans="1:19" x14ac:dyDescent="0.3">
      <c r="A165" t="s">
        <v>87</v>
      </c>
      <c r="B165" t="s">
        <v>157</v>
      </c>
      <c r="C165" t="s">
        <v>16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1</v>
      </c>
      <c r="Q165" s="11">
        <v>190</v>
      </c>
      <c r="R165" s="11">
        <v>60</v>
      </c>
      <c r="S165" s="11" t="str">
        <f>IF(AND(Q165 &gt;= 90, R165 &lt;= 65), "1", "0")</f>
        <v>1</v>
      </c>
    </row>
    <row r="166" spans="1:19" x14ac:dyDescent="0.3">
      <c r="A166" t="s">
        <v>87</v>
      </c>
      <c r="B166" t="s">
        <v>325</v>
      </c>
      <c r="C166" t="s">
        <v>16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 s="11">
        <v>174</v>
      </c>
      <c r="R166" s="11">
        <v>40</v>
      </c>
      <c r="S166" s="11" t="str">
        <f>IF(AND(Q166 &gt;= 90, R166 &lt;= 65), "1", "0")</f>
        <v>1</v>
      </c>
    </row>
    <row r="167" spans="1:19" x14ac:dyDescent="0.3">
      <c r="A167" t="s">
        <v>87</v>
      </c>
      <c r="B167" t="s">
        <v>326</v>
      </c>
      <c r="C167" t="s">
        <v>16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 s="11">
        <v>172</v>
      </c>
      <c r="R167" s="11">
        <v>67</v>
      </c>
      <c r="S167" s="11" t="str">
        <f>IF(AND(Q167 &gt;= 90, R167 &lt;= 65), "1", "0")</f>
        <v>0</v>
      </c>
    </row>
    <row r="168" spans="1:19" x14ac:dyDescent="0.3">
      <c r="A168" t="s">
        <v>87</v>
      </c>
      <c r="B168" t="s">
        <v>158</v>
      </c>
      <c r="C168" t="s">
        <v>16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 s="11">
        <v>60</v>
      </c>
      <c r="R168" s="11">
        <v>400</v>
      </c>
      <c r="S168" s="11" t="str">
        <f>IF(AND(Q168 &gt;= 90, R168 &lt;= 65), "1", "0")</f>
        <v>0</v>
      </c>
    </row>
    <row r="169" spans="1:19" x14ac:dyDescent="0.3">
      <c r="A169" t="s">
        <v>88</v>
      </c>
      <c r="B169" t="s">
        <v>143</v>
      </c>
      <c r="C169" t="s">
        <v>16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 s="11">
        <v>0</v>
      </c>
      <c r="R169" s="11">
        <v>0</v>
      </c>
      <c r="S169" s="11" t="str">
        <f>IF(AND(Q169 &gt;= 90, R169 &lt;= 65), "1", "0")</f>
        <v>0</v>
      </c>
    </row>
    <row r="170" spans="1:19" x14ac:dyDescent="0.3">
      <c r="A170" t="s">
        <v>88</v>
      </c>
      <c r="B170" t="s">
        <v>131</v>
      </c>
      <c r="C170" t="s">
        <v>16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 s="11">
        <v>0</v>
      </c>
      <c r="R170" s="11">
        <v>0</v>
      </c>
      <c r="S170" s="11" t="str">
        <f>IF(AND(Q170 &gt;= 90, R170 &lt;= 65), "1", "0")</f>
        <v>0</v>
      </c>
    </row>
    <row r="171" spans="1:19" x14ac:dyDescent="0.3">
      <c r="A171" t="s">
        <v>88</v>
      </c>
      <c r="B171" t="s">
        <v>219</v>
      </c>
      <c r="C171" t="s">
        <v>16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1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 s="11">
        <v>0</v>
      </c>
      <c r="R171" s="11">
        <v>0</v>
      </c>
      <c r="S171" s="11" t="str">
        <f>IF(AND(Q171 &gt;= 90, R171 &lt;= 65), "1", "0")</f>
        <v>0</v>
      </c>
    </row>
    <row r="172" spans="1:19" x14ac:dyDescent="0.3">
      <c r="A172" t="s">
        <v>88</v>
      </c>
      <c r="B172" t="s">
        <v>147</v>
      </c>
      <c r="C172" t="s">
        <v>16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 s="11">
        <v>0</v>
      </c>
      <c r="R172" s="11">
        <v>0</v>
      </c>
      <c r="S172" s="11" t="str">
        <f>IF(AND(Q172 &gt;= 90, R172 &lt;= 65), "1", "0")</f>
        <v>0</v>
      </c>
    </row>
    <row r="173" spans="1:19" x14ac:dyDescent="0.3">
      <c r="A173" t="s">
        <v>88</v>
      </c>
      <c r="B173" t="s">
        <v>149</v>
      </c>
      <c r="C173" t="s">
        <v>16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 s="11">
        <v>0</v>
      </c>
      <c r="R173" s="11">
        <v>0</v>
      </c>
      <c r="S173" s="11" t="str">
        <f>IF(AND(Q173 &gt;= 90, R173 &lt;= 65), "1", "0")</f>
        <v>0</v>
      </c>
    </row>
    <row r="174" spans="1:19" x14ac:dyDescent="0.3">
      <c r="A174" t="s">
        <v>88</v>
      </c>
      <c r="B174" t="s">
        <v>318</v>
      </c>
      <c r="C174" t="s">
        <v>16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 s="11">
        <v>122</v>
      </c>
      <c r="R174" s="11">
        <v>58</v>
      </c>
      <c r="S174" s="11" t="str">
        <f>IF(AND(Q174 &gt;= 90, R174 &lt;= 65), "1", "0")</f>
        <v>1</v>
      </c>
    </row>
    <row r="175" spans="1:19" x14ac:dyDescent="0.3">
      <c r="A175" t="s">
        <v>88</v>
      </c>
      <c r="B175" t="s">
        <v>137</v>
      </c>
      <c r="C175" t="s">
        <v>16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 s="11">
        <v>120</v>
      </c>
      <c r="R175" s="11">
        <v>294</v>
      </c>
      <c r="S175" s="11" t="str">
        <f>IF(AND(Q175 &gt;= 90, R175 &lt;= 65), "1", "0")</f>
        <v>0</v>
      </c>
    </row>
    <row r="176" spans="1:19" x14ac:dyDescent="0.3">
      <c r="A176" t="s">
        <v>88</v>
      </c>
      <c r="B176" t="s">
        <v>138</v>
      </c>
      <c r="C176" t="s">
        <v>16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 s="11">
        <v>0</v>
      </c>
      <c r="R176" s="11">
        <v>0</v>
      </c>
      <c r="S176" s="11" t="str">
        <f>IF(AND(Q176 &gt;= 90, R176 &lt;= 65), "1", "0")</f>
        <v>0</v>
      </c>
    </row>
    <row r="177" spans="1:19" x14ac:dyDescent="0.3">
      <c r="A177" t="s">
        <v>88</v>
      </c>
      <c r="B177" t="s">
        <v>140</v>
      </c>
      <c r="C177" t="s">
        <v>16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 s="11">
        <v>0</v>
      </c>
      <c r="R177" s="11">
        <v>0</v>
      </c>
      <c r="S177" s="11" t="str">
        <f>IF(AND(Q177 &gt;= 90, R177 &lt;= 65), "1", "0")</f>
        <v>0</v>
      </c>
    </row>
    <row r="178" spans="1:19" x14ac:dyDescent="0.3">
      <c r="A178" t="s">
        <v>88</v>
      </c>
      <c r="B178" t="s">
        <v>151</v>
      </c>
      <c r="C178" t="s">
        <v>16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 s="11">
        <v>0</v>
      </c>
      <c r="R178" s="11">
        <v>0</v>
      </c>
      <c r="S178" s="11" t="str">
        <f>IF(AND(Q178 &gt;= 90, R178 &lt;= 65), "1", "0")</f>
        <v>0</v>
      </c>
    </row>
    <row r="179" spans="1:19" x14ac:dyDescent="0.3">
      <c r="A179" t="s">
        <v>88</v>
      </c>
      <c r="B179" t="s">
        <v>152</v>
      </c>
      <c r="C179" t="s">
        <v>16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 s="11">
        <v>6</v>
      </c>
      <c r="R179" s="11">
        <v>253</v>
      </c>
      <c r="S179" s="11" t="str">
        <f>IF(AND(Q179 &gt;= 90, R179 &lt;= 65), "1", "0")</f>
        <v>0</v>
      </c>
    </row>
    <row r="180" spans="1:19" x14ac:dyDescent="0.3">
      <c r="A180" t="s">
        <v>88</v>
      </c>
      <c r="B180" t="s">
        <v>154</v>
      </c>
      <c r="C180" t="s">
        <v>16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 s="11">
        <v>0</v>
      </c>
      <c r="R180" s="11">
        <v>0</v>
      </c>
      <c r="S180" s="11" t="str">
        <f>IF(AND(Q180 &gt;= 90, R180 &lt;= 65), "1", "0")</f>
        <v>0</v>
      </c>
    </row>
    <row r="181" spans="1:19" x14ac:dyDescent="0.3">
      <c r="A181" t="s">
        <v>88</v>
      </c>
      <c r="B181" t="s">
        <v>155</v>
      </c>
      <c r="C181" t="s">
        <v>16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 s="11">
        <v>0</v>
      </c>
      <c r="R181" s="11">
        <v>0</v>
      </c>
      <c r="S181" s="11" t="str">
        <f>IF(AND(Q181 &gt;= 90, R181 &lt;= 65), "1", "0")</f>
        <v>0</v>
      </c>
    </row>
    <row r="182" spans="1:19" x14ac:dyDescent="0.3">
      <c r="A182" t="s">
        <v>88</v>
      </c>
      <c r="B182" t="s">
        <v>156</v>
      </c>
      <c r="C182" t="s">
        <v>16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 s="11">
        <v>118</v>
      </c>
      <c r="R182" s="11">
        <v>178</v>
      </c>
      <c r="S182" s="11" t="str">
        <f>IF(AND(Q182 &gt;= 90, R182 &lt;= 65), "1", "0")</f>
        <v>0</v>
      </c>
    </row>
    <row r="183" spans="1:19" x14ac:dyDescent="0.3">
      <c r="A183" t="s">
        <v>88</v>
      </c>
      <c r="B183" t="s">
        <v>157</v>
      </c>
      <c r="C183" t="s">
        <v>16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 s="11">
        <v>86</v>
      </c>
      <c r="R183" s="11">
        <v>373</v>
      </c>
      <c r="S183" s="11" t="str">
        <f>IF(AND(Q183 &gt;= 90, R183 &lt;= 65), "1", "0")</f>
        <v>0</v>
      </c>
    </row>
    <row r="184" spans="1:19" x14ac:dyDescent="0.3">
      <c r="A184" t="s">
        <v>89</v>
      </c>
      <c r="B184" t="s">
        <v>143</v>
      </c>
      <c r="C184" t="s">
        <v>16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 s="11">
        <v>0</v>
      </c>
      <c r="R184" s="11">
        <v>0</v>
      </c>
      <c r="S184" s="11" t="str">
        <f>IF(AND(Q184 &gt;= 90, R184 &lt;= 65), "1", "0")</f>
        <v>0</v>
      </c>
    </row>
    <row r="185" spans="1:19" x14ac:dyDescent="0.3">
      <c r="A185" t="s">
        <v>89</v>
      </c>
      <c r="B185" t="s">
        <v>131</v>
      </c>
      <c r="C185" t="s">
        <v>16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 s="11">
        <v>0</v>
      </c>
      <c r="R185" s="11">
        <v>0</v>
      </c>
      <c r="S185" s="11" t="str">
        <f>IF(AND(Q185 &gt;= 90, R185 &lt;= 65), "1", "0")</f>
        <v>0</v>
      </c>
    </row>
    <row r="186" spans="1:19" x14ac:dyDescent="0.3">
      <c r="A186" t="s">
        <v>89</v>
      </c>
      <c r="B186" t="s">
        <v>147</v>
      </c>
      <c r="C186" t="s">
        <v>16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 s="11">
        <v>0</v>
      </c>
      <c r="R186" s="11">
        <v>0</v>
      </c>
      <c r="S186" s="11" t="str">
        <f>IF(AND(Q186 &gt;= 90, R186 &lt;= 65), "1", "0")</f>
        <v>0</v>
      </c>
    </row>
    <row r="187" spans="1:19" x14ac:dyDescent="0.3">
      <c r="A187" t="s">
        <v>89</v>
      </c>
      <c r="B187" t="s">
        <v>149</v>
      </c>
      <c r="C187" t="s">
        <v>16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 s="11">
        <v>0</v>
      </c>
      <c r="R187" s="11">
        <v>0</v>
      </c>
      <c r="S187" s="11" t="str">
        <f>IF(AND(Q187 &gt;= 90, R187 &lt;= 65), "1", "0")</f>
        <v>0</v>
      </c>
    </row>
    <row r="188" spans="1:19" x14ac:dyDescent="0.3">
      <c r="A188" t="s">
        <v>89</v>
      </c>
      <c r="B188" t="s">
        <v>137</v>
      </c>
      <c r="C188" t="s">
        <v>16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 s="11">
        <v>0</v>
      </c>
      <c r="R188" s="11">
        <v>0</v>
      </c>
      <c r="S188" s="11" t="str">
        <f>IF(AND(Q188 &gt;= 90, R188 &lt;= 65), "1", "0")</f>
        <v>0</v>
      </c>
    </row>
    <row r="189" spans="1:19" x14ac:dyDescent="0.3">
      <c r="A189" t="s">
        <v>89</v>
      </c>
      <c r="B189" t="s">
        <v>138</v>
      </c>
      <c r="C189" t="s">
        <v>16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 s="11">
        <v>0</v>
      </c>
      <c r="R189" s="11">
        <v>0</v>
      </c>
      <c r="S189" s="11" t="str">
        <f>IF(AND(Q189 &gt;= 90, R189 &lt;= 65), "1", "0")</f>
        <v>0</v>
      </c>
    </row>
    <row r="190" spans="1:19" x14ac:dyDescent="0.3">
      <c r="A190" t="s">
        <v>89</v>
      </c>
      <c r="B190" t="s">
        <v>140</v>
      </c>
      <c r="C190" t="s">
        <v>16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 s="11">
        <v>224</v>
      </c>
      <c r="R190" s="11">
        <v>113</v>
      </c>
      <c r="S190" s="11" t="str">
        <f>IF(AND(Q190 &gt;= 90, R190 &lt;= 65), "1", "0")</f>
        <v>0</v>
      </c>
    </row>
    <row r="191" spans="1:19" x14ac:dyDescent="0.3">
      <c r="A191" t="s">
        <v>89</v>
      </c>
      <c r="B191" t="s">
        <v>151</v>
      </c>
      <c r="C191" t="s">
        <v>16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 s="11">
        <v>0</v>
      </c>
      <c r="R191" s="11">
        <v>0</v>
      </c>
      <c r="S191" s="11" t="str">
        <f>IF(AND(Q191 &gt;= 90, R191 &lt;= 65), "1", "0")</f>
        <v>0</v>
      </c>
    </row>
    <row r="192" spans="1:19" x14ac:dyDescent="0.3">
      <c r="A192" t="s">
        <v>89</v>
      </c>
      <c r="B192" t="s">
        <v>152</v>
      </c>
      <c r="C192" t="s">
        <v>16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0</v>
      </c>
      <c r="Q192" s="11">
        <v>0</v>
      </c>
      <c r="R192" s="11">
        <v>0</v>
      </c>
      <c r="S192" s="11" t="str">
        <f>IF(AND(Q192 &gt;= 90, R192 &lt;= 65), "1", "0")</f>
        <v>0</v>
      </c>
    </row>
    <row r="193" spans="1:19" x14ac:dyDescent="0.3">
      <c r="A193" t="s">
        <v>89</v>
      </c>
      <c r="B193" t="s">
        <v>153</v>
      </c>
      <c r="C193" t="s">
        <v>16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1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 s="11">
        <v>0</v>
      </c>
      <c r="R193" s="11">
        <v>0</v>
      </c>
      <c r="S193" s="11" t="str">
        <f>IF(AND(Q193 &gt;= 90, R193 &lt;= 65), "1", "0")</f>
        <v>0</v>
      </c>
    </row>
    <row r="194" spans="1:19" x14ac:dyDescent="0.3">
      <c r="A194" t="s">
        <v>89</v>
      </c>
      <c r="B194" t="s">
        <v>154</v>
      </c>
      <c r="C194" t="s">
        <v>16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1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 s="11">
        <v>0</v>
      </c>
      <c r="R194" s="11">
        <v>0</v>
      </c>
      <c r="S194" s="11" t="str">
        <f>IF(AND(Q194 &gt;= 90, R194 &lt;= 65), "1", "0")</f>
        <v>0</v>
      </c>
    </row>
    <row r="195" spans="1:19" x14ac:dyDescent="0.3">
      <c r="A195" t="s">
        <v>89</v>
      </c>
      <c r="B195" t="s">
        <v>155</v>
      </c>
      <c r="C195" t="s">
        <v>16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  <c r="Q195" s="11">
        <v>0</v>
      </c>
      <c r="R195" s="11">
        <v>0</v>
      </c>
      <c r="S195" s="11" t="str">
        <f>IF(AND(Q195 &gt;= 90, R195 &lt;= 65), "1", "0")</f>
        <v>0</v>
      </c>
    </row>
    <row r="196" spans="1:19" x14ac:dyDescent="0.3">
      <c r="A196" t="s">
        <v>89</v>
      </c>
      <c r="B196" t="s">
        <v>156</v>
      </c>
      <c r="C196" t="s">
        <v>16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 s="11">
        <v>36</v>
      </c>
      <c r="R196" s="11">
        <v>380</v>
      </c>
      <c r="S196" s="11" t="str">
        <f>IF(AND(Q196 &gt;= 90, R196 &lt;= 65), "1", "0")</f>
        <v>0</v>
      </c>
    </row>
    <row r="197" spans="1:19" x14ac:dyDescent="0.3">
      <c r="A197" t="s">
        <v>89</v>
      </c>
      <c r="B197" t="s">
        <v>157</v>
      </c>
      <c r="C197" t="s">
        <v>16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 s="11">
        <v>0</v>
      </c>
      <c r="R197" s="11">
        <v>0</v>
      </c>
      <c r="S197" s="11" t="str">
        <f>IF(AND(Q197 &gt;= 90, R197 &lt;= 65), "1", "0")</f>
        <v>0</v>
      </c>
    </row>
    <row r="198" spans="1:19" x14ac:dyDescent="0.3">
      <c r="A198" t="s">
        <v>348</v>
      </c>
      <c r="B198" t="s">
        <v>131</v>
      </c>
      <c r="C198" t="s">
        <v>16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 s="11">
        <v>38</v>
      </c>
      <c r="R198" s="11">
        <v>693</v>
      </c>
      <c r="S198" s="11" t="str">
        <f>IF(AND(Q198 &gt;= 90, R198 &lt;= 65), "1", "0")</f>
        <v>0</v>
      </c>
    </row>
    <row r="199" spans="1:19" x14ac:dyDescent="0.3">
      <c r="A199" t="s">
        <v>348</v>
      </c>
      <c r="B199" t="s">
        <v>147</v>
      </c>
      <c r="C199" t="s">
        <v>16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 s="11">
        <v>6</v>
      </c>
      <c r="R199" s="11">
        <v>361</v>
      </c>
      <c r="S199" s="11" t="str">
        <f>IF(AND(Q199 &gt;= 90, R199 &lt;= 65), "1", "0")</f>
        <v>0</v>
      </c>
    </row>
    <row r="200" spans="1:19" x14ac:dyDescent="0.3">
      <c r="A200" t="s">
        <v>348</v>
      </c>
      <c r="B200" t="s">
        <v>149</v>
      </c>
      <c r="C200" t="s">
        <v>16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 s="11">
        <v>28</v>
      </c>
      <c r="R200" s="11">
        <v>238</v>
      </c>
      <c r="S200" s="11" t="str">
        <f>IF(AND(Q200 &gt;= 90, R200 &lt;= 65), "1", "0")</f>
        <v>0</v>
      </c>
    </row>
    <row r="201" spans="1:19" x14ac:dyDescent="0.3">
      <c r="A201" t="s">
        <v>348</v>
      </c>
      <c r="B201" t="s">
        <v>137</v>
      </c>
      <c r="C201" t="s">
        <v>16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 s="11">
        <v>24</v>
      </c>
      <c r="R201" s="11">
        <v>400</v>
      </c>
      <c r="S201" s="11" t="str">
        <f>IF(AND(Q201 &gt;= 90, R201 &lt;= 65), "1", "0")</f>
        <v>0</v>
      </c>
    </row>
    <row r="202" spans="1:19" x14ac:dyDescent="0.3">
      <c r="A202" t="s">
        <v>348</v>
      </c>
      <c r="B202" t="s">
        <v>138</v>
      </c>
      <c r="C202" t="s">
        <v>16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 s="11">
        <v>60</v>
      </c>
      <c r="R202" s="11">
        <v>355</v>
      </c>
      <c r="S202" s="11" t="str">
        <f>IF(AND(Q202 &gt;= 90, R202 &lt;= 65), "1", "0")</f>
        <v>0</v>
      </c>
    </row>
    <row r="203" spans="1:19" x14ac:dyDescent="0.3">
      <c r="A203" t="s">
        <v>348</v>
      </c>
      <c r="B203" t="s">
        <v>401</v>
      </c>
      <c r="C203" t="s">
        <v>16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0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 s="11">
        <v>98</v>
      </c>
      <c r="R203" s="11">
        <v>220</v>
      </c>
      <c r="S203" s="11" t="str">
        <f>IF(AND(Q203 &gt;= 90, R203 &lt;= 65), "1", "0")</f>
        <v>0</v>
      </c>
    </row>
    <row r="204" spans="1:19" x14ac:dyDescent="0.3">
      <c r="A204" t="s">
        <v>348</v>
      </c>
      <c r="B204" t="s">
        <v>140</v>
      </c>
      <c r="C204" t="s">
        <v>16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 s="11">
        <v>194</v>
      </c>
      <c r="R204" s="11">
        <v>130</v>
      </c>
      <c r="S204" s="11" t="str">
        <f>IF(AND(Q204 &gt;= 90, R204 &lt;= 65), "1", "0")</f>
        <v>0</v>
      </c>
    </row>
    <row r="205" spans="1:19" x14ac:dyDescent="0.3">
      <c r="A205" t="s">
        <v>348</v>
      </c>
      <c r="B205" t="s">
        <v>180</v>
      </c>
      <c r="C205" t="s">
        <v>16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 s="11">
        <v>326</v>
      </c>
      <c r="R205" s="11">
        <v>100</v>
      </c>
      <c r="S205" s="11" t="str">
        <f>IF(AND(Q205 &gt;= 90, R205 &lt;= 65), "1", "0")</f>
        <v>0</v>
      </c>
    </row>
    <row r="206" spans="1:19" x14ac:dyDescent="0.3">
      <c r="A206" t="s">
        <v>348</v>
      </c>
      <c r="B206" t="s">
        <v>151</v>
      </c>
      <c r="C206" t="s">
        <v>16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 s="11">
        <v>246</v>
      </c>
      <c r="R206" s="11">
        <v>114</v>
      </c>
      <c r="S206" s="11" t="str">
        <f>IF(AND(Q206 &gt;= 90, R206 &lt;= 65), "1", "0")</f>
        <v>0</v>
      </c>
    </row>
    <row r="207" spans="1:19" x14ac:dyDescent="0.3">
      <c r="A207" t="s">
        <v>348</v>
      </c>
      <c r="B207" t="s">
        <v>277</v>
      </c>
      <c r="C207" t="s">
        <v>16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 s="11">
        <v>132</v>
      </c>
      <c r="R207" s="11">
        <v>130</v>
      </c>
      <c r="S207" s="11" t="str">
        <f>IF(AND(Q207 &gt;= 90, R207 &lt;= 65), "1", "0")</f>
        <v>0</v>
      </c>
    </row>
    <row r="208" spans="1:19" x14ac:dyDescent="0.3">
      <c r="A208" t="s">
        <v>348</v>
      </c>
      <c r="B208" t="s">
        <v>152</v>
      </c>
      <c r="C208" t="s">
        <v>16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 s="11">
        <v>2</v>
      </c>
      <c r="R208" s="11">
        <v>511</v>
      </c>
      <c r="S208" s="11" t="str">
        <f>IF(AND(Q208 &gt;= 90, R208 &lt;= 65), "1", "0")</f>
        <v>0</v>
      </c>
    </row>
    <row r="209" spans="1:19" x14ac:dyDescent="0.3">
      <c r="A209" t="s">
        <v>348</v>
      </c>
      <c r="B209" t="s">
        <v>154</v>
      </c>
      <c r="C209" t="s">
        <v>16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 s="11">
        <v>128</v>
      </c>
      <c r="R209" s="11">
        <v>180</v>
      </c>
      <c r="S209" s="11" t="str">
        <f>IF(AND(Q209 &gt;= 90, R209 &lt;= 65), "1", "0")</f>
        <v>0</v>
      </c>
    </row>
    <row r="210" spans="1:19" x14ac:dyDescent="0.3">
      <c r="A210" t="s">
        <v>348</v>
      </c>
      <c r="B210" t="s">
        <v>400</v>
      </c>
      <c r="C210" t="s">
        <v>16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0</v>
      </c>
      <c r="M210">
        <v>1</v>
      </c>
      <c r="N210">
        <v>0</v>
      </c>
      <c r="O210">
        <v>0</v>
      </c>
      <c r="P210">
        <v>1</v>
      </c>
      <c r="Q210" s="11">
        <v>128</v>
      </c>
      <c r="R210" s="11">
        <v>28</v>
      </c>
      <c r="S210" s="11" t="str">
        <f>IF(AND(Q210 &gt;= 90, R210 &lt;= 65), "1", "0")</f>
        <v>1</v>
      </c>
    </row>
    <row r="211" spans="1:19" x14ac:dyDescent="0.3">
      <c r="A211" t="s">
        <v>349</v>
      </c>
      <c r="B211" t="s">
        <v>147</v>
      </c>
      <c r="C211" t="s">
        <v>16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 s="11">
        <v>350</v>
      </c>
      <c r="R211" s="11">
        <v>424</v>
      </c>
      <c r="S211" s="11" t="str">
        <f>IF(AND(Q211 &gt;= 90, R211 &lt;= 65), "1", "0")</f>
        <v>0</v>
      </c>
    </row>
    <row r="212" spans="1:19" x14ac:dyDescent="0.3">
      <c r="A212" t="s">
        <v>349</v>
      </c>
      <c r="B212" t="s">
        <v>149</v>
      </c>
      <c r="C212" t="s">
        <v>16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0</v>
      </c>
      <c r="M212">
        <v>1</v>
      </c>
      <c r="N212">
        <v>0</v>
      </c>
      <c r="O212">
        <v>0</v>
      </c>
      <c r="P212">
        <v>0</v>
      </c>
      <c r="Q212" s="11">
        <v>12</v>
      </c>
      <c r="R212" s="11">
        <v>536</v>
      </c>
      <c r="S212" s="11" t="str">
        <f>IF(AND(Q212 &gt;= 90, R212 &lt;= 65), "1", "0")</f>
        <v>0</v>
      </c>
    </row>
    <row r="213" spans="1:19" x14ac:dyDescent="0.3">
      <c r="A213" t="s">
        <v>349</v>
      </c>
      <c r="B213" t="s">
        <v>137</v>
      </c>
      <c r="C213" t="s">
        <v>16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1</v>
      </c>
      <c r="J213">
        <v>1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 s="11">
        <v>0</v>
      </c>
      <c r="R213" s="11">
        <v>0</v>
      </c>
      <c r="S213" s="11" t="str">
        <f>IF(AND(Q213 &gt;= 90, R213 &lt;= 65), "1", "0")</f>
        <v>0</v>
      </c>
    </row>
    <row r="214" spans="1:19" x14ac:dyDescent="0.3">
      <c r="A214" t="s">
        <v>349</v>
      </c>
      <c r="B214" t="s">
        <v>138</v>
      </c>
      <c r="C214" t="s">
        <v>16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 s="11">
        <v>116</v>
      </c>
      <c r="R214" s="11">
        <v>194</v>
      </c>
      <c r="S214" s="11" t="str">
        <f>IF(AND(Q214 &gt;= 90, R214 &lt;= 65), "1", "0")</f>
        <v>0</v>
      </c>
    </row>
    <row r="215" spans="1:19" x14ac:dyDescent="0.3">
      <c r="A215" t="s">
        <v>349</v>
      </c>
      <c r="B215" t="s">
        <v>140</v>
      </c>
      <c r="C215" t="s">
        <v>16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 s="11">
        <v>242</v>
      </c>
      <c r="R215" s="11">
        <v>117</v>
      </c>
      <c r="S215" s="11" t="str">
        <f>IF(AND(Q215 &gt;= 90, R215 &lt;= 65), "1", "0")</f>
        <v>0</v>
      </c>
    </row>
    <row r="216" spans="1:19" x14ac:dyDescent="0.3">
      <c r="A216" t="s">
        <v>349</v>
      </c>
      <c r="B216" t="s">
        <v>151</v>
      </c>
      <c r="C216" t="s">
        <v>16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 s="11">
        <v>0</v>
      </c>
      <c r="R216" s="11">
        <v>0</v>
      </c>
      <c r="S216" s="11" t="str">
        <f>IF(AND(Q216 &gt;= 90, R216 &lt;= 65), "1", "0")</f>
        <v>0</v>
      </c>
    </row>
    <row r="217" spans="1:19" x14ac:dyDescent="0.3">
      <c r="A217" t="s">
        <v>350</v>
      </c>
      <c r="B217" t="s">
        <v>143</v>
      </c>
      <c r="C217" t="s">
        <v>16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1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 s="11">
        <v>44</v>
      </c>
      <c r="R217" s="11">
        <v>267</v>
      </c>
      <c r="S217" s="11" t="str">
        <f>IF(AND(Q217 &gt;= 90, R217 &lt;= 65), "1", "0")</f>
        <v>0</v>
      </c>
    </row>
    <row r="218" spans="1:19" x14ac:dyDescent="0.3">
      <c r="A218" t="s">
        <v>350</v>
      </c>
      <c r="B218" t="s">
        <v>131</v>
      </c>
      <c r="C218" t="s">
        <v>16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 s="11">
        <v>98</v>
      </c>
      <c r="R218" s="11">
        <v>112</v>
      </c>
      <c r="S218" s="11" t="str">
        <f>IF(AND(Q218 &gt;= 90, R218 &lt;= 65), "1", "0")</f>
        <v>0</v>
      </c>
    </row>
    <row r="219" spans="1:19" x14ac:dyDescent="0.3">
      <c r="A219" t="s">
        <v>350</v>
      </c>
      <c r="B219" t="s">
        <v>147</v>
      </c>
      <c r="C219" t="s">
        <v>16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 s="11">
        <v>118</v>
      </c>
      <c r="R219" s="11">
        <v>150</v>
      </c>
      <c r="S219" s="11" t="str">
        <f>IF(AND(Q219 &gt;= 90, R219 &lt;= 65), "1", "0")</f>
        <v>0</v>
      </c>
    </row>
    <row r="220" spans="1:19" x14ac:dyDescent="0.3">
      <c r="A220" t="s">
        <v>350</v>
      </c>
      <c r="B220" t="s">
        <v>149</v>
      </c>
      <c r="C220" t="s">
        <v>16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 s="11">
        <v>122</v>
      </c>
      <c r="R220" s="11">
        <v>136</v>
      </c>
      <c r="S220" s="11" t="str">
        <f>IF(AND(Q220 &gt;= 90, R220 &lt;= 65), "1", "0")</f>
        <v>0</v>
      </c>
    </row>
    <row r="221" spans="1:19" x14ac:dyDescent="0.3">
      <c r="A221" t="s">
        <v>350</v>
      </c>
      <c r="B221" t="s">
        <v>137</v>
      </c>
      <c r="C221" t="s">
        <v>16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 s="11">
        <v>38</v>
      </c>
      <c r="R221" s="11">
        <v>136</v>
      </c>
      <c r="S221" s="11" t="str">
        <f>IF(AND(Q221 &gt;= 90, R221 &lt;= 65), "1", "0")</f>
        <v>0</v>
      </c>
    </row>
    <row r="222" spans="1:19" x14ac:dyDescent="0.3">
      <c r="A222" t="s">
        <v>350</v>
      </c>
      <c r="B222" t="s">
        <v>138</v>
      </c>
      <c r="C222" t="s">
        <v>16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 s="11">
        <v>98</v>
      </c>
      <c r="R222" s="11">
        <v>256</v>
      </c>
      <c r="S222" s="11" t="str">
        <f>IF(AND(Q222 &gt;= 90, R222 &lt;= 65), "1", "0")</f>
        <v>0</v>
      </c>
    </row>
    <row r="223" spans="1:19" x14ac:dyDescent="0.3">
      <c r="A223" t="s">
        <v>350</v>
      </c>
      <c r="B223" t="s">
        <v>140</v>
      </c>
      <c r="C223" t="s">
        <v>16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0</v>
      </c>
      <c r="K223">
        <v>1</v>
      </c>
      <c r="L223">
        <v>1</v>
      </c>
      <c r="M223">
        <v>0</v>
      </c>
      <c r="N223">
        <v>1</v>
      </c>
      <c r="O223">
        <v>0</v>
      </c>
      <c r="P223">
        <v>0</v>
      </c>
      <c r="Q223" s="11">
        <v>350</v>
      </c>
      <c r="R223" s="11">
        <v>10</v>
      </c>
      <c r="S223" s="11" t="str">
        <f>IF(AND(Q223 &gt;= 90, R223 &lt;= 65), "1", "0")</f>
        <v>1</v>
      </c>
    </row>
    <row r="224" spans="1:19" x14ac:dyDescent="0.3">
      <c r="A224" t="s">
        <v>350</v>
      </c>
      <c r="B224" t="s">
        <v>151</v>
      </c>
      <c r="C224" t="s">
        <v>16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1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 s="11">
        <v>30</v>
      </c>
      <c r="R224" s="11">
        <v>178</v>
      </c>
      <c r="S224" s="11" t="str">
        <f>IF(AND(Q224 &gt;= 90, R224 &lt;= 65), "1", "0")</f>
        <v>0</v>
      </c>
    </row>
    <row r="225" spans="1:19" x14ac:dyDescent="0.3">
      <c r="A225" t="s">
        <v>350</v>
      </c>
      <c r="B225" t="s">
        <v>152</v>
      </c>
      <c r="C225" t="s">
        <v>16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1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1</v>
      </c>
      <c r="Q225" s="11">
        <v>252</v>
      </c>
      <c r="R225" s="11">
        <v>100</v>
      </c>
      <c r="S225" s="11" t="str">
        <f>IF(AND(Q225 &gt;= 90, R225 &lt;= 65), "1", "0")</f>
        <v>0</v>
      </c>
    </row>
    <row r="226" spans="1:19" x14ac:dyDescent="0.3">
      <c r="A226" t="s">
        <v>350</v>
      </c>
      <c r="B226" t="s">
        <v>154</v>
      </c>
      <c r="C226" t="s">
        <v>16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 s="11">
        <v>208</v>
      </c>
      <c r="R226" s="11">
        <v>110</v>
      </c>
      <c r="S226" s="11" t="str">
        <f>IF(AND(Q226 &gt;= 90, R226 &lt;= 65), "1", "0")</f>
        <v>0</v>
      </c>
    </row>
    <row r="227" spans="1:19" x14ac:dyDescent="0.3">
      <c r="A227" t="s">
        <v>350</v>
      </c>
      <c r="B227" t="s">
        <v>155</v>
      </c>
      <c r="C227" t="s">
        <v>16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 s="11">
        <v>64</v>
      </c>
      <c r="R227" s="11">
        <v>120</v>
      </c>
      <c r="S227" s="11" t="str">
        <f>IF(AND(Q227 &gt;= 90, R227 &lt;= 65), "1", "0")</f>
        <v>0</v>
      </c>
    </row>
    <row r="228" spans="1:19" x14ac:dyDescent="0.3">
      <c r="A228" t="s">
        <v>350</v>
      </c>
      <c r="B228" t="s">
        <v>156</v>
      </c>
      <c r="C228" t="s">
        <v>16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 s="11">
        <v>82</v>
      </c>
      <c r="R228" s="11">
        <v>10</v>
      </c>
      <c r="S228" s="11" t="str">
        <f>IF(AND(Q228 &gt;= 90, R228 &lt;= 65), "1", "0")</f>
        <v>0</v>
      </c>
    </row>
    <row r="229" spans="1:19" x14ac:dyDescent="0.3">
      <c r="A229" t="s">
        <v>351</v>
      </c>
      <c r="B229" t="s">
        <v>143</v>
      </c>
      <c r="C229" t="s">
        <v>16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 s="11">
        <v>192</v>
      </c>
      <c r="R229" s="11">
        <v>202</v>
      </c>
      <c r="S229" s="11" t="str">
        <f>IF(AND(Q229 &gt;= 90, R229 &lt;= 65), "1", "0")</f>
        <v>0</v>
      </c>
    </row>
    <row r="230" spans="1:19" x14ac:dyDescent="0.3">
      <c r="A230" t="s">
        <v>351</v>
      </c>
      <c r="B230" t="s">
        <v>131</v>
      </c>
      <c r="C230" t="s">
        <v>16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 s="11">
        <v>114</v>
      </c>
      <c r="R230" s="11">
        <v>453</v>
      </c>
      <c r="S230" s="11" t="str">
        <f>IF(AND(Q230 &gt;= 90, R230 &lt;= 65), "1", "0")</f>
        <v>0</v>
      </c>
    </row>
    <row r="231" spans="1:19" x14ac:dyDescent="0.3">
      <c r="A231" t="s">
        <v>351</v>
      </c>
      <c r="B231" t="s">
        <v>147</v>
      </c>
      <c r="C231" t="s">
        <v>16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 s="11">
        <v>224</v>
      </c>
      <c r="R231" s="11">
        <v>136</v>
      </c>
      <c r="S231" s="11" t="str">
        <f>IF(AND(Q231 &gt;= 90, R231 &lt;= 65), "1", "0")</f>
        <v>0</v>
      </c>
    </row>
    <row r="232" spans="1:19" x14ac:dyDescent="0.3">
      <c r="A232" t="s">
        <v>351</v>
      </c>
      <c r="B232" t="s">
        <v>148</v>
      </c>
      <c r="C232" t="s">
        <v>16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1</v>
      </c>
      <c r="L232">
        <v>0</v>
      </c>
      <c r="M232">
        <v>1</v>
      </c>
      <c r="N232">
        <v>0</v>
      </c>
      <c r="O232">
        <v>0</v>
      </c>
      <c r="P232">
        <v>0</v>
      </c>
      <c r="Q232" s="11">
        <v>360</v>
      </c>
      <c r="R232" s="11">
        <v>86</v>
      </c>
      <c r="S232" s="11" t="str">
        <f>IF(AND(Q232 &gt;= 90, R232 &lt;= 65), "1", "0")</f>
        <v>0</v>
      </c>
    </row>
    <row r="233" spans="1:19" x14ac:dyDescent="0.3">
      <c r="A233" t="s">
        <v>351</v>
      </c>
      <c r="B233" t="s">
        <v>384</v>
      </c>
      <c r="C233" t="s">
        <v>16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1</v>
      </c>
      <c r="L233">
        <v>0</v>
      </c>
      <c r="M233">
        <v>1</v>
      </c>
      <c r="N233">
        <v>0</v>
      </c>
      <c r="O233">
        <v>0</v>
      </c>
      <c r="P233">
        <v>0</v>
      </c>
      <c r="Q233" s="11">
        <v>360</v>
      </c>
      <c r="R233" s="11">
        <v>108</v>
      </c>
      <c r="S233" s="11" t="str">
        <f>IF(AND(Q233 &gt;= 90, R233 &lt;= 65), "1", "0")</f>
        <v>0</v>
      </c>
    </row>
    <row r="234" spans="1:19" x14ac:dyDescent="0.3">
      <c r="A234" t="s">
        <v>351</v>
      </c>
      <c r="B234" t="s">
        <v>404</v>
      </c>
      <c r="C234" t="s">
        <v>16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1</v>
      </c>
      <c r="L234">
        <v>0</v>
      </c>
      <c r="M234">
        <v>1</v>
      </c>
      <c r="N234">
        <v>0</v>
      </c>
      <c r="O234">
        <v>0</v>
      </c>
      <c r="P234">
        <v>1</v>
      </c>
      <c r="Q234" s="11">
        <v>360</v>
      </c>
      <c r="R234" s="11">
        <v>58</v>
      </c>
      <c r="S234" s="11" t="str">
        <f>IF(AND(Q234 &gt;= 90, R234 &lt;= 65), "1", "0")</f>
        <v>1</v>
      </c>
    </row>
    <row r="235" spans="1:19" x14ac:dyDescent="0.3">
      <c r="A235" t="s">
        <v>351</v>
      </c>
      <c r="B235" t="s">
        <v>394</v>
      </c>
      <c r="C235" t="s">
        <v>16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1</v>
      </c>
      <c r="Q235" s="11">
        <v>360</v>
      </c>
      <c r="R235" s="11">
        <v>71</v>
      </c>
      <c r="S235" s="11" t="str">
        <f>IF(AND(Q235 &gt;= 90, R235 &lt;= 65), "1", "0")</f>
        <v>0</v>
      </c>
    </row>
    <row r="236" spans="1:19" x14ac:dyDescent="0.3">
      <c r="A236" t="s">
        <v>351</v>
      </c>
      <c r="B236" t="s">
        <v>149</v>
      </c>
      <c r="C236" t="s">
        <v>16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 s="11">
        <v>220</v>
      </c>
      <c r="R236" s="11">
        <v>81</v>
      </c>
      <c r="S236" s="11" t="str">
        <f>IF(AND(Q236 &gt;= 90, R236 &lt;= 65), "1", "0")</f>
        <v>0</v>
      </c>
    </row>
    <row r="237" spans="1:19" x14ac:dyDescent="0.3">
      <c r="A237" t="s">
        <v>351</v>
      </c>
      <c r="B237" t="s">
        <v>243</v>
      </c>
      <c r="C237" t="s">
        <v>16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 s="11">
        <v>86</v>
      </c>
      <c r="R237" s="11">
        <v>218</v>
      </c>
      <c r="S237" s="11" t="str">
        <f>IF(AND(Q237 &gt;= 90, R237 &lt;= 65), "1", "0")</f>
        <v>0</v>
      </c>
    </row>
    <row r="238" spans="1:19" x14ac:dyDescent="0.3">
      <c r="A238" t="s">
        <v>351</v>
      </c>
      <c r="B238" t="s">
        <v>137</v>
      </c>
      <c r="C238" t="s">
        <v>16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 s="11">
        <v>292</v>
      </c>
      <c r="R238" s="11">
        <v>100</v>
      </c>
      <c r="S238" s="11" t="str">
        <f>IF(AND(Q238 &gt;= 90, R238 &lt;= 65), "1", "0")</f>
        <v>0</v>
      </c>
    </row>
    <row r="239" spans="1:19" x14ac:dyDescent="0.3">
      <c r="A239" t="s">
        <v>351</v>
      </c>
      <c r="B239" t="s">
        <v>138</v>
      </c>
      <c r="C239" t="s">
        <v>16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 s="11">
        <v>72</v>
      </c>
      <c r="R239" s="11">
        <v>318</v>
      </c>
      <c r="S239" s="11" t="str">
        <f>IF(AND(Q239 &gt;= 90, R239 &lt;= 65), "1", "0")</f>
        <v>0</v>
      </c>
    </row>
    <row r="240" spans="1:19" x14ac:dyDescent="0.3">
      <c r="A240" t="s">
        <v>351</v>
      </c>
      <c r="B240" t="s">
        <v>140</v>
      </c>
      <c r="C240" t="s">
        <v>16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 s="11">
        <v>90</v>
      </c>
      <c r="R240" s="11">
        <v>197</v>
      </c>
      <c r="S240" s="11" t="str">
        <f>IF(AND(Q240 &gt;= 90, R240 &lt;= 65), "1", "0")</f>
        <v>0</v>
      </c>
    </row>
    <row r="241" spans="1:19" x14ac:dyDescent="0.3">
      <c r="A241" t="s">
        <v>351</v>
      </c>
      <c r="B241" t="s">
        <v>405</v>
      </c>
      <c r="C241" t="s">
        <v>16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0</v>
      </c>
      <c r="M241">
        <v>1</v>
      </c>
      <c r="N241">
        <v>0</v>
      </c>
      <c r="O241">
        <v>0</v>
      </c>
      <c r="P241">
        <v>0</v>
      </c>
      <c r="Q241" s="11">
        <v>116</v>
      </c>
      <c r="R241" s="11">
        <v>170</v>
      </c>
      <c r="S241" s="11" t="str">
        <f>IF(AND(Q241 &gt;= 90, R241 &lt;= 65), "1", "0")</f>
        <v>0</v>
      </c>
    </row>
    <row r="242" spans="1:19" x14ac:dyDescent="0.3">
      <c r="A242" t="s">
        <v>351</v>
      </c>
      <c r="B242" t="s">
        <v>151</v>
      </c>
      <c r="C242" t="s">
        <v>16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 s="11">
        <v>192</v>
      </c>
      <c r="R242" s="11">
        <v>146</v>
      </c>
      <c r="S242" s="11" t="str">
        <f>IF(AND(Q242 &gt;= 90, R242 &lt;= 65), "1", "0")</f>
        <v>0</v>
      </c>
    </row>
    <row r="243" spans="1:19" x14ac:dyDescent="0.3">
      <c r="A243" t="s">
        <v>351</v>
      </c>
      <c r="B243" t="s">
        <v>152</v>
      </c>
      <c r="C243" t="s">
        <v>16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 s="11">
        <v>298</v>
      </c>
      <c r="R243" s="11">
        <v>230</v>
      </c>
      <c r="S243" s="11" t="str">
        <f>IF(AND(Q243 &gt;= 90, R243 &lt;= 65), "1", "0")</f>
        <v>0</v>
      </c>
    </row>
    <row r="244" spans="1:19" x14ac:dyDescent="0.3">
      <c r="A244" t="s">
        <v>351</v>
      </c>
      <c r="B244" t="s">
        <v>154</v>
      </c>
      <c r="C244" t="s">
        <v>16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0</v>
      </c>
      <c r="N244">
        <v>0</v>
      </c>
      <c r="O244">
        <v>0</v>
      </c>
      <c r="P244">
        <v>1</v>
      </c>
      <c r="Q244" s="11">
        <v>352</v>
      </c>
      <c r="R244" s="11">
        <v>50</v>
      </c>
      <c r="S244" s="11" t="str">
        <f>IF(AND(Q244 &gt;= 90, R244 &lt;= 65), "1", "0")</f>
        <v>1</v>
      </c>
    </row>
    <row r="245" spans="1:19" x14ac:dyDescent="0.3">
      <c r="A245" t="s">
        <v>30</v>
      </c>
      <c r="B245" t="s">
        <v>143</v>
      </c>
      <c r="C245" t="s">
        <v>16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1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 s="11">
        <v>0</v>
      </c>
      <c r="R245" s="11">
        <v>0</v>
      </c>
      <c r="S245" s="11" t="str">
        <f>IF(AND(Q245 &gt;= 90, R245 &lt;= 65), "1", "0")</f>
        <v>0</v>
      </c>
    </row>
    <row r="246" spans="1:19" x14ac:dyDescent="0.3">
      <c r="A246" t="s">
        <v>30</v>
      </c>
      <c r="B246" t="s">
        <v>131</v>
      </c>
      <c r="C246" t="s">
        <v>16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 s="11">
        <v>70</v>
      </c>
      <c r="R246" s="11">
        <v>271</v>
      </c>
      <c r="S246" s="11" t="str">
        <f>IF(AND(Q246 &gt;= 90, R246 &lt;= 65), "1", "0")</f>
        <v>0</v>
      </c>
    </row>
    <row r="247" spans="1:19" x14ac:dyDescent="0.3">
      <c r="A247" t="s">
        <v>30</v>
      </c>
      <c r="B247" t="s">
        <v>147</v>
      </c>
      <c r="C247" t="s">
        <v>16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  <c r="Q247" s="11">
        <v>0</v>
      </c>
      <c r="R247" s="11">
        <v>0</v>
      </c>
      <c r="S247" s="11" t="str">
        <f>IF(AND(Q247 &gt;= 90, R247 &lt;= 65), "1", "0")</f>
        <v>0</v>
      </c>
    </row>
    <row r="248" spans="1:19" x14ac:dyDescent="0.3">
      <c r="A248" t="s">
        <v>30</v>
      </c>
      <c r="B248" t="s">
        <v>161</v>
      </c>
      <c r="C248" t="s">
        <v>16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 s="11">
        <v>102</v>
      </c>
      <c r="R248" s="11">
        <v>620</v>
      </c>
      <c r="S248" s="11" t="str">
        <f>IF(AND(Q248 &gt;= 90, R248 &lt;= 65), "1", "0")</f>
        <v>0</v>
      </c>
    </row>
    <row r="249" spans="1:19" x14ac:dyDescent="0.3">
      <c r="A249" t="s">
        <v>30</v>
      </c>
      <c r="B249" t="s">
        <v>149</v>
      </c>
      <c r="C249" t="s">
        <v>16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0</v>
      </c>
      <c r="M249">
        <v>1</v>
      </c>
      <c r="N249">
        <v>0</v>
      </c>
      <c r="O249">
        <v>0</v>
      </c>
      <c r="P249">
        <v>0</v>
      </c>
      <c r="Q249" s="11">
        <v>198</v>
      </c>
      <c r="R249" s="11">
        <v>386</v>
      </c>
      <c r="S249" s="11" t="str">
        <f>IF(AND(Q249 &gt;= 90, R249 &lt;= 65), "1", "0")</f>
        <v>0</v>
      </c>
    </row>
    <row r="250" spans="1:19" x14ac:dyDescent="0.3">
      <c r="A250" t="s">
        <v>30</v>
      </c>
      <c r="B250" t="s">
        <v>137</v>
      </c>
      <c r="C250" t="s">
        <v>16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 s="11">
        <v>126</v>
      </c>
      <c r="R250" s="11">
        <v>266</v>
      </c>
      <c r="S250" s="11" t="str">
        <f>IF(AND(Q250 &gt;= 90, R250 &lt;= 65), "1", "0")</f>
        <v>0</v>
      </c>
    </row>
    <row r="251" spans="1:19" x14ac:dyDescent="0.3">
      <c r="A251" t="s">
        <v>30</v>
      </c>
      <c r="B251" t="s">
        <v>138</v>
      </c>
      <c r="C251" t="s">
        <v>16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 s="11">
        <v>78</v>
      </c>
      <c r="R251" s="11">
        <v>371</v>
      </c>
      <c r="S251" s="11" t="str">
        <f>IF(AND(Q251 &gt;= 90, R251 &lt;= 65), "1", "0")</f>
        <v>0</v>
      </c>
    </row>
    <row r="252" spans="1:19" x14ac:dyDescent="0.3">
      <c r="A252" t="s">
        <v>30</v>
      </c>
      <c r="B252" t="s">
        <v>192</v>
      </c>
      <c r="C252" t="s">
        <v>16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1</v>
      </c>
      <c r="K252">
        <v>1</v>
      </c>
      <c r="L252">
        <v>0</v>
      </c>
      <c r="M252">
        <v>1</v>
      </c>
      <c r="N252">
        <v>1</v>
      </c>
      <c r="O252">
        <v>0</v>
      </c>
      <c r="P252">
        <v>0</v>
      </c>
      <c r="Q252" s="11">
        <v>78</v>
      </c>
      <c r="R252" s="11">
        <v>80</v>
      </c>
      <c r="S252" s="11" t="str">
        <f>IF(AND(Q252 &gt;= 90, R252 &lt;= 65), "1", "0")</f>
        <v>0</v>
      </c>
    </row>
    <row r="253" spans="1:19" x14ac:dyDescent="0.3">
      <c r="A253" t="s">
        <v>30</v>
      </c>
      <c r="B253" t="s">
        <v>193</v>
      </c>
      <c r="C253" t="s">
        <v>16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1</v>
      </c>
      <c r="K253">
        <v>1</v>
      </c>
      <c r="L253">
        <v>1</v>
      </c>
      <c r="M253">
        <v>0</v>
      </c>
      <c r="N253">
        <v>1</v>
      </c>
      <c r="O253">
        <v>0</v>
      </c>
      <c r="P253">
        <v>0</v>
      </c>
      <c r="Q253" s="11">
        <v>28</v>
      </c>
      <c r="R253" s="11">
        <v>310</v>
      </c>
      <c r="S253" s="11" t="str">
        <f>IF(AND(Q253 &gt;= 90, R253 &lt;= 65), "1", "0")</f>
        <v>0</v>
      </c>
    </row>
    <row r="254" spans="1:19" x14ac:dyDescent="0.3">
      <c r="A254" t="s">
        <v>352</v>
      </c>
      <c r="B254" t="s">
        <v>143</v>
      </c>
      <c r="C254" t="s">
        <v>16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 s="11">
        <v>0</v>
      </c>
      <c r="R254" s="11">
        <v>0</v>
      </c>
      <c r="S254" s="11" t="str">
        <f>IF(AND(Q254 &gt;= 90, R254 &lt;= 65), "1", "0")</f>
        <v>0</v>
      </c>
    </row>
    <row r="255" spans="1:19" x14ac:dyDescent="0.3">
      <c r="A255" t="s">
        <v>352</v>
      </c>
      <c r="B255" t="s">
        <v>131</v>
      </c>
      <c r="C255" t="s">
        <v>16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 s="11">
        <v>0</v>
      </c>
      <c r="R255" s="11">
        <v>0</v>
      </c>
      <c r="S255" s="11" t="str">
        <f>IF(AND(Q255 &gt;= 90, R255 &lt;= 65), "1", "0")</f>
        <v>0</v>
      </c>
    </row>
    <row r="256" spans="1:19" x14ac:dyDescent="0.3">
      <c r="A256" t="s">
        <v>352</v>
      </c>
      <c r="B256" t="s">
        <v>147</v>
      </c>
      <c r="C256" t="s">
        <v>16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1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0</v>
      </c>
      <c r="Q256" s="11">
        <v>146</v>
      </c>
      <c r="R256" s="11">
        <v>170</v>
      </c>
      <c r="S256" s="11" t="str">
        <f>IF(AND(Q256 &gt;= 90, R256 &lt;= 65), "1", "0")</f>
        <v>0</v>
      </c>
    </row>
    <row r="257" spans="1:19" x14ac:dyDescent="0.3">
      <c r="A257" t="s">
        <v>352</v>
      </c>
      <c r="B257" t="s">
        <v>149</v>
      </c>
      <c r="C257" t="s">
        <v>16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 s="11">
        <v>0</v>
      </c>
      <c r="R257" s="11">
        <v>0</v>
      </c>
      <c r="S257" s="11" t="str">
        <f>IF(AND(Q257 &gt;= 90, R257 &lt;= 65), "1", "0")</f>
        <v>0</v>
      </c>
    </row>
    <row r="258" spans="1:19" x14ac:dyDescent="0.3">
      <c r="A258" t="s">
        <v>352</v>
      </c>
      <c r="B258" t="s">
        <v>137</v>
      </c>
      <c r="C258" t="s">
        <v>16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 s="11">
        <v>14</v>
      </c>
      <c r="R258" s="11">
        <v>197</v>
      </c>
      <c r="S258" s="11" t="str">
        <f>IF(AND(Q258 &gt;= 90, R258 &lt;= 65), "1", "0")</f>
        <v>0</v>
      </c>
    </row>
    <row r="259" spans="1:19" x14ac:dyDescent="0.3">
      <c r="A259" t="s">
        <v>352</v>
      </c>
      <c r="B259" t="s">
        <v>138</v>
      </c>
      <c r="C259" t="s">
        <v>16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1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 s="11">
        <v>0</v>
      </c>
      <c r="R259" s="11">
        <v>0</v>
      </c>
      <c r="S259" s="11" t="str">
        <f>IF(AND(Q259 &gt;= 90, R259 &lt;= 65), "1", "0")</f>
        <v>0</v>
      </c>
    </row>
    <row r="260" spans="1:19" x14ac:dyDescent="0.3">
      <c r="A260" t="s">
        <v>352</v>
      </c>
      <c r="B260" t="s">
        <v>140</v>
      </c>
      <c r="C260" t="s">
        <v>16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 s="11">
        <v>0</v>
      </c>
      <c r="R260" s="11">
        <v>0</v>
      </c>
      <c r="S260" s="11" t="str">
        <f>IF(AND(Q260 &gt;= 90, R260 &lt;= 65), "1", "0")</f>
        <v>0</v>
      </c>
    </row>
    <row r="261" spans="1:19" x14ac:dyDescent="0.3">
      <c r="A261" t="s">
        <v>352</v>
      </c>
      <c r="B261" t="s">
        <v>151</v>
      </c>
      <c r="C261" t="s">
        <v>16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 s="11">
        <v>118</v>
      </c>
      <c r="R261" s="11">
        <v>120</v>
      </c>
      <c r="S261" s="11" t="str">
        <f>IF(AND(Q261 &gt;= 90, R261 &lt;= 65), "1", "0")</f>
        <v>0</v>
      </c>
    </row>
    <row r="262" spans="1:19" x14ac:dyDescent="0.3">
      <c r="A262" t="s">
        <v>352</v>
      </c>
      <c r="B262" t="s">
        <v>152</v>
      </c>
      <c r="C262" t="s">
        <v>16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  <c r="Q262" s="11">
        <v>0</v>
      </c>
      <c r="R262" s="11">
        <v>0</v>
      </c>
      <c r="S262" s="11" t="str">
        <f>IF(AND(Q262 &gt;= 90, R262 &lt;= 65), "1", "0")</f>
        <v>0</v>
      </c>
    </row>
    <row r="263" spans="1:19" x14ac:dyDescent="0.3">
      <c r="A263" t="s">
        <v>352</v>
      </c>
      <c r="B263" t="s">
        <v>154</v>
      </c>
      <c r="C263" t="s">
        <v>16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1</v>
      </c>
      <c r="Q263" s="11">
        <v>140</v>
      </c>
      <c r="R263" s="11">
        <v>198</v>
      </c>
      <c r="S263" s="11" t="str">
        <f>IF(AND(Q263 &gt;= 90, R263 &lt;= 65), "1", "0")</f>
        <v>0</v>
      </c>
    </row>
    <row r="264" spans="1:19" x14ac:dyDescent="0.3">
      <c r="A264" t="s">
        <v>352</v>
      </c>
      <c r="B264" t="s">
        <v>155</v>
      </c>
      <c r="C264" t="s">
        <v>16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 s="11">
        <v>0</v>
      </c>
      <c r="R264" s="11">
        <v>0</v>
      </c>
      <c r="S264" s="11" t="str">
        <f>IF(AND(Q264 &gt;= 90, R264 &lt;= 65), "1", "0")</f>
        <v>0</v>
      </c>
    </row>
    <row r="265" spans="1:19" x14ac:dyDescent="0.3">
      <c r="A265" t="s">
        <v>352</v>
      </c>
      <c r="B265" t="s">
        <v>156</v>
      </c>
      <c r="C265" t="s">
        <v>16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1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0</v>
      </c>
      <c r="Q265" s="11">
        <v>0</v>
      </c>
      <c r="R265" s="11">
        <v>0</v>
      </c>
      <c r="S265" s="11" t="str">
        <f>IF(AND(Q265 &gt;= 90, R265 &lt;= 65), "1", "0")</f>
        <v>0</v>
      </c>
    </row>
    <row r="266" spans="1:19" x14ac:dyDescent="0.3">
      <c r="A266" t="s">
        <v>352</v>
      </c>
      <c r="B266" t="s">
        <v>157</v>
      </c>
      <c r="C266" t="s">
        <v>16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 s="11">
        <v>114</v>
      </c>
      <c r="R266" s="11">
        <v>324</v>
      </c>
      <c r="S266" s="11" t="str">
        <f>IF(AND(Q266 &gt;= 90, R266 &lt;= 65), "1", "0")</f>
        <v>0</v>
      </c>
    </row>
    <row r="267" spans="1:19" x14ac:dyDescent="0.3">
      <c r="A267" t="s">
        <v>352</v>
      </c>
      <c r="B267" t="s">
        <v>158</v>
      </c>
      <c r="C267" t="s">
        <v>16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 s="11">
        <v>118</v>
      </c>
      <c r="R267" s="11">
        <v>108</v>
      </c>
      <c r="S267" s="11" t="str">
        <f>IF(AND(Q267 &gt;= 90, R267 &lt;= 65), "1", "0")</f>
        <v>0</v>
      </c>
    </row>
    <row r="268" spans="1:19" x14ac:dyDescent="0.3">
      <c r="A268" t="s">
        <v>31</v>
      </c>
      <c r="B268" t="s">
        <v>143</v>
      </c>
      <c r="C268" t="s">
        <v>16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0</v>
      </c>
      <c r="J268">
        <v>1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0</v>
      </c>
      <c r="Q268" s="11">
        <v>74</v>
      </c>
      <c r="R268" s="11">
        <v>219</v>
      </c>
      <c r="S268" s="11" t="str">
        <f>IF(AND(Q268 &gt;= 90, R268 &lt;= 65), "1", "0")</f>
        <v>0</v>
      </c>
    </row>
    <row r="269" spans="1:19" x14ac:dyDescent="0.3">
      <c r="A269" t="s">
        <v>31</v>
      </c>
      <c r="B269" t="s">
        <v>131</v>
      </c>
      <c r="C269" t="s">
        <v>16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 s="11">
        <v>42</v>
      </c>
      <c r="R269" s="11">
        <v>557</v>
      </c>
      <c r="S269" s="11" t="str">
        <f>IF(AND(Q269 &gt;= 90, R269 &lt;= 65), "1", "0")</f>
        <v>0</v>
      </c>
    </row>
    <row r="270" spans="1:19" x14ac:dyDescent="0.3">
      <c r="A270" t="s">
        <v>31</v>
      </c>
      <c r="B270" t="s">
        <v>147</v>
      </c>
      <c r="C270" t="s">
        <v>16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 s="11">
        <v>0</v>
      </c>
      <c r="R270" s="11">
        <v>0</v>
      </c>
      <c r="S270" s="11" t="str">
        <f>IF(AND(Q270 &gt;= 90, R270 &lt;= 65), "1", "0")</f>
        <v>0</v>
      </c>
    </row>
    <row r="271" spans="1:19" x14ac:dyDescent="0.3">
      <c r="A271" t="s">
        <v>31</v>
      </c>
      <c r="B271" t="s">
        <v>149</v>
      </c>
      <c r="C271" t="s">
        <v>16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1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 s="11">
        <v>60</v>
      </c>
      <c r="R271" s="11">
        <v>370</v>
      </c>
      <c r="S271" s="11" t="str">
        <f>IF(AND(Q271 &gt;= 90, R271 &lt;= 65), "1", "0")</f>
        <v>0</v>
      </c>
    </row>
    <row r="272" spans="1:19" x14ac:dyDescent="0.3">
      <c r="A272" t="s">
        <v>31</v>
      </c>
      <c r="B272" t="s">
        <v>137</v>
      </c>
      <c r="C272" t="s">
        <v>16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 s="11">
        <v>64</v>
      </c>
      <c r="R272" s="11">
        <v>462</v>
      </c>
      <c r="S272" s="11" t="str">
        <f>IF(AND(Q272 &gt;= 90, R272 &lt;= 65), "1", "0")</f>
        <v>0</v>
      </c>
    </row>
    <row r="273" spans="1:19" x14ac:dyDescent="0.3">
      <c r="A273" t="s">
        <v>31</v>
      </c>
      <c r="B273" t="s">
        <v>138</v>
      </c>
      <c r="C273" t="s">
        <v>16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 s="11">
        <v>138</v>
      </c>
      <c r="R273" s="11">
        <v>355</v>
      </c>
      <c r="S273" s="11" t="str">
        <f>IF(AND(Q273 &gt;= 90, R273 &lt;= 65), "1", "0")</f>
        <v>0</v>
      </c>
    </row>
    <row r="274" spans="1:19" x14ac:dyDescent="0.3">
      <c r="A274" t="s">
        <v>31</v>
      </c>
      <c r="B274" t="s">
        <v>140</v>
      </c>
      <c r="C274" t="s">
        <v>16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 s="11">
        <v>48</v>
      </c>
      <c r="R274" s="11">
        <v>197</v>
      </c>
      <c r="S274" s="11" t="str">
        <f>IF(AND(Q274 &gt;= 90, R274 &lt;= 65), "1", "0")</f>
        <v>0</v>
      </c>
    </row>
    <row r="275" spans="1:19" x14ac:dyDescent="0.3">
      <c r="A275" t="s">
        <v>31</v>
      </c>
      <c r="B275" t="s">
        <v>151</v>
      </c>
      <c r="C275" t="s">
        <v>16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 s="11">
        <v>210</v>
      </c>
      <c r="R275" s="11">
        <v>100</v>
      </c>
      <c r="S275" s="11" t="str">
        <f>IF(AND(Q275 &gt;= 90, R275 &lt;= 65), "1", "0")</f>
        <v>0</v>
      </c>
    </row>
    <row r="276" spans="1:19" x14ac:dyDescent="0.3">
      <c r="A276" t="s">
        <v>31</v>
      </c>
      <c r="B276" t="s">
        <v>152</v>
      </c>
      <c r="C276" t="s">
        <v>16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 s="11">
        <v>172</v>
      </c>
      <c r="R276" s="11">
        <v>164</v>
      </c>
      <c r="S276" s="11" t="str">
        <f>IF(AND(Q276 &gt;= 90, R276 &lt;= 65), "1", "0")</f>
        <v>0</v>
      </c>
    </row>
    <row r="277" spans="1:19" x14ac:dyDescent="0.3">
      <c r="A277" t="s">
        <v>31</v>
      </c>
      <c r="B277" t="s">
        <v>194</v>
      </c>
      <c r="C277" t="s">
        <v>16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0</v>
      </c>
      <c r="O277">
        <v>0</v>
      </c>
      <c r="P277">
        <v>1</v>
      </c>
      <c r="Q277" s="11">
        <v>182</v>
      </c>
      <c r="R277" s="11">
        <v>130</v>
      </c>
      <c r="S277" s="11" t="str">
        <f>IF(AND(Q277 &gt;= 90, R277 &lt;= 65), "1", "0")</f>
        <v>0</v>
      </c>
    </row>
    <row r="278" spans="1:19" x14ac:dyDescent="0.3">
      <c r="A278" t="s">
        <v>31</v>
      </c>
      <c r="B278" t="s">
        <v>154</v>
      </c>
      <c r="C278" t="s">
        <v>16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0</v>
      </c>
      <c r="M278">
        <v>1</v>
      </c>
      <c r="N278">
        <v>0</v>
      </c>
      <c r="O278">
        <v>0</v>
      </c>
      <c r="P278">
        <v>1</v>
      </c>
      <c r="Q278" s="11">
        <v>296</v>
      </c>
      <c r="R278" s="11">
        <v>90</v>
      </c>
      <c r="S278" s="11" t="str">
        <f>IF(AND(Q278 &gt;= 90, R278 &lt;= 65), "1", "0")</f>
        <v>0</v>
      </c>
    </row>
    <row r="279" spans="1:19" x14ac:dyDescent="0.3">
      <c r="A279" t="s">
        <v>31</v>
      </c>
      <c r="B279" t="s">
        <v>195</v>
      </c>
      <c r="C279" t="s">
        <v>16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</v>
      </c>
      <c r="K279">
        <v>1</v>
      </c>
      <c r="L279">
        <v>0</v>
      </c>
      <c r="M279">
        <v>0</v>
      </c>
      <c r="N279">
        <v>1</v>
      </c>
      <c r="O279">
        <v>0</v>
      </c>
      <c r="P279">
        <v>1</v>
      </c>
      <c r="Q279" s="11">
        <v>360</v>
      </c>
      <c r="R279" s="11">
        <v>188</v>
      </c>
      <c r="S279" s="11" t="str">
        <f>IF(AND(Q279 &gt;= 90, R279 &lt;= 65), "1", "0")</f>
        <v>0</v>
      </c>
    </row>
    <row r="280" spans="1:19" x14ac:dyDescent="0.3">
      <c r="A280" t="s">
        <v>31</v>
      </c>
      <c r="B280" t="s">
        <v>155</v>
      </c>
      <c r="C280" t="s">
        <v>16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1</v>
      </c>
      <c r="Q280" s="11">
        <v>310</v>
      </c>
      <c r="R280" s="11">
        <v>446</v>
      </c>
      <c r="S280" s="11" t="str">
        <f>IF(AND(Q280 &gt;= 90, R280 &lt;= 65), "1", "0")</f>
        <v>0</v>
      </c>
    </row>
    <row r="281" spans="1:19" x14ac:dyDescent="0.3">
      <c r="A281" t="s">
        <v>32</v>
      </c>
      <c r="B281" t="s">
        <v>143</v>
      </c>
      <c r="C281" t="s">
        <v>16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 s="11">
        <v>78</v>
      </c>
      <c r="R281" s="11">
        <v>191</v>
      </c>
      <c r="S281" s="11" t="str">
        <f>IF(AND(Q281 &gt;= 90, R281 &lt;= 65), "1", "0")</f>
        <v>0</v>
      </c>
    </row>
    <row r="282" spans="1:19" x14ac:dyDescent="0.3">
      <c r="A282" t="s">
        <v>32</v>
      </c>
      <c r="B282" t="s">
        <v>131</v>
      </c>
      <c r="C282" t="s">
        <v>16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 s="11">
        <v>90</v>
      </c>
      <c r="R282" s="11">
        <v>153</v>
      </c>
      <c r="S282" s="11" t="str">
        <f>IF(AND(Q282 &gt;= 90, R282 &lt;= 65), "1", "0")</f>
        <v>0</v>
      </c>
    </row>
    <row r="283" spans="1:19" x14ac:dyDescent="0.3">
      <c r="A283" t="s">
        <v>32</v>
      </c>
      <c r="B283" t="s">
        <v>147</v>
      </c>
      <c r="C283" t="s">
        <v>16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 s="11">
        <v>66</v>
      </c>
      <c r="R283" s="11">
        <v>244</v>
      </c>
      <c r="S283" s="11" t="str">
        <f>IF(AND(Q283 &gt;= 90, R283 &lt;= 65), "1", "0")</f>
        <v>0</v>
      </c>
    </row>
    <row r="284" spans="1:19" x14ac:dyDescent="0.3">
      <c r="A284" t="s">
        <v>32</v>
      </c>
      <c r="B284" t="s">
        <v>149</v>
      </c>
      <c r="C284" t="s">
        <v>16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0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 s="11">
        <v>60</v>
      </c>
      <c r="R284" s="11">
        <v>502</v>
      </c>
      <c r="S284" s="11" t="str">
        <f>IF(AND(Q284 &gt;= 90, R284 &lt;= 65), "1", "0")</f>
        <v>0</v>
      </c>
    </row>
    <row r="285" spans="1:19" x14ac:dyDescent="0.3">
      <c r="A285" t="s">
        <v>32</v>
      </c>
      <c r="B285" t="s">
        <v>137</v>
      </c>
      <c r="C285" t="s">
        <v>16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 s="11">
        <v>0</v>
      </c>
      <c r="R285" s="11">
        <v>0</v>
      </c>
      <c r="S285" s="11" t="str">
        <f>IF(AND(Q285 &gt;= 90, R285 &lt;= 65), "1", "0")</f>
        <v>0</v>
      </c>
    </row>
    <row r="286" spans="1:19" x14ac:dyDescent="0.3">
      <c r="A286" t="s">
        <v>32</v>
      </c>
      <c r="B286" t="s">
        <v>138</v>
      </c>
      <c r="C286" t="s">
        <v>16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 s="11">
        <v>0</v>
      </c>
      <c r="R286" s="11">
        <v>0</v>
      </c>
      <c r="S286" s="11" t="str">
        <f>IF(AND(Q286 &gt;= 90, R286 &lt;= 65), "1", "0")</f>
        <v>0</v>
      </c>
    </row>
    <row r="287" spans="1:19" x14ac:dyDescent="0.3">
      <c r="A287" t="s">
        <v>32</v>
      </c>
      <c r="B287" t="s">
        <v>140</v>
      </c>
      <c r="C287" t="s">
        <v>16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1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 s="11">
        <v>0</v>
      </c>
      <c r="R287" s="11">
        <v>0</v>
      </c>
      <c r="S287" s="11" t="str">
        <f>IF(AND(Q287 &gt;= 90, R287 &lt;= 65), "1", "0")</f>
        <v>0</v>
      </c>
    </row>
    <row r="288" spans="1:19" x14ac:dyDescent="0.3">
      <c r="A288" t="s">
        <v>32</v>
      </c>
      <c r="B288" t="s">
        <v>152</v>
      </c>
      <c r="C288" t="s">
        <v>16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1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 s="11">
        <v>0</v>
      </c>
      <c r="R288" s="11">
        <v>0</v>
      </c>
      <c r="S288" s="11" t="str">
        <f>IF(AND(Q288 &gt;= 90, R288 &lt;= 65), "1", "0")</f>
        <v>0</v>
      </c>
    </row>
    <row r="289" spans="1:19" x14ac:dyDescent="0.3">
      <c r="A289" t="s">
        <v>32</v>
      </c>
      <c r="B289" t="s">
        <v>154</v>
      </c>
      <c r="C289" t="s">
        <v>16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 s="11">
        <v>118</v>
      </c>
      <c r="R289" s="11">
        <v>108</v>
      </c>
      <c r="S289" s="11" t="str">
        <f>IF(AND(Q289 &gt;= 90, R289 &lt;= 65), "1", "0")</f>
        <v>0</v>
      </c>
    </row>
    <row r="290" spans="1:19" x14ac:dyDescent="0.3">
      <c r="A290" t="s">
        <v>32</v>
      </c>
      <c r="B290" t="s">
        <v>155</v>
      </c>
      <c r="C290" t="s">
        <v>16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 s="11">
        <v>118</v>
      </c>
      <c r="R290" s="11">
        <v>120</v>
      </c>
      <c r="S290" s="11" t="str">
        <f>IF(AND(Q290 &gt;= 90, R290 &lt;= 65), "1", "0")</f>
        <v>0</v>
      </c>
    </row>
    <row r="291" spans="1:19" x14ac:dyDescent="0.3">
      <c r="A291" t="s">
        <v>32</v>
      </c>
      <c r="B291" t="s">
        <v>156</v>
      </c>
      <c r="C291" t="s">
        <v>16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 s="11">
        <v>66</v>
      </c>
      <c r="R291" s="11">
        <v>89</v>
      </c>
      <c r="S291" s="11" t="str">
        <f>IF(AND(Q291 &gt;= 90, R291 &lt;= 65), "1", "0")</f>
        <v>0</v>
      </c>
    </row>
    <row r="292" spans="1:19" x14ac:dyDescent="0.3">
      <c r="A292" t="s">
        <v>32</v>
      </c>
      <c r="B292" t="s">
        <v>158</v>
      </c>
      <c r="C292" t="s">
        <v>16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1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 s="11">
        <v>124</v>
      </c>
      <c r="R292" s="11">
        <v>305</v>
      </c>
      <c r="S292" s="11" t="str">
        <f>IF(AND(Q292 &gt;= 90, R292 &lt;= 65), "1", "0")</f>
        <v>0</v>
      </c>
    </row>
    <row r="293" spans="1:19" x14ac:dyDescent="0.3">
      <c r="A293" t="s">
        <v>33</v>
      </c>
      <c r="B293" t="s">
        <v>143</v>
      </c>
      <c r="C293" t="s">
        <v>16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 s="11">
        <v>0</v>
      </c>
      <c r="R293" s="11">
        <v>0</v>
      </c>
      <c r="S293" s="11" t="str">
        <f>IF(AND(Q293 &gt;= 90, R293 &lt;= 65), "1", "0")</f>
        <v>0</v>
      </c>
    </row>
    <row r="294" spans="1:19" x14ac:dyDescent="0.3">
      <c r="A294" t="s">
        <v>33</v>
      </c>
      <c r="B294" t="s">
        <v>131</v>
      </c>
      <c r="C294" t="s">
        <v>16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  <c r="K294">
        <v>1</v>
      </c>
      <c r="L294">
        <v>1</v>
      </c>
      <c r="M294">
        <v>0</v>
      </c>
      <c r="N294">
        <v>0</v>
      </c>
      <c r="O294">
        <v>0</v>
      </c>
      <c r="P294">
        <v>0</v>
      </c>
      <c r="Q294" s="11">
        <v>0</v>
      </c>
      <c r="R294" s="11">
        <v>0</v>
      </c>
      <c r="S294" s="11" t="str">
        <f>IF(AND(Q294 &gt;= 90, R294 &lt;= 65), "1", "0")</f>
        <v>0</v>
      </c>
    </row>
    <row r="295" spans="1:19" x14ac:dyDescent="0.3">
      <c r="A295" t="s">
        <v>33</v>
      </c>
      <c r="B295" t="s">
        <v>147</v>
      </c>
      <c r="C295" t="s">
        <v>16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  <c r="Q295" s="11">
        <v>0</v>
      </c>
      <c r="R295" s="11">
        <v>0</v>
      </c>
      <c r="S295" s="11" t="str">
        <f>IF(AND(Q295 &gt;= 90, R295 &lt;= 65), "1", "0")</f>
        <v>0</v>
      </c>
    </row>
    <row r="296" spans="1:19" x14ac:dyDescent="0.3">
      <c r="A296" t="s">
        <v>33</v>
      </c>
      <c r="B296" t="s">
        <v>149</v>
      </c>
      <c r="C296" t="s">
        <v>16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 s="11">
        <v>0</v>
      </c>
      <c r="R296" s="11">
        <v>0</v>
      </c>
      <c r="S296" s="11" t="str">
        <f>IF(AND(Q296 &gt;= 90, R296 &lt;= 65), "1", "0")</f>
        <v>0</v>
      </c>
    </row>
    <row r="297" spans="1:19" x14ac:dyDescent="0.3">
      <c r="A297" t="s">
        <v>33</v>
      </c>
      <c r="B297" t="s">
        <v>137</v>
      </c>
      <c r="C297" t="s">
        <v>16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1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 s="11">
        <v>0</v>
      </c>
      <c r="R297" s="11">
        <v>0</v>
      </c>
      <c r="S297" s="11" t="str">
        <f>IF(AND(Q297 &gt;= 90, R297 &lt;= 65), "1", "0")</f>
        <v>0</v>
      </c>
    </row>
    <row r="298" spans="1:19" x14ac:dyDescent="0.3">
      <c r="A298" t="s">
        <v>33</v>
      </c>
      <c r="B298" t="s">
        <v>138</v>
      </c>
      <c r="C298" t="s">
        <v>16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 s="11">
        <v>120</v>
      </c>
      <c r="R298" s="11">
        <v>160</v>
      </c>
      <c r="S298" s="11" t="str">
        <f>IF(AND(Q298 &gt;= 90, R298 &lt;= 65), "1", "0")</f>
        <v>0</v>
      </c>
    </row>
    <row r="299" spans="1:19" x14ac:dyDescent="0.3">
      <c r="A299" t="s">
        <v>33</v>
      </c>
      <c r="B299" t="s">
        <v>140</v>
      </c>
      <c r="C299" t="s">
        <v>16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1</v>
      </c>
      <c r="M299">
        <v>0</v>
      </c>
      <c r="N299">
        <v>1</v>
      </c>
      <c r="O299">
        <v>0</v>
      </c>
      <c r="P299">
        <v>0</v>
      </c>
      <c r="Q299" s="11">
        <v>204</v>
      </c>
      <c r="R299" s="11">
        <v>120</v>
      </c>
      <c r="S299" s="11" t="str">
        <f>IF(AND(Q299 &gt;= 90, R299 &lt;= 65), "1", "0")</f>
        <v>0</v>
      </c>
    </row>
    <row r="300" spans="1:19" x14ac:dyDescent="0.3">
      <c r="A300" t="s">
        <v>33</v>
      </c>
      <c r="B300" t="s">
        <v>196</v>
      </c>
      <c r="C300" t="s">
        <v>16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1</v>
      </c>
      <c r="L300">
        <v>0</v>
      </c>
      <c r="M300">
        <v>1</v>
      </c>
      <c r="N300">
        <v>0</v>
      </c>
      <c r="O300">
        <v>0</v>
      </c>
      <c r="P300">
        <v>1</v>
      </c>
      <c r="Q300" s="11">
        <v>360</v>
      </c>
      <c r="R300" s="11">
        <v>78</v>
      </c>
      <c r="S300" s="11" t="str">
        <f>IF(AND(Q300 &gt;= 90, R300 &lt;= 65), "1", "0")</f>
        <v>0</v>
      </c>
    </row>
    <row r="301" spans="1:19" x14ac:dyDescent="0.3">
      <c r="A301" t="s">
        <v>33</v>
      </c>
      <c r="B301" t="s">
        <v>151</v>
      </c>
      <c r="C301" t="s">
        <v>16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1</v>
      </c>
      <c r="O301">
        <v>0</v>
      </c>
      <c r="P301">
        <v>0</v>
      </c>
      <c r="Q301" s="11">
        <v>280</v>
      </c>
      <c r="R301" s="11">
        <v>113</v>
      </c>
      <c r="S301" s="11" t="str">
        <f>IF(AND(Q301 &gt;= 90, R301 &lt;= 65), "1", "0")</f>
        <v>0</v>
      </c>
    </row>
    <row r="302" spans="1:19" x14ac:dyDescent="0.3">
      <c r="A302" t="s">
        <v>33</v>
      </c>
      <c r="B302" t="s">
        <v>197</v>
      </c>
      <c r="C302" t="s">
        <v>16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</v>
      </c>
      <c r="K302">
        <v>1</v>
      </c>
      <c r="L302">
        <v>0</v>
      </c>
      <c r="M302">
        <v>1</v>
      </c>
      <c r="N302">
        <v>0</v>
      </c>
      <c r="O302">
        <v>0</v>
      </c>
      <c r="P302">
        <v>0</v>
      </c>
      <c r="Q302" s="11">
        <v>360</v>
      </c>
      <c r="R302" s="11">
        <v>132</v>
      </c>
      <c r="S302" s="11" t="str">
        <f>IF(AND(Q302 &gt;= 90, R302 &lt;= 65), "1", "0")</f>
        <v>0</v>
      </c>
    </row>
    <row r="303" spans="1:19" x14ac:dyDescent="0.3">
      <c r="A303" t="s">
        <v>33</v>
      </c>
      <c r="B303" t="s">
        <v>198</v>
      </c>
      <c r="C303" t="s">
        <v>16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1</v>
      </c>
      <c r="L303">
        <v>0</v>
      </c>
      <c r="M303">
        <v>1</v>
      </c>
      <c r="N303">
        <v>0</v>
      </c>
      <c r="O303">
        <v>0</v>
      </c>
      <c r="P303">
        <v>0</v>
      </c>
      <c r="Q303" s="11">
        <v>356</v>
      </c>
      <c r="R303" s="11">
        <v>152</v>
      </c>
      <c r="S303" s="11" t="str">
        <f>IF(AND(Q303 &gt;= 90, R303 &lt;= 65), "1", "0")</f>
        <v>0</v>
      </c>
    </row>
    <row r="304" spans="1:19" x14ac:dyDescent="0.3">
      <c r="A304" t="s">
        <v>33</v>
      </c>
      <c r="B304" t="s">
        <v>199</v>
      </c>
      <c r="C304" t="s">
        <v>16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1</v>
      </c>
      <c r="K304">
        <v>1</v>
      </c>
      <c r="L304">
        <v>1</v>
      </c>
      <c r="M304">
        <v>1</v>
      </c>
      <c r="N304">
        <v>0</v>
      </c>
      <c r="O304">
        <v>0</v>
      </c>
      <c r="P304">
        <v>0</v>
      </c>
      <c r="Q304" s="11">
        <v>252</v>
      </c>
      <c r="R304" s="11">
        <v>161</v>
      </c>
      <c r="S304" s="11" t="str">
        <f>IF(AND(Q304 &gt;= 90, R304 &lt;= 65), "1", "0")</f>
        <v>0</v>
      </c>
    </row>
    <row r="305" spans="1:19" x14ac:dyDescent="0.3">
      <c r="A305" t="s">
        <v>33</v>
      </c>
      <c r="B305" t="s">
        <v>200</v>
      </c>
      <c r="C305" t="s">
        <v>16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</v>
      </c>
      <c r="K305">
        <v>1</v>
      </c>
      <c r="L305">
        <v>1</v>
      </c>
      <c r="M305">
        <v>1</v>
      </c>
      <c r="N305">
        <v>1</v>
      </c>
      <c r="O305">
        <v>0</v>
      </c>
      <c r="P305">
        <v>1</v>
      </c>
      <c r="Q305" s="11">
        <v>322</v>
      </c>
      <c r="R305" s="11">
        <v>146</v>
      </c>
      <c r="S305" s="11" t="str">
        <f>IF(AND(Q305 &gt;= 90, R305 &lt;= 65), "1", "0")</f>
        <v>0</v>
      </c>
    </row>
    <row r="306" spans="1:19" x14ac:dyDescent="0.3">
      <c r="A306" t="s">
        <v>33</v>
      </c>
      <c r="B306" t="s">
        <v>201</v>
      </c>
      <c r="C306" t="s">
        <v>16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0</v>
      </c>
      <c r="M306">
        <v>1</v>
      </c>
      <c r="N306">
        <v>0</v>
      </c>
      <c r="O306">
        <v>0</v>
      </c>
      <c r="P306">
        <v>0</v>
      </c>
      <c r="Q306" s="11">
        <v>170</v>
      </c>
      <c r="R306" s="11">
        <v>180</v>
      </c>
      <c r="S306" s="11" t="str">
        <f>IF(AND(Q306 &gt;= 90, R306 &lt;= 65), "1", "0")</f>
        <v>0</v>
      </c>
    </row>
    <row r="307" spans="1:19" x14ac:dyDescent="0.3">
      <c r="A307" t="s">
        <v>33</v>
      </c>
      <c r="B307" t="s">
        <v>152</v>
      </c>
      <c r="C307" t="s">
        <v>16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0</v>
      </c>
      <c r="M307">
        <v>1</v>
      </c>
      <c r="N307">
        <v>1</v>
      </c>
      <c r="O307">
        <v>0</v>
      </c>
      <c r="P307">
        <v>0</v>
      </c>
      <c r="Q307" s="11">
        <v>122</v>
      </c>
      <c r="R307" s="11">
        <v>90</v>
      </c>
      <c r="S307" s="11" t="str">
        <f>IF(AND(Q307 &gt;= 90, R307 &lt;= 65), "1", "0")</f>
        <v>0</v>
      </c>
    </row>
    <row r="308" spans="1:19" x14ac:dyDescent="0.3">
      <c r="A308" t="s">
        <v>33</v>
      </c>
      <c r="B308" t="s">
        <v>154</v>
      </c>
      <c r="C308" t="s">
        <v>16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1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1</v>
      </c>
      <c r="Q308" s="11">
        <v>298</v>
      </c>
      <c r="R308" s="11">
        <v>126</v>
      </c>
      <c r="S308" s="11" t="str">
        <f>IF(AND(Q308 &gt;= 90, R308 &lt;= 65), "1", "0")</f>
        <v>0</v>
      </c>
    </row>
    <row r="309" spans="1:19" x14ac:dyDescent="0.3">
      <c r="A309" t="s">
        <v>33</v>
      </c>
      <c r="B309" t="s">
        <v>155</v>
      </c>
      <c r="C309" t="s">
        <v>16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1</v>
      </c>
      <c r="Q309" s="11">
        <v>298</v>
      </c>
      <c r="R309" s="11">
        <v>100</v>
      </c>
      <c r="S309" s="11" t="str">
        <f>IF(AND(Q309 &gt;= 90, R309 &lt;= 65), "1", "0")</f>
        <v>0</v>
      </c>
    </row>
    <row r="310" spans="1:19" x14ac:dyDescent="0.3">
      <c r="A310" t="s">
        <v>33</v>
      </c>
      <c r="B310" t="s">
        <v>156</v>
      </c>
      <c r="C310" t="s">
        <v>16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 s="11">
        <v>360</v>
      </c>
      <c r="R310" s="11">
        <v>80</v>
      </c>
      <c r="S310" s="11" t="str">
        <f>IF(AND(Q310 &gt;= 90, R310 &lt;= 65), "1", "0")</f>
        <v>0</v>
      </c>
    </row>
    <row r="311" spans="1:19" x14ac:dyDescent="0.3">
      <c r="A311" t="s">
        <v>33</v>
      </c>
      <c r="B311" t="s">
        <v>157</v>
      </c>
      <c r="C311" t="s">
        <v>16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 s="11">
        <v>326</v>
      </c>
      <c r="R311" s="11">
        <v>0</v>
      </c>
      <c r="S311" s="11" t="str">
        <f>IF(AND(Q311 &gt;= 90, R311 &lt;= 65), "1", "0")</f>
        <v>1</v>
      </c>
    </row>
    <row r="312" spans="1:19" x14ac:dyDescent="0.3">
      <c r="A312" t="s">
        <v>33</v>
      </c>
      <c r="B312" t="s">
        <v>158</v>
      </c>
      <c r="C312" t="s">
        <v>16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0</v>
      </c>
      <c r="K312">
        <v>1</v>
      </c>
      <c r="L312">
        <v>0</v>
      </c>
      <c r="M312">
        <v>1</v>
      </c>
      <c r="N312">
        <v>1</v>
      </c>
      <c r="O312">
        <v>0</v>
      </c>
      <c r="P312">
        <v>0</v>
      </c>
      <c r="Q312" s="11">
        <v>350</v>
      </c>
      <c r="R312" s="11">
        <v>121</v>
      </c>
      <c r="S312" s="11" t="str">
        <f>IF(AND(Q312 &gt;= 90, R312 &lt;= 65), "1", "0")</f>
        <v>0</v>
      </c>
    </row>
    <row r="313" spans="1:19" x14ac:dyDescent="0.3">
      <c r="A313" t="s">
        <v>33</v>
      </c>
      <c r="B313" t="s">
        <v>202</v>
      </c>
      <c r="C313" t="s">
        <v>16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1</v>
      </c>
      <c r="K313">
        <v>1</v>
      </c>
      <c r="L313">
        <v>0</v>
      </c>
      <c r="M313">
        <v>1</v>
      </c>
      <c r="N313">
        <v>0</v>
      </c>
      <c r="O313">
        <v>0</v>
      </c>
      <c r="P313">
        <v>0</v>
      </c>
      <c r="Q313" s="11">
        <v>264</v>
      </c>
      <c r="R313" s="11">
        <v>142</v>
      </c>
      <c r="S313" s="11" t="str">
        <f>IF(AND(Q313 &gt;= 90, R313 &lt;= 65), "1", "0")</f>
        <v>0</v>
      </c>
    </row>
    <row r="314" spans="1:19" x14ac:dyDescent="0.3">
      <c r="A314" t="s">
        <v>34</v>
      </c>
      <c r="B314" t="s">
        <v>143</v>
      </c>
      <c r="C314" t="s">
        <v>16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  <c r="K314">
        <v>1</v>
      </c>
      <c r="L314">
        <v>1</v>
      </c>
      <c r="M314">
        <v>0</v>
      </c>
      <c r="N314">
        <v>0</v>
      </c>
      <c r="O314">
        <v>0</v>
      </c>
      <c r="P314">
        <v>0</v>
      </c>
      <c r="Q314" s="11">
        <v>0</v>
      </c>
      <c r="R314" s="11">
        <v>0</v>
      </c>
      <c r="S314" s="11" t="str">
        <f>IF(AND(Q314 &gt;= 90, R314 &lt;= 65), "1", "0")</f>
        <v>0</v>
      </c>
    </row>
    <row r="315" spans="1:19" x14ac:dyDescent="0.3">
      <c r="A315" t="s">
        <v>34</v>
      </c>
      <c r="B315" t="s">
        <v>131</v>
      </c>
      <c r="C315" t="s">
        <v>16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 s="11">
        <v>0</v>
      </c>
      <c r="R315" s="11">
        <v>0</v>
      </c>
      <c r="S315" s="11" t="str">
        <f>IF(AND(Q315 &gt;= 90, R315 &lt;= 65), "1", "0")</f>
        <v>0</v>
      </c>
    </row>
    <row r="316" spans="1:19" x14ac:dyDescent="0.3">
      <c r="A316" t="s">
        <v>34</v>
      </c>
      <c r="B316" t="s">
        <v>147</v>
      </c>
      <c r="C316" t="s">
        <v>16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 s="11">
        <v>0</v>
      </c>
      <c r="R316" s="11">
        <v>0</v>
      </c>
      <c r="S316" s="11" t="str">
        <f>IF(AND(Q316 &gt;= 90, R316 &lt;= 65), "1", "0")</f>
        <v>0</v>
      </c>
    </row>
    <row r="317" spans="1:19" x14ac:dyDescent="0.3">
      <c r="A317" t="s">
        <v>34</v>
      </c>
      <c r="B317" t="s">
        <v>149</v>
      </c>
      <c r="C317" t="s">
        <v>16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  <c r="K317">
        <v>1</v>
      </c>
      <c r="L317">
        <v>1</v>
      </c>
      <c r="M317">
        <v>0</v>
      </c>
      <c r="N317">
        <v>0</v>
      </c>
      <c r="O317">
        <v>0</v>
      </c>
      <c r="P317">
        <v>0</v>
      </c>
      <c r="Q317" s="11">
        <v>0</v>
      </c>
      <c r="R317" s="11">
        <v>0</v>
      </c>
      <c r="S317" s="11" t="str">
        <f>IF(AND(Q317 &gt;= 90, R317 &lt;= 65), "1", "0")</f>
        <v>0</v>
      </c>
    </row>
    <row r="318" spans="1:19" x14ac:dyDescent="0.3">
      <c r="A318" t="s">
        <v>34</v>
      </c>
      <c r="B318" t="s">
        <v>137</v>
      </c>
      <c r="C318" t="s">
        <v>16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1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 s="11">
        <v>0</v>
      </c>
      <c r="R318" s="11">
        <v>0</v>
      </c>
      <c r="S318" s="11" t="str">
        <f>IF(AND(Q318 &gt;= 90, R318 &lt;= 65), "1", "0")</f>
        <v>0</v>
      </c>
    </row>
    <row r="319" spans="1:19" x14ac:dyDescent="0.3">
      <c r="A319" t="s">
        <v>34</v>
      </c>
      <c r="B319" t="s">
        <v>138</v>
      </c>
      <c r="C319" t="s">
        <v>16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 s="11">
        <v>86</v>
      </c>
      <c r="R319" s="11">
        <v>133</v>
      </c>
      <c r="S319" s="11" t="str">
        <f>IF(AND(Q319 &gt;= 90, R319 &lt;= 65), "1", "0")</f>
        <v>0</v>
      </c>
    </row>
    <row r="320" spans="1:19" x14ac:dyDescent="0.3">
      <c r="A320" t="s">
        <v>34</v>
      </c>
      <c r="B320" t="s">
        <v>140</v>
      </c>
      <c r="C320" t="s">
        <v>16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 s="11">
        <v>78</v>
      </c>
      <c r="R320" s="11">
        <v>102</v>
      </c>
      <c r="S320" s="11" t="str">
        <f>IF(AND(Q320 &gt;= 90, R320 &lt;= 65), "1", "0")</f>
        <v>0</v>
      </c>
    </row>
    <row r="321" spans="1:19" x14ac:dyDescent="0.3">
      <c r="A321" t="s">
        <v>34</v>
      </c>
      <c r="B321" t="s">
        <v>151</v>
      </c>
      <c r="C321" t="s">
        <v>16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 s="11">
        <v>100</v>
      </c>
      <c r="R321" s="11">
        <v>318</v>
      </c>
      <c r="S321" s="11" t="str">
        <f>IF(AND(Q321 &gt;= 90, R321 &lt;= 65), "1", "0")</f>
        <v>0</v>
      </c>
    </row>
    <row r="322" spans="1:19" x14ac:dyDescent="0.3">
      <c r="A322" t="s">
        <v>34</v>
      </c>
      <c r="B322" t="s">
        <v>152</v>
      </c>
      <c r="C322" t="s">
        <v>16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 s="11">
        <v>132</v>
      </c>
      <c r="R322" s="11">
        <v>240</v>
      </c>
      <c r="S322" s="11" t="str">
        <f>IF(AND(Q322 &gt;= 90, R322 &lt;= 65), "1", "0")</f>
        <v>0</v>
      </c>
    </row>
    <row r="323" spans="1:19" x14ac:dyDescent="0.3">
      <c r="A323" t="s">
        <v>35</v>
      </c>
      <c r="B323" t="s">
        <v>143</v>
      </c>
      <c r="C323" t="s">
        <v>16</v>
      </c>
      <c r="D323">
        <v>1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 s="11">
        <v>0</v>
      </c>
      <c r="R323" s="11">
        <v>0</v>
      </c>
      <c r="S323" s="11" t="str">
        <f>IF(AND(Q323 &gt;= 90, R323 &lt;= 65), "1", "0")</f>
        <v>0</v>
      </c>
    </row>
    <row r="324" spans="1:19" x14ac:dyDescent="0.3">
      <c r="A324" t="s">
        <v>35</v>
      </c>
      <c r="B324" t="s">
        <v>203</v>
      </c>
      <c r="C324" t="s">
        <v>16</v>
      </c>
      <c r="D324">
        <v>1</v>
      </c>
      <c r="E324">
        <v>1</v>
      </c>
      <c r="F324">
        <v>1</v>
      </c>
      <c r="G324">
        <v>1</v>
      </c>
      <c r="H324">
        <v>0</v>
      </c>
      <c r="I324">
        <v>1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 s="11">
        <v>0</v>
      </c>
      <c r="R324" s="11">
        <v>0</v>
      </c>
      <c r="S324" s="11" t="str">
        <f>IF(AND(Q324 &gt;= 90, R324 &lt;= 65), "1", "0")</f>
        <v>0</v>
      </c>
    </row>
    <row r="325" spans="1:19" x14ac:dyDescent="0.3">
      <c r="A325" t="s">
        <v>35</v>
      </c>
      <c r="B325" t="s">
        <v>131</v>
      </c>
      <c r="C325" t="s">
        <v>16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1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 s="11">
        <v>0</v>
      </c>
      <c r="R325" s="11">
        <v>0</v>
      </c>
      <c r="S325" s="11" t="str">
        <f>IF(AND(Q325 &gt;= 90, R325 &lt;= 65), "1", "0")</f>
        <v>0</v>
      </c>
    </row>
    <row r="326" spans="1:19" x14ac:dyDescent="0.3">
      <c r="A326" t="s">
        <v>35</v>
      </c>
      <c r="B326" t="s">
        <v>147</v>
      </c>
      <c r="C326" t="s">
        <v>16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 s="11">
        <v>156</v>
      </c>
      <c r="R326" s="11">
        <v>336</v>
      </c>
      <c r="S326" s="11" t="str">
        <f>IF(AND(Q326 &gt;= 90, R326 &lt;= 65), "1", "0")</f>
        <v>0</v>
      </c>
    </row>
    <row r="327" spans="1:19" x14ac:dyDescent="0.3">
      <c r="A327" t="s">
        <v>35</v>
      </c>
      <c r="B327" t="s">
        <v>149</v>
      </c>
      <c r="C327" t="s">
        <v>16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1</v>
      </c>
      <c r="J327">
        <v>1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 s="11">
        <v>0</v>
      </c>
      <c r="R327" s="11">
        <v>0</v>
      </c>
      <c r="S327" s="11" t="str">
        <f>IF(AND(Q327 &gt;= 90, R327 &lt;= 65), "1", "0")</f>
        <v>0</v>
      </c>
    </row>
    <row r="328" spans="1:19" x14ac:dyDescent="0.3">
      <c r="A328" t="s">
        <v>35</v>
      </c>
      <c r="B328" t="s">
        <v>137</v>
      </c>
      <c r="C328" t="s">
        <v>16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1</v>
      </c>
      <c r="J328">
        <v>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 s="11">
        <v>0</v>
      </c>
      <c r="R328" s="11">
        <v>0</v>
      </c>
      <c r="S328" s="11" t="str">
        <f>IF(AND(Q328 &gt;= 90, R328 &lt;= 65), "1", "0")</f>
        <v>0</v>
      </c>
    </row>
    <row r="329" spans="1:19" x14ac:dyDescent="0.3">
      <c r="A329" t="s">
        <v>35</v>
      </c>
      <c r="B329" t="s">
        <v>138</v>
      </c>
      <c r="C329" t="s">
        <v>16</v>
      </c>
      <c r="D329">
        <v>1</v>
      </c>
      <c r="E329">
        <v>1</v>
      </c>
      <c r="F329">
        <v>1</v>
      </c>
      <c r="G329">
        <v>1</v>
      </c>
      <c r="H329">
        <v>0</v>
      </c>
      <c r="I329">
        <v>1</v>
      </c>
      <c r="J329">
        <v>1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 s="11">
        <v>0</v>
      </c>
      <c r="R329" s="11">
        <v>0</v>
      </c>
      <c r="S329" s="11" t="str">
        <f>IF(AND(Q329 &gt;= 90, R329 &lt;= 65), "1", "0")</f>
        <v>0</v>
      </c>
    </row>
    <row r="330" spans="1:19" x14ac:dyDescent="0.3">
      <c r="A330" t="s">
        <v>35</v>
      </c>
      <c r="B330" t="s">
        <v>140</v>
      </c>
      <c r="C330" t="s">
        <v>16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1</v>
      </c>
      <c r="J330">
        <v>1</v>
      </c>
      <c r="K330">
        <v>1</v>
      </c>
      <c r="L330">
        <v>1</v>
      </c>
      <c r="M330">
        <v>0</v>
      </c>
      <c r="N330">
        <v>0</v>
      </c>
      <c r="O330">
        <v>0</v>
      </c>
      <c r="P330">
        <v>0</v>
      </c>
      <c r="Q330" s="11">
        <v>0</v>
      </c>
      <c r="R330" s="11">
        <v>0</v>
      </c>
      <c r="S330" s="11" t="str">
        <f>IF(AND(Q330 &gt;= 90, R330 &lt;= 65), "1", "0")</f>
        <v>0</v>
      </c>
    </row>
    <row r="331" spans="1:19" x14ac:dyDescent="0.3">
      <c r="A331" t="s">
        <v>35</v>
      </c>
      <c r="B331" t="s">
        <v>151</v>
      </c>
      <c r="C331" t="s">
        <v>16</v>
      </c>
      <c r="D331">
        <v>1</v>
      </c>
      <c r="E331">
        <v>1</v>
      </c>
      <c r="F331">
        <v>1</v>
      </c>
      <c r="G331">
        <v>1</v>
      </c>
      <c r="H331">
        <v>0</v>
      </c>
      <c r="I331">
        <v>1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 s="11">
        <v>0</v>
      </c>
      <c r="R331" s="11">
        <v>0</v>
      </c>
      <c r="S331" s="11" t="str">
        <f>IF(AND(Q331 &gt;= 90, R331 &lt;= 65), "1", "0")</f>
        <v>0</v>
      </c>
    </row>
    <row r="332" spans="1:19" x14ac:dyDescent="0.3">
      <c r="A332" t="s">
        <v>35</v>
      </c>
      <c r="B332" t="s">
        <v>152</v>
      </c>
      <c r="C332" t="s">
        <v>16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1</v>
      </c>
      <c r="J332">
        <v>1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 s="11">
        <v>0</v>
      </c>
      <c r="R332" s="11">
        <v>0</v>
      </c>
      <c r="S332" s="11" t="str">
        <f>IF(AND(Q332 &gt;= 90, R332 &lt;= 65), "1", "0")</f>
        <v>0</v>
      </c>
    </row>
    <row r="333" spans="1:19" x14ac:dyDescent="0.3">
      <c r="A333" t="s">
        <v>35</v>
      </c>
      <c r="B333" t="s">
        <v>154</v>
      </c>
      <c r="C333" t="s">
        <v>16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 s="11">
        <v>188</v>
      </c>
      <c r="R333" s="11">
        <v>364</v>
      </c>
      <c r="S333" s="11" t="str">
        <f>IF(AND(Q333 &gt;= 90, R333 &lt;= 65), "1", "0")</f>
        <v>0</v>
      </c>
    </row>
    <row r="334" spans="1:19" x14ac:dyDescent="0.3">
      <c r="A334" t="s">
        <v>35</v>
      </c>
      <c r="B334" t="s">
        <v>155</v>
      </c>
      <c r="C334" t="s">
        <v>16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 s="11">
        <v>6</v>
      </c>
      <c r="R334" s="11">
        <v>985</v>
      </c>
      <c r="S334" s="11" t="str">
        <f>IF(AND(Q334 &gt;= 90, R334 &lt;= 65), "1", "0")</f>
        <v>0</v>
      </c>
    </row>
    <row r="335" spans="1:19" x14ac:dyDescent="0.3">
      <c r="A335" t="s">
        <v>35</v>
      </c>
      <c r="B335" t="s">
        <v>156</v>
      </c>
      <c r="C335" t="s">
        <v>16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1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 s="11">
        <v>0</v>
      </c>
      <c r="R335" s="11">
        <v>0</v>
      </c>
      <c r="S335" s="11" t="str">
        <f>IF(AND(Q335 &gt;= 90, R335 &lt;= 65), "1", "0")</f>
        <v>0</v>
      </c>
    </row>
    <row r="336" spans="1:19" x14ac:dyDescent="0.3">
      <c r="A336" t="s">
        <v>35</v>
      </c>
      <c r="B336" t="s">
        <v>157</v>
      </c>
      <c r="C336" t="s">
        <v>16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  <c r="K336">
        <v>1</v>
      </c>
      <c r="L336">
        <v>1</v>
      </c>
      <c r="M336">
        <v>0</v>
      </c>
      <c r="N336">
        <v>0</v>
      </c>
      <c r="O336">
        <v>0</v>
      </c>
      <c r="P336">
        <v>0</v>
      </c>
      <c r="Q336" s="11">
        <v>0</v>
      </c>
      <c r="R336" s="11">
        <v>0</v>
      </c>
      <c r="S336" s="11" t="str">
        <f>IF(AND(Q336 &gt;= 90, R336 &lt;= 65), "1", "0")</f>
        <v>0</v>
      </c>
    </row>
    <row r="337" spans="1:19" x14ac:dyDescent="0.3">
      <c r="A337" t="s">
        <v>35</v>
      </c>
      <c r="B337" t="s">
        <v>158</v>
      </c>
      <c r="C337" t="s">
        <v>16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1</v>
      </c>
      <c r="J337">
        <v>1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 s="11">
        <v>0</v>
      </c>
      <c r="R337" s="11">
        <v>0</v>
      </c>
      <c r="S337" s="11" t="str">
        <f>IF(AND(Q337 &gt;= 90, R337 &lt;= 65), "1", "0")</f>
        <v>0</v>
      </c>
    </row>
    <row r="338" spans="1:19" x14ac:dyDescent="0.3">
      <c r="A338" t="s">
        <v>36</v>
      </c>
      <c r="B338" t="s">
        <v>143</v>
      </c>
      <c r="C338" t="s">
        <v>16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 s="11">
        <v>158</v>
      </c>
      <c r="R338" s="11">
        <v>125</v>
      </c>
      <c r="S338" s="11" t="str">
        <f>IF(AND(Q338 &gt;= 90, R338 &lt;= 65), "1", "0")</f>
        <v>0</v>
      </c>
    </row>
    <row r="339" spans="1:19" x14ac:dyDescent="0.3">
      <c r="A339" t="s">
        <v>36</v>
      </c>
      <c r="B339" t="s">
        <v>131</v>
      </c>
      <c r="C339" t="s">
        <v>16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</v>
      </c>
      <c r="J339">
        <v>1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 s="11">
        <v>146</v>
      </c>
      <c r="R339" s="11">
        <v>108</v>
      </c>
      <c r="S339" s="11" t="str">
        <f>IF(AND(Q339 &gt;= 90, R339 &lt;= 65), "1", "0")</f>
        <v>0</v>
      </c>
    </row>
    <row r="340" spans="1:19" x14ac:dyDescent="0.3">
      <c r="A340" t="s">
        <v>36</v>
      </c>
      <c r="B340" t="s">
        <v>147</v>
      </c>
      <c r="C340" t="s">
        <v>16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</v>
      </c>
      <c r="J340">
        <v>1</v>
      </c>
      <c r="K340">
        <v>1</v>
      </c>
      <c r="L340">
        <v>1</v>
      </c>
      <c r="M340">
        <v>0</v>
      </c>
      <c r="N340">
        <v>0</v>
      </c>
      <c r="O340">
        <v>0</v>
      </c>
      <c r="P340">
        <v>0</v>
      </c>
      <c r="Q340" s="11">
        <v>80</v>
      </c>
      <c r="R340" s="11">
        <v>338</v>
      </c>
      <c r="S340" s="11" t="str">
        <f>IF(AND(Q340 &gt;= 90, R340 &lt;= 65), "1", "0")</f>
        <v>0</v>
      </c>
    </row>
    <row r="341" spans="1:19" x14ac:dyDescent="0.3">
      <c r="A341" t="s">
        <v>36</v>
      </c>
      <c r="B341" t="s">
        <v>149</v>
      </c>
      <c r="C341" t="s">
        <v>16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 s="11">
        <v>0</v>
      </c>
      <c r="R341" s="11">
        <v>0</v>
      </c>
      <c r="S341" s="11" t="str">
        <f>IF(AND(Q341 &gt;= 90, R341 &lt;= 65), "1", "0")</f>
        <v>0</v>
      </c>
    </row>
    <row r="342" spans="1:19" x14ac:dyDescent="0.3">
      <c r="A342" t="s">
        <v>36</v>
      </c>
      <c r="B342" t="s">
        <v>137</v>
      </c>
      <c r="C342" t="s">
        <v>16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 s="11">
        <v>0</v>
      </c>
      <c r="R342" s="11">
        <v>0</v>
      </c>
      <c r="S342" s="11" t="str">
        <f>IF(AND(Q342 &gt;= 90, R342 &lt;= 65), "1", "0")</f>
        <v>0</v>
      </c>
    </row>
    <row r="343" spans="1:19" x14ac:dyDescent="0.3">
      <c r="A343" t="s">
        <v>36</v>
      </c>
      <c r="B343" t="s">
        <v>138</v>
      </c>
      <c r="C343" t="s">
        <v>16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 s="11">
        <v>0</v>
      </c>
      <c r="R343" s="11">
        <v>0</v>
      </c>
      <c r="S343" s="11" t="str">
        <f>IF(AND(Q343 &gt;= 90, R343 &lt;= 65), "1", "0")</f>
        <v>0</v>
      </c>
    </row>
    <row r="344" spans="1:19" x14ac:dyDescent="0.3">
      <c r="A344" t="s">
        <v>36</v>
      </c>
      <c r="B344" t="s">
        <v>140</v>
      </c>
      <c r="C344" t="s">
        <v>16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 s="11">
        <v>0</v>
      </c>
      <c r="R344" s="11">
        <v>0</v>
      </c>
      <c r="S344" s="11" t="str">
        <f>IF(AND(Q344 &gt;= 90, R344 &lt;= 65), "1", "0")</f>
        <v>0</v>
      </c>
    </row>
    <row r="345" spans="1:19" x14ac:dyDescent="0.3">
      <c r="A345" t="s">
        <v>36</v>
      </c>
      <c r="B345" t="s">
        <v>151</v>
      </c>
      <c r="C345" t="s">
        <v>16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0</v>
      </c>
      <c r="J345">
        <v>1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 s="11">
        <v>8</v>
      </c>
      <c r="R345" s="11">
        <v>440</v>
      </c>
      <c r="S345" s="11" t="str">
        <f>IF(AND(Q345 &gt;= 90, R345 &lt;= 65), "1", "0")</f>
        <v>0</v>
      </c>
    </row>
    <row r="346" spans="1:19" x14ac:dyDescent="0.3">
      <c r="A346" t="s">
        <v>36</v>
      </c>
      <c r="B346" t="s">
        <v>152</v>
      </c>
      <c r="C346" t="s">
        <v>16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0</v>
      </c>
      <c r="J346">
        <v>1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 s="11">
        <v>68</v>
      </c>
      <c r="R346" s="11">
        <v>184</v>
      </c>
      <c r="S346" s="11" t="str">
        <f>IF(AND(Q346 &gt;= 90, R346 &lt;= 65), "1", "0")</f>
        <v>0</v>
      </c>
    </row>
    <row r="347" spans="1:19" x14ac:dyDescent="0.3">
      <c r="A347" t="s">
        <v>36</v>
      </c>
      <c r="B347" t="s">
        <v>155</v>
      </c>
      <c r="C347" t="s">
        <v>16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  <c r="K347">
        <v>1</v>
      </c>
      <c r="L347">
        <v>1</v>
      </c>
      <c r="M347">
        <v>0</v>
      </c>
      <c r="N347">
        <v>0</v>
      </c>
      <c r="O347">
        <v>0</v>
      </c>
      <c r="P347">
        <v>0</v>
      </c>
      <c r="Q347" s="11">
        <v>0</v>
      </c>
      <c r="R347" s="11">
        <v>0</v>
      </c>
      <c r="S347" s="11" t="str">
        <f>IF(AND(Q347 &gt;= 90, R347 &lt;= 65), "1", "0")</f>
        <v>0</v>
      </c>
    </row>
    <row r="348" spans="1:19" x14ac:dyDescent="0.3">
      <c r="A348" t="s">
        <v>37</v>
      </c>
      <c r="B348" t="s">
        <v>131</v>
      </c>
      <c r="C348" t="s">
        <v>16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1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 s="11">
        <v>24</v>
      </c>
      <c r="R348" s="11">
        <v>251</v>
      </c>
      <c r="S348" s="11" t="str">
        <f>IF(AND(Q348 &gt;= 90, R348 &lt;= 65), "1", "0")</f>
        <v>0</v>
      </c>
    </row>
    <row r="349" spans="1:19" x14ac:dyDescent="0.3">
      <c r="A349" t="s">
        <v>37</v>
      </c>
      <c r="B349" t="s">
        <v>147</v>
      </c>
      <c r="C349" t="s">
        <v>16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 s="11">
        <v>178</v>
      </c>
      <c r="R349" s="11">
        <v>272</v>
      </c>
      <c r="S349" s="11" t="str">
        <f>IF(AND(Q349 &gt;= 90, R349 &lt;= 65), "1", "0")</f>
        <v>0</v>
      </c>
    </row>
    <row r="350" spans="1:19" x14ac:dyDescent="0.3">
      <c r="A350" t="s">
        <v>37</v>
      </c>
      <c r="B350" t="s">
        <v>149</v>
      </c>
      <c r="C350" t="s">
        <v>16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0</v>
      </c>
      <c r="Q350" s="11">
        <v>94</v>
      </c>
      <c r="R350" s="11">
        <v>326</v>
      </c>
      <c r="S350" s="11" t="str">
        <f>IF(AND(Q350 &gt;= 90, R350 &lt;= 65), "1", "0")</f>
        <v>0</v>
      </c>
    </row>
    <row r="351" spans="1:19" x14ac:dyDescent="0.3">
      <c r="A351" t="s">
        <v>37</v>
      </c>
      <c r="B351" t="s">
        <v>137</v>
      </c>
      <c r="C351" t="s">
        <v>16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 s="11">
        <v>226</v>
      </c>
      <c r="R351" s="11">
        <v>10</v>
      </c>
      <c r="S351" s="11" t="str">
        <f>IF(AND(Q351 &gt;= 90, R351 &lt;= 65), "1", "0")</f>
        <v>1</v>
      </c>
    </row>
    <row r="352" spans="1:19" x14ac:dyDescent="0.3">
      <c r="A352" t="s">
        <v>37</v>
      </c>
      <c r="B352" t="s">
        <v>138</v>
      </c>
      <c r="C352" t="s">
        <v>16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 s="11">
        <v>124</v>
      </c>
      <c r="R352" s="11">
        <v>302</v>
      </c>
      <c r="S352" s="11" t="str">
        <f>IF(AND(Q352 &gt;= 90, R352 &lt;= 65), "1", "0")</f>
        <v>0</v>
      </c>
    </row>
    <row r="353" spans="1:19" x14ac:dyDescent="0.3">
      <c r="A353" t="s">
        <v>37</v>
      </c>
      <c r="B353" t="s">
        <v>140</v>
      </c>
      <c r="C353" t="s">
        <v>16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 s="11">
        <v>100</v>
      </c>
      <c r="R353" s="11">
        <v>139</v>
      </c>
      <c r="S353" s="11" t="str">
        <f>IF(AND(Q353 &gt;= 90, R353 &lt;= 65), "1", "0")</f>
        <v>0</v>
      </c>
    </row>
    <row r="354" spans="1:19" x14ac:dyDescent="0.3">
      <c r="A354" t="s">
        <v>37</v>
      </c>
      <c r="B354" t="s">
        <v>151</v>
      </c>
      <c r="C354" t="s">
        <v>16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 s="11">
        <v>292</v>
      </c>
      <c r="R354" s="11">
        <v>117</v>
      </c>
      <c r="S354" s="11" t="str">
        <f>IF(AND(Q354 &gt;= 90, R354 &lt;= 65), "1", "0")</f>
        <v>0</v>
      </c>
    </row>
    <row r="355" spans="1:19" x14ac:dyDescent="0.3">
      <c r="A355" t="s">
        <v>37</v>
      </c>
      <c r="B355" t="s">
        <v>204</v>
      </c>
      <c r="C355" t="s">
        <v>16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</v>
      </c>
      <c r="K355">
        <v>1</v>
      </c>
      <c r="L355">
        <v>1</v>
      </c>
      <c r="M355">
        <v>0</v>
      </c>
      <c r="N355">
        <v>0</v>
      </c>
      <c r="O355">
        <v>0</v>
      </c>
      <c r="P355">
        <v>0</v>
      </c>
      <c r="Q355" s="11">
        <v>102</v>
      </c>
      <c r="R355" s="11">
        <v>333</v>
      </c>
      <c r="S355" s="11" t="str">
        <f>IF(AND(Q355 &gt;= 90, R355 &lt;= 65), "1", "0")</f>
        <v>0</v>
      </c>
    </row>
    <row r="356" spans="1:19" x14ac:dyDescent="0.3">
      <c r="A356" t="s">
        <v>37</v>
      </c>
      <c r="B356" t="s">
        <v>152</v>
      </c>
      <c r="C356" t="s">
        <v>16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</v>
      </c>
      <c r="K356">
        <v>1</v>
      </c>
      <c r="L356">
        <v>0</v>
      </c>
      <c r="M356">
        <v>1</v>
      </c>
      <c r="N356">
        <v>0</v>
      </c>
      <c r="O356">
        <v>0</v>
      </c>
      <c r="P356">
        <v>1</v>
      </c>
      <c r="Q356" s="11">
        <v>246</v>
      </c>
      <c r="R356" s="11">
        <v>175</v>
      </c>
      <c r="S356" s="11" t="str">
        <f>IF(AND(Q356 &gt;= 90, R356 &lt;= 65), "1", "0")</f>
        <v>0</v>
      </c>
    </row>
    <row r="357" spans="1:19" x14ac:dyDescent="0.3">
      <c r="A357" t="s">
        <v>38</v>
      </c>
      <c r="B357" t="s">
        <v>143</v>
      </c>
      <c r="C357" t="s">
        <v>16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 s="11">
        <v>0</v>
      </c>
      <c r="R357" s="11">
        <v>0</v>
      </c>
      <c r="S357" s="11" t="str">
        <f>IF(AND(Q357 &gt;= 90, R357 &lt;= 65), "1", "0")</f>
        <v>0</v>
      </c>
    </row>
    <row r="358" spans="1:19" x14ac:dyDescent="0.3">
      <c r="A358" t="s">
        <v>38</v>
      </c>
      <c r="B358" t="s">
        <v>147</v>
      </c>
      <c r="C358" t="s">
        <v>16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 s="11">
        <v>0</v>
      </c>
      <c r="R358" s="11">
        <v>0</v>
      </c>
      <c r="S358" s="11" t="str">
        <f>IF(AND(Q358 &gt;= 90, R358 &lt;= 65), "1", "0")</f>
        <v>0</v>
      </c>
    </row>
    <row r="359" spans="1:19" x14ac:dyDescent="0.3">
      <c r="A359" t="s">
        <v>38</v>
      </c>
      <c r="B359" t="s">
        <v>149</v>
      </c>
      <c r="C359" t="s">
        <v>16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1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 s="11">
        <v>48</v>
      </c>
      <c r="R359" s="11">
        <v>291</v>
      </c>
      <c r="S359" s="11" t="str">
        <f>IF(AND(Q359 &gt;= 90, R359 &lt;= 65), "1", "0")</f>
        <v>0</v>
      </c>
    </row>
    <row r="360" spans="1:19" x14ac:dyDescent="0.3">
      <c r="A360" t="s">
        <v>38</v>
      </c>
      <c r="B360" t="s">
        <v>137</v>
      </c>
      <c r="C360" t="s">
        <v>16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 s="11">
        <v>0</v>
      </c>
      <c r="R360" s="11">
        <v>0</v>
      </c>
      <c r="S360" s="11" t="str">
        <f>IF(AND(Q360 &gt;= 90, R360 &lt;= 65), "1", "0")</f>
        <v>0</v>
      </c>
    </row>
    <row r="361" spans="1:19" x14ac:dyDescent="0.3">
      <c r="A361" t="s">
        <v>38</v>
      </c>
      <c r="B361" t="s">
        <v>138</v>
      </c>
      <c r="C361" t="s">
        <v>16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 s="11">
        <v>90</v>
      </c>
      <c r="R361" s="11">
        <v>175</v>
      </c>
      <c r="S361" s="11" t="str">
        <f>IF(AND(Q361 &gt;= 90, R361 &lt;= 65), "1", "0")</f>
        <v>0</v>
      </c>
    </row>
    <row r="362" spans="1:19" x14ac:dyDescent="0.3">
      <c r="A362" t="s">
        <v>38</v>
      </c>
      <c r="B362" t="s">
        <v>140</v>
      </c>
      <c r="C362" t="s">
        <v>16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</v>
      </c>
      <c r="J362">
        <v>1</v>
      </c>
      <c r="K362">
        <v>1</v>
      </c>
      <c r="L362">
        <v>1</v>
      </c>
      <c r="M362">
        <v>0</v>
      </c>
      <c r="N362">
        <v>0</v>
      </c>
      <c r="O362">
        <v>0</v>
      </c>
      <c r="P362">
        <v>0</v>
      </c>
      <c r="Q362" s="11">
        <v>158</v>
      </c>
      <c r="R362" s="11">
        <v>85</v>
      </c>
      <c r="S362" s="11" t="str">
        <f>IF(AND(Q362 &gt;= 90, R362 &lt;= 65), "1", "0")</f>
        <v>0</v>
      </c>
    </row>
    <row r="363" spans="1:19" x14ac:dyDescent="0.3">
      <c r="A363" t="s">
        <v>38</v>
      </c>
      <c r="B363" t="s">
        <v>151</v>
      </c>
      <c r="C363" t="s">
        <v>16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0</v>
      </c>
      <c r="J363">
        <v>1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 s="11">
        <v>112</v>
      </c>
      <c r="R363" s="11">
        <v>143</v>
      </c>
      <c r="S363" s="11" t="str">
        <f>IF(AND(Q363 &gt;= 90, R363 &lt;= 65), "1", "0")</f>
        <v>0</v>
      </c>
    </row>
    <row r="364" spans="1:19" x14ac:dyDescent="0.3">
      <c r="A364" t="s">
        <v>38</v>
      </c>
      <c r="B364" t="s">
        <v>205</v>
      </c>
      <c r="C364" t="s">
        <v>16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 s="11">
        <v>112</v>
      </c>
      <c r="R364" s="11">
        <v>279</v>
      </c>
      <c r="S364" s="11" t="str">
        <f>IF(AND(Q364 &gt;= 90, R364 &lt;= 65), "1", "0")</f>
        <v>0</v>
      </c>
    </row>
    <row r="365" spans="1:19" x14ac:dyDescent="0.3">
      <c r="A365" t="s">
        <v>38</v>
      </c>
      <c r="B365" t="s">
        <v>152</v>
      </c>
      <c r="C365" t="s">
        <v>16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 s="11">
        <v>94</v>
      </c>
      <c r="R365" s="11">
        <v>184</v>
      </c>
      <c r="S365" s="11" t="str">
        <f>IF(AND(Q365 &gt;= 90, R365 &lt;= 65), "1", "0")</f>
        <v>0</v>
      </c>
    </row>
    <row r="366" spans="1:19" x14ac:dyDescent="0.3">
      <c r="A366" t="s">
        <v>38</v>
      </c>
      <c r="B366" t="s">
        <v>154</v>
      </c>
      <c r="C366" t="s">
        <v>16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 s="11">
        <v>0</v>
      </c>
      <c r="R366" s="11">
        <v>0</v>
      </c>
      <c r="S366" s="11" t="str">
        <f>IF(AND(Q366 &gt;= 90, R366 &lt;= 65), "1", "0")</f>
        <v>0</v>
      </c>
    </row>
    <row r="367" spans="1:19" x14ac:dyDescent="0.3">
      <c r="A367" t="s">
        <v>38</v>
      </c>
      <c r="B367" t="s">
        <v>155</v>
      </c>
      <c r="C367" t="s">
        <v>16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</v>
      </c>
      <c r="J367">
        <v>1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  <c r="Q367" s="11">
        <v>62</v>
      </c>
      <c r="R367" s="11">
        <v>364</v>
      </c>
      <c r="S367" s="11" t="str">
        <f>IF(AND(Q367 &gt;= 90, R367 &lt;= 65), "1", "0")</f>
        <v>0</v>
      </c>
    </row>
    <row r="368" spans="1:19" x14ac:dyDescent="0.3">
      <c r="A368" t="s">
        <v>39</v>
      </c>
      <c r="B368" t="s">
        <v>131</v>
      </c>
      <c r="C368" t="s">
        <v>16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 s="11">
        <v>232</v>
      </c>
      <c r="R368" s="11">
        <v>86</v>
      </c>
      <c r="S368" s="11" t="str">
        <f>IF(AND(Q368 &gt;= 90, R368 &lt;= 65), "1", "0")</f>
        <v>0</v>
      </c>
    </row>
    <row r="369" spans="1:19" x14ac:dyDescent="0.3">
      <c r="A369" t="s">
        <v>39</v>
      </c>
      <c r="B369" t="s">
        <v>160</v>
      </c>
      <c r="C369" t="s">
        <v>16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1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 s="11">
        <v>216</v>
      </c>
      <c r="R369" s="11">
        <v>50</v>
      </c>
      <c r="S369" s="11" t="str">
        <f>IF(AND(Q369 &gt;= 90, R369 &lt;= 65), "1", "0")</f>
        <v>1</v>
      </c>
    </row>
    <row r="370" spans="1:19" x14ac:dyDescent="0.3">
      <c r="A370" t="s">
        <v>39</v>
      </c>
      <c r="B370" t="s">
        <v>147</v>
      </c>
      <c r="C370" t="s">
        <v>16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0</v>
      </c>
      <c r="M370">
        <v>1</v>
      </c>
      <c r="N370">
        <v>0</v>
      </c>
      <c r="O370">
        <v>0</v>
      </c>
      <c r="P370">
        <v>0</v>
      </c>
      <c r="Q370" s="11">
        <v>200</v>
      </c>
      <c r="R370" s="11">
        <v>80</v>
      </c>
      <c r="S370" s="11" t="str">
        <f>IF(AND(Q370 &gt;= 90, R370 &lt;= 65), "1", "0")</f>
        <v>0</v>
      </c>
    </row>
    <row r="371" spans="1:19" x14ac:dyDescent="0.3">
      <c r="A371" t="s">
        <v>39</v>
      </c>
      <c r="B371" t="s">
        <v>149</v>
      </c>
      <c r="C371" t="s">
        <v>16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1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 s="11">
        <v>16</v>
      </c>
      <c r="R371" s="11">
        <v>480</v>
      </c>
      <c r="S371" s="11" t="str">
        <f>IF(AND(Q371 &gt;= 90, R371 &lt;= 65), "1", "0")</f>
        <v>0</v>
      </c>
    </row>
    <row r="372" spans="1:19" x14ac:dyDescent="0.3">
      <c r="A372" t="s">
        <v>39</v>
      </c>
      <c r="B372" t="s">
        <v>137</v>
      </c>
      <c r="C372" t="s">
        <v>16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 s="11">
        <v>88</v>
      </c>
      <c r="R372" s="11">
        <v>202</v>
      </c>
      <c r="S372" s="11" t="str">
        <f>IF(AND(Q372 &gt;= 90, R372 &lt;= 65), "1", "0")</f>
        <v>0</v>
      </c>
    </row>
    <row r="373" spans="1:19" x14ac:dyDescent="0.3">
      <c r="A373" t="s">
        <v>39</v>
      </c>
      <c r="B373" t="s">
        <v>138</v>
      </c>
      <c r="C373" t="s">
        <v>16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 s="11">
        <v>218</v>
      </c>
      <c r="R373" s="11">
        <v>61</v>
      </c>
      <c r="S373" s="11" t="str">
        <f>IF(AND(Q373 &gt;= 90, R373 &lt;= 65), "1", "0")</f>
        <v>1</v>
      </c>
    </row>
    <row r="374" spans="1:19" x14ac:dyDescent="0.3">
      <c r="A374" t="s">
        <v>39</v>
      </c>
      <c r="B374" t="s">
        <v>140</v>
      </c>
      <c r="C374" t="s">
        <v>16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1</v>
      </c>
      <c r="K374">
        <v>1</v>
      </c>
      <c r="L374">
        <v>1</v>
      </c>
      <c r="M374">
        <v>0</v>
      </c>
      <c r="N374">
        <v>0</v>
      </c>
      <c r="O374">
        <v>0</v>
      </c>
      <c r="P374">
        <v>0</v>
      </c>
      <c r="Q374" s="11">
        <v>0</v>
      </c>
      <c r="R374" s="11">
        <v>0</v>
      </c>
      <c r="S374" s="11" t="str">
        <f>IF(AND(Q374 &gt;= 90, R374 &lt;= 65), "1", "0")</f>
        <v>0</v>
      </c>
    </row>
    <row r="375" spans="1:19" x14ac:dyDescent="0.3">
      <c r="A375" t="s">
        <v>39</v>
      </c>
      <c r="B375" t="s">
        <v>206</v>
      </c>
      <c r="C375" t="s">
        <v>16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1</v>
      </c>
      <c r="K375">
        <v>1</v>
      </c>
      <c r="L375">
        <v>0</v>
      </c>
      <c r="M375">
        <v>0</v>
      </c>
      <c r="N375">
        <v>1</v>
      </c>
      <c r="O375">
        <v>0</v>
      </c>
      <c r="P375">
        <v>0</v>
      </c>
      <c r="Q375" s="11">
        <v>50</v>
      </c>
      <c r="R375" s="11">
        <v>460</v>
      </c>
      <c r="S375" s="11" t="str">
        <f>IF(AND(Q375 &gt;= 90, R375 &lt;= 65), "1", "0")</f>
        <v>0</v>
      </c>
    </row>
    <row r="376" spans="1:19" x14ac:dyDescent="0.3">
      <c r="A376" t="s">
        <v>39</v>
      </c>
      <c r="B376" t="s">
        <v>193</v>
      </c>
      <c r="C376" t="s">
        <v>16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1</v>
      </c>
      <c r="K376">
        <v>1</v>
      </c>
      <c r="L376">
        <v>0</v>
      </c>
      <c r="M376">
        <v>0</v>
      </c>
      <c r="N376">
        <v>1</v>
      </c>
      <c r="O376">
        <v>0</v>
      </c>
      <c r="P376">
        <v>0</v>
      </c>
      <c r="Q376" s="11">
        <v>82</v>
      </c>
      <c r="R376" s="11">
        <v>450</v>
      </c>
      <c r="S376" s="11" t="str">
        <f>IF(AND(Q376 &gt;= 90, R376 &lt;= 65), "1", "0")</f>
        <v>0</v>
      </c>
    </row>
    <row r="377" spans="1:19" x14ac:dyDescent="0.3">
      <c r="A377" t="s">
        <v>39</v>
      </c>
      <c r="B377" t="s">
        <v>207</v>
      </c>
      <c r="C377" t="s">
        <v>16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 s="11">
        <v>124</v>
      </c>
      <c r="R377" s="11">
        <v>142</v>
      </c>
      <c r="S377" s="11" t="str">
        <f>IF(AND(Q377 &gt;= 90, R377 &lt;= 65), "1", "0")</f>
        <v>0</v>
      </c>
    </row>
    <row r="378" spans="1:19" x14ac:dyDescent="0.3">
      <c r="A378" t="s">
        <v>39</v>
      </c>
      <c r="B378" t="s">
        <v>151</v>
      </c>
      <c r="C378" t="s">
        <v>16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1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 s="11">
        <v>118</v>
      </c>
      <c r="R378" s="11">
        <v>283</v>
      </c>
      <c r="S378" s="11" t="str">
        <f>IF(AND(Q378 &gt;= 90, R378 &lt;= 65), "1", "0")</f>
        <v>0</v>
      </c>
    </row>
    <row r="379" spans="1:19" x14ac:dyDescent="0.3">
      <c r="A379" t="s">
        <v>39</v>
      </c>
      <c r="B379" t="s">
        <v>152</v>
      </c>
      <c r="C379" t="s">
        <v>16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1</v>
      </c>
      <c r="J379">
        <v>1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 s="11">
        <v>0</v>
      </c>
      <c r="R379" s="11">
        <v>0</v>
      </c>
      <c r="S379" s="11" t="str">
        <f>IF(AND(Q379 &gt;= 90, R379 &lt;= 65), "1", "0")</f>
        <v>0</v>
      </c>
    </row>
    <row r="380" spans="1:19" x14ac:dyDescent="0.3">
      <c r="A380" t="s">
        <v>39</v>
      </c>
      <c r="B380" t="s">
        <v>154</v>
      </c>
      <c r="C380" t="s">
        <v>16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 s="11">
        <v>54</v>
      </c>
      <c r="R380" s="11">
        <v>449</v>
      </c>
      <c r="S380" s="11" t="str">
        <f>IF(AND(Q380 &gt;= 90, R380 &lt;= 65), "1", "0")</f>
        <v>0</v>
      </c>
    </row>
    <row r="381" spans="1:19" x14ac:dyDescent="0.3">
      <c r="A381" t="s">
        <v>40</v>
      </c>
      <c r="B381" t="s">
        <v>130</v>
      </c>
      <c r="C381" t="s">
        <v>16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1</v>
      </c>
      <c r="L381">
        <v>0</v>
      </c>
      <c r="M381">
        <v>1</v>
      </c>
      <c r="N381">
        <v>1</v>
      </c>
      <c r="O381">
        <v>0</v>
      </c>
      <c r="P381">
        <v>1</v>
      </c>
      <c r="Q381" s="11">
        <v>310</v>
      </c>
      <c r="R381" s="11">
        <v>10</v>
      </c>
      <c r="S381" s="11" t="str">
        <f>IF(AND(Q381 &gt;= 90, R381 &lt;= 65), "1", "0")</f>
        <v>1</v>
      </c>
    </row>
    <row r="382" spans="1:19" x14ac:dyDescent="0.3">
      <c r="A382" t="s">
        <v>40</v>
      </c>
      <c r="B382" t="s">
        <v>208</v>
      </c>
      <c r="C382" t="s">
        <v>16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1</v>
      </c>
      <c r="K382">
        <v>1</v>
      </c>
      <c r="L382">
        <v>0</v>
      </c>
      <c r="M382">
        <v>1</v>
      </c>
      <c r="N382">
        <v>1</v>
      </c>
      <c r="O382">
        <v>0</v>
      </c>
      <c r="P382">
        <v>1</v>
      </c>
      <c r="Q382" s="11">
        <v>202</v>
      </c>
      <c r="R382" s="11">
        <v>104</v>
      </c>
      <c r="S382" s="11" t="str">
        <f>IF(AND(Q382 &gt;= 90, R382 &lt;= 65), "1", "0")</f>
        <v>0</v>
      </c>
    </row>
    <row r="383" spans="1:19" x14ac:dyDescent="0.3">
      <c r="A383" t="s">
        <v>40</v>
      </c>
      <c r="B383" t="s">
        <v>209</v>
      </c>
      <c r="C383" t="s">
        <v>16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1</v>
      </c>
      <c r="K383">
        <v>1</v>
      </c>
      <c r="L383">
        <v>0</v>
      </c>
      <c r="M383">
        <v>1</v>
      </c>
      <c r="N383">
        <v>1</v>
      </c>
      <c r="O383">
        <v>0</v>
      </c>
      <c r="P383">
        <v>1</v>
      </c>
      <c r="Q383" s="11">
        <v>178</v>
      </c>
      <c r="R383" s="11">
        <v>89</v>
      </c>
      <c r="S383" s="11" t="str">
        <f>IF(AND(Q383 &gt;= 90, R383 &lt;= 65), "1", "0")</f>
        <v>0</v>
      </c>
    </row>
    <row r="384" spans="1:19" x14ac:dyDescent="0.3">
      <c r="A384" t="s">
        <v>40</v>
      </c>
      <c r="B384" t="s">
        <v>210</v>
      </c>
      <c r="C384" t="s">
        <v>16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1</v>
      </c>
      <c r="K384">
        <v>1</v>
      </c>
      <c r="L384">
        <v>0</v>
      </c>
      <c r="M384">
        <v>1</v>
      </c>
      <c r="N384">
        <v>1</v>
      </c>
      <c r="O384">
        <v>0</v>
      </c>
      <c r="P384">
        <v>1</v>
      </c>
      <c r="Q384" s="11">
        <v>194</v>
      </c>
      <c r="R384" s="11">
        <v>100</v>
      </c>
      <c r="S384" s="11" t="str">
        <f>IF(AND(Q384 &gt;= 90, R384 &lt;= 65), "1", "0")</f>
        <v>0</v>
      </c>
    </row>
    <row r="385" spans="1:19" x14ac:dyDescent="0.3">
      <c r="A385" t="s">
        <v>40</v>
      </c>
      <c r="B385" t="s">
        <v>211</v>
      </c>
      <c r="C385" t="s">
        <v>16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0</v>
      </c>
      <c r="M385">
        <v>1</v>
      </c>
      <c r="N385">
        <v>0</v>
      </c>
      <c r="O385">
        <v>0</v>
      </c>
      <c r="P385">
        <v>1</v>
      </c>
      <c r="Q385" s="11">
        <v>188</v>
      </c>
      <c r="R385" s="11">
        <v>86</v>
      </c>
      <c r="S385" s="11" t="str">
        <f>IF(AND(Q385 &gt;= 90, R385 &lt;= 65), "1", "0")</f>
        <v>0</v>
      </c>
    </row>
    <row r="386" spans="1:19" x14ac:dyDescent="0.3">
      <c r="A386" t="s">
        <v>40</v>
      </c>
      <c r="B386" t="s">
        <v>131</v>
      </c>
      <c r="C386" t="s">
        <v>16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1</v>
      </c>
      <c r="K386">
        <v>1</v>
      </c>
      <c r="L386">
        <v>0</v>
      </c>
      <c r="M386">
        <v>1</v>
      </c>
      <c r="N386">
        <v>1</v>
      </c>
      <c r="O386">
        <v>0</v>
      </c>
      <c r="P386">
        <v>1</v>
      </c>
      <c r="Q386" s="11">
        <v>266</v>
      </c>
      <c r="R386" s="11">
        <v>36</v>
      </c>
      <c r="S386" s="11" t="str">
        <f>IF(AND(Q386 &gt;= 90, R386 &lt;= 65), "1", "0")</f>
        <v>1</v>
      </c>
    </row>
    <row r="387" spans="1:19" x14ac:dyDescent="0.3">
      <c r="A387" t="s">
        <v>40</v>
      </c>
      <c r="B387" t="s">
        <v>212</v>
      </c>
      <c r="C387" t="s">
        <v>16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1</v>
      </c>
      <c r="L387">
        <v>0</v>
      </c>
      <c r="M387">
        <v>1</v>
      </c>
      <c r="N387">
        <v>0</v>
      </c>
      <c r="O387">
        <v>0</v>
      </c>
      <c r="P387">
        <v>1</v>
      </c>
      <c r="Q387" s="11">
        <v>298</v>
      </c>
      <c r="R387" s="11">
        <v>67</v>
      </c>
      <c r="S387" s="11" t="str">
        <f>IF(AND(Q387 &gt;= 90, R387 &lt;= 65), "1", "0")</f>
        <v>0</v>
      </c>
    </row>
    <row r="388" spans="1:19" x14ac:dyDescent="0.3">
      <c r="A388" t="s">
        <v>40</v>
      </c>
      <c r="B388" t="s">
        <v>213</v>
      </c>
      <c r="C388" t="s">
        <v>16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0</v>
      </c>
      <c r="M388">
        <v>1</v>
      </c>
      <c r="N388">
        <v>0</v>
      </c>
      <c r="O388">
        <v>0</v>
      </c>
      <c r="P388">
        <v>1</v>
      </c>
      <c r="Q388" s="11">
        <v>114</v>
      </c>
      <c r="R388" s="11">
        <v>266</v>
      </c>
      <c r="S388" s="11" t="str">
        <f>IF(AND(Q388 &gt;= 90, R388 &lt;= 65), "1", "0")</f>
        <v>0</v>
      </c>
    </row>
    <row r="389" spans="1:19" x14ac:dyDescent="0.3">
      <c r="A389" t="s">
        <v>40</v>
      </c>
      <c r="B389" t="s">
        <v>147</v>
      </c>
      <c r="C389" t="s">
        <v>16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 s="11">
        <v>144</v>
      </c>
      <c r="R389" s="11">
        <v>206</v>
      </c>
      <c r="S389" s="11" t="str">
        <f>IF(AND(Q389 &gt;= 90, R389 &lt;= 65), "1", "0")</f>
        <v>0</v>
      </c>
    </row>
    <row r="390" spans="1:19" x14ac:dyDescent="0.3">
      <c r="A390" t="s">
        <v>40</v>
      </c>
      <c r="B390" t="s">
        <v>149</v>
      </c>
      <c r="C390" t="s">
        <v>16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1</v>
      </c>
      <c r="J390">
        <v>1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 s="11">
        <v>0</v>
      </c>
      <c r="R390" s="11">
        <v>0</v>
      </c>
      <c r="S390" s="11" t="str">
        <f>IF(AND(Q390 &gt;= 90, R390 &lt;= 65), "1", "0")</f>
        <v>0</v>
      </c>
    </row>
    <row r="391" spans="1:19" x14ac:dyDescent="0.3">
      <c r="A391" t="s">
        <v>40</v>
      </c>
      <c r="B391" t="s">
        <v>137</v>
      </c>
      <c r="C391" t="s">
        <v>16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 s="11">
        <v>234</v>
      </c>
      <c r="R391" s="11">
        <v>316</v>
      </c>
      <c r="S391" s="11" t="str">
        <f>IF(AND(Q391 &gt;= 90, R391 &lt;= 65), "1", "0")</f>
        <v>0</v>
      </c>
    </row>
    <row r="392" spans="1:19" x14ac:dyDescent="0.3">
      <c r="A392" t="s">
        <v>40</v>
      </c>
      <c r="B392" t="s">
        <v>138</v>
      </c>
      <c r="C392" t="s">
        <v>16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 s="11">
        <v>0</v>
      </c>
      <c r="R392" s="11">
        <v>0</v>
      </c>
      <c r="S392" s="11" t="str">
        <f>IF(AND(Q392 &gt;= 90, R392 &lt;= 65), "1", "0")</f>
        <v>0</v>
      </c>
    </row>
    <row r="393" spans="1:19" x14ac:dyDescent="0.3">
      <c r="A393" t="s">
        <v>40</v>
      </c>
      <c r="B393" t="s">
        <v>140</v>
      </c>
      <c r="C393" t="s">
        <v>16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0</v>
      </c>
      <c r="J393">
        <v>1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 s="11">
        <v>208</v>
      </c>
      <c r="R393" s="11">
        <v>294</v>
      </c>
      <c r="S393" s="11" t="str">
        <f>IF(AND(Q393 &gt;= 90, R393 &lt;= 65), "1", "0")</f>
        <v>0</v>
      </c>
    </row>
    <row r="394" spans="1:19" x14ac:dyDescent="0.3">
      <c r="A394" t="s">
        <v>41</v>
      </c>
      <c r="B394" t="s">
        <v>143</v>
      </c>
      <c r="C394" t="s">
        <v>16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 s="11">
        <v>112</v>
      </c>
      <c r="R394" s="11">
        <v>110</v>
      </c>
      <c r="S394" s="11" t="str">
        <f>IF(AND(Q394 &gt;= 90, R394 &lt;= 65), "1", "0")</f>
        <v>0</v>
      </c>
    </row>
    <row r="395" spans="1:19" x14ac:dyDescent="0.3">
      <c r="A395" t="s">
        <v>41</v>
      </c>
      <c r="B395" t="s">
        <v>131</v>
      </c>
      <c r="C395" t="s">
        <v>16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1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 s="11">
        <v>124</v>
      </c>
      <c r="R395" s="11">
        <v>98</v>
      </c>
      <c r="S395" s="11" t="str">
        <f>IF(AND(Q395 &gt;= 90, R395 &lt;= 65), "1", "0")</f>
        <v>0</v>
      </c>
    </row>
    <row r="396" spans="1:19" x14ac:dyDescent="0.3">
      <c r="A396" t="s">
        <v>41</v>
      </c>
      <c r="B396" t="s">
        <v>147</v>
      </c>
      <c r="C396" t="s">
        <v>16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0</v>
      </c>
      <c r="J396">
        <v>1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 s="11">
        <v>52</v>
      </c>
      <c r="R396" s="11">
        <v>163</v>
      </c>
      <c r="S396" s="11" t="str">
        <f>IF(AND(Q396 &gt;= 90, R396 &lt;= 65), "1", "0")</f>
        <v>0</v>
      </c>
    </row>
    <row r="397" spans="1:19" x14ac:dyDescent="0.3">
      <c r="A397" t="s">
        <v>41</v>
      </c>
      <c r="B397" t="s">
        <v>149</v>
      </c>
      <c r="C397" t="s">
        <v>16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 s="11">
        <v>164</v>
      </c>
      <c r="R397" s="11">
        <v>150</v>
      </c>
      <c r="S397" s="11" t="str">
        <f>IF(AND(Q397 &gt;= 90, R397 &lt;= 65), "1", "0")</f>
        <v>0</v>
      </c>
    </row>
    <row r="398" spans="1:19" x14ac:dyDescent="0.3">
      <c r="A398" t="s">
        <v>41</v>
      </c>
      <c r="B398" t="s">
        <v>137</v>
      </c>
      <c r="C398" t="s">
        <v>16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 s="11">
        <v>56</v>
      </c>
      <c r="R398" s="11">
        <v>345</v>
      </c>
      <c r="S398" s="11" t="str">
        <f>IF(AND(Q398 &gt;= 90, R398 &lt;= 65), "1", "0")</f>
        <v>0</v>
      </c>
    </row>
    <row r="399" spans="1:19" x14ac:dyDescent="0.3">
      <c r="A399" t="s">
        <v>41</v>
      </c>
      <c r="B399" t="s">
        <v>138</v>
      </c>
      <c r="C399" t="s">
        <v>16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1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 s="11">
        <v>100</v>
      </c>
      <c r="R399" s="11">
        <v>163</v>
      </c>
      <c r="S399" s="11" t="str">
        <f>IF(AND(Q399 &gt;= 90, R399 &lt;= 65), "1", "0")</f>
        <v>0</v>
      </c>
    </row>
    <row r="400" spans="1:19" x14ac:dyDescent="0.3">
      <c r="A400" t="s">
        <v>41</v>
      </c>
      <c r="B400" t="s">
        <v>140</v>
      </c>
      <c r="C400" t="s">
        <v>16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1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 s="11">
        <v>24</v>
      </c>
      <c r="R400" s="11">
        <v>354</v>
      </c>
      <c r="S400" s="11" t="str">
        <f>IF(AND(Q400 &gt;= 90, R400 &lt;= 65), "1", "0")</f>
        <v>0</v>
      </c>
    </row>
    <row r="401" spans="1:19" x14ac:dyDescent="0.3">
      <c r="A401" t="s">
        <v>41</v>
      </c>
      <c r="B401" t="s">
        <v>151</v>
      </c>
      <c r="C401" t="s">
        <v>16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1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 s="11">
        <v>136</v>
      </c>
      <c r="R401" s="11">
        <v>171</v>
      </c>
      <c r="S401" s="11" t="str">
        <f>IF(AND(Q401 &gt;= 90, R401 &lt;= 65), "1", "0")</f>
        <v>0</v>
      </c>
    </row>
    <row r="402" spans="1:19" x14ac:dyDescent="0.3">
      <c r="A402" t="s">
        <v>41</v>
      </c>
      <c r="B402" t="s">
        <v>152</v>
      </c>
      <c r="C402" t="s">
        <v>16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1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 s="11">
        <v>164</v>
      </c>
      <c r="R402" s="11">
        <v>170</v>
      </c>
      <c r="S402" s="11" t="str">
        <f>IF(AND(Q402 &gt;= 90, R402 &lt;= 65), "1", "0")</f>
        <v>0</v>
      </c>
    </row>
    <row r="403" spans="1:19" x14ac:dyDescent="0.3">
      <c r="A403" t="s">
        <v>41</v>
      </c>
      <c r="B403" t="s">
        <v>154</v>
      </c>
      <c r="C403" t="s">
        <v>16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 s="11">
        <v>330</v>
      </c>
      <c r="R403" s="11">
        <v>120</v>
      </c>
      <c r="S403" s="11" t="str">
        <f>IF(AND(Q403 &gt;= 90, R403 &lt;= 65), "1", "0")</f>
        <v>0</v>
      </c>
    </row>
    <row r="404" spans="1:19" x14ac:dyDescent="0.3">
      <c r="A404" t="s">
        <v>41</v>
      </c>
      <c r="B404" t="s">
        <v>155</v>
      </c>
      <c r="C404" t="s">
        <v>16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1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 s="11">
        <v>16</v>
      </c>
      <c r="R404" s="11">
        <v>477</v>
      </c>
      <c r="S404" s="11" t="str">
        <f>IF(AND(Q404 &gt;= 90, R404 &lt;= 65), "1", "0")</f>
        <v>0</v>
      </c>
    </row>
    <row r="405" spans="1:19" x14ac:dyDescent="0.3">
      <c r="A405" t="s">
        <v>41</v>
      </c>
      <c r="B405" t="s">
        <v>156</v>
      </c>
      <c r="C405" t="s">
        <v>16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 s="11">
        <v>218</v>
      </c>
      <c r="R405" s="11">
        <v>152</v>
      </c>
      <c r="S405" s="11" t="str">
        <f>IF(AND(Q405 &gt;= 90, R405 &lt;= 65), "1", "0")</f>
        <v>0</v>
      </c>
    </row>
    <row r="406" spans="1:19" x14ac:dyDescent="0.3">
      <c r="A406" t="s">
        <v>41</v>
      </c>
      <c r="B406" t="s">
        <v>157</v>
      </c>
      <c r="C406" t="s">
        <v>16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0</v>
      </c>
      <c r="N406">
        <v>0</v>
      </c>
      <c r="O406">
        <v>0</v>
      </c>
      <c r="P406">
        <v>1</v>
      </c>
      <c r="Q406" s="11">
        <v>258</v>
      </c>
      <c r="R406" s="11">
        <v>0</v>
      </c>
      <c r="S406" s="11" t="str">
        <f>IF(AND(Q406 &gt;= 90, R406 &lt;= 65), "1", "0")</f>
        <v>1</v>
      </c>
    </row>
    <row r="407" spans="1:19" x14ac:dyDescent="0.3">
      <c r="A407" t="s">
        <v>42</v>
      </c>
      <c r="B407" t="s">
        <v>143</v>
      </c>
      <c r="C407" t="s">
        <v>16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1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 s="11">
        <v>0</v>
      </c>
      <c r="R407" s="11">
        <v>0</v>
      </c>
      <c r="S407" s="11" t="str">
        <f>IF(AND(Q407 &gt;= 90, R407 &lt;= 65), "1", "0")</f>
        <v>0</v>
      </c>
    </row>
    <row r="408" spans="1:19" x14ac:dyDescent="0.3">
      <c r="A408" t="s">
        <v>42</v>
      </c>
      <c r="B408" t="s">
        <v>131</v>
      </c>
      <c r="C408" t="s">
        <v>16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 s="11">
        <v>70</v>
      </c>
      <c r="R408" s="11">
        <v>306</v>
      </c>
      <c r="S408" s="11" t="str">
        <f>IF(AND(Q408 &gt;= 90, R408 &lt;= 65), "1", "0")</f>
        <v>0</v>
      </c>
    </row>
    <row r="409" spans="1:19" x14ac:dyDescent="0.3">
      <c r="A409" t="s">
        <v>42</v>
      </c>
      <c r="B409" t="s">
        <v>147</v>
      </c>
      <c r="C409" t="s">
        <v>16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 s="11">
        <v>0</v>
      </c>
      <c r="R409" s="11">
        <v>0</v>
      </c>
      <c r="S409" s="11" t="str">
        <f>IF(AND(Q409 &gt;= 90, R409 &lt;= 65), "1", "0")</f>
        <v>0</v>
      </c>
    </row>
    <row r="410" spans="1:19" x14ac:dyDescent="0.3">
      <c r="A410" t="s">
        <v>42</v>
      </c>
      <c r="B410" t="s">
        <v>149</v>
      </c>
      <c r="C410" t="s">
        <v>16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  <c r="K410">
        <v>1</v>
      </c>
      <c r="L410">
        <v>1</v>
      </c>
      <c r="M410">
        <v>0</v>
      </c>
      <c r="N410">
        <v>0</v>
      </c>
      <c r="O410">
        <v>0</v>
      </c>
      <c r="P410">
        <v>0</v>
      </c>
      <c r="Q410" s="11">
        <v>0</v>
      </c>
      <c r="R410" s="11">
        <v>0</v>
      </c>
      <c r="S410" s="11" t="str">
        <f>IF(AND(Q410 &gt;= 90, R410 &lt;= 65), "1", "0")</f>
        <v>0</v>
      </c>
    </row>
    <row r="411" spans="1:19" x14ac:dyDescent="0.3">
      <c r="A411" t="s">
        <v>42</v>
      </c>
      <c r="B411" t="s">
        <v>137</v>
      </c>
      <c r="C411" t="s">
        <v>16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1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 s="11">
        <v>40</v>
      </c>
      <c r="R411" s="11">
        <v>420</v>
      </c>
      <c r="S411" s="11" t="str">
        <f>IF(AND(Q411 &gt;= 90, R411 &lt;= 65), "1", "0")</f>
        <v>0</v>
      </c>
    </row>
    <row r="412" spans="1:19" x14ac:dyDescent="0.3">
      <c r="A412" t="s">
        <v>42</v>
      </c>
      <c r="B412" t="s">
        <v>138</v>
      </c>
      <c r="C412" t="s">
        <v>16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 s="11">
        <v>0</v>
      </c>
      <c r="R412" s="11">
        <v>0</v>
      </c>
      <c r="S412" s="11" t="str">
        <f>IF(AND(Q412 &gt;= 90, R412 &lt;= 65), "1", "0")</f>
        <v>0</v>
      </c>
    </row>
    <row r="413" spans="1:19" x14ac:dyDescent="0.3">
      <c r="A413" t="s">
        <v>42</v>
      </c>
      <c r="B413" t="s">
        <v>140</v>
      </c>
      <c r="C413" t="s">
        <v>16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 s="11">
        <v>0</v>
      </c>
      <c r="R413" s="11">
        <v>0</v>
      </c>
      <c r="S413" s="11" t="str">
        <f>IF(AND(Q413 &gt;= 90, R413 &lt;= 65), "1", "0")</f>
        <v>0</v>
      </c>
    </row>
    <row r="414" spans="1:19" x14ac:dyDescent="0.3">
      <c r="A414" t="s">
        <v>42</v>
      </c>
      <c r="B414" t="s">
        <v>151</v>
      </c>
      <c r="C414" t="s">
        <v>16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</v>
      </c>
      <c r="J414">
        <v>1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 s="11">
        <v>80</v>
      </c>
      <c r="R414" s="11">
        <v>199</v>
      </c>
      <c r="S414" s="11" t="str">
        <f>IF(AND(Q414 &gt;= 90, R414 &lt;= 65), "1", "0")</f>
        <v>0</v>
      </c>
    </row>
    <row r="415" spans="1:19" x14ac:dyDescent="0.3">
      <c r="A415" t="s">
        <v>42</v>
      </c>
      <c r="B415" t="s">
        <v>152</v>
      </c>
      <c r="C415" t="s">
        <v>16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 s="11">
        <v>0</v>
      </c>
      <c r="R415" s="11">
        <v>0</v>
      </c>
      <c r="S415" s="11" t="str">
        <f>IF(AND(Q415 &gt;= 90, R415 &lt;= 65), "1", "0")</f>
        <v>0</v>
      </c>
    </row>
    <row r="416" spans="1:19" x14ac:dyDescent="0.3">
      <c r="A416" t="s">
        <v>42</v>
      </c>
      <c r="B416" t="s">
        <v>154</v>
      </c>
      <c r="C416" t="s">
        <v>16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0</v>
      </c>
      <c r="J416">
        <v>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 s="11">
        <v>56</v>
      </c>
      <c r="R416" s="11">
        <v>465</v>
      </c>
      <c r="S416" s="11" t="str">
        <f>IF(AND(Q416 &gt;= 90, R416 &lt;= 65), "1", "0")</f>
        <v>0</v>
      </c>
    </row>
    <row r="417" spans="1:19" x14ac:dyDescent="0.3">
      <c r="A417" t="s">
        <v>42</v>
      </c>
      <c r="B417" t="s">
        <v>155</v>
      </c>
      <c r="C417" t="s">
        <v>16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 s="11">
        <v>0</v>
      </c>
      <c r="R417" s="11">
        <v>0</v>
      </c>
      <c r="S417" s="11" t="str">
        <f>IF(AND(Q417 &gt;= 90, R417 &lt;= 65), "1", "0")</f>
        <v>0</v>
      </c>
    </row>
    <row r="418" spans="1:19" x14ac:dyDescent="0.3">
      <c r="A418" t="s">
        <v>42</v>
      </c>
      <c r="B418" t="s">
        <v>214</v>
      </c>
      <c r="C418" t="s">
        <v>16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1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 s="11">
        <v>206</v>
      </c>
      <c r="R418" s="11">
        <v>161</v>
      </c>
      <c r="S418" s="11" t="str">
        <f>IF(AND(Q418 &gt;= 90, R418 &lt;= 65), "1", "0")</f>
        <v>0</v>
      </c>
    </row>
    <row r="419" spans="1:19" x14ac:dyDescent="0.3">
      <c r="A419" t="s">
        <v>42</v>
      </c>
      <c r="B419" t="s">
        <v>156</v>
      </c>
      <c r="C419" t="s">
        <v>16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 s="11">
        <v>0</v>
      </c>
      <c r="R419" s="11">
        <v>0</v>
      </c>
      <c r="S419" s="11" t="str">
        <f>IF(AND(Q419 &gt;= 90, R419 &lt;= 65), "1", "0")</f>
        <v>0</v>
      </c>
    </row>
    <row r="420" spans="1:19" x14ac:dyDescent="0.3">
      <c r="A420" t="s">
        <v>42</v>
      </c>
      <c r="B420" t="s">
        <v>157</v>
      </c>
      <c r="C420" t="s">
        <v>16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0</v>
      </c>
      <c r="J420">
        <v>1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  <c r="Q420" s="11">
        <v>104</v>
      </c>
      <c r="R420" s="11">
        <v>402</v>
      </c>
      <c r="S420" s="11" t="str">
        <f>IF(AND(Q420 &gt;= 90, R420 &lt;= 65), "1", "0")</f>
        <v>0</v>
      </c>
    </row>
    <row r="421" spans="1:19" x14ac:dyDescent="0.3">
      <c r="A421" t="s">
        <v>42</v>
      </c>
      <c r="B421" t="s">
        <v>158</v>
      </c>
      <c r="C421" t="s">
        <v>16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 s="11">
        <v>0</v>
      </c>
      <c r="R421" s="11">
        <v>0</v>
      </c>
      <c r="S421" s="11" t="str">
        <f>IF(AND(Q421 &gt;= 90, R421 &lt;= 65), "1", "0")</f>
        <v>0</v>
      </c>
    </row>
    <row r="422" spans="1:19" x14ac:dyDescent="0.3">
      <c r="A422" t="s">
        <v>43</v>
      </c>
      <c r="B422" t="s">
        <v>143</v>
      </c>
      <c r="C422" t="s">
        <v>16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0</v>
      </c>
      <c r="P422">
        <v>0</v>
      </c>
      <c r="Q422" s="11">
        <v>62</v>
      </c>
      <c r="R422" s="11">
        <v>350</v>
      </c>
      <c r="S422" s="11" t="str">
        <f>IF(AND(Q422 &gt;= 90, R422 &lt;= 65), "1", "0")</f>
        <v>0</v>
      </c>
    </row>
    <row r="423" spans="1:19" x14ac:dyDescent="0.3">
      <c r="A423" t="s">
        <v>43</v>
      </c>
      <c r="B423" t="s">
        <v>131</v>
      </c>
      <c r="C423" t="s">
        <v>16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 s="11">
        <v>36</v>
      </c>
      <c r="R423" s="11">
        <v>293</v>
      </c>
      <c r="S423" s="11" t="str">
        <f>IF(AND(Q423 &gt;= 90, R423 &lt;= 65), "1", "0")</f>
        <v>0</v>
      </c>
    </row>
    <row r="424" spans="1:19" x14ac:dyDescent="0.3">
      <c r="A424" t="s">
        <v>43</v>
      </c>
      <c r="B424" t="s">
        <v>147</v>
      </c>
      <c r="C424" t="s">
        <v>16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 s="11">
        <v>0</v>
      </c>
      <c r="R424" s="11">
        <v>0</v>
      </c>
      <c r="S424" s="11" t="str">
        <f>IF(AND(Q424 &gt;= 90, R424 &lt;= 65), "1", "0")</f>
        <v>0</v>
      </c>
    </row>
    <row r="425" spans="1:19" x14ac:dyDescent="0.3">
      <c r="A425" t="s">
        <v>43</v>
      </c>
      <c r="B425" t="s">
        <v>149</v>
      </c>
      <c r="C425" t="s">
        <v>16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 s="11">
        <v>0</v>
      </c>
      <c r="R425" s="11">
        <v>0</v>
      </c>
      <c r="S425" s="11" t="str">
        <f>IF(AND(Q425 &gt;= 90, R425 &lt;= 65), "1", "0")</f>
        <v>0</v>
      </c>
    </row>
    <row r="426" spans="1:19" x14ac:dyDescent="0.3">
      <c r="A426" t="s">
        <v>43</v>
      </c>
      <c r="B426" t="s">
        <v>137</v>
      </c>
      <c r="C426" t="s">
        <v>16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1</v>
      </c>
      <c r="K426">
        <v>1</v>
      </c>
      <c r="L426">
        <v>1</v>
      </c>
      <c r="M426">
        <v>0</v>
      </c>
      <c r="N426">
        <v>0</v>
      </c>
      <c r="O426">
        <v>0</v>
      </c>
      <c r="P426">
        <v>0</v>
      </c>
      <c r="Q426" s="11">
        <v>0</v>
      </c>
      <c r="R426" s="11">
        <v>0</v>
      </c>
      <c r="S426" s="11" t="str">
        <f>IF(AND(Q426 &gt;= 90, R426 &lt;= 65), "1", "0")</f>
        <v>0</v>
      </c>
    </row>
    <row r="427" spans="1:19" x14ac:dyDescent="0.3">
      <c r="A427" t="s">
        <v>43</v>
      </c>
      <c r="B427" t="s">
        <v>138</v>
      </c>
      <c r="C427" t="s">
        <v>16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1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 s="11">
        <v>0</v>
      </c>
      <c r="R427" s="11">
        <v>0</v>
      </c>
      <c r="S427" s="11" t="str">
        <f>IF(AND(Q427 &gt;= 90, R427 &lt;= 65), "1", "0")</f>
        <v>0</v>
      </c>
    </row>
    <row r="428" spans="1:19" x14ac:dyDescent="0.3">
      <c r="A428" t="s">
        <v>43</v>
      </c>
      <c r="B428" t="s">
        <v>140</v>
      </c>
      <c r="C428" t="s">
        <v>16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0</v>
      </c>
      <c r="Q428" s="11">
        <v>164</v>
      </c>
      <c r="R428" s="11">
        <v>457</v>
      </c>
      <c r="S428" s="11" t="str">
        <f>IF(AND(Q428 &gt;= 90, R428 &lt;= 65), "1", "0")</f>
        <v>0</v>
      </c>
    </row>
    <row r="429" spans="1:19" x14ac:dyDescent="0.3">
      <c r="A429" t="s">
        <v>43</v>
      </c>
      <c r="B429" t="s">
        <v>151</v>
      </c>
      <c r="C429" t="s">
        <v>16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0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 s="11">
        <v>228</v>
      </c>
      <c r="R429" s="11">
        <v>397</v>
      </c>
      <c r="S429" s="11" t="str">
        <f>IF(AND(Q429 &gt;= 90, R429 &lt;= 65), "1", "0")</f>
        <v>0</v>
      </c>
    </row>
    <row r="430" spans="1:19" x14ac:dyDescent="0.3">
      <c r="A430" t="s">
        <v>43</v>
      </c>
      <c r="B430" t="s">
        <v>152</v>
      </c>
      <c r="C430" t="s">
        <v>16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 s="11">
        <v>176</v>
      </c>
      <c r="R430" s="11">
        <v>442</v>
      </c>
      <c r="S430" s="11" t="str">
        <f>IF(AND(Q430 &gt;= 90, R430 &lt;= 65), "1", "0")</f>
        <v>0</v>
      </c>
    </row>
    <row r="431" spans="1:19" x14ac:dyDescent="0.3">
      <c r="A431" t="s">
        <v>43</v>
      </c>
      <c r="B431" t="s">
        <v>154</v>
      </c>
      <c r="C431" t="s">
        <v>16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 s="11">
        <v>0</v>
      </c>
      <c r="R431" s="11">
        <v>0</v>
      </c>
      <c r="S431" s="11" t="str">
        <f>IF(AND(Q431 &gt;= 90, R431 &lt;= 65), "1", "0")</f>
        <v>0</v>
      </c>
    </row>
    <row r="432" spans="1:19" x14ac:dyDescent="0.3">
      <c r="A432" t="s">
        <v>43</v>
      </c>
      <c r="B432" t="s">
        <v>156</v>
      </c>
      <c r="C432" t="s">
        <v>16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1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 s="11">
        <v>0</v>
      </c>
      <c r="R432" s="11">
        <v>0</v>
      </c>
      <c r="S432" s="11" t="str">
        <f>IF(AND(Q432 &gt;= 90, R432 &lt;= 65), "1", "0")</f>
        <v>0</v>
      </c>
    </row>
    <row r="433" spans="1:19" x14ac:dyDescent="0.3">
      <c r="A433" t="s">
        <v>43</v>
      </c>
      <c r="B433" t="s">
        <v>157</v>
      </c>
      <c r="C433" t="s">
        <v>16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0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0</v>
      </c>
      <c r="P433">
        <v>0</v>
      </c>
      <c r="Q433" s="11">
        <v>110</v>
      </c>
      <c r="R433" s="11">
        <v>712</v>
      </c>
      <c r="S433" s="11" t="str">
        <f>IF(AND(Q433 &gt;= 90, R433 &lt;= 65), "1", "0")</f>
        <v>0</v>
      </c>
    </row>
    <row r="434" spans="1:19" x14ac:dyDescent="0.3">
      <c r="A434" t="s">
        <v>44</v>
      </c>
      <c r="B434" t="s">
        <v>143</v>
      </c>
      <c r="C434" t="s">
        <v>16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 s="11">
        <v>0</v>
      </c>
      <c r="R434" s="11">
        <v>0</v>
      </c>
      <c r="S434" s="11" t="str">
        <f>IF(AND(Q434 &gt;= 90, R434 &lt;= 65), "1", "0")</f>
        <v>0</v>
      </c>
    </row>
    <row r="435" spans="1:19" x14ac:dyDescent="0.3">
      <c r="A435" t="s">
        <v>44</v>
      </c>
      <c r="B435" t="s">
        <v>215</v>
      </c>
      <c r="C435" t="s">
        <v>16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1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 s="11">
        <v>0</v>
      </c>
      <c r="R435" s="11">
        <v>0</v>
      </c>
      <c r="S435" s="11" t="str">
        <f>IF(AND(Q435 &gt;= 90, R435 &lt;= 65), "1", "0")</f>
        <v>0</v>
      </c>
    </row>
    <row r="436" spans="1:19" x14ac:dyDescent="0.3">
      <c r="A436" t="s">
        <v>44</v>
      </c>
      <c r="B436" t="s">
        <v>131</v>
      </c>
      <c r="C436" t="s">
        <v>16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1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 s="11">
        <v>0</v>
      </c>
      <c r="R436" s="11">
        <v>0</v>
      </c>
      <c r="S436" s="11" t="str">
        <f>IF(AND(Q436 &gt;= 90, R436 &lt;= 65), "1", "0")</f>
        <v>0</v>
      </c>
    </row>
    <row r="437" spans="1:19" x14ac:dyDescent="0.3">
      <c r="A437" t="s">
        <v>44</v>
      </c>
      <c r="B437" t="s">
        <v>216</v>
      </c>
      <c r="C437" t="s">
        <v>16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</v>
      </c>
      <c r="J437">
        <v>1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 s="11">
        <v>0</v>
      </c>
      <c r="R437" s="11">
        <v>0</v>
      </c>
      <c r="S437" s="11" t="str">
        <f>IF(AND(Q437 &gt;= 90, R437 &lt;= 65), "1", "0")</f>
        <v>0</v>
      </c>
    </row>
    <row r="438" spans="1:19" x14ac:dyDescent="0.3">
      <c r="A438" t="s">
        <v>44</v>
      </c>
      <c r="B438" t="s">
        <v>147</v>
      </c>
      <c r="C438" t="s">
        <v>16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 s="11">
        <v>70</v>
      </c>
      <c r="R438" s="11">
        <v>186</v>
      </c>
      <c r="S438" s="11" t="str">
        <f>IF(AND(Q438 &gt;= 90, R438 &lt;= 65), "1", "0")</f>
        <v>0</v>
      </c>
    </row>
    <row r="439" spans="1:19" x14ac:dyDescent="0.3">
      <c r="A439" t="s">
        <v>44</v>
      </c>
      <c r="B439" t="s">
        <v>217</v>
      </c>
      <c r="C439" t="s">
        <v>16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 s="11">
        <v>252</v>
      </c>
      <c r="R439" s="11">
        <v>134</v>
      </c>
      <c r="S439" s="11" t="str">
        <f>IF(AND(Q439 &gt;= 90, R439 &lt;= 65), "1", "0")</f>
        <v>0</v>
      </c>
    </row>
    <row r="440" spans="1:19" x14ac:dyDescent="0.3">
      <c r="A440" t="s">
        <v>44</v>
      </c>
      <c r="B440" t="s">
        <v>149</v>
      </c>
      <c r="C440" t="s">
        <v>16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0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 s="11">
        <v>146</v>
      </c>
      <c r="R440" s="11">
        <v>402</v>
      </c>
      <c r="S440" s="11" t="str">
        <f>IF(AND(Q440 &gt;= 90, R440 &lt;= 65), "1", "0")</f>
        <v>0</v>
      </c>
    </row>
    <row r="441" spans="1:19" x14ac:dyDescent="0.3">
      <c r="A441" t="s">
        <v>44</v>
      </c>
      <c r="B441" t="s">
        <v>137</v>
      </c>
      <c r="C441" t="s">
        <v>16</v>
      </c>
      <c r="D441">
        <v>1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1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 s="11">
        <v>0</v>
      </c>
      <c r="R441" s="11">
        <v>0</v>
      </c>
      <c r="S441" s="11" t="str">
        <f>IF(AND(Q441 &gt;= 90, R441 &lt;= 65), "1", "0")</f>
        <v>0</v>
      </c>
    </row>
    <row r="442" spans="1:19" x14ac:dyDescent="0.3">
      <c r="A442" t="s">
        <v>44</v>
      </c>
      <c r="B442" t="s">
        <v>138</v>
      </c>
      <c r="C442" t="s">
        <v>16</v>
      </c>
      <c r="D442">
        <v>1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 s="11">
        <v>0</v>
      </c>
      <c r="R442" s="11">
        <v>0</v>
      </c>
      <c r="S442" s="11" t="str">
        <f>IF(AND(Q442 &gt;= 90, R442 &lt;= 65), "1", "0")</f>
        <v>0</v>
      </c>
    </row>
    <row r="443" spans="1:19" x14ac:dyDescent="0.3">
      <c r="A443" t="s">
        <v>44</v>
      </c>
      <c r="B443" t="s">
        <v>140</v>
      </c>
      <c r="C443" t="s">
        <v>16</v>
      </c>
      <c r="D443">
        <v>1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1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 s="11">
        <v>0</v>
      </c>
      <c r="R443" s="11">
        <v>0</v>
      </c>
      <c r="S443" s="11" t="str">
        <f>IF(AND(Q443 &gt;= 90, R443 &lt;= 65), "1", "0")</f>
        <v>0</v>
      </c>
    </row>
    <row r="444" spans="1:19" x14ac:dyDescent="0.3">
      <c r="A444" t="s">
        <v>44</v>
      </c>
      <c r="B444" t="s">
        <v>152</v>
      </c>
      <c r="C444" t="s">
        <v>16</v>
      </c>
      <c r="D444">
        <v>1</v>
      </c>
      <c r="E444">
        <v>1</v>
      </c>
      <c r="F444">
        <v>1</v>
      </c>
      <c r="G444">
        <v>1</v>
      </c>
      <c r="H444">
        <v>0</v>
      </c>
      <c r="I444">
        <v>0</v>
      </c>
      <c r="J444">
        <v>1</v>
      </c>
      <c r="K444">
        <v>1</v>
      </c>
      <c r="L444">
        <v>0</v>
      </c>
      <c r="M444">
        <v>0</v>
      </c>
      <c r="N444">
        <v>1</v>
      </c>
      <c r="O444">
        <v>0</v>
      </c>
      <c r="P444">
        <v>0</v>
      </c>
      <c r="Q444" s="11">
        <v>0</v>
      </c>
      <c r="R444" s="11">
        <v>0</v>
      </c>
      <c r="S444" s="11" t="str">
        <f>IF(AND(Q444 &gt;= 90, R444 &lt;= 65), "1", "0")</f>
        <v>0</v>
      </c>
    </row>
    <row r="445" spans="1:19" x14ac:dyDescent="0.3">
      <c r="A445" t="s">
        <v>44</v>
      </c>
      <c r="B445" t="s">
        <v>154</v>
      </c>
      <c r="C445" t="s">
        <v>16</v>
      </c>
      <c r="D445">
        <v>1</v>
      </c>
      <c r="E445">
        <v>1</v>
      </c>
      <c r="F445">
        <v>1</v>
      </c>
      <c r="G445">
        <v>1</v>
      </c>
      <c r="H445">
        <v>0</v>
      </c>
      <c r="I445">
        <v>0</v>
      </c>
      <c r="J445">
        <v>1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 s="11">
        <v>0</v>
      </c>
      <c r="R445" s="11">
        <v>0</v>
      </c>
      <c r="S445" s="11" t="str">
        <f>IF(AND(Q445 &gt;= 90, R445 &lt;= 65), "1", "0")</f>
        <v>0</v>
      </c>
    </row>
    <row r="446" spans="1:19" x14ac:dyDescent="0.3">
      <c r="A446" t="s">
        <v>44</v>
      </c>
      <c r="B446" t="s">
        <v>155</v>
      </c>
      <c r="C446" t="s">
        <v>16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0</v>
      </c>
      <c r="J446">
        <v>1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 s="11">
        <v>62</v>
      </c>
      <c r="R446" s="11">
        <v>388</v>
      </c>
      <c r="S446" s="11" t="str">
        <f>IF(AND(Q446 &gt;= 90, R446 &lt;= 65), "1", "0")</f>
        <v>0</v>
      </c>
    </row>
    <row r="447" spans="1:19" x14ac:dyDescent="0.3">
      <c r="A447" t="s">
        <v>44</v>
      </c>
      <c r="B447" t="s">
        <v>156</v>
      </c>
      <c r="C447" t="s">
        <v>16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0</v>
      </c>
      <c r="J447">
        <v>1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 s="11">
        <v>82</v>
      </c>
      <c r="R447" s="11">
        <v>125</v>
      </c>
      <c r="S447" s="11" t="str">
        <f>IF(AND(Q447 &gt;= 90, R447 &lt;= 65), "1", "0")</f>
        <v>0</v>
      </c>
    </row>
    <row r="448" spans="1:19" x14ac:dyDescent="0.3">
      <c r="A448" t="s">
        <v>44</v>
      </c>
      <c r="B448" t="s">
        <v>157</v>
      </c>
      <c r="C448" t="s">
        <v>16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0</v>
      </c>
      <c r="J448">
        <v>1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 s="11">
        <v>64</v>
      </c>
      <c r="R448" s="11">
        <v>380</v>
      </c>
      <c r="S448" s="11" t="str">
        <f>IF(AND(Q448 &gt;= 90, R448 &lt;= 65), "1", "0")</f>
        <v>0</v>
      </c>
    </row>
    <row r="449" spans="1:19" x14ac:dyDescent="0.3">
      <c r="A449" t="s">
        <v>44</v>
      </c>
      <c r="B449" t="s">
        <v>158</v>
      </c>
      <c r="C449" t="s">
        <v>16</v>
      </c>
      <c r="D449">
        <v>1</v>
      </c>
      <c r="E449">
        <v>1</v>
      </c>
      <c r="F449">
        <v>1</v>
      </c>
      <c r="G449">
        <v>1</v>
      </c>
      <c r="H449">
        <v>0</v>
      </c>
      <c r="I449">
        <v>0</v>
      </c>
      <c r="J449">
        <v>1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 s="11">
        <v>0</v>
      </c>
      <c r="R449" s="11">
        <v>0</v>
      </c>
      <c r="S449" s="11" t="str">
        <f>IF(AND(Q449 &gt;= 90, R449 &lt;= 65), "1", "0")</f>
        <v>0</v>
      </c>
    </row>
    <row r="450" spans="1:19" x14ac:dyDescent="0.3">
      <c r="A450" t="s">
        <v>46</v>
      </c>
      <c r="B450" t="s">
        <v>143</v>
      </c>
      <c r="C450" t="s">
        <v>16</v>
      </c>
      <c r="D450">
        <v>1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1</v>
      </c>
      <c r="K450">
        <v>1</v>
      </c>
      <c r="L450">
        <v>1</v>
      </c>
      <c r="M450">
        <v>0</v>
      </c>
      <c r="N450">
        <v>0</v>
      </c>
      <c r="O450">
        <v>0</v>
      </c>
      <c r="P450">
        <v>0</v>
      </c>
      <c r="Q450" s="11">
        <v>0</v>
      </c>
      <c r="R450" s="11">
        <v>0</v>
      </c>
      <c r="S450" s="11" t="str">
        <f>IF(AND(Q450 &gt;= 90, R450 &lt;= 65), "1", "0")</f>
        <v>0</v>
      </c>
    </row>
    <row r="451" spans="1:19" x14ac:dyDescent="0.3">
      <c r="A451" t="s">
        <v>46</v>
      </c>
      <c r="B451" t="s">
        <v>218</v>
      </c>
      <c r="C451" t="s">
        <v>16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1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 s="11">
        <v>0</v>
      </c>
      <c r="R451" s="11">
        <v>0</v>
      </c>
      <c r="S451" s="11" t="str">
        <f>IF(AND(Q451 &gt;= 90, R451 &lt;= 65), "1", "0")</f>
        <v>0</v>
      </c>
    </row>
    <row r="452" spans="1:19" x14ac:dyDescent="0.3">
      <c r="A452" t="s">
        <v>46</v>
      </c>
      <c r="B452" t="s">
        <v>131</v>
      </c>
      <c r="C452" t="s">
        <v>16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 s="11">
        <v>0</v>
      </c>
      <c r="R452" s="11">
        <v>0</v>
      </c>
      <c r="S452" s="11" t="str">
        <f>IF(AND(Q452 &gt;= 90, R452 &lt;= 65), "1", "0")</f>
        <v>0</v>
      </c>
    </row>
    <row r="453" spans="1:19" x14ac:dyDescent="0.3">
      <c r="A453" t="s">
        <v>46</v>
      </c>
      <c r="B453" t="s">
        <v>219</v>
      </c>
      <c r="C453" t="s">
        <v>16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 s="11">
        <v>0</v>
      </c>
      <c r="R453" s="11">
        <v>0</v>
      </c>
      <c r="S453" s="11" t="str">
        <f>IF(AND(Q453 &gt;= 90, R453 &lt;= 65), "1", "0")</f>
        <v>0</v>
      </c>
    </row>
    <row r="454" spans="1:19" x14ac:dyDescent="0.3">
      <c r="A454" t="s">
        <v>46</v>
      </c>
      <c r="B454" t="s">
        <v>147</v>
      </c>
      <c r="C454" t="s">
        <v>16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1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 s="11">
        <v>0</v>
      </c>
      <c r="R454" s="11">
        <v>0</v>
      </c>
      <c r="S454" s="11" t="str">
        <f>IF(AND(Q454 &gt;= 90, R454 &lt;= 65), "1", "0")</f>
        <v>0</v>
      </c>
    </row>
    <row r="455" spans="1:19" x14ac:dyDescent="0.3">
      <c r="A455" t="s">
        <v>46</v>
      </c>
      <c r="B455" t="s">
        <v>149</v>
      </c>
      <c r="C455" t="s">
        <v>16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1</v>
      </c>
      <c r="K455">
        <v>1</v>
      </c>
      <c r="L455">
        <v>1</v>
      </c>
      <c r="M455">
        <v>0</v>
      </c>
      <c r="N455">
        <v>0</v>
      </c>
      <c r="O455">
        <v>0</v>
      </c>
      <c r="P455">
        <v>0</v>
      </c>
      <c r="Q455" s="11">
        <v>0</v>
      </c>
      <c r="R455" s="11">
        <v>0</v>
      </c>
      <c r="S455" s="11" t="str">
        <f>IF(AND(Q455 &gt;= 90, R455 &lt;= 65), "1", "0")</f>
        <v>0</v>
      </c>
    </row>
    <row r="456" spans="1:19" x14ac:dyDescent="0.3">
      <c r="A456" t="s">
        <v>46</v>
      </c>
      <c r="B456" t="s">
        <v>137</v>
      </c>
      <c r="C456" t="s">
        <v>16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1</v>
      </c>
      <c r="K456">
        <v>1</v>
      </c>
      <c r="L456">
        <v>1</v>
      </c>
      <c r="M456">
        <v>0</v>
      </c>
      <c r="N456">
        <v>0</v>
      </c>
      <c r="O456">
        <v>0</v>
      </c>
      <c r="P456">
        <v>0</v>
      </c>
      <c r="Q456" s="11">
        <v>0</v>
      </c>
      <c r="R456" s="11">
        <v>0</v>
      </c>
      <c r="S456" s="11" t="str">
        <f>IF(AND(Q456 &gt;= 90, R456 &lt;= 65), "1", "0")</f>
        <v>0</v>
      </c>
    </row>
    <row r="457" spans="1:19" x14ac:dyDescent="0.3">
      <c r="A457" t="s">
        <v>46</v>
      </c>
      <c r="B457" t="s">
        <v>220</v>
      </c>
      <c r="C457" t="s">
        <v>16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 s="11">
        <v>0</v>
      </c>
      <c r="R457" s="11">
        <v>0</v>
      </c>
      <c r="S457" s="11" t="str">
        <f>IF(AND(Q457 &gt;= 90, R457 &lt;= 65), "1", "0")</f>
        <v>0</v>
      </c>
    </row>
    <row r="458" spans="1:19" x14ac:dyDescent="0.3">
      <c r="A458" t="s">
        <v>46</v>
      </c>
      <c r="B458" t="s">
        <v>138</v>
      </c>
      <c r="C458" t="s">
        <v>16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  <c r="K458">
        <v>1</v>
      </c>
      <c r="L458">
        <v>1</v>
      </c>
      <c r="M458">
        <v>0</v>
      </c>
      <c r="N458">
        <v>0</v>
      </c>
      <c r="O458">
        <v>0</v>
      </c>
      <c r="P458">
        <v>0</v>
      </c>
      <c r="Q458" s="11">
        <v>0</v>
      </c>
      <c r="R458" s="11">
        <v>0</v>
      </c>
      <c r="S458" s="11" t="str">
        <f>IF(AND(Q458 &gt;= 90, R458 &lt;= 65), "1", "0")</f>
        <v>0</v>
      </c>
    </row>
    <row r="459" spans="1:19" x14ac:dyDescent="0.3">
      <c r="A459" t="s">
        <v>46</v>
      </c>
      <c r="B459" t="s">
        <v>140</v>
      </c>
      <c r="C459" t="s">
        <v>16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  <c r="K459">
        <v>1</v>
      </c>
      <c r="L459">
        <v>0</v>
      </c>
      <c r="M459">
        <v>0</v>
      </c>
      <c r="N459">
        <v>1</v>
      </c>
      <c r="O459">
        <v>0</v>
      </c>
      <c r="P459">
        <v>0</v>
      </c>
      <c r="Q459" s="11">
        <v>0</v>
      </c>
      <c r="R459" s="11">
        <v>0</v>
      </c>
      <c r="S459" s="11" t="str">
        <f>IF(AND(Q459 &gt;= 90, R459 &lt;= 65), "1", "0")</f>
        <v>0</v>
      </c>
    </row>
    <row r="460" spans="1:19" x14ac:dyDescent="0.3">
      <c r="A460" t="s">
        <v>46</v>
      </c>
      <c r="B460" t="s">
        <v>151</v>
      </c>
      <c r="C460" t="s">
        <v>16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 s="11">
        <v>66</v>
      </c>
      <c r="R460" s="11">
        <v>300</v>
      </c>
      <c r="S460" s="11" t="str">
        <f>IF(AND(Q460 &gt;= 90, R460 &lt;= 65), "1", "0")</f>
        <v>0</v>
      </c>
    </row>
    <row r="461" spans="1:19" x14ac:dyDescent="0.3">
      <c r="A461" t="s">
        <v>46</v>
      </c>
      <c r="B461" t="s">
        <v>152</v>
      </c>
      <c r="C461" t="s">
        <v>16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 s="11">
        <v>0</v>
      </c>
      <c r="R461" s="11">
        <v>0</v>
      </c>
      <c r="S461" s="11" t="str">
        <f>IF(AND(Q461 &gt;= 90, R461 &lt;= 65), "1", "0")</f>
        <v>0</v>
      </c>
    </row>
    <row r="462" spans="1:19" x14ac:dyDescent="0.3">
      <c r="A462" t="s">
        <v>46</v>
      </c>
      <c r="B462" t="s">
        <v>154</v>
      </c>
      <c r="C462" t="s">
        <v>16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 s="11">
        <v>0</v>
      </c>
      <c r="R462" s="11">
        <v>0</v>
      </c>
      <c r="S462" s="11" t="str">
        <f>IF(AND(Q462 &gt;= 90, R462 &lt;= 65), "1", "0")</f>
        <v>0</v>
      </c>
    </row>
    <row r="463" spans="1:19" x14ac:dyDescent="0.3">
      <c r="A463" t="s">
        <v>46</v>
      </c>
      <c r="B463" t="s">
        <v>155</v>
      </c>
      <c r="C463" t="s">
        <v>16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 s="11">
        <v>66</v>
      </c>
      <c r="R463" s="11">
        <v>276</v>
      </c>
      <c r="S463" s="11" t="str">
        <f>IF(AND(Q463 &gt;= 90, R463 &lt;= 65), "1", "0")</f>
        <v>0</v>
      </c>
    </row>
    <row r="464" spans="1:19" x14ac:dyDescent="0.3">
      <c r="A464" t="s">
        <v>46</v>
      </c>
      <c r="B464" t="s">
        <v>156</v>
      </c>
      <c r="C464" t="s">
        <v>16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  <c r="K464">
        <v>1</v>
      </c>
      <c r="L464">
        <v>1</v>
      </c>
      <c r="M464">
        <v>0</v>
      </c>
      <c r="N464">
        <v>0</v>
      </c>
      <c r="O464">
        <v>0</v>
      </c>
      <c r="P464">
        <v>0</v>
      </c>
      <c r="Q464" s="11">
        <v>0</v>
      </c>
      <c r="R464" s="11">
        <v>0</v>
      </c>
      <c r="S464" s="11" t="str">
        <f>IF(AND(Q464 &gt;= 90, R464 &lt;= 65), "1", "0")</f>
        <v>0</v>
      </c>
    </row>
    <row r="465" spans="1:19" x14ac:dyDescent="0.3">
      <c r="A465" t="s">
        <v>46</v>
      </c>
      <c r="B465" t="s">
        <v>157</v>
      </c>
      <c r="C465" t="s">
        <v>16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 s="11">
        <v>0</v>
      </c>
      <c r="R465" s="11">
        <v>0</v>
      </c>
      <c r="S465" s="11" t="str">
        <f>IF(AND(Q465 &gt;= 90, R465 &lt;= 65), "1", "0")</f>
        <v>0</v>
      </c>
    </row>
    <row r="466" spans="1:19" x14ac:dyDescent="0.3">
      <c r="A466" t="s">
        <v>46</v>
      </c>
      <c r="B466" t="s">
        <v>158</v>
      </c>
      <c r="C466" t="s">
        <v>16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 s="11">
        <v>0</v>
      </c>
      <c r="R466" s="11">
        <v>0</v>
      </c>
      <c r="S466" s="11" t="str">
        <f>IF(AND(Q466 &gt;= 90, R466 &lt;= 65), "1", "0")</f>
        <v>0</v>
      </c>
    </row>
    <row r="467" spans="1:19" x14ac:dyDescent="0.3">
      <c r="A467" t="s">
        <v>47</v>
      </c>
      <c r="B467" t="s">
        <v>143</v>
      </c>
      <c r="C467" t="s">
        <v>16</v>
      </c>
      <c r="D467">
        <v>1</v>
      </c>
      <c r="E467">
        <v>1</v>
      </c>
      <c r="F467">
        <v>1</v>
      </c>
      <c r="G467">
        <v>1</v>
      </c>
      <c r="H467">
        <v>0</v>
      </c>
      <c r="I467">
        <v>1</v>
      </c>
      <c r="J467">
        <v>1</v>
      </c>
      <c r="K467">
        <v>1</v>
      </c>
      <c r="L467">
        <v>1</v>
      </c>
      <c r="M467">
        <v>0</v>
      </c>
      <c r="N467">
        <v>0</v>
      </c>
      <c r="O467">
        <v>0</v>
      </c>
      <c r="P467">
        <v>0</v>
      </c>
      <c r="Q467" s="11">
        <v>0</v>
      </c>
      <c r="R467" s="11">
        <v>0</v>
      </c>
      <c r="S467" s="11" t="str">
        <f>IF(AND(Q467 &gt;= 90, R467 &lt;= 65), "1", "0")</f>
        <v>0</v>
      </c>
    </row>
    <row r="468" spans="1:19" x14ac:dyDescent="0.3">
      <c r="A468" t="s">
        <v>47</v>
      </c>
      <c r="B468" t="s">
        <v>221</v>
      </c>
      <c r="C468" t="s">
        <v>16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 s="11">
        <v>0</v>
      </c>
      <c r="R468" s="11">
        <v>0</v>
      </c>
      <c r="S468" s="11" t="str">
        <f>IF(AND(Q468 &gt;= 90, R468 &lt;= 65), "1", "0")</f>
        <v>0</v>
      </c>
    </row>
    <row r="469" spans="1:19" x14ac:dyDescent="0.3">
      <c r="A469" t="s">
        <v>47</v>
      </c>
      <c r="B469" t="s">
        <v>131</v>
      </c>
      <c r="C469" t="s">
        <v>16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 s="11">
        <v>0</v>
      </c>
      <c r="R469" s="11">
        <v>0</v>
      </c>
      <c r="S469" s="11" t="str">
        <f>IF(AND(Q469 &gt;= 90, R469 &lt;= 65), "1", "0")</f>
        <v>0</v>
      </c>
    </row>
    <row r="470" spans="1:19" x14ac:dyDescent="0.3">
      <c r="A470" t="s">
        <v>47</v>
      </c>
      <c r="B470" t="s">
        <v>147</v>
      </c>
      <c r="C470" t="s">
        <v>16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1</v>
      </c>
      <c r="K470">
        <v>1</v>
      </c>
      <c r="L470">
        <v>1</v>
      </c>
      <c r="M470">
        <v>0</v>
      </c>
      <c r="N470">
        <v>0</v>
      </c>
      <c r="O470">
        <v>0</v>
      </c>
      <c r="P470">
        <v>0</v>
      </c>
      <c r="Q470" s="11">
        <v>8</v>
      </c>
      <c r="R470" s="11">
        <v>609</v>
      </c>
      <c r="S470" s="11" t="str">
        <f>IF(AND(Q470 &gt;= 90, R470 &lt;= 65), "1", "0")</f>
        <v>0</v>
      </c>
    </row>
    <row r="471" spans="1:19" x14ac:dyDescent="0.3">
      <c r="A471" t="s">
        <v>47</v>
      </c>
      <c r="B471" t="s">
        <v>222</v>
      </c>
      <c r="C471" t="s">
        <v>16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1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 s="11">
        <v>0</v>
      </c>
      <c r="R471" s="11">
        <v>0</v>
      </c>
      <c r="S471" s="11" t="str">
        <f>IF(AND(Q471 &gt;= 90, R471 &lt;= 65), "1", "0")</f>
        <v>0</v>
      </c>
    </row>
    <row r="472" spans="1:19" x14ac:dyDescent="0.3">
      <c r="A472" t="s">
        <v>47</v>
      </c>
      <c r="B472" t="s">
        <v>149</v>
      </c>
      <c r="C472" t="s">
        <v>16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1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 s="11">
        <v>0</v>
      </c>
      <c r="R472" s="11">
        <v>0</v>
      </c>
      <c r="S472" s="11" t="str">
        <f>IF(AND(Q472 &gt;= 90, R472 &lt;= 65), "1", "0")</f>
        <v>0</v>
      </c>
    </row>
    <row r="473" spans="1:19" x14ac:dyDescent="0.3">
      <c r="A473" t="s">
        <v>47</v>
      </c>
      <c r="B473" t="s">
        <v>137</v>
      </c>
      <c r="C473" t="s">
        <v>16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1</v>
      </c>
      <c r="K473">
        <v>1</v>
      </c>
      <c r="L473">
        <v>1</v>
      </c>
      <c r="M473">
        <v>0</v>
      </c>
      <c r="N473">
        <v>0</v>
      </c>
      <c r="O473">
        <v>0</v>
      </c>
      <c r="P473">
        <v>0</v>
      </c>
      <c r="Q473" s="11">
        <v>0</v>
      </c>
      <c r="R473" s="11">
        <v>0</v>
      </c>
      <c r="S473" s="11" t="str">
        <f>IF(AND(Q473 &gt;= 90, R473 &lt;= 65), "1", "0")</f>
        <v>0</v>
      </c>
    </row>
    <row r="474" spans="1:19" x14ac:dyDescent="0.3">
      <c r="A474" t="s">
        <v>47</v>
      </c>
      <c r="B474" t="s">
        <v>138</v>
      </c>
      <c r="C474" t="s">
        <v>16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1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 s="11">
        <v>0</v>
      </c>
      <c r="R474" s="11">
        <v>0</v>
      </c>
      <c r="S474" s="11" t="str">
        <f>IF(AND(Q474 &gt;= 90, R474 &lt;= 65), "1", "0")</f>
        <v>0</v>
      </c>
    </row>
    <row r="475" spans="1:19" x14ac:dyDescent="0.3">
      <c r="A475" t="s">
        <v>47</v>
      </c>
      <c r="B475" t="s">
        <v>140</v>
      </c>
      <c r="C475" t="s">
        <v>16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 s="11">
        <v>68</v>
      </c>
      <c r="R475" s="11">
        <v>187</v>
      </c>
      <c r="S475" s="11" t="str">
        <f>IF(AND(Q475 &gt;= 90, R475 &lt;= 65), "1", "0")</f>
        <v>0</v>
      </c>
    </row>
    <row r="476" spans="1:19" x14ac:dyDescent="0.3">
      <c r="A476" t="s">
        <v>47</v>
      </c>
      <c r="B476" t="s">
        <v>223</v>
      </c>
      <c r="C476" t="s">
        <v>16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1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 s="11">
        <v>0</v>
      </c>
      <c r="R476" s="11">
        <v>0</v>
      </c>
      <c r="S476" s="11" t="str">
        <f>IF(AND(Q476 &gt;= 90, R476 &lt;= 65), "1", "0")</f>
        <v>0</v>
      </c>
    </row>
    <row r="477" spans="1:19" x14ac:dyDescent="0.3">
      <c r="A477" t="s">
        <v>47</v>
      </c>
      <c r="B477" t="s">
        <v>151</v>
      </c>
      <c r="C477" t="s">
        <v>16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 s="11">
        <v>0</v>
      </c>
      <c r="R477" s="11">
        <v>0</v>
      </c>
      <c r="S477" s="11" t="str">
        <f>IF(AND(Q477 &gt;= 90, R477 &lt;= 65), "1", "0")</f>
        <v>0</v>
      </c>
    </row>
    <row r="478" spans="1:19" x14ac:dyDescent="0.3">
      <c r="A478" t="s">
        <v>47</v>
      </c>
      <c r="B478" t="s">
        <v>152</v>
      </c>
      <c r="C478" t="s">
        <v>16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1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 s="11">
        <v>42</v>
      </c>
      <c r="R478" s="11">
        <v>392</v>
      </c>
      <c r="S478" s="11" t="str">
        <f>IF(AND(Q478 &gt;= 90, R478 &lt;= 65), "1", "0")</f>
        <v>0</v>
      </c>
    </row>
    <row r="479" spans="1:19" x14ac:dyDescent="0.3">
      <c r="A479" t="s">
        <v>47</v>
      </c>
      <c r="B479" t="s">
        <v>154</v>
      </c>
      <c r="C479" t="s">
        <v>16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1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 s="11">
        <v>0</v>
      </c>
      <c r="R479" s="11">
        <v>0</v>
      </c>
      <c r="S479" s="11" t="str">
        <f>IF(AND(Q479 &gt;= 90, R479 &lt;= 65), "1", "0")</f>
        <v>0</v>
      </c>
    </row>
    <row r="480" spans="1:19" x14ac:dyDescent="0.3">
      <c r="A480" t="s">
        <v>47</v>
      </c>
      <c r="B480" t="s">
        <v>224</v>
      </c>
      <c r="C480" t="s">
        <v>16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</v>
      </c>
      <c r="J480">
        <v>1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 s="11">
        <v>0</v>
      </c>
      <c r="R480" s="11">
        <v>0</v>
      </c>
      <c r="S480" s="11" t="str">
        <f>IF(AND(Q480 &gt;= 90, R480 &lt;= 65), "1", "0")</f>
        <v>0</v>
      </c>
    </row>
    <row r="481" spans="1:19" x14ac:dyDescent="0.3">
      <c r="A481" t="s">
        <v>47</v>
      </c>
      <c r="B481" t="s">
        <v>155</v>
      </c>
      <c r="C481" t="s">
        <v>16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 s="11">
        <v>0</v>
      </c>
      <c r="R481" s="11">
        <v>0</v>
      </c>
      <c r="S481" s="11" t="str">
        <f>IF(AND(Q481 &gt;= 90, R481 &lt;= 65), "1", "0")</f>
        <v>0</v>
      </c>
    </row>
    <row r="482" spans="1:19" x14ac:dyDescent="0.3">
      <c r="A482" t="s">
        <v>47</v>
      </c>
      <c r="B482" t="s">
        <v>156</v>
      </c>
      <c r="C482" t="s">
        <v>16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 s="11">
        <v>128</v>
      </c>
      <c r="R482" s="11">
        <v>156</v>
      </c>
      <c r="S482" s="11" t="str">
        <f>IF(AND(Q482 &gt;= 90, R482 &lt;= 65), "1", "0")</f>
        <v>0</v>
      </c>
    </row>
    <row r="483" spans="1:19" x14ac:dyDescent="0.3">
      <c r="A483" t="s">
        <v>47</v>
      </c>
      <c r="B483" t="s">
        <v>225</v>
      </c>
      <c r="C483" t="s">
        <v>16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0</v>
      </c>
      <c r="M483">
        <v>0</v>
      </c>
      <c r="N483">
        <v>1</v>
      </c>
      <c r="O483">
        <v>0</v>
      </c>
      <c r="P483">
        <v>0</v>
      </c>
      <c r="Q483" s="11">
        <v>68</v>
      </c>
      <c r="R483" s="11">
        <v>540</v>
      </c>
      <c r="S483" s="11" t="str">
        <f>IF(AND(Q483 &gt;= 90, R483 &lt;= 65), "1", "0")</f>
        <v>0</v>
      </c>
    </row>
    <row r="484" spans="1:19" x14ac:dyDescent="0.3">
      <c r="A484" t="s">
        <v>47</v>
      </c>
      <c r="B484" t="s">
        <v>226</v>
      </c>
      <c r="C484" t="s">
        <v>16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1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 s="11">
        <v>0</v>
      </c>
      <c r="R484" s="11">
        <v>0</v>
      </c>
      <c r="S484" s="11" t="str">
        <f>IF(AND(Q484 &gt;= 90, R484 &lt;= 65), "1", "0")</f>
        <v>0</v>
      </c>
    </row>
    <row r="485" spans="1:19" x14ac:dyDescent="0.3">
      <c r="A485" t="s">
        <v>47</v>
      </c>
      <c r="B485" t="s">
        <v>157</v>
      </c>
      <c r="C485" t="s">
        <v>16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1</v>
      </c>
      <c r="K485">
        <v>1</v>
      </c>
      <c r="L485">
        <v>0</v>
      </c>
      <c r="M485">
        <v>0</v>
      </c>
      <c r="N485">
        <v>1</v>
      </c>
      <c r="O485">
        <v>0</v>
      </c>
      <c r="P485">
        <v>0</v>
      </c>
      <c r="Q485" s="11">
        <v>0</v>
      </c>
      <c r="R485" s="11">
        <v>0</v>
      </c>
      <c r="S485" s="11" t="str">
        <f>IF(AND(Q485 &gt;= 90, R485 &lt;= 65), "1", "0")</f>
        <v>0</v>
      </c>
    </row>
    <row r="486" spans="1:19" x14ac:dyDescent="0.3">
      <c r="A486" t="s">
        <v>47</v>
      </c>
      <c r="B486" t="s">
        <v>227</v>
      </c>
      <c r="C486" t="s">
        <v>16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1</v>
      </c>
      <c r="K486">
        <v>1</v>
      </c>
      <c r="L486">
        <v>0</v>
      </c>
      <c r="M486">
        <v>0</v>
      </c>
      <c r="N486">
        <v>1</v>
      </c>
      <c r="O486">
        <v>0</v>
      </c>
      <c r="P486">
        <v>0</v>
      </c>
      <c r="Q486" s="11">
        <v>0</v>
      </c>
      <c r="R486" s="11">
        <v>0</v>
      </c>
      <c r="S486" s="11" t="str">
        <f>IF(AND(Q486 &gt;= 90, R486 &lt;= 65), "1", "0")</f>
        <v>0</v>
      </c>
    </row>
    <row r="487" spans="1:19" x14ac:dyDescent="0.3">
      <c r="A487" t="s">
        <v>47</v>
      </c>
      <c r="B487" t="s">
        <v>228</v>
      </c>
      <c r="C487" t="s">
        <v>16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1</v>
      </c>
      <c r="K487">
        <v>1</v>
      </c>
      <c r="L487">
        <v>0</v>
      </c>
      <c r="M487">
        <v>0</v>
      </c>
      <c r="N487">
        <v>1</v>
      </c>
      <c r="O487">
        <v>0</v>
      </c>
      <c r="P487">
        <v>0</v>
      </c>
      <c r="Q487" s="11">
        <v>0</v>
      </c>
      <c r="R487" s="11">
        <v>0</v>
      </c>
      <c r="S487" s="11" t="str">
        <f>IF(AND(Q487 &gt;= 90, R487 &lt;= 65), "1", "0")</f>
        <v>0</v>
      </c>
    </row>
    <row r="488" spans="1:19" x14ac:dyDescent="0.3">
      <c r="A488" t="s">
        <v>47</v>
      </c>
      <c r="B488" t="s">
        <v>229</v>
      </c>
      <c r="C488" t="s">
        <v>16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1</v>
      </c>
      <c r="K488">
        <v>1</v>
      </c>
      <c r="L488">
        <v>0</v>
      </c>
      <c r="M488">
        <v>0</v>
      </c>
      <c r="N488">
        <v>1</v>
      </c>
      <c r="O488">
        <v>0</v>
      </c>
      <c r="P488">
        <v>0</v>
      </c>
      <c r="Q488" s="11">
        <v>0</v>
      </c>
      <c r="R488" s="11">
        <v>0</v>
      </c>
      <c r="S488" s="11" t="str">
        <f>IF(AND(Q488 &gt;= 90, R488 &lt;= 65), "1", "0")</f>
        <v>0</v>
      </c>
    </row>
    <row r="489" spans="1:19" x14ac:dyDescent="0.3">
      <c r="A489" t="s">
        <v>48</v>
      </c>
      <c r="B489" t="s">
        <v>143</v>
      </c>
      <c r="C489" t="s">
        <v>16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 s="11">
        <v>0</v>
      </c>
      <c r="R489" s="11">
        <v>0</v>
      </c>
      <c r="S489" s="11" t="str">
        <f>IF(AND(Q489 &gt;= 90, R489 &lt;= 65), "1", "0")</f>
        <v>0</v>
      </c>
    </row>
    <row r="490" spans="1:19" x14ac:dyDescent="0.3">
      <c r="A490" t="s">
        <v>48</v>
      </c>
      <c r="B490" t="s">
        <v>131</v>
      </c>
      <c r="C490" t="s">
        <v>16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 s="11">
        <v>0</v>
      </c>
      <c r="R490" s="11">
        <v>0</v>
      </c>
      <c r="S490" s="11" t="str">
        <f>IF(AND(Q490 &gt;= 90, R490 &lt;= 65), "1", "0")</f>
        <v>0</v>
      </c>
    </row>
    <row r="491" spans="1:19" x14ac:dyDescent="0.3">
      <c r="A491" t="s">
        <v>48</v>
      </c>
      <c r="B491" t="s">
        <v>149</v>
      </c>
      <c r="C491" t="s">
        <v>16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1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 s="11">
        <v>100</v>
      </c>
      <c r="R491" s="11">
        <v>316</v>
      </c>
      <c r="S491" s="11" t="str">
        <f>IF(AND(Q491 &gt;= 90, R491 &lt;= 65), "1", "0")</f>
        <v>0</v>
      </c>
    </row>
    <row r="492" spans="1:19" x14ac:dyDescent="0.3">
      <c r="A492" t="s">
        <v>48</v>
      </c>
      <c r="B492" t="s">
        <v>137</v>
      </c>
      <c r="C492" t="s">
        <v>16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0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 s="11">
        <v>32</v>
      </c>
      <c r="R492" s="11">
        <v>182</v>
      </c>
      <c r="S492" s="11" t="str">
        <f>IF(AND(Q492 &gt;= 90, R492 &lt;= 65), "1", "0")</f>
        <v>0</v>
      </c>
    </row>
    <row r="493" spans="1:19" x14ac:dyDescent="0.3">
      <c r="A493" t="s">
        <v>48</v>
      </c>
      <c r="B493" t="s">
        <v>138</v>
      </c>
      <c r="C493" t="s">
        <v>16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1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 s="11">
        <v>0</v>
      </c>
      <c r="R493" s="11">
        <v>0</v>
      </c>
      <c r="S493" s="11" t="str">
        <f>IF(AND(Q493 &gt;= 90, R493 &lt;= 65), "1", "0")</f>
        <v>0</v>
      </c>
    </row>
    <row r="494" spans="1:19" x14ac:dyDescent="0.3">
      <c r="A494" t="s">
        <v>48</v>
      </c>
      <c r="B494" t="s">
        <v>140</v>
      </c>
      <c r="C494" t="s">
        <v>16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0</v>
      </c>
      <c r="N494">
        <v>0</v>
      </c>
      <c r="O494">
        <v>0</v>
      </c>
      <c r="P494">
        <v>0</v>
      </c>
      <c r="Q494" s="11">
        <v>36</v>
      </c>
      <c r="R494" s="11">
        <v>320</v>
      </c>
      <c r="S494" s="11" t="str">
        <f>IF(AND(Q494 &gt;= 90, R494 &lt;= 65), "1", "0")</f>
        <v>0</v>
      </c>
    </row>
    <row r="495" spans="1:19" x14ac:dyDescent="0.3">
      <c r="A495" t="s">
        <v>48</v>
      </c>
      <c r="B495" t="s">
        <v>151</v>
      </c>
      <c r="C495" t="s">
        <v>16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 s="11">
        <v>70</v>
      </c>
      <c r="R495" s="11">
        <v>321</v>
      </c>
      <c r="S495" s="11" t="str">
        <f>IF(AND(Q495 &gt;= 90, R495 &lt;= 65), "1", "0")</f>
        <v>0</v>
      </c>
    </row>
    <row r="496" spans="1:19" x14ac:dyDescent="0.3">
      <c r="A496" t="s">
        <v>48</v>
      </c>
      <c r="B496" t="s">
        <v>152</v>
      </c>
      <c r="C496" t="s">
        <v>16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1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 s="11">
        <v>114</v>
      </c>
      <c r="R496" s="11">
        <v>275</v>
      </c>
      <c r="S496" s="11" t="str">
        <f>IF(AND(Q496 &gt;= 90, R496 &lt;= 65), "1", "0")</f>
        <v>0</v>
      </c>
    </row>
    <row r="497" spans="1:19" x14ac:dyDescent="0.3">
      <c r="A497" t="s">
        <v>48</v>
      </c>
      <c r="B497" t="s">
        <v>154</v>
      </c>
      <c r="C497" t="s">
        <v>16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1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 s="11">
        <v>98</v>
      </c>
      <c r="R497" s="11">
        <v>128</v>
      </c>
      <c r="S497" s="11" t="str">
        <f>IF(AND(Q497 &gt;= 90, R497 &lt;= 65), "1", "0")</f>
        <v>0</v>
      </c>
    </row>
    <row r="498" spans="1:19" x14ac:dyDescent="0.3">
      <c r="A498" t="s">
        <v>48</v>
      </c>
      <c r="B498" t="s">
        <v>155</v>
      </c>
      <c r="C498" t="s">
        <v>16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0</v>
      </c>
      <c r="J498">
        <v>1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 s="11">
        <v>360</v>
      </c>
      <c r="R498" s="11">
        <v>80</v>
      </c>
      <c r="S498" s="11" t="str">
        <f>IF(AND(Q498 &gt;= 90, R498 &lt;= 65), "1", "0")</f>
        <v>0</v>
      </c>
    </row>
    <row r="499" spans="1:19" x14ac:dyDescent="0.3">
      <c r="A499" t="s">
        <v>49</v>
      </c>
      <c r="B499" t="s">
        <v>143</v>
      </c>
      <c r="C499" t="s">
        <v>16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1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 s="11">
        <v>0</v>
      </c>
      <c r="R499" s="11">
        <v>0</v>
      </c>
      <c r="S499" s="11" t="str">
        <f>IF(AND(Q499 &gt;= 90, R499 &lt;= 65), "1", "0")</f>
        <v>0</v>
      </c>
    </row>
    <row r="500" spans="1:19" x14ac:dyDescent="0.3">
      <c r="A500" t="s">
        <v>49</v>
      </c>
      <c r="B500" t="s">
        <v>131</v>
      </c>
      <c r="C500" t="s">
        <v>16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1</v>
      </c>
      <c r="J500">
        <v>1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 s="11">
        <v>0</v>
      </c>
      <c r="R500" s="11">
        <v>0</v>
      </c>
      <c r="S500" s="11" t="str">
        <f>IF(AND(Q500 &gt;= 90, R500 &lt;= 65), "1", "0")</f>
        <v>0</v>
      </c>
    </row>
    <row r="501" spans="1:19" x14ac:dyDescent="0.3">
      <c r="A501" t="s">
        <v>49</v>
      </c>
      <c r="B501" t="s">
        <v>147</v>
      </c>
      <c r="C501" t="s">
        <v>16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1</v>
      </c>
      <c r="J501">
        <v>1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 s="11">
        <v>0</v>
      </c>
      <c r="R501" s="11">
        <v>0</v>
      </c>
      <c r="S501" s="11" t="str">
        <f>IF(AND(Q501 &gt;= 90, R501 &lt;= 65), "1", "0")</f>
        <v>0</v>
      </c>
    </row>
    <row r="502" spans="1:19" x14ac:dyDescent="0.3">
      <c r="A502" t="s">
        <v>49</v>
      </c>
      <c r="B502" t="s">
        <v>149</v>
      </c>
      <c r="C502" t="s">
        <v>16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 s="11">
        <v>78</v>
      </c>
      <c r="R502" s="11">
        <v>261</v>
      </c>
      <c r="S502" s="11" t="str">
        <f>IF(AND(Q502 &gt;= 90, R502 &lt;= 65), "1", "0")</f>
        <v>0</v>
      </c>
    </row>
    <row r="503" spans="1:19" x14ac:dyDescent="0.3">
      <c r="A503" t="s">
        <v>49</v>
      </c>
      <c r="B503" t="s">
        <v>137</v>
      </c>
      <c r="C503" t="s">
        <v>16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 s="11">
        <v>0</v>
      </c>
      <c r="R503" s="11">
        <v>0</v>
      </c>
      <c r="S503" s="11" t="str">
        <f>IF(AND(Q503 &gt;= 90, R503 &lt;= 65), "1", "0")</f>
        <v>0</v>
      </c>
    </row>
    <row r="504" spans="1:19" x14ac:dyDescent="0.3">
      <c r="A504" t="s">
        <v>49</v>
      </c>
      <c r="B504" t="s">
        <v>138</v>
      </c>
      <c r="C504" t="s">
        <v>16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1</v>
      </c>
      <c r="J504">
        <v>1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 s="11">
        <v>0</v>
      </c>
      <c r="R504" s="11">
        <v>0</v>
      </c>
      <c r="S504" s="11" t="str">
        <f>IF(AND(Q504 &gt;= 90, R504 &lt;= 65), "1", "0")</f>
        <v>0</v>
      </c>
    </row>
    <row r="505" spans="1:19" x14ac:dyDescent="0.3">
      <c r="A505" t="s">
        <v>49</v>
      </c>
      <c r="B505" t="s">
        <v>140</v>
      </c>
      <c r="C505" t="s">
        <v>16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0</v>
      </c>
      <c r="J505">
        <v>1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 s="11">
        <v>70</v>
      </c>
      <c r="R505" s="11">
        <v>255</v>
      </c>
      <c r="S505" s="11" t="str">
        <f>IF(AND(Q505 &gt;= 90, R505 &lt;= 65), "1", "0")</f>
        <v>0</v>
      </c>
    </row>
    <row r="506" spans="1:19" x14ac:dyDescent="0.3">
      <c r="A506" t="s">
        <v>49</v>
      </c>
      <c r="B506" t="s">
        <v>151</v>
      </c>
      <c r="C506" t="s">
        <v>16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1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 s="11">
        <v>0</v>
      </c>
      <c r="R506" s="11">
        <v>0</v>
      </c>
      <c r="S506" s="11" t="str">
        <f>IF(AND(Q506 &gt;= 90, R506 &lt;= 65), "1", "0")</f>
        <v>0</v>
      </c>
    </row>
    <row r="507" spans="1:19" x14ac:dyDescent="0.3">
      <c r="A507" t="s">
        <v>49</v>
      </c>
      <c r="B507" t="s">
        <v>152</v>
      </c>
      <c r="C507" t="s">
        <v>16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 s="11">
        <v>38</v>
      </c>
      <c r="R507" s="11">
        <v>696</v>
      </c>
      <c r="S507" s="11" t="str">
        <f>IF(AND(Q507 &gt;= 90, R507 &lt;= 65), "1", "0")</f>
        <v>0</v>
      </c>
    </row>
    <row r="508" spans="1:19" x14ac:dyDescent="0.3">
      <c r="A508" t="s">
        <v>49</v>
      </c>
      <c r="B508" t="s">
        <v>154</v>
      </c>
      <c r="C508" t="s">
        <v>16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1</v>
      </c>
      <c r="J508">
        <v>1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 s="11">
        <v>0</v>
      </c>
      <c r="R508" s="11">
        <v>0</v>
      </c>
      <c r="S508" s="11" t="str">
        <f>IF(AND(Q508 &gt;= 90, R508 &lt;= 65), "1", "0")</f>
        <v>0</v>
      </c>
    </row>
    <row r="509" spans="1:19" x14ac:dyDescent="0.3">
      <c r="A509" t="s">
        <v>49</v>
      </c>
      <c r="B509" t="s">
        <v>155</v>
      </c>
      <c r="C509" t="s">
        <v>16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 s="11">
        <v>148</v>
      </c>
      <c r="R509" s="11">
        <v>543</v>
      </c>
      <c r="S509" s="11" t="str">
        <f>IF(AND(Q509 &gt;= 90, R509 &lt;= 65), "1", "0")</f>
        <v>0</v>
      </c>
    </row>
    <row r="510" spans="1:19" x14ac:dyDescent="0.3">
      <c r="A510" t="s">
        <v>49</v>
      </c>
      <c r="B510" t="s">
        <v>156</v>
      </c>
      <c r="C510" t="s">
        <v>16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 s="11">
        <v>242</v>
      </c>
      <c r="R510" s="11">
        <v>67</v>
      </c>
      <c r="S510" s="11" t="str">
        <f>IF(AND(Q510 &gt;= 90, R510 &lt;= 65), "1", "0")</f>
        <v>0</v>
      </c>
    </row>
    <row r="511" spans="1:19" x14ac:dyDescent="0.3">
      <c r="A511" t="s">
        <v>51</v>
      </c>
      <c r="B511" t="s">
        <v>143</v>
      </c>
      <c r="C511" t="s">
        <v>16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 s="11">
        <v>134</v>
      </c>
      <c r="R511" s="11">
        <v>114</v>
      </c>
      <c r="S511" s="11" t="str">
        <f>IF(AND(Q511 &gt;= 90, R511 &lt;= 65), "1", "0")</f>
        <v>0</v>
      </c>
    </row>
    <row r="512" spans="1:19" x14ac:dyDescent="0.3">
      <c r="A512" t="s">
        <v>51</v>
      </c>
      <c r="B512" t="s">
        <v>131</v>
      </c>
      <c r="C512" t="s">
        <v>16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1</v>
      </c>
      <c r="M512">
        <v>1</v>
      </c>
      <c r="N512">
        <v>0</v>
      </c>
      <c r="O512">
        <v>0</v>
      </c>
      <c r="P512">
        <v>0</v>
      </c>
      <c r="Q512" s="11">
        <v>40</v>
      </c>
      <c r="R512" s="11">
        <v>305</v>
      </c>
      <c r="S512" s="11" t="str">
        <f>IF(AND(Q512 &gt;= 90, R512 &lt;= 65), "1", "0")</f>
        <v>0</v>
      </c>
    </row>
    <row r="513" spans="1:19" x14ac:dyDescent="0.3">
      <c r="A513" t="s">
        <v>51</v>
      </c>
      <c r="B513" t="s">
        <v>147</v>
      </c>
      <c r="C513" t="s">
        <v>16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0</v>
      </c>
      <c r="J513">
        <v>1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 s="11">
        <v>20</v>
      </c>
      <c r="R513" s="11">
        <v>447</v>
      </c>
      <c r="S513" s="11" t="str">
        <f>IF(AND(Q513 &gt;= 90, R513 &lt;= 65), "1", "0")</f>
        <v>0</v>
      </c>
    </row>
    <row r="514" spans="1:19" x14ac:dyDescent="0.3">
      <c r="A514" t="s">
        <v>51</v>
      </c>
      <c r="B514" t="s">
        <v>149</v>
      </c>
      <c r="C514" t="s">
        <v>16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1</v>
      </c>
      <c r="J514">
        <v>1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 s="11">
        <v>0</v>
      </c>
      <c r="R514" s="11">
        <v>0</v>
      </c>
      <c r="S514" s="11" t="str">
        <f>IF(AND(Q514 &gt;= 90, R514 &lt;= 65), "1", "0")</f>
        <v>0</v>
      </c>
    </row>
    <row r="515" spans="1:19" x14ac:dyDescent="0.3">
      <c r="A515" t="s">
        <v>51</v>
      </c>
      <c r="B515" t="s">
        <v>137</v>
      </c>
      <c r="C515" t="s">
        <v>16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0</v>
      </c>
      <c r="J515">
        <v>1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 s="11">
        <v>122</v>
      </c>
      <c r="R515" s="11">
        <v>216</v>
      </c>
      <c r="S515" s="11" t="str">
        <f>IF(AND(Q515 &gt;= 90, R515 &lt;= 65), "1", "0")</f>
        <v>0</v>
      </c>
    </row>
    <row r="516" spans="1:19" x14ac:dyDescent="0.3">
      <c r="A516" t="s">
        <v>51</v>
      </c>
      <c r="B516" t="s">
        <v>138</v>
      </c>
      <c r="C516" t="s">
        <v>16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1</v>
      </c>
      <c r="Q516" s="11">
        <v>166</v>
      </c>
      <c r="R516" s="11">
        <v>136</v>
      </c>
      <c r="S516" s="11" t="str">
        <f>IF(AND(Q516 &gt;= 90, R516 &lt;= 65), "1", "0")</f>
        <v>0</v>
      </c>
    </row>
    <row r="517" spans="1:19" x14ac:dyDescent="0.3">
      <c r="A517" t="s">
        <v>51</v>
      </c>
      <c r="B517" t="s">
        <v>140</v>
      </c>
      <c r="C517" t="s">
        <v>16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 s="11">
        <v>106</v>
      </c>
      <c r="R517" s="11">
        <v>180</v>
      </c>
      <c r="S517" s="11" t="str">
        <f>IF(AND(Q517 &gt;= 90, R517 &lt;= 65), "1", "0")</f>
        <v>0</v>
      </c>
    </row>
    <row r="518" spans="1:19" x14ac:dyDescent="0.3">
      <c r="A518" t="s">
        <v>51</v>
      </c>
      <c r="B518" t="s">
        <v>151</v>
      </c>
      <c r="C518" t="s">
        <v>16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0</v>
      </c>
      <c r="M518">
        <v>1</v>
      </c>
      <c r="N518">
        <v>0</v>
      </c>
      <c r="O518">
        <v>0</v>
      </c>
      <c r="P518">
        <v>1</v>
      </c>
      <c r="Q518" s="11">
        <v>294</v>
      </c>
      <c r="R518" s="11">
        <v>228</v>
      </c>
      <c r="S518" s="11" t="str">
        <f>IF(AND(Q518 &gt;= 90, R518 &lt;= 65), "1", "0")</f>
        <v>0</v>
      </c>
    </row>
    <row r="519" spans="1:19" x14ac:dyDescent="0.3">
      <c r="A519" t="s">
        <v>51</v>
      </c>
      <c r="B519" t="s">
        <v>197</v>
      </c>
      <c r="C519" t="s">
        <v>16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0</v>
      </c>
      <c r="M519">
        <v>1</v>
      </c>
      <c r="N519">
        <v>1</v>
      </c>
      <c r="O519">
        <v>0</v>
      </c>
      <c r="P519">
        <v>1</v>
      </c>
      <c r="Q519" s="11">
        <v>292</v>
      </c>
      <c r="R519" s="11">
        <v>155</v>
      </c>
      <c r="S519" s="11" t="str">
        <f>IF(AND(Q519 &gt;= 90, R519 &lt;= 65), "1", "0")</f>
        <v>0</v>
      </c>
    </row>
    <row r="520" spans="1:19" x14ac:dyDescent="0.3">
      <c r="A520" t="s">
        <v>51</v>
      </c>
      <c r="B520" t="s">
        <v>204</v>
      </c>
      <c r="C520" t="s">
        <v>16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0</v>
      </c>
      <c r="M520">
        <v>1</v>
      </c>
      <c r="N520">
        <v>1</v>
      </c>
      <c r="O520">
        <v>0</v>
      </c>
      <c r="P520">
        <v>1</v>
      </c>
      <c r="Q520" s="11">
        <v>298</v>
      </c>
      <c r="R520" s="11">
        <v>202</v>
      </c>
      <c r="S520" s="11" t="str">
        <f>IF(AND(Q520 &gt;= 90, R520 &lt;= 65), "1", "0")</f>
        <v>0</v>
      </c>
    </row>
    <row r="521" spans="1:19" x14ac:dyDescent="0.3">
      <c r="A521" t="s">
        <v>51</v>
      </c>
      <c r="B521" t="s">
        <v>230</v>
      </c>
      <c r="C521" t="s">
        <v>16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0</v>
      </c>
      <c r="M521">
        <v>1</v>
      </c>
      <c r="N521">
        <v>1</v>
      </c>
      <c r="O521">
        <v>0</v>
      </c>
      <c r="P521">
        <v>1</v>
      </c>
      <c r="Q521" s="11">
        <v>262</v>
      </c>
      <c r="R521" s="11">
        <v>130</v>
      </c>
      <c r="S521" s="11" t="str">
        <f>IF(AND(Q521 &gt;= 90, R521 &lt;= 65), "1", "0")</f>
        <v>0</v>
      </c>
    </row>
    <row r="522" spans="1:19" x14ac:dyDescent="0.3">
      <c r="A522" t="s">
        <v>51</v>
      </c>
      <c r="B522" t="s">
        <v>231</v>
      </c>
      <c r="C522" t="s">
        <v>16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0</v>
      </c>
      <c r="M522">
        <v>1</v>
      </c>
      <c r="N522">
        <v>1</v>
      </c>
      <c r="O522">
        <v>0</v>
      </c>
      <c r="P522">
        <v>1</v>
      </c>
      <c r="Q522" s="11">
        <v>292</v>
      </c>
      <c r="R522" s="11">
        <v>114</v>
      </c>
      <c r="S522" s="11" t="str">
        <f>IF(AND(Q522 &gt;= 90, R522 &lt;= 65), "1", "0")</f>
        <v>0</v>
      </c>
    </row>
    <row r="523" spans="1:19" x14ac:dyDescent="0.3">
      <c r="A523" t="s">
        <v>51</v>
      </c>
      <c r="B523" t="s">
        <v>232</v>
      </c>
      <c r="C523" t="s">
        <v>16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1</v>
      </c>
      <c r="N523">
        <v>0</v>
      </c>
      <c r="O523">
        <v>0</v>
      </c>
      <c r="P523">
        <v>1</v>
      </c>
      <c r="Q523" s="11">
        <v>286</v>
      </c>
      <c r="R523" s="11">
        <v>125</v>
      </c>
      <c r="S523" s="11" t="str">
        <f>IF(AND(Q523 &gt;= 90, R523 &lt;= 65), "1", "0")</f>
        <v>0</v>
      </c>
    </row>
    <row r="524" spans="1:19" x14ac:dyDescent="0.3">
      <c r="A524" t="s">
        <v>51</v>
      </c>
      <c r="B524" t="s">
        <v>233</v>
      </c>
      <c r="C524" t="s">
        <v>16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0</v>
      </c>
      <c r="M524">
        <v>1</v>
      </c>
      <c r="N524">
        <v>1</v>
      </c>
      <c r="O524">
        <v>0</v>
      </c>
      <c r="P524">
        <v>1</v>
      </c>
      <c r="Q524" s="11">
        <v>270</v>
      </c>
      <c r="R524" s="11">
        <v>82</v>
      </c>
      <c r="S524" s="11" t="str">
        <f>IF(AND(Q524 &gt;= 90, R524 &lt;= 65), "1", "0")</f>
        <v>0</v>
      </c>
    </row>
    <row r="525" spans="1:19" x14ac:dyDescent="0.3">
      <c r="A525" t="s">
        <v>51</v>
      </c>
      <c r="B525" t="s">
        <v>152</v>
      </c>
      <c r="C525" t="s">
        <v>16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 s="11">
        <v>264</v>
      </c>
      <c r="R525" s="11">
        <v>100</v>
      </c>
      <c r="S525" s="11" t="str">
        <f>IF(AND(Q525 &gt;= 90, R525 &lt;= 65), "1", "0")</f>
        <v>0</v>
      </c>
    </row>
    <row r="526" spans="1:19" x14ac:dyDescent="0.3">
      <c r="A526" t="s">
        <v>51</v>
      </c>
      <c r="B526" t="s">
        <v>154</v>
      </c>
      <c r="C526" t="s">
        <v>16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 s="11">
        <v>30</v>
      </c>
      <c r="R526" s="11">
        <v>457</v>
      </c>
      <c r="S526" s="11" t="str">
        <f>IF(AND(Q526 &gt;= 90, R526 &lt;= 65), "1", "0")</f>
        <v>0</v>
      </c>
    </row>
    <row r="527" spans="1:19" x14ac:dyDescent="0.3">
      <c r="A527" t="s">
        <v>51</v>
      </c>
      <c r="B527" t="s">
        <v>156</v>
      </c>
      <c r="C527" t="s">
        <v>16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1</v>
      </c>
      <c r="J527">
        <v>1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 s="11">
        <v>0</v>
      </c>
      <c r="R527" s="11">
        <v>0</v>
      </c>
      <c r="S527" s="11" t="str">
        <f>IF(AND(Q527 &gt;= 90, R527 &lt;= 65), "1", "0")</f>
        <v>0</v>
      </c>
    </row>
    <row r="528" spans="1:19" x14ac:dyDescent="0.3">
      <c r="A528" t="s">
        <v>51</v>
      </c>
      <c r="B528" t="s">
        <v>157</v>
      </c>
      <c r="C528" t="s">
        <v>16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 s="11">
        <v>112</v>
      </c>
      <c r="R528" s="11">
        <v>243</v>
      </c>
      <c r="S528" s="11" t="str">
        <f>IF(AND(Q528 &gt;= 90, R528 &lt;= 65), "1", "0")</f>
        <v>0</v>
      </c>
    </row>
    <row r="529" spans="1:19" x14ac:dyDescent="0.3">
      <c r="A529" t="s">
        <v>51</v>
      </c>
      <c r="B529" t="s">
        <v>158</v>
      </c>
      <c r="C529" t="s">
        <v>16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0</v>
      </c>
      <c r="J529">
        <v>1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 s="11">
        <v>68</v>
      </c>
      <c r="R529" s="11">
        <v>247</v>
      </c>
      <c r="S529" s="11" t="str">
        <f>IF(AND(Q529 &gt;= 90, R529 &lt;= 65), "1", "0")</f>
        <v>0</v>
      </c>
    </row>
    <row r="530" spans="1:19" x14ac:dyDescent="0.3">
      <c r="A530" t="s">
        <v>55</v>
      </c>
      <c r="B530" t="s">
        <v>143</v>
      </c>
      <c r="C530" t="s">
        <v>16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0</v>
      </c>
      <c r="J530">
        <v>1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 s="11">
        <v>96</v>
      </c>
      <c r="R530" s="11">
        <v>72</v>
      </c>
      <c r="S530" s="11" t="str">
        <f>IF(AND(Q530 &gt;= 90, R530 &lt;= 65), "1", "0")</f>
        <v>0</v>
      </c>
    </row>
    <row r="531" spans="1:19" x14ac:dyDescent="0.3">
      <c r="A531" t="s">
        <v>55</v>
      </c>
      <c r="B531" t="s">
        <v>131</v>
      </c>
      <c r="C531" t="s">
        <v>16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 s="11">
        <v>212</v>
      </c>
      <c r="R531" s="11">
        <v>80</v>
      </c>
      <c r="S531" s="11" t="str">
        <f>IF(AND(Q531 &gt;= 90, R531 &lt;= 65), "1", "0")</f>
        <v>0</v>
      </c>
    </row>
    <row r="532" spans="1:19" x14ac:dyDescent="0.3">
      <c r="A532" t="s">
        <v>55</v>
      </c>
      <c r="B532" t="s">
        <v>147</v>
      </c>
      <c r="C532" t="s">
        <v>16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</v>
      </c>
      <c r="J532">
        <v>1</v>
      </c>
      <c r="K532">
        <v>1</v>
      </c>
      <c r="L532">
        <v>0</v>
      </c>
      <c r="M532">
        <v>0</v>
      </c>
      <c r="N532">
        <v>1</v>
      </c>
      <c r="O532">
        <v>0</v>
      </c>
      <c r="P532">
        <v>0</v>
      </c>
      <c r="Q532" s="11">
        <v>168</v>
      </c>
      <c r="R532" s="11">
        <v>165</v>
      </c>
      <c r="S532" s="11" t="str">
        <f>IF(AND(Q532 &gt;= 90, R532 &lt;= 65), "1", "0")</f>
        <v>0</v>
      </c>
    </row>
    <row r="533" spans="1:19" x14ac:dyDescent="0.3">
      <c r="A533" t="s">
        <v>55</v>
      </c>
      <c r="B533" t="s">
        <v>149</v>
      </c>
      <c r="C533" t="s">
        <v>16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 s="11">
        <v>184</v>
      </c>
      <c r="R533" s="11">
        <v>108</v>
      </c>
      <c r="S533" s="11" t="str">
        <f>IF(AND(Q533 &gt;= 90, R533 &lt;= 65), "1", "0")</f>
        <v>0</v>
      </c>
    </row>
    <row r="534" spans="1:19" x14ac:dyDescent="0.3">
      <c r="A534" t="s">
        <v>55</v>
      </c>
      <c r="B534" t="s">
        <v>137</v>
      </c>
      <c r="C534" t="s">
        <v>16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1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0</v>
      </c>
      <c r="Q534" s="11">
        <v>94</v>
      </c>
      <c r="R534" s="11">
        <v>178</v>
      </c>
      <c r="S534" s="11" t="str">
        <f>IF(AND(Q534 &gt;= 90, R534 &lt;= 65), "1", "0")</f>
        <v>0</v>
      </c>
    </row>
    <row r="535" spans="1:19" x14ac:dyDescent="0.3">
      <c r="A535" t="s">
        <v>55</v>
      </c>
      <c r="B535" t="s">
        <v>138</v>
      </c>
      <c r="C535" t="s">
        <v>16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1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 s="11">
        <v>0</v>
      </c>
      <c r="R535" s="11">
        <v>0</v>
      </c>
      <c r="S535" s="11" t="str">
        <f>IF(AND(Q535 &gt;= 90, R535 &lt;= 65), "1", "0")</f>
        <v>0</v>
      </c>
    </row>
    <row r="536" spans="1:19" x14ac:dyDescent="0.3">
      <c r="A536" t="s">
        <v>55</v>
      </c>
      <c r="B536" t="s">
        <v>140</v>
      </c>
      <c r="C536" t="s">
        <v>16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1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 s="11">
        <v>0</v>
      </c>
      <c r="R536" s="11">
        <v>0</v>
      </c>
      <c r="S536" s="11" t="str">
        <f>IF(AND(Q536 &gt;= 90, R536 &lt;= 65), "1", "0")</f>
        <v>0</v>
      </c>
    </row>
    <row r="537" spans="1:19" x14ac:dyDescent="0.3">
      <c r="A537" t="s">
        <v>55</v>
      </c>
      <c r="B537" t="s">
        <v>151</v>
      </c>
      <c r="C537" t="s">
        <v>16</v>
      </c>
      <c r="D537">
        <v>1</v>
      </c>
      <c r="E537">
        <v>1</v>
      </c>
      <c r="F537">
        <v>1</v>
      </c>
      <c r="G537">
        <v>1</v>
      </c>
      <c r="H537">
        <v>0</v>
      </c>
      <c r="I537">
        <v>0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 s="11">
        <v>0</v>
      </c>
      <c r="R537" s="11">
        <v>0</v>
      </c>
      <c r="S537" s="11" t="str">
        <f>IF(AND(Q537 &gt;= 90, R537 &lt;= 65), "1", "0")</f>
        <v>0</v>
      </c>
    </row>
    <row r="538" spans="1:19" x14ac:dyDescent="0.3">
      <c r="A538" t="s">
        <v>55</v>
      </c>
      <c r="B538" t="s">
        <v>152</v>
      </c>
      <c r="C538" t="s">
        <v>16</v>
      </c>
      <c r="D538">
        <v>1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1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 s="11">
        <v>0</v>
      </c>
      <c r="R538" s="11">
        <v>0</v>
      </c>
      <c r="S538" s="11" t="str">
        <f>IF(AND(Q538 &gt;= 90, R538 &lt;= 65), "1", "0")</f>
        <v>0</v>
      </c>
    </row>
    <row r="539" spans="1:19" x14ac:dyDescent="0.3">
      <c r="A539" t="s">
        <v>55</v>
      </c>
      <c r="B539" t="s">
        <v>154</v>
      </c>
      <c r="C539" t="s">
        <v>16</v>
      </c>
      <c r="D539">
        <v>1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1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 s="11">
        <v>0</v>
      </c>
      <c r="R539" s="11">
        <v>0</v>
      </c>
      <c r="S539" s="11" t="str">
        <f>IF(AND(Q539 &gt;= 90, R539 &lt;= 65), "1", "0")</f>
        <v>0</v>
      </c>
    </row>
    <row r="540" spans="1:19" x14ac:dyDescent="0.3">
      <c r="A540" t="s">
        <v>55</v>
      </c>
      <c r="B540" t="s">
        <v>156</v>
      </c>
      <c r="C540" t="s">
        <v>16</v>
      </c>
      <c r="D540">
        <v>1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1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 s="11">
        <v>0</v>
      </c>
      <c r="R540" s="11">
        <v>0</v>
      </c>
      <c r="S540" s="11" t="str">
        <f>IF(AND(Q540 &gt;= 90, R540 &lt;= 65), "1", "0")</f>
        <v>0</v>
      </c>
    </row>
    <row r="541" spans="1:19" x14ac:dyDescent="0.3">
      <c r="A541" t="s">
        <v>57</v>
      </c>
      <c r="B541" t="s">
        <v>143</v>
      </c>
      <c r="C541" t="s">
        <v>16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</v>
      </c>
      <c r="J541">
        <v>1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 s="11">
        <v>132</v>
      </c>
      <c r="R541" s="11">
        <v>228</v>
      </c>
      <c r="S541" s="11" t="str">
        <f>IF(AND(Q541 &gt;= 90, R541 &lt;= 65), "1", "0")</f>
        <v>0</v>
      </c>
    </row>
    <row r="542" spans="1:19" x14ac:dyDescent="0.3">
      <c r="A542" t="s">
        <v>57</v>
      </c>
      <c r="B542" t="s">
        <v>131</v>
      </c>
      <c r="C542" t="s">
        <v>16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 s="11">
        <v>0</v>
      </c>
      <c r="R542" s="11">
        <v>0</v>
      </c>
      <c r="S542" s="11" t="str">
        <f>IF(AND(Q542 &gt;= 90, R542 &lt;= 65), "1", "0")</f>
        <v>0</v>
      </c>
    </row>
    <row r="543" spans="1:19" x14ac:dyDescent="0.3">
      <c r="A543" t="s">
        <v>57</v>
      </c>
      <c r="B543" t="s">
        <v>147</v>
      </c>
      <c r="C543" t="s">
        <v>16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1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 s="11">
        <v>92</v>
      </c>
      <c r="R543" s="11">
        <v>161</v>
      </c>
      <c r="S543" s="11" t="str">
        <f>IF(AND(Q543 &gt;= 90, R543 &lt;= 65), "1", "0")</f>
        <v>0</v>
      </c>
    </row>
    <row r="544" spans="1:19" x14ac:dyDescent="0.3">
      <c r="A544" t="s">
        <v>57</v>
      </c>
      <c r="B544" t="s">
        <v>149</v>
      </c>
      <c r="C544" t="s">
        <v>16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1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 s="11">
        <v>172</v>
      </c>
      <c r="R544" s="11">
        <v>64</v>
      </c>
      <c r="S544" s="11" t="str">
        <f>IF(AND(Q544 &gt;= 90, R544 &lt;= 65), "1", "0")</f>
        <v>1</v>
      </c>
    </row>
    <row r="545" spans="1:19" x14ac:dyDescent="0.3">
      <c r="A545" t="s">
        <v>57</v>
      </c>
      <c r="B545" t="s">
        <v>137</v>
      </c>
      <c r="C545" t="s">
        <v>16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 s="11">
        <v>26</v>
      </c>
      <c r="R545" s="11">
        <v>375</v>
      </c>
      <c r="S545" s="11" t="str">
        <f>IF(AND(Q545 &gt;= 90, R545 &lt;= 65), "1", "0")</f>
        <v>0</v>
      </c>
    </row>
    <row r="546" spans="1:19" x14ac:dyDescent="0.3">
      <c r="A546" t="s">
        <v>57</v>
      </c>
      <c r="B546" t="s">
        <v>234</v>
      </c>
      <c r="C546" t="s">
        <v>16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0</v>
      </c>
      <c r="J546">
        <v>1</v>
      </c>
      <c r="K546">
        <v>1</v>
      </c>
      <c r="L546">
        <v>0</v>
      </c>
      <c r="M546">
        <v>1</v>
      </c>
      <c r="N546">
        <v>0</v>
      </c>
      <c r="O546">
        <v>0</v>
      </c>
      <c r="P546">
        <v>0</v>
      </c>
      <c r="Q546" s="11">
        <v>198</v>
      </c>
      <c r="R546" s="11">
        <v>72</v>
      </c>
      <c r="S546" s="11" t="str">
        <f>IF(AND(Q546 &gt;= 90, R546 &lt;= 65), "1", "0")</f>
        <v>0</v>
      </c>
    </row>
    <row r="547" spans="1:19" x14ac:dyDescent="0.3">
      <c r="A547" t="s">
        <v>57</v>
      </c>
      <c r="B547" t="s">
        <v>235</v>
      </c>
      <c r="C547" t="s">
        <v>16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0</v>
      </c>
      <c r="J547">
        <v>1</v>
      </c>
      <c r="K547">
        <v>1</v>
      </c>
      <c r="L547">
        <v>0</v>
      </c>
      <c r="M547">
        <v>1</v>
      </c>
      <c r="N547">
        <v>0</v>
      </c>
      <c r="O547">
        <v>0</v>
      </c>
      <c r="P547">
        <v>0</v>
      </c>
      <c r="Q547" s="11">
        <v>258</v>
      </c>
      <c r="R547" s="11">
        <v>57</v>
      </c>
      <c r="S547" s="11" t="str">
        <f>IF(AND(Q547 &gt;= 90, R547 &lt;= 65), "1", "0")</f>
        <v>1</v>
      </c>
    </row>
    <row r="548" spans="1:19" x14ac:dyDescent="0.3">
      <c r="A548" t="s">
        <v>57</v>
      </c>
      <c r="B548" t="s">
        <v>138</v>
      </c>
      <c r="C548" t="s">
        <v>16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0</v>
      </c>
      <c r="J548">
        <v>1</v>
      </c>
      <c r="K548">
        <v>1</v>
      </c>
      <c r="L548">
        <v>0</v>
      </c>
      <c r="M548">
        <v>1</v>
      </c>
      <c r="N548">
        <v>0</v>
      </c>
      <c r="O548">
        <v>0</v>
      </c>
      <c r="P548">
        <v>0</v>
      </c>
      <c r="Q548" s="11">
        <v>254</v>
      </c>
      <c r="R548" s="11">
        <v>70</v>
      </c>
      <c r="S548" s="11" t="str">
        <f>IF(AND(Q548 &gt;= 90, R548 &lt;= 65), "1", "0")</f>
        <v>0</v>
      </c>
    </row>
    <row r="549" spans="1:19" x14ac:dyDescent="0.3">
      <c r="A549" t="s">
        <v>57</v>
      </c>
      <c r="B549" t="s">
        <v>140</v>
      </c>
      <c r="C549" t="s">
        <v>16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 s="11">
        <v>272</v>
      </c>
      <c r="R549" s="11">
        <v>76</v>
      </c>
      <c r="S549" s="11" t="str">
        <f>IF(AND(Q549 &gt;= 90, R549 &lt;= 65), "1", "0")</f>
        <v>0</v>
      </c>
    </row>
    <row r="550" spans="1:19" x14ac:dyDescent="0.3">
      <c r="A550" t="s">
        <v>57</v>
      </c>
      <c r="B550" t="s">
        <v>154</v>
      </c>
      <c r="C550" t="s">
        <v>16</v>
      </c>
      <c r="D550">
        <v>1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1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 s="11">
        <v>0</v>
      </c>
      <c r="R550" s="11">
        <v>0</v>
      </c>
      <c r="S550" s="11" t="str">
        <f>IF(AND(Q550 &gt;= 90, R550 &lt;= 65), "1", "0")</f>
        <v>0</v>
      </c>
    </row>
    <row r="551" spans="1:19" x14ac:dyDescent="0.3">
      <c r="A551" t="s">
        <v>57</v>
      </c>
      <c r="B551" t="s">
        <v>155</v>
      </c>
      <c r="C551" t="s">
        <v>16</v>
      </c>
      <c r="D551">
        <v>1</v>
      </c>
      <c r="E551">
        <v>1</v>
      </c>
      <c r="F551">
        <v>1</v>
      </c>
      <c r="G551">
        <v>1</v>
      </c>
      <c r="H551">
        <v>0</v>
      </c>
      <c r="I551">
        <v>0</v>
      </c>
      <c r="J551">
        <v>1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 s="11">
        <v>0</v>
      </c>
      <c r="R551" s="11">
        <v>0</v>
      </c>
      <c r="S551" s="11" t="str">
        <f>IF(AND(Q551 &gt;= 90, R551 &lt;= 65), "1", "0")</f>
        <v>0</v>
      </c>
    </row>
    <row r="552" spans="1:19" x14ac:dyDescent="0.3">
      <c r="A552" t="s">
        <v>57</v>
      </c>
      <c r="B552" t="s">
        <v>156</v>
      </c>
      <c r="C552" t="s">
        <v>16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</v>
      </c>
      <c r="J552">
        <v>1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 s="11">
        <v>0</v>
      </c>
      <c r="R552" s="11">
        <v>0</v>
      </c>
      <c r="S552" s="11" t="str">
        <f>IF(AND(Q552 &gt;= 90, R552 &lt;= 65), "1", "0")</f>
        <v>0</v>
      </c>
    </row>
    <row r="553" spans="1:19" x14ac:dyDescent="0.3">
      <c r="A553" t="s">
        <v>57</v>
      </c>
      <c r="B553" t="s">
        <v>157</v>
      </c>
      <c r="C553" t="s">
        <v>16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0</v>
      </c>
      <c r="J553">
        <v>1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 s="11">
        <v>144</v>
      </c>
      <c r="R553" s="11">
        <v>103</v>
      </c>
      <c r="S553" s="11" t="str">
        <f>IF(AND(Q553 &gt;= 90, R553 &lt;= 65), "1", "0")</f>
        <v>0</v>
      </c>
    </row>
    <row r="554" spans="1:19" x14ac:dyDescent="0.3">
      <c r="A554" t="s">
        <v>57</v>
      </c>
      <c r="B554" t="s">
        <v>158</v>
      </c>
      <c r="C554" t="s">
        <v>16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0</v>
      </c>
      <c r="J554">
        <v>1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 s="11">
        <v>290</v>
      </c>
      <c r="R554" s="11">
        <v>70</v>
      </c>
      <c r="S554" s="11" t="str">
        <f>IF(AND(Q554 &gt;= 90, R554 &lt;= 65), "1", "0")</f>
        <v>0</v>
      </c>
    </row>
    <row r="555" spans="1:19" x14ac:dyDescent="0.3">
      <c r="A555" t="s">
        <v>58</v>
      </c>
      <c r="B555" t="s">
        <v>143</v>
      </c>
      <c r="C555" t="s">
        <v>16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0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 s="11">
        <v>92</v>
      </c>
      <c r="R555" s="11">
        <v>58</v>
      </c>
      <c r="S555" s="11" t="str">
        <f>IF(AND(Q555 &gt;= 90, R555 &lt;= 65), "1", "0")</f>
        <v>1</v>
      </c>
    </row>
    <row r="556" spans="1:19" x14ac:dyDescent="0.3">
      <c r="A556" t="s">
        <v>58</v>
      </c>
      <c r="B556" t="s">
        <v>149</v>
      </c>
      <c r="C556" t="s">
        <v>16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0</v>
      </c>
      <c r="J556">
        <v>1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 s="11">
        <v>82</v>
      </c>
      <c r="R556" s="11">
        <v>424</v>
      </c>
      <c r="S556" s="11" t="str">
        <f>IF(AND(Q556 &gt;= 90, R556 &lt;= 65), "1", "0")</f>
        <v>0</v>
      </c>
    </row>
    <row r="557" spans="1:19" x14ac:dyDescent="0.3">
      <c r="A557" t="s">
        <v>58</v>
      </c>
      <c r="B557" t="s">
        <v>137</v>
      </c>
      <c r="C557" t="s">
        <v>16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0</v>
      </c>
      <c r="N557">
        <v>0</v>
      </c>
      <c r="O557">
        <v>0</v>
      </c>
      <c r="P557">
        <v>0</v>
      </c>
      <c r="Q557" s="11">
        <v>80</v>
      </c>
      <c r="R557" s="11">
        <v>272</v>
      </c>
      <c r="S557" s="11" t="str">
        <f>IF(AND(Q557 &gt;= 90, R557 &lt;= 65), "1", "0")</f>
        <v>0</v>
      </c>
    </row>
    <row r="558" spans="1:19" x14ac:dyDescent="0.3">
      <c r="A558" t="s">
        <v>58</v>
      </c>
      <c r="B558" t="s">
        <v>138</v>
      </c>
      <c r="C558" t="s">
        <v>16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0</v>
      </c>
      <c r="J558">
        <v>1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 s="11">
        <v>6</v>
      </c>
      <c r="R558" s="11">
        <v>610</v>
      </c>
      <c r="S558" s="11" t="str">
        <f>IF(AND(Q558 &gt;= 90, R558 &lt;= 65), "1", "0")</f>
        <v>0</v>
      </c>
    </row>
    <row r="559" spans="1:19" x14ac:dyDescent="0.3">
      <c r="A559" t="s">
        <v>58</v>
      </c>
      <c r="B559" t="s">
        <v>140</v>
      </c>
      <c r="C559" t="s">
        <v>16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</v>
      </c>
      <c r="J559">
        <v>1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 s="11">
        <v>76</v>
      </c>
      <c r="R559" s="11">
        <v>63</v>
      </c>
      <c r="S559" s="11" t="str">
        <f>IF(AND(Q559 &gt;= 90, R559 &lt;= 65), "1", "0")</f>
        <v>0</v>
      </c>
    </row>
    <row r="560" spans="1:19" x14ac:dyDescent="0.3">
      <c r="A560" t="s">
        <v>58</v>
      </c>
      <c r="B560" t="s">
        <v>151</v>
      </c>
      <c r="C560" t="s">
        <v>16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0</v>
      </c>
      <c r="J560">
        <v>1</v>
      </c>
      <c r="K560">
        <v>1</v>
      </c>
      <c r="L560">
        <v>0</v>
      </c>
      <c r="M560">
        <v>1</v>
      </c>
      <c r="N560">
        <v>0</v>
      </c>
      <c r="O560">
        <v>0</v>
      </c>
      <c r="P560">
        <v>0</v>
      </c>
      <c r="Q560" s="11">
        <v>98</v>
      </c>
      <c r="R560" s="11">
        <v>50</v>
      </c>
      <c r="S560" s="11" t="str">
        <f>IF(AND(Q560 &gt;= 90, R560 &lt;= 65), "1", "0")</f>
        <v>1</v>
      </c>
    </row>
    <row r="561" spans="1:19" x14ac:dyDescent="0.3">
      <c r="A561" t="s">
        <v>58</v>
      </c>
      <c r="B561" t="s">
        <v>152</v>
      </c>
      <c r="C561" t="s">
        <v>16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1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 s="11">
        <v>156</v>
      </c>
      <c r="R561" s="11">
        <v>73</v>
      </c>
      <c r="S561" s="11" t="str">
        <f>IF(AND(Q561 &gt;= 90, R561 &lt;= 65), "1", "0")</f>
        <v>0</v>
      </c>
    </row>
    <row r="562" spans="1:19" x14ac:dyDescent="0.3">
      <c r="A562" t="s">
        <v>58</v>
      </c>
      <c r="B562" t="s">
        <v>154</v>
      </c>
      <c r="C562" t="s">
        <v>16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</v>
      </c>
      <c r="J562">
        <v>1</v>
      </c>
      <c r="K562">
        <v>1</v>
      </c>
      <c r="L562">
        <v>1</v>
      </c>
      <c r="M562">
        <v>0</v>
      </c>
      <c r="N562">
        <v>0</v>
      </c>
      <c r="O562">
        <v>0</v>
      </c>
      <c r="P562">
        <v>0</v>
      </c>
      <c r="Q562" s="11">
        <v>24</v>
      </c>
      <c r="R562" s="11">
        <v>308</v>
      </c>
      <c r="S562" s="11" t="str">
        <f>IF(AND(Q562 &gt;= 90, R562 &lt;= 65), "1", "0")</f>
        <v>0</v>
      </c>
    </row>
    <row r="563" spans="1:19" x14ac:dyDescent="0.3">
      <c r="A563" t="s">
        <v>58</v>
      </c>
      <c r="B563" t="s">
        <v>155</v>
      </c>
      <c r="C563" t="s">
        <v>16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 s="11">
        <v>130</v>
      </c>
      <c r="R563" s="11">
        <v>267</v>
      </c>
      <c r="S563" s="11" t="str">
        <f>IF(AND(Q563 &gt;= 90, R563 &lt;= 65), "1", "0")</f>
        <v>0</v>
      </c>
    </row>
    <row r="564" spans="1:19" x14ac:dyDescent="0.3">
      <c r="A564" t="s">
        <v>58</v>
      </c>
      <c r="B564" t="s">
        <v>236</v>
      </c>
      <c r="C564" t="s">
        <v>16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 s="11">
        <v>118</v>
      </c>
      <c r="R564" s="11">
        <v>230</v>
      </c>
      <c r="S564" s="11" t="str">
        <f>IF(AND(Q564 &gt;= 90, R564 &lt;= 65), "1", "0")</f>
        <v>0</v>
      </c>
    </row>
    <row r="565" spans="1:19" x14ac:dyDescent="0.3">
      <c r="A565" t="s">
        <v>58</v>
      </c>
      <c r="B565" t="s">
        <v>156</v>
      </c>
      <c r="C565" t="s">
        <v>16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0</v>
      </c>
      <c r="N565">
        <v>0</v>
      </c>
      <c r="O565">
        <v>0</v>
      </c>
      <c r="P565">
        <v>0</v>
      </c>
      <c r="Q565" s="11">
        <v>140</v>
      </c>
      <c r="R565" s="11">
        <v>310</v>
      </c>
      <c r="S565" s="11" t="str">
        <f>IF(AND(Q565 &gt;= 90, R565 &lt;= 65), "1", "0")</f>
        <v>0</v>
      </c>
    </row>
    <row r="566" spans="1:19" x14ac:dyDescent="0.3">
      <c r="A566" t="s">
        <v>58</v>
      </c>
      <c r="B566" t="s">
        <v>157</v>
      </c>
      <c r="C566" t="s">
        <v>16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 s="11">
        <v>120</v>
      </c>
      <c r="R566" s="11">
        <v>61</v>
      </c>
      <c r="S566" s="11" t="str">
        <f>IF(AND(Q566 &gt;= 90, R566 &lt;= 65), "1", "0")</f>
        <v>1</v>
      </c>
    </row>
    <row r="567" spans="1:19" x14ac:dyDescent="0.3">
      <c r="A567" t="s">
        <v>59</v>
      </c>
      <c r="B567" t="s">
        <v>143</v>
      </c>
      <c r="C567" t="s">
        <v>16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 s="11">
        <v>0</v>
      </c>
      <c r="R567" s="11">
        <v>0</v>
      </c>
      <c r="S567" s="11" t="str">
        <f>IF(AND(Q567 &gt;= 90, R567 &lt;= 65), "1", "0")</f>
        <v>0</v>
      </c>
    </row>
    <row r="568" spans="1:19" x14ac:dyDescent="0.3">
      <c r="A568" t="s">
        <v>59</v>
      </c>
      <c r="B568" t="s">
        <v>131</v>
      </c>
      <c r="C568" t="s">
        <v>16</v>
      </c>
      <c r="D568">
        <v>1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1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 s="11">
        <v>0</v>
      </c>
      <c r="R568" s="11">
        <v>0</v>
      </c>
      <c r="S568" s="11" t="str">
        <f>IF(AND(Q568 &gt;= 90, R568 &lt;= 65), "1", "0")</f>
        <v>0</v>
      </c>
    </row>
    <row r="569" spans="1:19" x14ac:dyDescent="0.3">
      <c r="A569" t="s">
        <v>59</v>
      </c>
      <c r="B569" t="s">
        <v>147</v>
      </c>
      <c r="C569" t="s">
        <v>16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  <c r="J569">
        <v>1</v>
      </c>
      <c r="K569">
        <v>1</v>
      </c>
      <c r="L569">
        <v>0</v>
      </c>
      <c r="M569">
        <v>0</v>
      </c>
      <c r="N569">
        <v>1</v>
      </c>
      <c r="O569">
        <v>0</v>
      </c>
      <c r="P569">
        <v>0</v>
      </c>
      <c r="Q569" s="11">
        <v>94</v>
      </c>
      <c r="R569" s="11">
        <v>411</v>
      </c>
      <c r="S569" s="11" t="str">
        <f>IF(AND(Q569 &gt;= 90, R569 &lt;= 65), "1", "0")</f>
        <v>0</v>
      </c>
    </row>
    <row r="570" spans="1:19" x14ac:dyDescent="0.3">
      <c r="A570" t="s">
        <v>59</v>
      </c>
      <c r="B570" t="s">
        <v>149</v>
      </c>
      <c r="C570" t="s">
        <v>16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0</v>
      </c>
      <c r="J570">
        <v>1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 s="11">
        <v>82</v>
      </c>
      <c r="R570" s="11">
        <v>251</v>
      </c>
      <c r="S570" s="11" t="str">
        <f>IF(AND(Q570 &gt;= 90, R570 &lt;= 65), "1", "0")</f>
        <v>0</v>
      </c>
    </row>
    <row r="571" spans="1:19" x14ac:dyDescent="0.3">
      <c r="A571" t="s">
        <v>59</v>
      </c>
      <c r="B571" t="s">
        <v>137</v>
      </c>
      <c r="C571" t="s">
        <v>16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1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 s="11">
        <v>54</v>
      </c>
      <c r="R571" s="11">
        <v>479</v>
      </c>
      <c r="S571" s="11" t="str">
        <f>IF(AND(Q571 &gt;= 90, R571 &lt;= 65), "1", "0")</f>
        <v>0</v>
      </c>
    </row>
    <row r="572" spans="1:19" x14ac:dyDescent="0.3">
      <c r="A572" t="s">
        <v>59</v>
      </c>
      <c r="B572" t="s">
        <v>237</v>
      </c>
      <c r="C572" t="s">
        <v>16</v>
      </c>
      <c r="D572">
        <v>1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1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 s="11">
        <v>0</v>
      </c>
      <c r="R572" s="11">
        <v>0</v>
      </c>
      <c r="S572" s="11" t="str">
        <f>IF(AND(Q572 &gt;= 90, R572 &lt;= 65), "1", "0")</f>
        <v>0</v>
      </c>
    </row>
    <row r="573" spans="1:19" x14ac:dyDescent="0.3">
      <c r="A573" t="s">
        <v>59</v>
      </c>
      <c r="B573" t="s">
        <v>138</v>
      </c>
      <c r="C573" t="s">
        <v>16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 s="11">
        <v>70</v>
      </c>
      <c r="R573" s="11">
        <v>313</v>
      </c>
      <c r="S573" s="11" t="str">
        <f>IF(AND(Q573 &gt;= 90, R573 &lt;= 65), "1", "0")</f>
        <v>0</v>
      </c>
    </row>
    <row r="574" spans="1:19" x14ac:dyDescent="0.3">
      <c r="A574" t="s">
        <v>59</v>
      </c>
      <c r="B574" t="s">
        <v>238</v>
      </c>
      <c r="C574" t="s">
        <v>16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1</v>
      </c>
      <c r="J574">
        <v>1</v>
      </c>
      <c r="K574">
        <v>1</v>
      </c>
      <c r="L574">
        <v>0</v>
      </c>
      <c r="M574">
        <v>1</v>
      </c>
      <c r="N574">
        <v>1</v>
      </c>
      <c r="O574">
        <v>0</v>
      </c>
      <c r="P574">
        <v>0</v>
      </c>
      <c r="Q574" s="11">
        <v>0</v>
      </c>
      <c r="R574" s="11">
        <v>0</v>
      </c>
      <c r="S574" s="11" t="str">
        <f>IF(AND(Q574 &gt;= 90, R574 &lt;= 65), "1", "0")</f>
        <v>0</v>
      </c>
    </row>
    <row r="575" spans="1:19" x14ac:dyDescent="0.3">
      <c r="A575" t="s">
        <v>59</v>
      </c>
      <c r="B575" t="s">
        <v>239</v>
      </c>
      <c r="C575" t="s">
        <v>16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0</v>
      </c>
      <c r="M575">
        <v>1</v>
      </c>
      <c r="N575">
        <v>1</v>
      </c>
      <c r="O575">
        <v>0</v>
      </c>
      <c r="P575">
        <v>0</v>
      </c>
      <c r="Q575" s="11">
        <v>0</v>
      </c>
      <c r="R575" s="11">
        <v>0</v>
      </c>
      <c r="S575" s="11" t="str">
        <f>IF(AND(Q575 &gt;= 90, R575 &lt;= 65), "1", "0")</f>
        <v>0</v>
      </c>
    </row>
    <row r="576" spans="1:19" x14ac:dyDescent="0.3">
      <c r="A576" t="s">
        <v>59</v>
      </c>
      <c r="B576" t="s">
        <v>240</v>
      </c>
      <c r="C576" t="s">
        <v>16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0</v>
      </c>
      <c r="M576">
        <v>1</v>
      </c>
      <c r="N576">
        <v>0</v>
      </c>
      <c r="O576">
        <v>0</v>
      </c>
      <c r="P576">
        <v>0</v>
      </c>
      <c r="Q576" s="11">
        <v>0</v>
      </c>
      <c r="R576" s="11">
        <v>0</v>
      </c>
      <c r="S576" s="11" t="str">
        <f>IF(AND(Q576 &gt;= 90, R576 &lt;= 65), "1", "0")</f>
        <v>0</v>
      </c>
    </row>
    <row r="577" spans="1:19" x14ac:dyDescent="0.3">
      <c r="A577" t="s">
        <v>59</v>
      </c>
      <c r="B577" t="s">
        <v>140</v>
      </c>
      <c r="C577" t="s">
        <v>16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0</v>
      </c>
      <c r="M577">
        <v>1</v>
      </c>
      <c r="N577">
        <v>0</v>
      </c>
      <c r="O577">
        <v>0</v>
      </c>
      <c r="P577">
        <v>0</v>
      </c>
      <c r="Q577" s="11">
        <v>30</v>
      </c>
      <c r="R577" s="11">
        <v>575</v>
      </c>
      <c r="S577" s="11" t="str">
        <f>IF(AND(Q577 &gt;= 90, R577 &lt;= 65), "1", "0")</f>
        <v>0</v>
      </c>
    </row>
    <row r="578" spans="1:19" x14ac:dyDescent="0.3">
      <c r="A578" t="s">
        <v>59</v>
      </c>
      <c r="B578" t="s">
        <v>151</v>
      </c>
      <c r="C578" t="s">
        <v>16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 s="11">
        <v>182</v>
      </c>
      <c r="R578" s="11">
        <v>219</v>
      </c>
      <c r="S578" s="11" t="str">
        <f>IF(AND(Q578 &gt;= 90, R578 &lt;= 65), "1", "0")</f>
        <v>0</v>
      </c>
    </row>
    <row r="579" spans="1:19" x14ac:dyDescent="0.3">
      <c r="A579" t="s">
        <v>59</v>
      </c>
      <c r="B579" t="s">
        <v>200</v>
      </c>
      <c r="C579" t="s">
        <v>16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 s="11">
        <v>170</v>
      </c>
      <c r="R579" s="11">
        <v>64</v>
      </c>
      <c r="S579" s="11" t="str">
        <f>IF(AND(Q579 &gt;= 90, R579 &lt;= 65), "1", "0")</f>
        <v>1</v>
      </c>
    </row>
    <row r="580" spans="1:19" x14ac:dyDescent="0.3">
      <c r="A580" t="s">
        <v>59</v>
      </c>
      <c r="B580" t="s">
        <v>152</v>
      </c>
      <c r="C580" t="s">
        <v>16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1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 s="11">
        <v>60</v>
      </c>
      <c r="R580" s="11">
        <v>351</v>
      </c>
      <c r="S580" s="11" t="str">
        <f>IF(AND(Q580 &gt;= 90, R580 &lt;= 65), "1", "0")</f>
        <v>0</v>
      </c>
    </row>
    <row r="581" spans="1:19" x14ac:dyDescent="0.3">
      <c r="A581" t="s">
        <v>59</v>
      </c>
      <c r="B581" t="s">
        <v>154</v>
      </c>
      <c r="C581" t="s">
        <v>16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1</v>
      </c>
      <c r="J581">
        <v>1</v>
      </c>
      <c r="K581">
        <v>1</v>
      </c>
      <c r="L581">
        <v>1</v>
      </c>
      <c r="M581">
        <v>0</v>
      </c>
      <c r="N581">
        <v>0</v>
      </c>
      <c r="O581">
        <v>0</v>
      </c>
      <c r="P581">
        <v>0</v>
      </c>
      <c r="Q581" s="11">
        <v>0</v>
      </c>
      <c r="R581" s="11">
        <v>0</v>
      </c>
      <c r="S581" s="11" t="str">
        <f>IF(AND(Q581 &gt;= 90, R581 &lt;= 65), "1", "0")</f>
        <v>0</v>
      </c>
    </row>
    <row r="582" spans="1:19" x14ac:dyDescent="0.3">
      <c r="A582" t="s">
        <v>59</v>
      </c>
      <c r="B582" t="s">
        <v>155</v>
      </c>
      <c r="C582" t="s">
        <v>16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1</v>
      </c>
      <c r="J582">
        <v>1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 s="11">
        <v>0</v>
      </c>
      <c r="R582" s="11">
        <v>0</v>
      </c>
      <c r="S582" s="11" t="str">
        <f>IF(AND(Q582 &gt;= 90, R582 &lt;= 65), "1", "0")</f>
        <v>0</v>
      </c>
    </row>
    <row r="583" spans="1:19" x14ac:dyDescent="0.3">
      <c r="A583" t="s">
        <v>59</v>
      </c>
      <c r="B583" t="s">
        <v>156</v>
      </c>
      <c r="C583" t="s">
        <v>16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 s="11">
        <v>0</v>
      </c>
      <c r="R583" s="11">
        <v>0</v>
      </c>
      <c r="S583" s="11" t="str">
        <f>IF(AND(Q583 &gt;= 90, R583 &lt;= 65), "1", "0")</f>
        <v>0</v>
      </c>
    </row>
    <row r="584" spans="1:19" x14ac:dyDescent="0.3">
      <c r="A584" t="s">
        <v>60</v>
      </c>
      <c r="B584" t="s">
        <v>143</v>
      </c>
      <c r="C584" t="s">
        <v>16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1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 s="11">
        <v>0</v>
      </c>
      <c r="R584" s="11">
        <v>0</v>
      </c>
      <c r="S584" s="11" t="str">
        <f>IF(AND(Q584 &gt;= 90, R584 &lt;= 65), "1", "0")</f>
        <v>0</v>
      </c>
    </row>
    <row r="585" spans="1:19" x14ac:dyDescent="0.3">
      <c r="A585" t="s">
        <v>60</v>
      </c>
      <c r="B585" t="s">
        <v>131</v>
      </c>
      <c r="C585" t="s">
        <v>16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1</v>
      </c>
      <c r="K585">
        <v>1</v>
      </c>
      <c r="L585">
        <v>1</v>
      </c>
      <c r="M585">
        <v>0</v>
      </c>
      <c r="N585">
        <v>0</v>
      </c>
      <c r="O585">
        <v>0</v>
      </c>
      <c r="P585">
        <v>0</v>
      </c>
      <c r="Q585" s="11">
        <v>68</v>
      </c>
      <c r="R585" s="11">
        <v>489</v>
      </c>
      <c r="S585" s="11" t="str">
        <f>IF(AND(Q585 &gt;= 90, R585 &lt;= 65), "1", "0")</f>
        <v>0</v>
      </c>
    </row>
    <row r="586" spans="1:19" x14ac:dyDescent="0.3">
      <c r="A586" t="s">
        <v>60</v>
      </c>
      <c r="B586" t="s">
        <v>147</v>
      </c>
      <c r="C586" t="s">
        <v>16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1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 s="11">
        <v>0</v>
      </c>
      <c r="R586" s="11">
        <v>0</v>
      </c>
      <c r="S586" s="11" t="str">
        <f>IF(AND(Q586 &gt;= 90, R586 &lt;= 65), "1", "0")</f>
        <v>0</v>
      </c>
    </row>
    <row r="587" spans="1:19" x14ac:dyDescent="0.3">
      <c r="A587" t="s">
        <v>60</v>
      </c>
      <c r="B587" t="s">
        <v>149</v>
      </c>
      <c r="C587" t="s">
        <v>16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1</v>
      </c>
      <c r="K587">
        <v>1</v>
      </c>
      <c r="L587">
        <v>1</v>
      </c>
      <c r="M587">
        <v>0</v>
      </c>
      <c r="N587">
        <v>0</v>
      </c>
      <c r="O587">
        <v>0</v>
      </c>
      <c r="P587">
        <v>0</v>
      </c>
      <c r="Q587" s="11">
        <v>48</v>
      </c>
      <c r="R587" s="11">
        <v>762</v>
      </c>
      <c r="S587" s="11" t="str">
        <f>IF(AND(Q587 &gt;= 90, R587 &lt;= 65), "1", "0")</f>
        <v>0</v>
      </c>
    </row>
    <row r="588" spans="1:19" x14ac:dyDescent="0.3">
      <c r="A588" t="s">
        <v>60</v>
      </c>
      <c r="B588" t="s">
        <v>137</v>
      </c>
      <c r="C588" t="s">
        <v>16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1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 s="11">
        <v>0</v>
      </c>
      <c r="R588" s="11">
        <v>0</v>
      </c>
      <c r="S588" s="11" t="str">
        <f>IF(AND(Q588 &gt;= 90, R588 &lt;= 65), "1", "0")</f>
        <v>0</v>
      </c>
    </row>
    <row r="589" spans="1:19" x14ac:dyDescent="0.3">
      <c r="A589" t="s">
        <v>60</v>
      </c>
      <c r="B589" t="s">
        <v>138</v>
      </c>
      <c r="C589" t="s">
        <v>16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0</v>
      </c>
      <c r="J589">
        <v>1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 s="11">
        <v>16</v>
      </c>
      <c r="R589" s="11">
        <v>566</v>
      </c>
      <c r="S589" s="11" t="str">
        <f>IF(AND(Q589 &gt;= 90, R589 &lt;= 65), "1", "0")</f>
        <v>0</v>
      </c>
    </row>
    <row r="590" spans="1:19" x14ac:dyDescent="0.3">
      <c r="A590" t="s">
        <v>60</v>
      </c>
      <c r="B590" t="s">
        <v>140</v>
      </c>
      <c r="C590" t="s">
        <v>16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</v>
      </c>
      <c r="J590">
        <v>1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 s="11">
        <v>70</v>
      </c>
      <c r="R590" s="11">
        <v>322</v>
      </c>
      <c r="S590" s="11" t="str">
        <f>IF(AND(Q590 &gt;= 90, R590 &lt;= 65), "1", "0")</f>
        <v>0</v>
      </c>
    </row>
    <row r="591" spans="1:19" x14ac:dyDescent="0.3">
      <c r="A591" t="s">
        <v>60</v>
      </c>
      <c r="B591" t="s">
        <v>151</v>
      </c>
      <c r="C591" t="s">
        <v>16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 s="11">
        <v>58</v>
      </c>
      <c r="R591" s="11">
        <v>550</v>
      </c>
      <c r="S591" s="11" t="str">
        <f>IF(AND(Q591 &gt;= 90, R591 &lt;= 65), "1", "0")</f>
        <v>0</v>
      </c>
    </row>
    <row r="592" spans="1:19" x14ac:dyDescent="0.3">
      <c r="A592" t="s">
        <v>60</v>
      </c>
      <c r="B592" t="s">
        <v>152</v>
      </c>
      <c r="C592" t="s">
        <v>16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 s="11">
        <v>32</v>
      </c>
      <c r="R592" s="11">
        <v>611</v>
      </c>
      <c r="S592" s="11" t="str">
        <f>IF(AND(Q592 &gt;= 90, R592 &lt;= 65), "1", "0")</f>
        <v>0</v>
      </c>
    </row>
    <row r="593" spans="1:19" x14ac:dyDescent="0.3">
      <c r="A593" t="s">
        <v>60</v>
      </c>
      <c r="B593" t="s">
        <v>154</v>
      </c>
      <c r="C593" t="s">
        <v>16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 s="11">
        <v>172</v>
      </c>
      <c r="R593" s="11">
        <v>155</v>
      </c>
      <c r="S593" s="11" t="str">
        <f>IF(AND(Q593 &gt;= 90, R593 &lt;= 65), "1", "0")</f>
        <v>0</v>
      </c>
    </row>
    <row r="594" spans="1:19" x14ac:dyDescent="0.3">
      <c r="A594" t="s">
        <v>60</v>
      </c>
      <c r="B594" t="s">
        <v>155</v>
      </c>
      <c r="C594" t="s">
        <v>16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 s="11">
        <v>0</v>
      </c>
      <c r="R594" s="11">
        <v>0</v>
      </c>
      <c r="S594" s="11" t="str">
        <f>IF(AND(Q594 &gt;= 90, R594 &lt;= 65), "1", "0")</f>
        <v>0</v>
      </c>
    </row>
    <row r="595" spans="1:19" x14ac:dyDescent="0.3">
      <c r="A595" t="s">
        <v>60</v>
      </c>
      <c r="B595" t="s">
        <v>156</v>
      </c>
      <c r="C595" t="s">
        <v>16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1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 s="11">
        <v>0</v>
      </c>
      <c r="R595" s="11">
        <v>0</v>
      </c>
      <c r="S595" s="11" t="str">
        <f>IF(AND(Q595 &gt;= 90, R595 &lt;= 65), "1", "0")</f>
        <v>0</v>
      </c>
    </row>
    <row r="596" spans="1:19" x14ac:dyDescent="0.3">
      <c r="A596" t="s">
        <v>60</v>
      </c>
      <c r="B596" t="s">
        <v>157</v>
      </c>
      <c r="C596" t="s">
        <v>16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0</v>
      </c>
      <c r="J596">
        <v>1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 s="11">
        <v>80</v>
      </c>
      <c r="R596" s="11">
        <v>206</v>
      </c>
      <c r="S596" s="11" t="str">
        <f>IF(AND(Q596 &gt;= 90, R596 &lt;= 65), "1", "0")</f>
        <v>0</v>
      </c>
    </row>
    <row r="597" spans="1:19" x14ac:dyDescent="0.3">
      <c r="A597" t="s">
        <v>61</v>
      </c>
      <c r="B597" t="s">
        <v>143</v>
      </c>
      <c r="C597" t="s">
        <v>16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1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 s="11">
        <v>0</v>
      </c>
      <c r="R597" s="11">
        <v>0</v>
      </c>
      <c r="S597" s="11" t="str">
        <f>IF(AND(Q597 &gt;= 90, R597 &lt;= 65), "1", "0")</f>
        <v>0</v>
      </c>
    </row>
    <row r="598" spans="1:19" x14ac:dyDescent="0.3">
      <c r="A598" t="s">
        <v>61</v>
      </c>
      <c r="B598" t="s">
        <v>130</v>
      </c>
      <c r="C598" t="s">
        <v>16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 s="11">
        <v>0</v>
      </c>
      <c r="R598" s="11">
        <v>0</v>
      </c>
      <c r="S598" s="11" t="str">
        <f>IF(AND(Q598 &gt;= 90, R598 &lt;= 65), "1", "0")</f>
        <v>0</v>
      </c>
    </row>
    <row r="599" spans="1:19" x14ac:dyDescent="0.3">
      <c r="A599" t="s">
        <v>61</v>
      </c>
      <c r="B599" t="s">
        <v>131</v>
      </c>
      <c r="C599" t="s">
        <v>16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 s="11">
        <v>0</v>
      </c>
      <c r="R599" s="11">
        <v>0</v>
      </c>
      <c r="S599" s="11" t="str">
        <f>IF(AND(Q599 &gt;= 90, R599 &lt;= 65), "1", "0")</f>
        <v>0</v>
      </c>
    </row>
    <row r="600" spans="1:19" x14ac:dyDescent="0.3">
      <c r="A600" t="s">
        <v>61</v>
      </c>
      <c r="B600" t="s">
        <v>241</v>
      </c>
      <c r="C600" t="s">
        <v>16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1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 s="11">
        <v>0</v>
      </c>
      <c r="R600" s="11">
        <v>0</v>
      </c>
      <c r="S600" s="11" t="str">
        <f>IF(AND(Q600 &gt;= 90, R600 &lt;= 65), "1", "0")</f>
        <v>0</v>
      </c>
    </row>
    <row r="601" spans="1:19" x14ac:dyDescent="0.3">
      <c r="A601" t="s">
        <v>61</v>
      </c>
      <c r="B601" t="s">
        <v>147</v>
      </c>
      <c r="C601" t="s">
        <v>16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1</v>
      </c>
      <c r="K601">
        <v>1</v>
      </c>
      <c r="L601">
        <v>1</v>
      </c>
      <c r="M601">
        <v>0</v>
      </c>
      <c r="N601">
        <v>0</v>
      </c>
      <c r="O601">
        <v>0</v>
      </c>
      <c r="P601">
        <v>0</v>
      </c>
      <c r="Q601" s="11">
        <v>0</v>
      </c>
      <c r="R601" s="11">
        <v>0</v>
      </c>
      <c r="S601" s="11" t="str">
        <f>IF(AND(Q601 &gt;= 90, R601 &lt;= 65), "1", "0")</f>
        <v>0</v>
      </c>
    </row>
    <row r="602" spans="1:19" x14ac:dyDescent="0.3">
      <c r="A602" t="s">
        <v>61</v>
      </c>
      <c r="B602" t="s">
        <v>242</v>
      </c>
      <c r="C602" t="s">
        <v>16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 s="11">
        <v>0</v>
      </c>
      <c r="R602" s="11">
        <v>0</v>
      </c>
      <c r="S602" s="11" t="str">
        <f>IF(AND(Q602 &gt;= 90, R602 &lt;= 65), "1", "0")</f>
        <v>0</v>
      </c>
    </row>
    <row r="603" spans="1:19" x14ac:dyDescent="0.3">
      <c r="A603" t="s">
        <v>61</v>
      </c>
      <c r="B603" t="s">
        <v>149</v>
      </c>
      <c r="C603" t="s">
        <v>16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1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 s="11">
        <v>0</v>
      </c>
      <c r="R603" s="11">
        <v>0</v>
      </c>
      <c r="S603" s="11" t="str">
        <f>IF(AND(Q603 &gt;= 90, R603 &lt;= 65), "1", "0")</f>
        <v>0</v>
      </c>
    </row>
    <row r="604" spans="1:19" x14ac:dyDescent="0.3">
      <c r="A604" t="s">
        <v>61</v>
      </c>
      <c r="B604" t="s">
        <v>243</v>
      </c>
      <c r="C604" t="s">
        <v>16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1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 s="11">
        <v>0</v>
      </c>
      <c r="R604" s="11">
        <v>0</v>
      </c>
      <c r="S604" s="11" t="str">
        <f>IF(AND(Q604 &gt;= 90, R604 &lt;= 65), "1", "0")</f>
        <v>0</v>
      </c>
    </row>
    <row r="605" spans="1:19" x14ac:dyDescent="0.3">
      <c r="A605" t="s">
        <v>61</v>
      </c>
      <c r="B605" t="s">
        <v>137</v>
      </c>
      <c r="C605" t="s">
        <v>16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1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 s="11">
        <v>0</v>
      </c>
      <c r="R605" s="11">
        <v>0</v>
      </c>
      <c r="S605" s="11" t="str">
        <f>IF(AND(Q605 &gt;= 90, R605 &lt;= 65), "1", "0")</f>
        <v>0</v>
      </c>
    </row>
    <row r="606" spans="1:19" x14ac:dyDescent="0.3">
      <c r="A606" t="s">
        <v>61</v>
      </c>
      <c r="B606" t="s">
        <v>138</v>
      </c>
      <c r="C606" t="s">
        <v>16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1</v>
      </c>
      <c r="J606">
        <v>1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 s="11">
        <v>0</v>
      </c>
      <c r="R606" s="11">
        <v>0</v>
      </c>
      <c r="S606" s="11" t="str">
        <f>IF(AND(Q606 &gt;= 90, R606 &lt;= 65), "1", "0")</f>
        <v>0</v>
      </c>
    </row>
    <row r="607" spans="1:19" x14ac:dyDescent="0.3">
      <c r="A607" t="s">
        <v>61</v>
      </c>
      <c r="B607" t="s">
        <v>244</v>
      </c>
      <c r="C607" t="s">
        <v>16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0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 s="11">
        <v>38</v>
      </c>
      <c r="R607" s="11">
        <v>426</v>
      </c>
      <c r="S607" s="11" t="str">
        <f>IF(AND(Q607 &gt;= 90, R607 &lt;= 65), "1", "0")</f>
        <v>0</v>
      </c>
    </row>
    <row r="608" spans="1:19" x14ac:dyDescent="0.3">
      <c r="A608" t="s">
        <v>61</v>
      </c>
      <c r="B608" t="s">
        <v>140</v>
      </c>
      <c r="C608" t="s">
        <v>16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1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 s="11">
        <v>0</v>
      </c>
      <c r="R608" s="11">
        <v>0</v>
      </c>
      <c r="S608" s="11" t="str">
        <f>IF(AND(Q608 &gt;= 90, R608 &lt;= 65), "1", "0")</f>
        <v>0</v>
      </c>
    </row>
    <row r="609" spans="1:19" x14ac:dyDescent="0.3">
      <c r="A609" t="s">
        <v>61</v>
      </c>
      <c r="B609" t="s">
        <v>151</v>
      </c>
      <c r="C609" t="s">
        <v>16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 s="11">
        <v>18</v>
      </c>
      <c r="R609" s="11">
        <v>825</v>
      </c>
      <c r="S609" s="11" t="str">
        <f>IF(AND(Q609 &gt;= 90, R609 &lt;= 65), "1", "0")</f>
        <v>0</v>
      </c>
    </row>
    <row r="610" spans="1:19" x14ac:dyDescent="0.3">
      <c r="A610" t="s">
        <v>61</v>
      </c>
      <c r="B610" t="s">
        <v>152</v>
      </c>
      <c r="C610" t="s">
        <v>16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 s="11">
        <v>74</v>
      </c>
      <c r="R610" s="11">
        <v>347</v>
      </c>
      <c r="S610" s="11" t="str">
        <f>IF(AND(Q610 &gt;= 90, R610 &lt;= 65), "1", "0")</f>
        <v>0</v>
      </c>
    </row>
    <row r="611" spans="1:19" x14ac:dyDescent="0.3">
      <c r="A611" t="s">
        <v>61</v>
      </c>
      <c r="B611" t="s">
        <v>154</v>
      </c>
      <c r="C611" t="s">
        <v>16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1</v>
      </c>
      <c r="J611">
        <v>1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 s="11">
        <v>0</v>
      </c>
      <c r="R611" s="11">
        <v>0</v>
      </c>
      <c r="S611" s="11" t="str">
        <f>IF(AND(Q611 &gt;= 90, R611 &lt;= 65), "1", "0")</f>
        <v>0</v>
      </c>
    </row>
    <row r="612" spans="1:19" x14ac:dyDescent="0.3">
      <c r="A612" t="s">
        <v>61</v>
      </c>
      <c r="B612" t="s">
        <v>155</v>
      </c>
      <c r="C612" t="s">
        <v>16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 s="11">
        <v>88</v>
      </c>
      <c r="R612" s="11">
        <v>153</v>
      </c>
      <c r="S612" s="11" t="str">
        <f>IF(AND(Q612 &gt;= 90, R612 &lt;= 65), "1", "0")</f>
        <v>0</v>
      </c>
    </row>
    <row r="613" spans="1:19" x14ac:dyDescent="0.3">
      <c r="A613" t="s">
        <v>61</v>
      </c>
      <c r="B613" t="s">
        <v>156</v>
      </c>
      <c r="C613" t="s">
        <v>16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 s="11">
        <v>18</v>
      </c>
      <c r="R613" s="11">
        <v>228</v>
      </c>
      <c r="S613" s="11" t="str">
        <f>IF(AND(Q613 &gt;= 90, R613 &lt;= 65), "1", "0")</f>
        <v>0</v>
      </c>
    </row>
    <row r="614" spans="1:19" x14ac:dyDescent="0.3">
      <c r="A614" t="s">
        <v>61</v>
      </c>
      <c r="B614" t="s">
        <v>157</v>
      </c>
      <c r="C614" t="s">
        <v>16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 s="11">
        <v>110</v>
      </c>
      <c r="R614" s="11">
        <v>396</v>
      </c>
      <c r="S614" s="11" t="str">
        <f>IF(AND(Q614 &gt;= 90, R614 &lt;= 65), "1", "0")</f>
        <v>0</v>
      </c>
    </row>
    <row r="615" spans="1:19" x14ac:dyDescent="0.3">
      <c r="A615" t="s">
        <v>62</v>
      </c>
      <c r="B615" t="s">
        <v>245</v>
      </c>
      <c r="C615" t="s">
        <v>16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1</v>
      </c>
      <c r="J615">
        <v>1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 s="11">
        <v>0</v>
      </c>
      <c r="R615" s="11">
        <v>0</v>
      </c>
      <c r="S615" s="11" t="str">
        <f>IF(AND(Q615 &gt;= 90, R615 &lt;= 65), "1", "0")</f>
        <v>0</v>
      </c>
    </row>
    <row r="616" spans="1:19" x14ac:dyDescent="0.3">
      <c r="A616" t="s">
        <v>62</v>
      </c>
      <c r="B616" t="s">
        <v>147</v>
      </c>
      <c r="C616" t="s">
        <v>16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1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 s="11">
        <v>0</v>
      </c>
      <c r="R616" s="11">
        <v>0</v>
      </c>
      <c r="S616" s="11" t="str">
        <f>IF(AND(Q616 &gt;= 90, R616 &lt;= 65), "1", "0")</f>
        <v>0</v>
      </c>
    </row>
    <row r="617" spans="1:19" x14ac:dyDescent="0.3">
      <c r="A617" t="s">
        <v>62</v>
      </c>
      <c r="B617" t="s">
        <v>149</v>
      </c>
      <c r="C617" t="s">
        <v>16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1</v>
      </c>
      <c r="J617">
        <v>1</v>
      </c>
      <c r="K617">
        <v>1</v>
      </c>
      <c r="L617">
        <v>1</v>
      </c>
      <c r="M617">
        <v>0</v>
      </c>
      <c r="N617">
        <v>0</v>
      </c>
      <c r="O617">
        <v>0</v>
      </c>
      <c r="P617">
        <v>0</v>
      </c>
      <c r="Q617" s="11">
        <v>0</v>
      </c>
      <c r="R617" s="11">
        <v>0</v>
      </c>
      <c r="S617" s="11" t="str">
        <f>IF(AND(Q617 &gt;= 90, R617 &lt;= 65), "1", "0")</f>
        <v>0</v>
      </c>
    </row>
    <row r="618" spans="1:19" x14ac:dyDescent="0.3">
      <c r="A618" t="s">
        <v>62</v>
      </c>
      <c r="B618" t="s">
        <v>137</v>
      </c>
      <c r="C618" t="s">
        <v>16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</v>
      </c>
      <c r="K618">
        <v>1</v>
      </c>
      <c r="L618">
        <v>0</v>
      </c>
      <c r="M618">
        <v>1</v>
      </c>
      <c r="N618">
        <v>0</v>
      </c>
      <c r="O618">
        <v>0</v>
      </c>
      <c r="P618">
        <v>0</v>
      </c>
      <c r="Q618" s="11">
        <v>214</v>
      </c>
      <c r="R618" s="11">
        <v>80</v>
      </c>
      <c r="S618" s="11" t="str">
        <f>IF(AND(Q618 &gt;= 90, R618 &lt;= 65), "1", "0")</f>
        <v>0</v>
      </c>
    </row>
    <row r="619" spans="1:19" x14ac:dyDescent="0.3">
      <c r="A619" t="s">
        <v>62</v>
      </c>
      <c r="B619" t="s">
        <v>138</v>
      </c>
      <c r="C619" t="s">
        <v>16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 s="11">
        <v>152</v>
      </c>
      <c r="R619" s="11">
        <v>430</v>
      </c>
      <c r="S619" s="11" t="str">
        <f>IF(AND(Q619 &gt;= 90, R619 &lt;= 65), "1", "0")</f>
        <v>0</v>
      </c>
    </row>
    <row r="620" spans="1:19" x14ac:dyDescent="0.3">
      <c r="A620" t="s">
        <v>62</v>
      </c>
      <c r="B620" t="s">
        <v>140</v>
      </c>
      <c r="C620" t="s">
        <v>16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1</v>
      </c>
      <c r="K620">
        <v>1</v>
      </c>
      <c r="L620">
        <v>1</v>
      </c>
      <c r="M620">
        <v>0</v>
      </c>
      <c r="N620">
        <v>0</v>
      </c>
      <c r="O620">
        <v>0</v>
      </c>
      <c r="P620">
        <v>0</v>
      </c>
      <c r="Q620" s="11">
        <v>0</v>
      </c>
      <c r="R620" s="11">
        <v>0</v>
      </c>
      <c r="S620" s="11" t="str">
        <f>IF(AND(Q620 &gt;= 90, R620 &lt;= 65), "1", "0")</f>
        <v>0</v>
      </c>
    </row>
    <row r="621" spans="1:19" x14ac:dyDescent="0.3">
      <c r="A621" t="s">
        <v>62</v>
      </c>
      <c r="B621" t="s">
        <v>151</v>
      </c>
      <c r="C621" t="s">
        <v>16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1</v>
      </c>
      <c r="K621">
        <v>1</v>
      </c>
      <c r="L621">
        <v>1</v>
      </c>
      <c r="M621">
        <v>0</v>
      </c>
      <c r="N621">
        <v>0</v>
      </c>
      <c r="O621">
        <v>0</v>
      </c>
      <c r="P621">
        <v>0</v>
      </c>
      <c r="Q621" s="11">
        <v>148</v>
      </c>
      <c r="R621" s="11">
        <v>135</v>
      </c>
      <c r="S621" s="11" t="str">
        <f>IF(AND(Q621 &gt;= 90, R621 &lt;= 65), "1", "0")</f>
        <v>0</v>
      </c>
    </row>
    <row r="622" spans="1:19" x14ac:dyDescent="0.3">
      <c r="A622" t="s">
        <v>62</v>
      </c>
      <c r="B622" t="s">
        <v>152</v>
      </c>
      <c r="C622" t="s">
        <v>16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</v>
      </c>
      <c r="J622">
        <v>1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 s="11">
        <v>182</v>
      </c>
      <c r="R622" s="11">
        <v>156</v>
      </c>
      <c r="S622" s="11" t="str">
        <f>IF(AND(Q622 &gt;= 90, R622 &lt;= 65), "1", "0")</f>
        <v>0</v>
      </c>
    </row>
    <row r="623" spans="1:19" x14ac:dyDescent="0.3">
      <c r="A623" t="s">
        <v>62</v>
      </c>
      <c r="B623" t="s">
        <v>246</v>
      </c>
      <c r="C623" t="s">
        <v>16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0</v>
      </c>
      <c r="N623">
        <v>0</v>
      </c>
      <c r="O623">
        <v>0</v>
      </c>
      <c r="P623">
        <v>0</v>
      </c>
      <c r="Q623" s="11">
        <v>92</v>
      </c>
      <c r="R623" s="11">
        <v>428</v>
      </c>
      <c r="S623" s="11" t="str">
        <f>IF(AND(Q623 &gt;= 90, R623 &lt;= 65), "1", "0")</f>
        <v>0</v>
      </c>
    </row>
    <row r="624" spans="1:19" x14ac:dyDescent="0.3">
      <c r="A624" t="s">
        <v>62</v>
      </c>
      <c r="B624" t="s">
        <v>154</v>
      </c>
      <c r="C624" t="s">
        <v>16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0</v>
      </c>
      <c r="N624">
        <v>0</v>
      </c>
      <c r="O624">
        <v>0</v>
      </c>
      <c r="P624">
        <v>0</v>
      </c>
      <c r="Q624" s="11">
        <v>100</v>
      </c>
      <c r="R624" s="11">
        <v>247</v>
      </c>
      <c r="S624" s="11" t="str">
        <f>IF(AND(Q624 &gt;= 90, R624 &lt;= 65), "1", "0")</f>
        <v>0</v>
      </c>
    </row>
    <row r="625" spans="1:19" x14ac:dyDescent="0.3">
      <c r="A625" t="s">
        <v>62</v>
      </c>
      <c r="B625" t="s">
        <v>155</v>
      </c>
      <c r="C625" t="s">
        <v>16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0</v>
      </c>
      <c r="J625">
        <v>1</v>
      </c>
      <c r="K625">
        <v>1</v>
      </c>
      <c r="L625">
        <v>0</v>
      </c>
      <c r="M625">
        <v>0</v>
      </c>
      <c r="N625">
        <v>1</v>
      </c>
      <c r="O625">
        <v>0</v>
      </c>
      <c r="P625">
        <v>0</v>
      </c>
      <c r="Q625" s="11">
        <v>70</v>
      </c>
      <c r="R625" s="11">
        <v>253</v>
      </c>
      <c r="S625" s="11" t="str">
        <f>IF(AND(Q625 &gt;= 90, R625 &lt;= 65), "1", "0")</f>
        <v>0</v>
      </c>
    </row>
    <row r="626" spans="1:19" x14ac:dyDescent="0.3">
      <c r="A626" t="s">
        <v>62</v>
      </c>
      <c r="B626" t="s">
        <v>156</v>
      </c>
      <c r="C626" t="s">
        <v>16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1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0</v>
      </c>
      <c r="Q626" s="11">
        <v>0</v>
      </c>
      <c r="R626" s="11">
        <v>0</v>
      </c>
      <c r="S626" s="11" t="str">
        <f>IF(AND(Q626 &gt;= 90, R626 &lt;= 65), "1", "0")</f>
        <v>0</v>
      </c>
    </row>
    <row r="627" spans="1:19" x14ac:dyDescent="0.3">
      <c r="A627" t="s">
        <v>62</v>
      </c>
      <c r="B627" t="s">
        <v>157</v>
      </c>
      <c r="C627" t="s">
        <v>16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 s="11">
        <v>0</v>
      </c>
      <c r="R627" s="11">
        <v>0</v>
      </c>
      <c r="S627" s="11" t="str">
        <f>IF(AND(Q627 &gt;= 90, R627 &lt;= 65), "1", "0")</f>
        <v>0</v>
      </c>
    </row>
    <row r="628" spans="1:19" x14ac:dyDescent="0.3">
      <c r="A628" t="s">
        <v>63</v>
      </c>
      <c r="B628" t="s">
        <v>143</v>
      </c>
      <c r="C628" t="s">
        <v>16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1</v>
      </c>
      <c r="J628">
        <v>1</v>
      </c>
      <c r="K628">
        <v>1</v>
      </c>
      <c r="L628">
        <v>1</v>
      </c>
      <c r="M628">
        <v>0</v>
      </c>
      <c r="N628">
        <v>0</v>
      </c>
      <c r="O628">
        <v>0</v>
      </c>
      <c r="P628">
        <v>0</v>
      </c>
      <c r="Q628" s="11">
        <v>0</v>
      </c>
      <c r="R628" s="11">
        <v>0</v>
      </c>
      <c r="S628" s="11" t="str">
        <f>IF(AND(Q628 &gt;= 90, R628 &lt;= 65), "1", "0")</f>
        <v>0</v>
      </c>
    </row>
    <row r="629" spans="1:19" x14ac:dyDescent="0.3">
      <c r="A629" t="s">
        <v>63</v>
      </c>
      <c r="B629" t="s">
        <v>131</v>
      </c>
      <c r="C629" t="s">
        <v>16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1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 s="11">
        <v>0</v>
      </c>
      <c r="R629" s="11">
        <v>0</v>
      </c>
      <c r="S629" s="11" t="str">
        <f>IF(AND(Q629 &gt;= 90, R629 &lt;= 65), "1", "0")</f>
        <v>0</v>
      </c>
    </row>
    <row r="630" spans="1:19" x14ac:dyDescent="0.3">
      <c r="A630" t="s">
        <v>63</v>
      </c>
      <c r="B630" t="s">
        <v>247</v>
      </c>
      <c r="C630" t="s">
        <v>16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1</v>
      </c>
      <c r="J630">
        <v>1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 s="11">
        <v>0</v>
      </c>
      <c r="R630" s="11">
        <v>0</v>
      </c>
      <c r="S630" s="11" t="str">
        <f>IF(AND(Q630 &gt;= 90, R630 &lt;= 65), "1", "0")</f>
        <v>0</v>
      </c>
    </row>
    <row r="631" spans="1:19" x14ac:dyDescent="0.3">
      <c r="A631" t="s">
        <v>63</v>
      </c>
      <c r="B631" t="s">
        <v>147</v>
      </c>
      <c r="C631" t="s">
        <v>16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0</v>
      </c>
      <c r="Q631" s="11">
        <v>176</v>
      </c>
      <c r="R631" s="11">
        <v>165</v>
      </c>
      <c r="S631" s="11" t="str">
        <f>IF(AND(Q631 &gt;= 90, R631 &lt;= 65), "1", "0")</f>
        <v>0</v>
      </c>
    </row>
    <row r="632" spans="1:19" x14ac:dyDescent="0.3">
      <c r="A632" t="s">
        <v>63</v>
      </c>
      <c r="B632" t="s">
        <v>149</v>
      </c>
      <c r="C632" t="s">
        <v>16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 s="11">
        <v>94</v>
      </c>
      <c r="R632" s="11">
        <v>45</v>
      </c>
      <c r="S632" s="11" t="str">
        <f>IF(AND(Q632 &gt;= 90, R632 &lt;= 65), "1", "0")</f>
        <v>1</v>
      </c>
    </row>
    <row r="633" spans="1:19" x14ac:dyDescent="0.3">
      <c r="A633" t="s">
        <v>63</v>
      </c>
      <c r="B633" t="s">
        <v>137</v>
      </c>
      <c r="C633" t="s">
        <v>16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1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 s="11">
        <v>280</v>
      </c>
      <c r="R633" s="11">
        <v>82</v>
      </c>
      <c r="S633" s="11" t="str">
        <f>IF(AND(Q633 &gt;= 90, R633 &lt;= 65), "1", "0")</f>
        <v>0</v>
      </c>
    </row>
    <row r="634" spans="1:19" x14ac:dyDescent="0.3">
      <c r="A634" t="s">
        <v>63</v>
      </c>
      <c r="B634" t="s">
        <v>138</v>
      </c>
      <c r="C634" t="s">
        <v>16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0</v>
      </c>
      <c r="N634">
        <v>0</v>
      </c>
      <c r="O634">
        <v>0</v>
      </c>
      <c r="P634">
        <v>0</v>
      </c>
      <c r="Q634" s="11">
        <v>122</v>
      </c>
      <c r="R634" s="11">
        <v>158</v>
      </c>
      <c r="S634" s="11" t="str">
        <f>IF(AND(Q634 &gt;= 90, R634 &lt;= 65), "1", "0")</f>
        <v>0</v>
      </c>
    </row>
    <row r="635" spans="1:19" x14ac:dyDescent="0.3">
      <c r="A635" t="s">
        <v>63</v>
      </c>
      <c r="B635" t="s">
        <v>140</v>
      </c>
      <c r="C635" t="s">
        <v>16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1</v>
      </c>
      <c r="Q635" s="11">
        <v>42</v>
      </c>
      <c r="R635" s="11">
        <v>197</v>
      </c>
      <c r="S635" s="11" t="str">
        <f>IF(AND(Q635 &gt;= 90, R635 &lt;= 65), "1", "0")</f>
        <v>0</v>
      </c>
    </row>
    <row r="636" spans="1:19" x14ac:dyDescent="0.3">
      <c r="A636" t="s">
        <v>63</v>
      </c>
      <c r="B636" t="s">
        <v>151</v>
      </c>
      <c r="C636" t="s">
        <v>16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1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 s="11">
        <v>90</v>
      </c>
      <c r="R636" s="11">
        <v>136</v>
      </c>
      <c r="S636" s="11" t="str">
        <f>IF(AND(Q636 &gt;= 90, R636 &lt;= 65), "1", "0")</f>
        <v>0</v>
      </c>
    </row>
    <row r="637" spans="1:19" x14ac:dyDescent="0.3">
      <c r="A637" t="s">
        <v>63</v>
      </c>
      <c r="B637" t="s">
        <v>152</v>
      </c>
      <c r="C637" t="s">
        <v>16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 s="11">
        <v>174</v>
      </c>
      <c r="R637" s="11">
        <v>117</v>
      </c>
      <c r="S637" s="11" t="str">
        <f>IF(AND(Q637 &gt;= 90, R637 &lt;= 65), "1", "0")</f>
        <v>0</v>
      </c>
    </row>
    <row r="638" spans="1:19" x14ac:dyDescent="0.3">
      <c r="A638" t="s">
        <v>63</v>
      </c>
      <c r="B638" t="s">
        <v>154</v>
      </c>
      <c r="C638" t="s">
        <v>16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 s="11">
        <v>152</v>
      </c>
      <c r="R638" s="11">
        <v>100</v>
      </c>
      <c r="S638" s="11" t="str">
        <f>IF(AND(Q638 &gt;= 90, R638 &lt;= 65), "1", "0")</f>
        <v>0</v>
      </c>
    </row>
    <row r="639" spans="1:19" x14ac:dyDescent="0.3">
      <c r="A639" t="s">
        <v>63</v>
      </c>
      <c r="B639" t="s">
        <v>155</v>
      </c>
      <c r="C639" t="s">
        <v>16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1</v>
      </c>
      <c r="K639">
        <v>1</v>
      </c>
      <c r="L639">
        <v>0</v>
      </c>
      <c r="M639">
        <v>0</v>
      </c>
      <c r="N639">
        <v>1</v>
      </c>
      <c r="O639">
        <v>0</v>
      </c>
      <c r="P639">
        <v>0</v>
      </c>
      <c r="Q639" s="11">
        <v>146</v>
      </c>
      <c r="R639" s="11">
        <v>120</v>
      </c>
      <c r="S639" s="11" t="str">
        <f>IF(AND(Q639 &gt;= 90, R639 &lt;= 65), "1", "0")</f>
        <v>0</v>
      </c>
    </row>
    <row r="640" spans="1:19" x14ac:dyDescent="0.3">
      <c r="A640" t="s">
        <v>64</v>
      </c>
      <c r="B640" t="s">
        <v>147</v>
      </c>
      <c r="C640" t="s">
        <v>16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0</v>
      </c>
      <c r="J640">
        <v>1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 s="11">
        <v>126</v>
      </c>
      <c r="R640" s="11">
        <v>92</v>
      </c>
      <c r="S640" s="11" t="str">
        <f>IF(AND(Q640 &gt;= 90, R640 &lt;= 65), "1", "0")</f>
        <v>0</v>
      </c>
    </row>
    <row r="641" spans="1:19" x14ac:dyDescent="0.3">
      <c r="A641" t="s">
        <v>64</v>
      </c>
      <c r="B641" t="s">
        <v>149</v>
      </c>
      <c r="C641" t="s">
        <v>16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 s="11">
        <v>100</v>
      </c>
      <c r="R641" s="11">
        <v>297</v>
      </c>
      <c r="S641" s="11" t="str">
        <f>IF(AND(Q641 &gt;= 90, R641 &lt;= 65), "1", "0")</f>
        <v>0</v>
      </c>
    </row>
    <row r="642" spans="1:19" x14ac:dyDescent="0.3">
      <c r="A642" t="s">
        <v>64</v>
      </c>
      <c r="B642" t="s">
        <v>167</v>
      </c>
      <c r="C642" t="s">
        <v>16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 s="11">
        <v>98</v>
      </c>
      <c r="R642" s="11">
        <v>286</v>
      </c>
      <c r="S642" s="11" t="str">
        <f>IF(AND(Q642 &gt;= 90, R642 &lt;= 65), "1", "0")</f>
        <v>0</v>
      </c>
    </row>
    <row r="643" spans="1:19" x14ac:dyDescent="0.3">
      <c r="A643" t="s">
        <v>64</v>
      </c>
      <c r="B643" t="s">
        <v>248</v>
      </c>
      <c r="C643" t="s">
        <v>16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 s="11">
        <v>138</v>
      </c>
      <c r="R643" s="11">
        <v>106</v>
      </c>
      <c r="S643" s="11" t="str">
        <f>IF(AND(Q643 &gt;= 90, R643 &lt;= 65), "1", "0")</f>
        <v>0</v>
      </c>
    </row>
    <row r="644" spans="1:19" x14ac:dyDescent="0.3">
      <c r="A644" t="s">
        <v>64</v>
      </c>
      <c r="B644" t="s">
        <v>137</v>
      </c>
      <c r="C644" t="s">
        <v>16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1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 s="11">
        <v>142</v>
      </c>
      <c r="R644" s="11">
        <v>134</v>
      </c>
      <c r="S644" s="11" t="str">
        <f>IF(AND(Q644 &gt;= 90, R644 &lt;= 65), "1", "0")</f>
        <v>0</v>
      </c>
    </row>
    <row r="645" spans="1:19" x14ac:dyDescent="0.3">
      <c r="A645" t="s">
        <v>64</v>
      </c>
      <c r="B645" t="s">
        <v>138</v>
      </c>
      <c r="C645" t="s">
        <v>16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 s="11">
        <v>120</v>
      </c>
      <c r="R645" s="11">
        <v>198</v>
      </c>
      <c r="S645" s="11" t="str">
        <f>IF(AND(Q645 &gt;= 90, R645 &lt;= 65), "1", "0")</f>
        <v>0</v>
      </c>
    </row>
    <row r="646" spans="1:19" x14ac:dyDescent="0.3">
      <c r="A646" t="s">
        <v>64</v>
      </c>
      <c r="B646" t="s">
        <v>140</v>
      </c>
      <c r="C646" t="s">
        <v>16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 s="11">
        <v>50</v>
      </c>
      <c r="R646" s="11">
        <v>178</v>
      </c>
      <c r="S646" s="11" t="str">
        <f>IF(AND(Q646 &gt;= 90, R646 &lt;= 65), "1", "0")</f>
        <v>0</v>
      </c>
    </row>
    <row r="647" spans="1:19" x14ac:dyDescent="0.3">
      <c r="A647" t="s">
        <v>64</v>
      </c>
      <c r="B647" t="s">
        <v>151</v>
      </c>
      <c r="C647" t="s">
        <v>16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 s="11">
        <v>360</v>
      </c>
      <c r="R647" s="11">
        <v>92</v>
      </c>
      <c r="S647" s="11" t="str">
        <f>IF(AND(Q647 &gt;= 90, R647 &lt;= 65), "1", "0")</f>
        <v>0</v>
      </c>
    </row>
    <row r="648" spans="1:19" x14ac:dyDescent="0.3">
      <c r="A648" t="s">
        <v>64</v>
      </c>
      <c r="B648" t="s">
        <v>152</v>
      </c>
      <c r="C648" t="s">
        <v>16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0</v>
      </c>
      <c r="J648">
        <v>1</v>
      </c>
      <c r="K648">
        <v>1</v>
      </c>
      <c r="L648">
        <v>1</v>
      </c>
      <c r="M648">
        <v>0</v>
      </c>
      <c r="N648">
        <v>0</v>
      </c>
      <c r="O648">
        <v>0</v>
      </c>
      <c r="P648">
        <v>0</v>
      </c>
      <c r="Q648" s="11">
        <v>138</v>
      </c>
      <c r="R648" s="11">
        <v>158</v>
      </c>
      <c r="S648" s="11" t="str">
        <f>IF(AND(Q648 &gt;= 90, R648 &lt;= 65), "1", "0")</f>
        <v>0</v>
      </c>
    </row>
    <row r="649" spans="1:19" x14ac:dyDescent="0.3">
      <c r="A649" t="s">
        <v>64</v>
      </c>
      <c r="B649" t="s">
        <v>154</v>
      </c>
      <c r="C649" t="s">
        <v>16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0</v>
      </c>
      <c r="N649">
        <v>0</v>
      </c>
      <c r="O649">
        <v>0</v>
      </c>
      <c r="P649">
        <v>1</v>
      </c>
      <c r="Q649" s="11">
        <v>90</v>
      </c>
      <c r="R649" s="11">
        <v>99</v>
      </c>
      <c r="S649" s="11" t="str">
        <f>IF(AND(Q649 &gt;= 90, R649 &lt;= 65), "1", "0")</f>
        <v>0</v>
      </c>
    </row>
    <row r="650" spans="1:19" x14ac:dyDescent="0.3">
      <c r="A650" t="s">
        <v>64</v>
      </c>
      <c r="B650" t="s">
        <v>249</v>
      </c>
      <c r="C650" t="s">
        <v>16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0</v>
      </c>
      <c r="M650">
        <v>1</v>
      </c>
      <c r="N650">
        <v>0</v>
      </c>
      <c r="O650">
        <v>0</v>
      </c>
      <c r="P650">
        <v>0</v>
      </c>
      <c r="Q650" s="11">
        <v>62</v>
      </c>
      <c r="R650" s="11">
        <v>136</v>
      </c>
      <c r="S650" s="11" t="str">
        <f>IF(AND(Q650 &gt;= 90, R650 &lt;= 65), "1", "0")</f>
        <v>0</v>
      </c>
    </row>
    <row r="651" spans="1:19" x14ac:dyDescent="0.3">
      <c r="A651" t="s">
        <v>64</v>
      </c>
      <c r="B651" t="s">
        <v>155</v>
      </c>
      <c r="C651" t="s">
        <v>16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0</v>
      </c>
      <c r="J651">
        <v>1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 s="11">
        <v>146</v>
      </c>
      <c r="R651" s="11">
        <v>120</v>
      </c>
      <c r="S651" s="11" t="str">
        <f>IF(AND(Q651 &gt;= 90, R651 &lt;= 65), "1", "0")</f>
        <v>0</v>
      </c>
    </row>
    <row r="652" spans="1:19" x14ac:dyDescent="0.3">
      <c r="A652" t="s">
        <v>66</v>
      </c>
      <c r="B652" t="s">
        <v>143</v>
      </c>
      <c r="C652" t="s">
        <v>16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1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 s="11">
        <v>26</v>
      </c>
      <c r="R652" s="11">
        <v>177</v>
      </c>
      <c r="S652" s="11" t="str">
        <f>IF(AND(Q652 &gt;= 90, R652 &lt;= 65), "1", "0")</f>
        <v>0</v>
      </c>
    </row>
    <row r="653" spans="1:19" x14ac:dyDescent="0.3">
      <c r="A653" t="s">
        <v>66</v>
      </c>
      <c r="B653" t="s">
        <v>131</v>
      </c>
      <c r="C653" t="s">
        <v>16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</v>
      </c>
      <c r="J653">
        <v>1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 s="11">
        <v>96</v>
      </c>
      <c r="R653" s="11">
        <v>184</v>
      </c>
      <c r="S653" s="11" t="str">
        <f>IF(AND(Q653 &gt;= 90, R653 &lt;= 65), "1", "0")</f>
        <v>0</v>
      </c>
    </row>
    <row r="654" spans="1:19" x14ac:dyDescent="0.3">
      <c r="A654" t="s">
        <v>66</v>
      </c>
      <c r="B654" t="s">
        <v>250</v>
      </c>
      <c r="C654" t="s">
        <v>16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</v>
      </c>
      <c r="J654">
        <v>1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 s="11">
        <v>24</v>
      </c>
      <c r="R654" s="11">
        <v>310</v>
      </c>
      <c r="S654" s="11" t="str">
        <f>IF(AND(Q654 &gt;= 90, R654 &lt;= 65), "1", "0")</f>
        <v>0</v>
      </c>
    </row>
    <row r="655" spans="1:19" x14ac:dyDescent="0.3">
      <c r="A655" t="s">
        <v>66</v>
      </c>
      <c r="B655" t="s">
        <v>147</v>
      </c>
      <c r="C655" t="s">
        <v>16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</v>
      </c>
      <c r="J655">
        <v>1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 s="11">
        <v>0</v>
      </c>
      <c r="R655" s="11">
        <v>0</v>
      </c>
      <c r="S655" s="11" t="str">
        <f>IF(AND(Q655 &gt;= 90, R655 &lt;= 65), "1", "0")</f>
        <v>0</v>
      </c>
    </row>
    <row r="656" spans="1:19" x14ac:dyDescent="0.3">
      <c r="A656" t="s">
        <v>66</v>
      </c>
      <c r="B656" t="s">
        <v>149</v>
      </c>
      <c r="C656" t="s">
        <v>16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1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 s="11">
        <v>0</v>
      </c>
      <c r="R656" s="11">
        <v>0</v>
      </c>
      <c r="S656" s="11" t="str">
        <f>IF(AND(Q656 &gt;= 90, R656 &lt;= 65), "1", "0")</f>
        <v>0</v>
      </c>
    </row>
    <row r="657" spans="1:19" x14ac:dyDescent="0.3">
      <c r="A657" t="s">
        <v>66</v>
      </c>
      <c r="B657" t="s">
        <v>137</v>
      </c>
      <c r="C657" t="s">
        <v>16</v>
      </c>
      <c r="D657">
        <v>1</v>
      </c>
      <c r="E657">
        <v>1</v>
      </c>
      <c r="F657">
        <v>1</v>
      </c>
      <c r="G657">
        <v>1</v>
      </c>
      <c r="H657">
        <v>0</v>
      </c>
      <c r="I657">
        <v>0</v>
      </c>
      <c r="J657">
        <v>1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 s="11">
        <v>0</v>
      </c>
      <c r="R657" s="11">
        <v>0</v>
      </c>
      <c r="S657" s="11" t="str">
        <f>IF(AND(Q657 &gt;= 90, R657 &lt;= 65), "1", "0")</f>
        <v>0</v>
      </c>
    </row>
    <row r="658" spans="1:19" x14ac:dyDescent="0.3">
      <c r="A658" t="s">
        <v>66</v>
      </c>
      <c r="B658" t="s">
        <v>138</v>
      </c>
      <c r="C658" t="s">
        <v>16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1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 s="11">
        <v>138</v>
      </c>
      <c r="R658" s="11">
        <v>130</v>
      </c>
      <c r="S658" s="11" t="str">
        <f>IF(AND(Q658 &gt;= 90, R658 &lt;= 65), "1", "0")</f>
        <v>0</v>
      </c>
    </row>
    <row r="659" spans="1:19" x14ac:dyDescent="0.3">
      <c r="A659" t="s">
        <v>66</v>
      </c>
      <c r="B659" t="s">
        <v>140</v>
      </c>
      <c r="C659" t="s">
        <v>16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0</v>
      </c>
      <c r="J659">
        <v>1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 s="11">
        <v>168</v>
      </c>
      <c r="R659" s="11">
        <v>158</v>
      </c>
      <c r="S659" s="11" t="str">
        <f>IF(AND(Q659 &gt;= 90, R659 &lt;= 65), "1", "0")</f>
        <v>0</v>
      </c>
    </row>
    <row r="660" spans="1:19" x14ac:dyDescent="0.3">
      <c r="A660" t="s">
        <v>66</v>
      </c>
      <c r="B660" t="s">
        <v>151</v>
      </c>
      <c r="C660" t="s">
        <v>16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</v>
      </c>
      <c r="J660">
        <v>1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 s="11">
        <v>104</v>
      </c>
      <c r="R660" s="11">
        <v>278</v>
      </c>
      <c r="S660" s="11" t="str">
        <f>IF(AND(Q660 &gt;= 90, R660 &lt;= 65), "1", "0")</f>
        <v>0</v>
      </c>
    </row>
    <row r="661" spans="1:19" x14ac:dyDescent="0.3">
      <c r="A661" t="s">
        <v>66</v>
      </c>
      <c r="B661" t="s">
        <v>152</v>
      </c>
      <c r="C661" t="s">
        <v>16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0</v>
      </c>
      <c r="N661">
        <v>0</v>
      </c>
      <c r="O661">
        <v>0</v>
      </c>
      <c r="P661">
        <v>0</v>
      </c>
      <c r="Q661" s="11">
        <v>124</v>
      </c>
      <c r="R661" s="11">
        <v>239</v>
      </c>
      <c r="S661" s="11" t="str">
        <f>IF(AND(Q661 &gt;= 90, R661 &lt;= 65), "1", "0")</f>
        <v>0</v>
      </c>
    </row>
    <row r="662" spans="1:19" x14ac:dyDescent="0.3">
      <c r="A662" t="s">
        <v>66</v>
      </c>
      <c r="B662" t="s">
        <v>154</v>
      </c>
      <c r="C662" t="s">
        <v>16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0</v>
      </c>
      <c r="J662">
        <v>1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 s="11">
        <v>110</v>
      </c>
      <c r="R662" s="11">
        <v>108</v>
      </c>
      <c r="S662" s="11" t="str">
        <f>IF(AND(Q662 &gt;= 90, R662 &lt;= 65), "1", "0")</f>
        <v>0</v>
      </c>
    </row>
    <row r="663" spans="1:19" x14ac:dyDescent="0.3">
      <c r="A663" t="s">
        <v>68</v>
      </c>
      <c r="B663" t="s">
        <v>143</v>
      </c>
      <c r="C663" t="s">
        <v>16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0</v>
      </c>
      <c r="J663">
        <v>1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 s="11">
        <v>90</v>
      </c>
      <c r="R663" s="11">
        <v>150</v>
      </c>
      <c r="S663" s="11" t="str">
        <f>IF(AND(Q663 &gt;= 90, R663 &lt;= 65), "1", "0")</f>
        <v>0</v>
      </c>
    </row>
    <row r="664" spans="1:19" x14ac:dyDescent="0.3">
      <c r="A664" t="s">
        <v>68</v>
      </c>
      <c r="B664" t="s">
        <v>131</v>
      </c>
      <c r="C664" t="s">
        <v>16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0</v>
      </c>
      <c r="J664">
        <v>1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 s="11">
        <v>70</v>
      </c>
      <c r="R664" s="11">
        <v>198</v>
      </c>
      <c r="S664" s="11" t="str">
        <f>IF(AND(Q664 &gt;= 90, R664 &lt;= 65), "1", "0")</f>
        <v>0</v>
      </c>
    </row>
    <row r="665" spans="1:19" x14ac:dyDescent="0.3">
      <c r="A665" t="s">
        <v>68</v>
      </c>
      <c r="B665" t="s">
        <v>147</v>
      </c>
      <c r="C665" t="s">
        <v>16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0</v>
      </c>
      <c r="J665">
        <v>1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 s="11">
        <v>116</v>
      </c>
      <c r="R665" s="11">
        <v>220</v>
      </c>
      <c r="S665" s="11" t="str">
        <f>IF(AND(Q665 &gt;= 90, R665 &lt;= 65), "1", "0")</f>
        <v>0</v>
      </c>
    </row>
    <row r="666" spans="1:19" x14ac:dyDescent="0.3">
      <c r="A666" t="s">
        <v>68</v>
      </c>
      <c r="B666" t="s">
        <v>222</v>
      </c>
      <c r="C666" t="s">
        <v>16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0</v>
      </c>
      <c r="J666">
        <v>1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 s="11">
        <v>126</v>
      </c>
      <c r="R666" s="11">
        <v>311</v>
      </c>
      <c r="S666" s="11" t="str">
        <f>IF(AND(Q666 &gt;= 90, R666 &lt;= 65), "1", "0")</f>
        <v>0</v>
      </c>
    </row>
    <row r="667" spans="1:19" x14ac:dyDescent="0.3">
      <c r="A667" t="s">
        <v>68</v>
      </c>
      <c r="B667" t="s">
        <v>149</v>
      </c>
      <c r="C667" t="s">
        <v>16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0</v>
      </c>
      <c r="J667">
        <v>1</v>
      </c>
      <c r="K667">
        <v>1</v>
      </c>
      <c r="L667">
        <v>1</v>
      </c>
      <c r="M667">
        <v>0</v>
      </c>
      <c r="N667">
        <v>0</v>
      </c>
      <c r="O667">
        <v>0</v>
      </c>
      <c r="P667">
        <v>0</v>
      </c>
      <c r="Q667" s="11">
        <v>66</v>
      </c>
      <c r="R667" s="11">
        <v>427</v>
      </c>
      <c r="S667" s="11" t="str">
        <f>IF(AND(Q667 &gt;= 90, R667 &lt;= 65), "1", "0")</f>
        <v>0</v>
      </c>
    </row>
    <row r="668" spans="1:19" x14ac:dyDescent="0.3">
      <c r="A668" t="s">
        <v>68</v>
      </c>
      <c r="B668" t="s">
        <v>137</v>
      </c>
      <c r="C668" t="s">
        <v>16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0</v>
      </c>
      <c r="J668">
        <v>1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 s="11">
        <v>122</v>
      </c>
      <c r="R668" s="11">
        <v>80</v>
      </c>
      <c r="S668" s="11" t="str">
        <f>IF(AND(Q668 &gt;= 90, R668 &lt;= 65), "1", "0")</f>
        <v>0</v>
      </c>
    </row>
    <row r="669" spans="1:19" x14ac:dyDescent="0.3">
      <c r="A669" t="s">
        <v>68</v>
      </c>
      <c r="B669" t="s">
        <v>138</v>
      </c>
      <c r="C669" t="s">
        <v>16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0</v>
      </c>
      <c r="J669">
        <v>1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 s="11">
        <v>182</v>
      </c>
      <c r="R669" s="11">
        <v>206</v>
      </c>
      <c r="S669" s="11" t="str">
        <f>IF(AND(Q669 &gt;= 90, R669 &lt;= 65), "1", "0")</f>
        <v>0</v>
      </c>
    </row>
    <row r="670" spans="1:19" x14ac:dyDescent="0.3">
      <c r="A670" t="s">
        <v>68</v>
      </c>
      <c r="B670" t="s">
        <v>140</v>
      </c>
      <c r="C670" t="s">
        <v>16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0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 s="11">
        <v>250</v>
      </c>
      <c r="R670" s="11">
        <v>60</v>
      </c>
      <c r="S670" s="11" t="str">
        <f>IF(AND(Q670 &gt;= 90, R670 &lt;= 65), "1", "0")</f>
        <v>1</v>
      </c>
    </row>
    <row r="671" spans="1:19" x14ac:dyDescent="0.3">
      <c r="A671" t="s">
        <v>68</v>
      </c>
      <c r="B671" t="s">
        <v>251</v>
      </c>
      <c r="C671" t="s">
        <v>16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 s="11">
        <v>210</v>
      </c>
      <c r="R671" s="11">
        <v>171</v>
      </c>
      <c r="S671" s="11" t="str">
        <f>IF(AND(Q671 &gt;= 90, R671 &lt;= 65), "1", "0")</f>
        <v>0</v>
      </c>
    </row>
    <row r="672" spans="1:19" x14ac:dyDescent="0.3">
      <c r="A672" t="s">
        <v>68</v>
      </c>
      <c r="B672" t="s">
        <v>151</v>
      </c>
      <c r="C672" t="s">
        <v>16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1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 s="11">
        <v>254</v>
      </c>
      <c r="R672" s="11">
        <v>205</v>
      </c>
      <c r="S672" s="11" t="str">
        <f>IF(AND(Q672 &gt;= 90, R672 &lt;= 65), "1", "0")</f>
        <v>0</v>
      </c>
    </row>
    <row r="673" spans="1:19" x14ac:dyDescent="0.3">
      <c r="A673" t="s">
        <v>68</v>
      </c>
      <c r="B673" t="s">
        <v>152</v>
      </c>
      <c r="C673" t="s">
        <v>16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0</v>
      </c>
      <c r="J673">
        <v>1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 s="11">
        <v>142</v>
      </c>
      <c r="R673" s="11">
        <v>106</v>
      </c>
      <c r="S673" s="11" t="str">
        <f>IF(AND(Q673 &gt;= 90, R673 &lt;= 65), "1", "0")</f>
        <v>0</v>
      </c>
    </row>
    <row r="674" spans="1:19" x14ac:dyDescent="0.3">
      <c r="A674" t="s">
        <v>68</v>
      </c>
      <c r="B674" t="s">
        <v>154</v>
      </c>
      <c r="C674" t="s">
        <v>16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0</v>
      </c>
      <c r="J674">
        <v>1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 s="11">
        <v>74</v>
      </c>
      <c r="R674" s="11">
        <v>239</v>
      </c>
      <c r="S674" s="11" t="str">
        <f>IF(AND(Q674 &gt;= 90, R674 &lt;= 65), "1", "0")</f>
        <v>0</v>
      </c>
    </row>
    <row r="675" spans="1:19" x14ac:dyDescent="0.3">
      <c r="A675" t="s">
        <v>68</v>
      </c>
      <c r="B675" t="s">
        <v>155</v>
      </c>
      <c r="C675" t="s">
        <v>16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0</v>
      </c>
      <c r="J675">
        <v>1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 s="11">
        <v>82</v>
      </c>
      <c r="R675" s="11">
        <v>215</v>
      </c>
      <c r="S675" s="11" t="str">
        <f>IF(AND(Q675 &gt;= 90, R675 &lt;= 65), "1", "0")</f>
        <v>0</v>
      </c>
    </row>
    <row r="676" spans="1:19" x14ac:dyDescent="0.3">
      <c r="A676" t="s">
        <v>69</v>
      </c>
      <c r="B676" t="s">
        <v>143</v>
      </c>
      <c r="C676" t="s">
        <v>16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1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 s="11">
        <v>0</v>
      </c>
      <c r="R676" s="11">
        <v>0</v>
      </c>
      <c r="S676" s="11" t="str">
        <f>IF(AND(Q676 &gt;= 90, R676 &lt;= 65), "1", "0")</f>
        <v>0</v>
      </c>
    </row>
    <row r="677" spans="1:19" x14ac:dyDescent="0.3">
      <c r="A677" t="s">
        <v>69</v>
      </c>
      <c r="B677" t="s">
        <v>131</v>
      </c>
      <c r="C677" t="s">
        <v>16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 s="11">
        <v>0</v>
      </c>
      <c r="R677" s="11">
        <v>0</v>
      </c>
      <c r="S677" s="11" t="str">
        <f>IF(AND(Q677 &gt;= 90, R677 &lt;= 65), "1", "0")</f>
        <v>0</v>
      </c>
    </row>
    <row r="678" spans="1:19" x14ac:dyDescent="0.3">
      <c r="A678" t="s">
        <v>69</v>
      </c>
      <c r="B678" t="s">
        <v>160</v>
      </c>
      <c r="C678" t="s">
        <v>16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0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 s="11">
        <v>360</v>
      </c>
      <c r="R678" s="11">
        <v>117</v>
      </c>
      <c r="S678" s="11" t="str">
        <f>IF(AND(Q678 &gt;= 90, R678 &lt;= 65), "1", "0")</f>
        <v>0</v>
      </c>
    </row>
    <row r="679" spans="1:19" x14ac:dyDescent="0.3">
      <c r="A679" t="s">
        <v>69</v>
      </c>
      <c r="B679" t="s">
        <v>147</v>
      </c>
      <c r="C679" t="s">
        <v>16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1</v>
      </c>
      <c r="K679">
        <v>1</v>
      </c>
      <c r="L679">
        <v>1</v>
      </c>
      <c r="M679">
        <v>0</v>
      </c>
      <c r="N679">
        <v>0</v>
      </c>
      <c r="O679">
        <v>0</v>
      </c>
      <c r="P679">
        <v>0</v>
      </c>
      <c r="Q679" s="11">
        <v>0</v>
      </c>
      <c r="R679" s="11">
        <v>0</v>
      </c>
      <c r="S679" s="11" t="str">
        <f>IF(AND(Q679 &gt;= 90, R679 &lt;= 65), "1", "0")</f>
        <v>0</v>
      </c>
    </row>
    <row r="680" spans="1:19" x14ac:dyDescent="0.3">
      <c r="A680" t="s">
        <v>69</v>
      </c>
      <c r="B680" t="s">
        <v>149</v>
      </c>
      <c r="C680" t="s">
        <v>16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0</v>
      </c>
      <c r="J680">
        <v>1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 s="11">
        <v>0</v>
      </c>
      <c r="R680" s="11">
        <v>0</v>
      </c>
      <c r="S680" s="11" t="str">
        <f>IF(AND(Q680 &gt;= 90, R680 &lt;= 65), "1", "0")</f>
        <v>0</v>
      </c>
    </row>
    <row r="681" spans="1:19" x14ac:dyDescent="0.3">
      <c r="A681" t="s">
        <v>69</v>
      </c>
      <c r="B681" t="s">
        <v>137</v>
      </c>
      <c r="C681" t="s">
        <v>16</v>
      </c>
      <c r="D681">
        <v>1</v>
      </c>
      <c r="E681">
        <v>1</v>
      </c>
      <c r="F681">
        <v>1</v>
      </c>
      <c r="G681">
        <v>1</v>
      </c>
      <c r="H681">
        <v>0</v>
      </c>
      <c r="I681">
        <v>0</v>
      </c>
      <c r="J681">
        <v>1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 s="11">
        <v>0</v>
      </c>
      <c r="R681" s="11">
        <v>0</v>
      </c>
      <c r="S681" s="11" t="str">
        <f>IF(AND(Q681 &gt;= 90, R681 &lt;= 65), "1", "0")</f>
        <v>0</v>
      </c>
    </row>
    <row r="682" spans="1:19" x14ac:dyDescent="0.3">
      <c r="A682" t="s">
        <v>69</v>
      </c>
      <c r="B682" t="s">
        <v>138</v>
      </c>
      <c r="C682" t="s">
        <v>16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0</v>
      </c>
      <c r="J682">
        <v>1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 s="11">
        <v>240</v>
      </c>
      <c r="R682" s="11">
        <v>127</v>
      </c>
      <c r="S682" s="11" t="str">
        <f>IF(AND(Q682 &gt;= 90, R682 &lt;= 65), "1", "0")</f>
        <v>0</v>
      </c>
    </row>
    <row r="683" spans="1:19" x14ac:dyDescent="0.3">
      <c r="A683" t="s">
        <v>69</v>
      </c>
      <c r="B683" t="s">
        <v>140</v>
      </c>
      <c r="C683" t="s">
        <v>16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1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 s="11">
        <v>0</v>
      </c>
      <c r="R683" s="11">
        <v>0</v>
      </c>
      <c r="S683" s="11" t="str">
        <f>IF(AND(Q683 &gt;= 90, R683 &lt;= 65), "1", "0")</f>
        <v>0</v>
      </c>
    </row>
    <row r="684" spans="1:19" x14ac:dyDescent="0.3">
      <c r="A684" t="s">
        <v>69</v>
      </c>
      <c r="B684" t="s">
        <v>151</v>
      </c>
      <c r="C684" t="s">
        <v>16</v>
      </c>
      <c r="D684">
        <v>1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1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 s="11">
        <v>0</v>
      </c>
      <c r="R684" s="11">
        <v>0</v>
      </c>
      <c r="S684" s="11" t="str">
        <f>IF(AND(Q684 &gt;= 90, R684 &lt;= 65), "1", "0")</f>
        <v>0</v>
      </c>
    </row>
    <row r="685" spans="1:19" x14ac:dyDescent="0.3">
      <c r="A685" t="s">
        <v>69</v>
      </c>
      <c r="B685" t="s">
        <v>152</v>
      </c>
      <c r="C685" t="s">
        <v>16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1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 s="11">
        <v>0</v>
      </c>
      <c r="R685" s="11">
        <v>0</v>
      </c>
      <c r="S685" s="11" t="str">
        <f>IF(AND(Q685 &gt;= 90, R685 &lt;= 65), "1", "0")</f>
        <v>0</v>
      </c>
    </row>
    <row r="686" spans="1:19" x14ac:dyDescent="0.3">
      <c r="A686" t="s">
        <v>69</v>
      </c>
      <c r="B686" t="s">
        <v>154</v>
      </c>
      <c r="C686" t="s">
        <v>16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1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 s="11">
        <v>0</v>
      </c>
      <c r="R686" s="11">
        <v>0</v>
      </c>
      <c r="S686" s="11" t="str">
        <f>IF(AND(Q686 &gt;= 90, R686 &lt;= 65), "1", "0")</f>
        <v>0</v>
      </c>
    </row>
    <row r="687" spans="1:19" x14ac:dyDescent="0.3">
      <c r="A687" t="s">
        <v>69</v>
      </c>
      <c r="B687" t="s">
        <v>156</v>
      </c>
      <c r="C687" t="s">
        <v>16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1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 s="11">
        <v>6</v>
      </c>
      <c r="R687" s="11">
        <v>540</v>
      </c>
      <c r="S687" s="11" t="str">
        <f>IF(AND(Q687 &gt;= 90, R687 &lt;= 65), "1", "0")</f>
        <v>0</v>
      </c>
    </row>
    <row r="688" spans="1:19" x14ac:dyDescent="0.3">
      <c r="A688" t="s">
        <v>69</v>
      </c>
      <c r="B688" t="s">
        <v>157</v>
      </c>
      <c r="C688" t="s">
        <v>16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 s="11">
        <v>0</v>
      </c>
      <c r="R688" s="11">
        <v>0</v>
      </c>
      <c r="S688" s="11" t="str">
        <f>IF(AND(Q688 &gt;= 90, R688 &lt;= 65), "1", "0")</f>
        <v>0</v>
      </c>
    </row>
    <row r="689" spans="1:19" x14ac:dyDescent="0.3">
      <c r="A689" t="s">
        <v>71</v>
      </c>
      <c r="B689" t="s">
        <v>143</v>
      </c>
      <c r="C689" t="s">
        <v>16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1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 s="11">
        <v>0</v>
      </c>
      <c r="R689" s="11">
        <v>0</v>
      </c>
      <c r="S689" s="11" t="str">
        <f>IF(AND(Q689 &gt;= 90, R689 &lt;= 65), "1", "0")</f>
        <v>0</v>
      </c>
    </row>
    <row r="690" spans="1:19" x14ac:dyDescent="0.3">
      <c r="A690" t="s">
        <v>71</v>
      </c>
      <c r="B690" t="s">
        <v>131</v>
      </c>
      <c r="C690" t="s">
        <v>16</v>
      </c>
      <c r="D690">
        <v>1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1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 s="11">
        <v>0</v>
      </c>
      <c r="R690" s="11">
        <v>0</v>
      </c>
      <c r="S690" s="11" t="str">
        <f>IF(AND(Q690 &gt;= 90, R690 &lt;= 65), "1", "0")</f>
        <v>0</v>
      </c>
    </row>
    <row r="691" spans="1:19" x14ac:dyDescent="0.3">
      <c r="A691" t="s">
        <v>71</v>
      </c>
      <c r="B691" t="s">
        <v>147</v>
      </c>
      <c r="C691" t="s">
        <v>16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0</v>
      </c>
      <c r="J691">
        <v>1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 s="11">
        <v>0</v>
      </c>
      <c r="R691" s="11">
        <v>0</v>
      </c>
      <c r="S691" s="11" t="str">
        <f>IF(AND(Q691 &gt;= 90, R691 &lt;= 65), "1", "0")</f>
        <v>0</v>
      </c>
    </row>
    <row r="692" spans="1:19" x14ac:dyDescent="0.3">
      <c r="A692" t="s">
        <v>71</v>
      </c>
      <c r="B692" t="s">
        <v>149</v>
      </c>
      <c r="C692" t="s">
        <v>16</v>
      </c>
      <c r="D692">
        <v>1</v>
      </c>
      <c r="E692">
        <v>1</v>
      </c>
      <c r="F692">
        <v>1</v>
      </c>
      <c r="G692">
        <v>1</v>
      </c>
      <c r="H692">
        <v>0</v>
      </c>
      <c r="I692">
        <v>0</v>
      </c>
      <c r="J692">
        <v>1</v>
      </c>
      <c r="K692">
        <v>1</v>
      </c>
      <c r="L692">
        <v>1</v>
      </c>
      <c r="M692">
        <v>0</v>
      </c>
      <c r="N692">
        <v>0</v>
      </c>
      <c r="O692">
        <v>0</v>
      </c>
      <c r="P692">
        <v>0</v>
      </c>
      <c r="Q692" s="11">
        <v>0</v>
      </c>
      <c r="R692" s="11">
        <v>0</v>
      </c>
      <c r="S692" s="11" t="str">
        <f>IF(AND(Q692 &gt;= 90, R692 &lt;= 65), "1", "0")</f>
        <v>0</v>
      </c>
    </row>
    <row r="693" spans="1:19" x14ac:dyDescent="0.3">
      <c r="A693" t="s">
        <v>71</v>
      </c>
      <c r="B693" t="s">
        <v>137</v>
      </c>
      <c r="C693" t="s">
        <v>16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0</v>
      </c>
      <c r="J693">
        <v>1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 s="11">
        <v>44</v>
      </c>
      <c r="R693" s="11">
        <v>252</v>
      </c>
      <c r="S693" s="11" t="str">
        <f>IF(AND(Q693 &gt;= 90, R693 &lt;= 65), "1", "0")</f>
        <v>0</v>
      </c>
    </row>
    <row r="694" spans="1:19" x14ac:dyDescent="0.3">
      <c r="A694" t="s">
        <v>71</v>
      </c>
      <c r="B694" t="s">
        <v>138</v>
      </c>
      <c r="C694" t="s">
        <v>16</v>
      </c>
      <c r="D694">
        <v>1</v>
      </c>
      <c r="E694">
        <v>1</v>
      </c>
      <c r="F694">
        <v>1</v>
      </c>
      <c r="G694">
        <v>1</v>
      </c>
      <c r="H694">
        <v>0</v>
      </c>
      <c r="I694">
        <v>0</v>
      </c>
      <c r="J694">
        <v>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 s="11">
        <v>0</v>
      </c>
      <c r="R694" s="11">
        <v>0</v>
      </c>
      <c r="S694" s="11" t="str">
        <f>IF(AND(Q694 &gt;= 90, R694 &lt;= 65), "1", "0")</f>
        <v>0</v>
      </c>
    </row>
    <row r="695" spans="1:19" x14ac:dyDescent="0.3">
      <c r="A695" t="s">
        <v>71</v>
      </c>
      <c r="B695" t="s">
        <v>140</v>
      </c>
      <c r="C695" t="s">
        <v>16</v>
      </c>
      <c r="D695">
        <v>1</v>
      </c>
      <c r="E695">
        <v>1</v>
      </c>
      <c r="F695">
        <v>1</v>
      </c>
      <c r="G695">
        <v>1</v>
      </c>
      <c r="H695">
        <v>0</v>
      </c>
      <c r="I695">
        <v>1</v>
      </c>
      <c r="J695">
        <v>1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 s="11">
        <v>0</v>
      </c>
      <c r="R695" s="11">
        <v>0</v>
      </c>
      <c r="S695" s="11" t="str">
        <f>IF(AND(Q695 &gt;= 90, R695 &lt;= 65), "1", "0")</f>
        <v>0</v>
      </c>
    </row>
    <row r="696" spans="1:19" x14ac:dyDescent="0.3">
      <c r="A696" t="s">
        <v>71</v>
      </c>
      <c r="B696" t="s">
        <v>151</v>
      </c>
      <c r="C696" t="s">
        <v>16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1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 s="11">
        <v>0</v>
      </c>
      <c r="R696" s="11">
        <v>0</v>
      </c>
      <c r="S696" s="11" t="str">
        <f>IF(AND(Q696 &gt;= 90, R696 &lt;= 65), "1", "0")</f>
        <v>0</v>
      </c>
    </row>
    <row r="697" spans="1:19" x14ac:dyDescent="0.3">
      <c r="A697" t="s">
        <v>71</v>
      </c>
      <c r="B697" t="s">
        <v>152</v>
      </c>
      <c r="C697" t="s">
        <v>16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 s="11">
        <v>182</v>
      </c>
      <c r="R697" s="11">
        <v>247</v>
      </c>
      <c r="S697" s="11" t="str">
        <f>IF(AND(Q697 &gt;= 90, R697 &lt;= 65), "1", "0")</f>
        <v>0</v>
      </c>
    </row>
    <row r="698" spans="1:19" x14ac:dyDescent="0.3">
      <c r="A698" t="s">
        <v>71</v>
      </c>
      <c r="B698" t="s">
        <v>154</v>
      </c>
      <c r="C698" t="s">
        <v>16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 s="11">
        <v>8</v>
      </c>
      <c r="R698" s="11">
        <v>545</v>
      </c>
      <c r="S698" s="11" t="str">
        <f>IF(AND(Q698 &gt;= 90, R698 &lt;= 65), "1", "0")</f>
        <v>0</v>
      </c>
    </row>
    <row r="699" spans="1:19" x14ac:dyDescent="0.3">
      <c r="A699" t="s">
        <v>71</v>
      </c>
      <c r="B699" t="s">
        <v>155</v>
      </c>
      <c r="C699" t="s">
        <v>16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0</v>
      </c>
      <c r="J699">
        <v>1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 s="11">
        <v>110</v>
      </c>
      <c r="R699" s="11">
        <v>242</v>
      </c>
      <c r="S699" s="11" t="str">
        <f>IF(AND(Q699 &gt;= 90, R699 &lt;= 65), "1", "0")</f>
        <v>0</v>
      </c>
    </row>
    <row r="700" spans="1:19" x14ac:dyDescent="0.3">
      <c r="A700" t="s">
        <v>71</v>
      </c>
      <c r="B700" t="s">
        <v>156</v>
      </c>
      <c r="C700" t="s">
        <v>16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0</v>
      </c>
      <c r="J700">
        <v>1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 s="11">
        <v>100</v>
      </c>
      <c r="R700" s="11">
        <v>356</v>
      </c>
      <c r="S700" s="11" t="str">
        <f>IF(AND(Q700 &gt;= 90, R700 &lt;= 65), "1", "0")</f>
        <v>0</v>
      </c>
    </row>
    <row r="701" spans="1:19" x14ac:dyDescent="0.3">
      <c r="A701" t="s">
        <v>71</v>
      </c>
      <c r="B701" t="s">
        <v>157</v>
      </c>
      <c r="C701" t="s">
        <v>16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0</v>
      </c>
      <c r="N701">
        <v>0</v>
      </c>
      <c r="O701">
        <v>0</v>
      </c>
      <c r="P701">
        <v>0</v>
      </c>
      <c r="Q701" s="11">
        <v>278</v>
      </c>
      <c r="R701" s="11">
        <v>202</v>
      </c>
      <c r="S701" s="11" t="str">
        <f>IF(AND(Q701 &gt;= 90, R701 &lt;= 65), "1", "0")</f>
        <v>0</v>
      </c>
    </row>
    <row r="702" spans="1:19" x14ac:dyDescent="0.3">
      <c r="A702" t="s">
        <v>71</v>
      </c>
      <c r="B702" t="s">
        <v>158</v>
      </c>
      <c r="C702" t="s">
        <v>16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</v>
      </c>
      <c r="J702">
        <v>1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 s="11">
        <v>0</v>
      </c>
      <c r="R702" s="11">
        <v>0</v>
      </c>
      <c r="S702" s="11" t="str">
        <f>IF(AND(Q702 &gt;= 90, R702 &lt;= 65), "1", "0")</f>
        <v>0</v>
      </c>
    </row>
    <row r="703" spans="1:19" x14ac:dyDescent="0.3">
      <c r="A703" t="s">
        <v>72</v>
      </c>
      <c r="B703" t="s">
        <v>131</v>
      </c>
      <c r="C703" t="s">
        <v>16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1</v>
      </c>
      <c r="K703">
        <v>1</v>
      </c>
      <c r="L703">
        <v>1</v>
      </c>
      <c r="M703">
        <v>0</v>
      </c>
      <c r="N703">
        <v>0</v>
      </c>
      <c r="O703">
        <v>0</v>
      </c>
      <c r="P703">
        <v>0</v>
      </c>
      <c r="Q703" s="11">
        <v>96</v>
      </c>
      <c r="R703" s="11">
        <v>262</v>
      </c>
      <c r="S703" s="11" t="str">
        <f>IF(AND(Q703 &gt;= 90, R703 &lt;= 65), "1", "0")</f>
        <v>0</v>
      </c>
    </row>
    <row r="704" spans="1:19" x14ac:dyDescent="0.3">
      <c r="A704" t="s">
        <v>72</v>
      </c>
      <c r="B704" t="s">
        <v>147</v>
      </c>
      <c r="C704" t="s">
        <v>16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0</v>
      </c>
      <c r="J704">
        <v>1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 s="11">
        <v>88</v>
      </c>
      <c r="R704" s="11">
        <v>260</v>
      </c>
      <c r="S704" s="11" t="str">
        <f>IF(AND(Q704 &gt;= 90, R704 &lt;= 65), "1", "0")</f>
        <v>0</v>
      </c>
    </row>
    <row r="705" spans="1:19" x14ac:dyDescent="0.3">
      <c r="A705" t="s">
        <v>72</v>
      </c>
      <c r="B705" t="s">
        <v>137</v>
      </c>
      <c r="C705" t="s">
        <v>16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1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 s="11">
        <v>74</v>
      </c>
      <c r="R705" s="11">
        <v>0</v>
      </c>
      <c r="S705" s="11" t="str">
        <f>IF(AND(Q705 &gt;= 90, R705 &lt;= 65), "1", "0")</f>
        <v>0</v>
      </c>
    </row>
    <row r="706" spans="1:19" x14ac:dyDescent="0.3">
      <c r="A706" t="s">
        <v>72</v>
      </c>
      <c r="B706" t="s">
        <v>138</v>
      </c>
      <c r="C706" t="s">
        <v>16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0</v>
      </c>
      <c r="J706">
        <v>1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 s="11">
        <v>78</v>
      </c>
      <c r="R706" s="11">
        <v>218</v>
      </c>
      <c r="S706" s="11" t="str">
        <f>IF(AND(Q706 &gt;= 90, R706 &lt;= 65), "1", "0")</f>
        <v>0</v>
      </c>
    </row>
    <row r="707" spans="1:19" x14ac:dyDescent="0.3">
      <c r="A707" t="s">
        <v>72</v>
      </c>
      <c r="B707" t="s">
        <v>140</v>
      </c>
      <c r="C707" t="s">
        <v>16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0</v>
      </c>
      <c r="J707">
        <v>1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 s="11">
        <v>128</v>
      </c>
      <c r="R707" s="11">
        <v>139</v>
      </c>
      <c r="S707" s="11" t="str">
        <f>IF(AND(Q707 &gt;= 90, R707 &lt;= 65), "1", "0")</f>
        <v>0</v>
      </c>
    </row>
    <row r="708" spans="1:19" x14ac:dyDescent="0.3">
      <c r="A708" t="s">
        <v>72</v>
      </c>
      <c r="B708" t="s">
        <v>155</v>
      </c>
      <c r="C708" t="s">
        <v>16</v>
      </c>
      <c r="D708">
        <v>1</v>
      </c>
      <c r="E708">
        <v>1</v>
      </c>
      <c r="F708">
        <v>1</v>
      </c>
      <c r="G708">
        <v>1</v>
      </c>
      <c r="H708">
        <v>0</v>
      </c>
      <c r="I708">
        <v>0</v>
      </c>
      <c r="J708">
        <v>1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 s="11">
        <v>0</v>
      </c>
      <c r="R708" s="11">
        <v>0</v>
      </c>
      <c r="S708" s="11" t="str">
        <f>IF(AND(Q708 &gt;= 90, R708 &lt;= 65), "1", "0")</f>
        <v>0</v>
      </c>
    </row>
    <row r="709" spans="1:19" x14ac:dyDescent="0.3">
      <c r="A709" t="s">
        <v>72</v>
      </c>
      <c r="B709" t="s">
        <v>156</v>
      </c>
      <c r="C709" t="s">
        <v>16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1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 s="11">
        <v>0</v>
      </c>
      <c r="R709" s="11">
        <v>0</v>
      </c>
      <c r="S709" s="11" t="str">
        <f>IF(AND(Q709 &gt;= 90, R709 &lt;= 65), "1", "0")</f>
        <v>0</v>
      </c>
    </row>
    <row r="710" spans="1:19" x14ac:dyDescent="0.3">
      <c r="A710" t="s">
        <v>72</v>
      </c>
      <c r="B710" t="s">
        <v>157</v>
      </c>
      <c r="C710" t="s">
        <v>16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1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 s="11">
        <v>0</v>
      </c>
      <c r="R710" s="11">
        <v>0</v>
      </c>
      <c r="S710" s="11" t="str">
        <f>IF(AND(Q710 &gt;= 90, R710 &lt;= 65), "1", "0")</f>
        <v>0</v>
      </c>
    </row>
    <row r="711" spans="1:19" x14ac:dyDescent="0.3">
      <c r="A711" t="s">
        <v>73</v>
      </c>
      <c r="B711" t="s">
        <v>131</v>
      </c>
      <c r="C711" t="s">
        <v>16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 s="11">
        <v>66</v>
      </c>
      <c r="R711" s="11">
        <v>263</v>
      </c>
      <c r="S711" s="11" t="str">
        <f>IF(AND(Q711 &gt;= 90, R711 &lt;= 65), "1", "0")</f>
        <v>0</v>
      </c>
    </row>
    <row r="712" spans="1:19" x14ac:dyDescent="0.3">
      <c r="A712" t="s">
        <v>73</v>
      </c>
      <c r="B712" t="s">
        <v>147</v>
      </c>
      <c r="C712" t="s">
        <v>16</v>
      </c>
      <c r="D712">
        <v>1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1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 s="11">
        <v>0</v>
      </c>
      <c r="R712" s="11">
        <v>0</v>
      </c>
      <c r="S712" s="11" t="str">
        <f>IF(AND(Q712 &gt;= 90, R712 &lt;= 65), "1", "0")</f>
        <v>0</v>
      </c>
    </row>
    <row r="713" spans="1:19" x14ac:dyDescent="0.3">
      <c r="A713" t="s">
        <v>73</v>
      </c>
      <c r="B713" t="s">
        <v>149</v>
      </c>
      <c r="C713" t="s">
        <v>16</v>
      </c>
      <c r="D713">
        <v>1</v>
      </c>
      <c r="E713">
        <v>1</v>
      </c>
      <c r="F713">
        <v>1</v>
      </c>
      <c r="G713">
        <v>1</v>
      </c>
      <c r="H713">
        <v>0</v>
      </c>
      <c r="I713">
        <v>0</v>
      </c>
      <c r="J713">
        <v>1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 s="11">
        <v>0</v>
      </c>
      <c r="R713" s="11">
        <v>0</v>
      </c>
      <c r="S713" s="11" t="str">
        <f>IF(AND(Q713 &gt;= 90, R713 &lt;= 65), "1", "0")</f>
        <v>0</v>
      </c>
    </row>
    <row r="714" spans="1:19" x14ac:dyDescent="0.3">
      <c r="A714" t="s">
        <v>73</v>
      </c>
      <c r="B714" t="s">
        <v>137</v>
      </c>
      <c r="C714" t="s">
        <v>16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1</v>
      </c>
      <c r="K714">
        <v>1</v>
      </c>
      <c r="L714">
        <v>1</v>
      </c>
      <c r="M714">
        <v>0</v>
      </c>
      <c r="N714">
        <v>0</v>
      </c>
      <c r="O714">
        <v>0</v>
      </c>
      <c r="P714">
        <v>0</v>
      </c>
      <c r="Q714" s="11">
        <v>0</v>
      </c>
      <c r="R714" s="11">
        <v>0</v>
      </c>
      <c r="S714" s="11" t="str">
        <f>IF(AND(Q714 &gt;= 90, R714 &lt;= 65), "1", "0")</f>
        <v>0</v>
      </c>
    </row>
    <row r="715" spans="1:19" x14ac:dyDescent="0.3">
      <c r="A715" t="s">
        <v>73</v>
      </c>
      <c r="B715" t="s">
        <v>138</v>
      </c>
      <c r="C715" t="s">
        <v>16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 s="11">
        <v>64</v>
      </c>
      <c r="R715" s="11">
        <v>629</v>
      </c>
      <c r="S715" s="11" t="str">
        <f>IF(AND(Q715 &gt;= 90, R715 &lt;= 65), "1", "0")</f>
        <v>0</v>
      </c>
    </row>
    <row r="716" spans="1:19" x14ac:dyDescent="0.3">
      <c r="A716" t="s">
        <v>73</v>
      </c>
      <c r="B716" t="s">
        <v>140</v>
      </c>
      <c r="C716" t="s">
        <v>16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1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 s="11">
        <v>54</v>
      </c>
      <c r="R716" s="11">
        <v>633</v>
      </c>
      <c r="S716" s="11" t="str">
        <f>IF(AND(Q716 &gt;= 90, R716 &lt;= 65), "1", "0")</f>
        <v>0</v>
      </c>
    </row>
    <row r="717" spans="1:19" x14ac:dyDescent="0.3">
      <c r="A717" t="s">
        <v>73</v>
      </c>
      <c r="B717" t="s">
        <v>151</v>
      </c>
      <c r="C717" t="s">
        <v>16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0</v>
      </c>
      <c r="N717">
        <v>0</v>
      </c>
      <c r="O717">
        <v>0</v>
      </c>
      <c r="P717">
        <v>0</v>
      </c>
      <c r="Q717" s="11">
        <v>70</v>
      </c>
      <c r="R717" s="11">
        <v>136</v>
      </c>
      <c r="S717" s="11" t="str">
        <f>IF(AND(Q717 &gt;= 90, R717 &lt;= 65), "1", "0")</f>
        <v>0</v>
      </c>
    </row>
    <row r="718" spans="1:19" x14ac:dyDescent="0.3">
      <c r="A718" t="s">
        <v>73</v>
      </c>
      <c r="B718" t="s">
        <v>152</v>
      </c>
      <c r="C718" t="s">
        <v>16</v>
      </c>
      <c r="D718">
        <v>1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1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 s="11">
        <v>0</v>
      </c>
      <c r="R718" s="11">
        <v>0</v>
      </c>
      <c r="S718" s="11" t="str">
        <f>IF(AND(Q718 &gt;= 90, R718 &lt;= 65), "1", "0")</f>
        <v>0</v>
      </c>
    </row>
    <row r="719" spans="1:19" x14ac:dyDescent="0.3">
      <c r="A719" t="s">
        <v>73</v>
      </c>
      <c r="B719" t="s">
        <v>154</v>
      </c>
      <c r="C719" t="s">
        <v>16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0</v>
      </c>
      <c r="J719">
        <v>1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 s="11">
        <v>148</v>
      </c>
      <c r="R719" s="11">
        <v>80</v>
      </c>
      <c r="S719" s="11" t="str">
        <f>IF(AND(Q719 &gt;= 90, R719 &lt;= 65), "1", "0")</f>
        <v>0</v>
      </c>
    </row>
    <row r="720" spans="1:19" x14ac:dyDescent="0.3">
      <c r="A720" t="s">
        <v>90</v>
      </c>
      <c r="B720" t="s">
        <v>143</v>
      </c>
      <c r="C720" t="s">
        <v>16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</v>
      </c>
      <c r="J720">
        <v>1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 s="11">
        <v>0</v>
      </c>
      <c r="R720" s="11">
        <v>0</v>
      </c>
      <c r="S720" s="11" t="str">
        <f>IF(AND(Q720 &gt;= 90, R720 &lt;= 65), "1", "0")</f>
        <v>0</v>
      </c>
    </row>
    <row r="721" spans="1:19" x14ac:dyDescent="0.3">
      <c r="A721" t="s">
        <v>90</v>
      </c>
      <c r="B721" t="s">
        <v>131</v>
      </c>
      <c r="C721" t="s">
        <v>16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</v>
      </c>
      <c r="J721">
        <v>1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 s="11">
        <v>0</v>
      </c>
      <c r="R721" s="11">
        <v>0</v>
      </c>
      <c r="S721" s="11" t="str">
        <f>IF(AND(Q721 &gt;= 90, R721 &lt;= 65), "1", "0")</f>
        <v>0</v>
      </c>
    </row>
    <row r="722" spans="1:19" x14ac:dyDescent="0.3">
      <c r="A722" t="s">
        <v>90</v>
      </c>
      <c r="B722" t="s">
        <v>147</v>
      </c>
      <c r="C722" t="s">
        <v>16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0</v>
      </c>
      <c r="J722">
        <v>1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 s="11">
        <v>0</v>
      </c>
      <c r="R722" s="11">
        <v>0</v>
      </c>
      <c r="S722" s="11" t="str">
        <f>IF(AND(Q722 &gt;= 90, R722 &lt;= 65), "1", "0")</f>
        <v>0</v>
      </c>
    </row>
    <row r="723" spans="1:19" x14ac:dyDescent="0.3">
      <c r="A723" t="s">
        <v>90</v>
      </c>
      <c r="B723" t="s">
        <v>149</v>
      </c>
      <c r="C723" t="s">
        <v>16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1</v>
      </c>
      <c r="K723">
        <v>1</v>
      </c>
      <c r="L723">
        <v>1</v>
      </c>
      <c r="M723">
        <v>0</v>
      </c>
      <c r="N723">
        <v>0</v>
      </c>
      <c r="O723">
        <v>0</v>
      </c>
      <c r="P723">
        <v>0</v>
      </c>
      <c r="Q723" s="11">
        <v>0</v>
      </c>
      <c r="R723" s="11">
        <v>0</v>
      </c>
      <c r="S723" s="11" t="str">
        <f>IF(AND(Q723 &gt;= 90, R723 &lt;= 65), "1", "0")</f>
        <v>0</v>
      </c>
    </row>
    <row r="724" spans="1:19" x14ac:dyDescent="0.3">
      <c r="A724" t="s">
        <v>90</v>
      </c>
      <c r="B724" t="s">
        <v>137</v>
      </c>
      <c r="C724" t="s">
        <v>16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</v>
      </c>
      <c r="J724">
        <v>1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 s="11">
        <v>0</v>
      </c>
      <c r="R724" s="11">
        <v>0</v>
      </c>
      <c r="S724" s="11" t="str">
        <f>IF(AND(Q724 &gt;= 90, R724 &lt;= 65), "1", "0")</f>
        <v>0</v>
      </c>
    </row>
    <row r="725" spans="1:19" x14ac:dyDescent="0.3">
      <c r="A725" t="s">
        <v>90</v>
      </c>
      <c r="B725" t="s">
        <v>313</v>
      </c>
      <c r="C725" t="s">
        <v>16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 s="11">
        <v>46</v>
      </c>
      <c r="R725" s="11">
        <v>712</v>
      </c>
      <c r="S725" s="11" t="str">
        <f>IF(AND(Q725 &gt;= 90, R725 &lt;= 65), "1", "0")</f>
        <v>0</v>
      </c>
    </row>
    <row r="726" spans="1:19" x14ac:dyDescent="0.3">
      <c r="A726" t="s">
        <v>90</v>
      </c>
      <c r="B726" t="s">
        <v>138</v>
      </c>
      <c r="C726" t="s">
        <v>16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0</v>
      </c>
      <c r="J726">
        <v>1</v>
      </c>
      <c r="K726">
        <v>1</v>
      </c>
      <c r="L726">
        <v>0</v>
      </c>
      <c r="M726">
        <v>1</v>
      </c>
      <c r="N726">
        <v>0</v>
      </c>
      <c r="O726">
        <v>0</v>
      </c>
      <c r="P726">
        <v>0</v>
      </c>
      <c r="Q726" s="11">
        <v>206</v>
      </c>
      <c r="R726" s="11">
        <v>158</v>
      </c>
      <c r="S726" s="11" t="str">
        <f>IF(AND(Q726 &gt;= 90, R726 &lt;= 65), "1", "0")</f>
        <v>0</v>
      </c>
    </row>
    <row r="727" spans="1:19" x14ac:dyDescent="0.3">
      <c r="A727" t="s">
        <v>90</v>
      </c>
      <c r="B727" t="s">
        <v>192</v>
      </c>
      <c r="C727" t="s">
        <v>16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0</v>
      </c>
      <c r="M727">
        <v>1</v>
      </c>
      <c r="N727">
        <v>0</v>
      </c>
      <c r="O727">
        <v>0</v>
      </c>
      <c r="P727">
        <v>0</v>
      </c>
      <c r="Q727" s="11">
        <v>132</v>
      </c>
      <c r="R727" s="11">
        <v>42</v>
      </c>
      <c r="S727" s="11" t="str">
        <f>IF(AND(Q727 &gt;= 90, R727 &lt;= 65), "1", "0")</f>
        <v>1</v>
      </c>
    </row>
    <row r="728" spans="1:19" x14ac:dyDescent="0.3">
      <c r="A728" t="s">
        <v>90</v>
      </c>
      <c r="B728" t="s">
        <v>140</v>
      </c>
      <c r="C728" t="s">
        <v>16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0</v>
      </c>
      <c r="J728">
        <v>1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 s="11">
        <v>66</v>
      </c>
      <c r="R728" s="11">
        <v>85</v>
      </c>
      <c r="S728" s="11" t="str">
        <f>IF(AND(Q728 &gt;= 90, R728 &lt;= 65), "1", "0")</f>
        <v>0</v>
      </c>
    </row>
    <row r="729" spans="1:19" x14ac:dyDescent="0.3">
      <c r="A729" t="s">
        <v>90</v>
      </c>
      <c r="B729" t="s">
        <v>151</v>
      </c>
      <c r="C729" t="s">
        <v>16</v>
      </c>
      <c r="D729">
        <v>1</v>
      </c>
      <c r="E729">
        <v>1</v>
      </c>
      <c r="F729">
        <v>1</v>
      </c>
      <c r="G729">
        <v>1</v>
      </c>
      <c r="H729">
        <v>0</v>
      </c>
      <c r="I729">
        <v>1</v>
      </c>
      <c r="J729">
        <v>1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 s="11">
        <v>0</v>
      </c>
      <c r="R729" s="11">
        <v>0</v>
      </c>
      <c r="S729" s="11" t="str">
        <f>IF(AND(Q729 &gt;= 90, R729 &lt;= 65), "1", "0")</f>
        <v>0</v>
      </c>
    </row>
    <row r="730" spans="1:19" x14ac:dyDescent="0.3">
      <c r="A730" t="s">
        <v>90</v>
      </c>
      <c r="B730" t="s">
        <v>152</v>
      </c>
      <c r="C730" t="s">
        <v>16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1</v>
      </c>
      <c r="K730">
        <v>1</v>
      </c>
      <c r="L730">
        <v>1</v>
      </c>
      <c r="M730">
        <v>0</v>
      </c>
      <c r="N730">
        <v>0</v>
      </c>
      <c r="O730">
        <v>0</v>
      </c>
      <c r="P730">
        <v>0</v>
      </c>
      <c r="Q730" s="11">
        <v>54</v>
      </c>
      <c r="R730" s="11">
        <v>197</v>
      </c>
      <c r="S730" s="11" t="str">
        <f>IF(AND(Q730 &gt;= 90, R730 &lt;= 65), "1", "0")</f>
        <v>0</v>
      </c>
    </row>
    <row r="731" spans="1:19" x14ac:dyDescent="0.3">
      <c r="A731" t="s">
        <v>90</v>
      </c>
      <c r="B731" t="s">
        <v>154</v>
      </c>
      <c r="C731" t="s">
        <v>16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1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 s="11">
        <v>48</v>
      </c>
      <c r="R731" s="11">
        <v>394</v>
      </c>
      <c r="S731" s="11" t="str">
        <f>IF(AND(Q731 &gt;= 90, R731 &lt;= 65), "1", "0")</f>
        <v>0</v>
      </c>
    </row>
    <row r="732" spans="1:19" x14ac:dyDescent="0.3">
      <c r="A732" t="s">
        <v>90</v>
      </c>
      <c r="B732" t="s">
        <v>155</v>
      </c>
      <c r="C732" t="s">
        <v>16</v>
      </c>
      <c r="D732">
        <v>1</v>
      </c>
      <c r="E732">
        <v>1</v>
      </c>
      <c r="F732">
        <v>1</v>
      </c>
      <c r="G732">
        <v>1</v>
      </c>
      <c r="H732">
        <v>0</v>
      </c>
      <c r="I732">
        <v>0</v>
      </c>
      <c r="J732">
        <v>1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 s="11">
        <v>0</v>
      </c>
      <c r="R732" s="11">
        <v>0</v>
      </c>
      <c r="S732" s="11" t="str">
        <f>IF(AND(Q732 &gt;= 90, R732 &lt;= 65), "1", "0")</f>
        <v>0</v>
      </c>
    </row>
    <row r="733" spans="1:19" x14ac:dyDescent="0.3">
      <c r="A733" t="s">
        <v>90</v>
      </c>
      <c r="B733" t="s">
        <v>156</v>
      </c>
      <c r="C733" t="s">
        <v>16</v>
      </c>
      <c r="D733">
        <v>1</v>
      </c>
      <c r="E733">
        <v>1</v>
      </c>
      <c r="F733">
        <v>1</v>
      </c>
      <c r="G733">
        <v>1</v>
      </c>
      <c r="H733">
        <v>0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 s="11">
        <v>0</v>
      </c>
      <c r="R733" s="11">
        <v>0</v>
      </c>
      <c r="S733" s="11" t="str">
        <f>IF(AND(Q733 &gt;= 90, R733 &lt;= 65), "1", "0")</f>
        <v>0</v>
      </c>
    </row>
    <row r="734" spans="1:19" x14ac:dyDescent="0.3">
      <c r="A734" t="s">
        <v>90</v>
      </c>
      <c r="B734" t="s">
        <v>329</v>
      </c>
      <c r="C734" t="s">
        <v>16</v>
      </c>
      <c r="D734">
        <v>1</v>
      </c>
      <c r="E734">
        <v>1</v>
      </c>
      <c r="F734">
        <v>1</v>
      </c>
      <c r="G734">
        <v>1</v>
      </c>
      <c r="H734">
        <v>0</v>
      </c>
      <c r="I734">
        <v>1</v>
      </c>
      <c r="J734">
        <v>1</v>
      </c>
      <c r="K734">
        <v>1</v>
      </c>
      <c r="L734">
        <v>0</v>
      </c>
      <c r="M734">
        <v>1</v>
      </c>
      <c r="N734">
        <v>0</v>
      </c>
      <c r="O734">
        <v>0</v>
      </c>
      <c r="P734">
        <v>0</v>
      </c>
      <c r="Q734" s="11">
        <v>0</v>
      </c>
      <c r="R734" s="11">
        <v>0</v>
      </c>
      <c r="S734" s="11" t="str">
        <f>IF(AND(Q734 &gt;= 90, R734 &lt;= 65), "1", "0")</f>
        <v>0</v>
      </c>
    </row>
    <row r="735" spans="1:19" x14ac:dyDescent="0.3">
      <c r="A735" t="s">
        <v>90</v>
      </c>
      <c r="B735" t="s">
        <v>260</v>
      </c>
      <c r="C735" t="s">
        <v>16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0</v>
      </c>
      <c r="O735">
        <v>0</v>
      </c>
      <c r="P735">
        <v>0</v>
      </c>
      <c r="Q735" s="11">
        <v>0</v>
      </c>
      <c r="R735" s="11">
        <v>0</v>
      </c>
      <c r="S735" s="11" t="str">
        <f>IF(AND(Q735 &gt;= 90, R735 &lt;= 65), "1", "0")</f>
        <v>0</v>
      </c>
    </row>
    <row r="736" spans="1:19" x14ac:dyDescent="0.3">
      <c r="A736" t="s">
        <v>90</v>
      </c>
      <c r="B736" t="s">
        <v>178</v>
      </c>
      <c r="C736" t="s">
        <v>16</v>
      </c>
      <c r="D736">
        <v>1</v>
      </c>
      <c r="E736">
        <v>1</v>
      </c>
      <c r="F736">
        <v>1</v>
      </c>
      <c r="G736">
        <v>1</v>
      </c>
      <c r="H736">
        <v>0</v>
      </c>
      <c r="I736">
        <v>0</v>
      </c>
      <c r="J736">
        <v>1</v>
      </c>
      <c r="K736">
        <v>1</v>
      </c>
      <c r="L736">
        <v>0</v>
      </c>
      <c r="M736">
        <v>1</v>
      </c>
      <c r="N736">
        <v>1</v>
      </c>
      <c r="O736">
        <v>0</v>
      </c>
      <c r="P736">
        <v>0</v>
      </c>
      <c r="Q736" s="11">
        <v>0</v>
      </c>
      <c r="R736" s="11">
        <v>0</v>
      </c>
      <c r="S736" s="11" t="str">
        <f>IF(AND(Q736 &gt;= 90, R736 &lt;= 65), "1", "0")</f>
        <v>0</v>
      </c>
    </row>
    <row r="737" spans="1:19" x14ac:dyDescent="0.3">
      <c r="A737" t="s">
        <v>90</v>
      </c>
      <c r="B737" t="s">
        <v>157</v>
      </c>
      <c r="C737" t="s">
        <v>16</v>
      </c>
      <c r="D737">
        <v>1</v>
      </c>
      <c r="E737">
        <v>1</v>
      </c>
      <c r="F737">
        <v>1</v>
      </c>
      <c r="G737">
        <v>1</v>
      </c>
      <c r="H737">
        <v>0</v>
      </c>
      <c r="I737">
        <v>1</v>
      </c>
      <c r="J737">
        <v>1</v>
      </c>
      <c r="K737">
        <v>1</v>
      </c>
      <c r="L737">
        <v>0</v>
      </c>
      <c r="M737">
        <v>1</v>
      </c>
      <c r="N737">
        <v>0</v>
      </c>
      <c r="O737">
        <v>0</v>
      </c>
      <c r="P737">
        <v>0</v>
      </c>
      <c r="Q737" s="11">
        <v>0</v>
      </c>
      <c r="R737" s="11">
        <v>0</v>
      </c>
      <c r="S737" s="11" t="str">
        <f>IF(AND(Q737 &gt;= 90, R737 &lt;= 65), "1", "0")</f>
        <v>0</v>
      </c>
    </row>
    <row r="738" spans="1:19" x14ac:dyDescent="0.3">
      <c r="A738" t="s">
        <v>90</v>
      </c>
      <c r="B738" t="s">
        <v>158</v>
      </c>
      <c r="C738" t="s">
        <v>16</v>
      </c>
      <c r="D738">
        <v>1</v>
      </c>
      <c r="E738">
        <v>1</v>
      </c>
      <c r="F738">
        <v>1</v>
      </c>
      <c r="G738">
        <v>1</v>
      </c>
      <c r="H738">
        <v>0</v>
      </c>
      <c r="I738">
        <v>0</v>
      </c>
      <c r="J738">
        <v>1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 s="11">
        <v>0</v>
      </c>
      <c r="R738" s="11">
        <v>0</v>
      </c>
      <c r="S738" s="11" t="str">
        <f>IF(AND(Q738 &gt;= 90, R738 &lt;= 65), "1", "0")</f>
        <v>0</v>
      </c>
    </row>
    <row r="739" spans="1:19" x14ac:dyDescent="0.3">
      <c r="A739" t="s">
        <v>91</v>
      </c>
      <c r="B739" t="s">
        <v>143</v>
      </c>
      <c r="C739" t="s">
        <v>16</v>
      </c>
      <c r="D739">
        <v>1</v>
      </c>
      <c r="E739">
        <v>1</v>
      </c>
      <c r="F739">
        <v>1</v>
      </c>
      <c r="G739">
        <v>1</v>
      </c>
      <c r="H739">
        <v>0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 s="11">
        <v>0</v>
      </c>
      <c r="R739" s="11">
        <v>0</v>
      </c>
      <c r="S739" s="11" t="str">
        <f>IF(AND(Q739 &gt;= 90, R739 &lt;= 65), "1", "0")</f>
        <v>0</v>
      </c>
    </row>
    <row r="740" spans="1:19" x14ac:dyDescent="0.3">
      <c r="A740" t="s">
        <v>91</v>
      </c>
      <c r="B740" t="s">
        <v>131</v>
      </c>
      <c r="C740" t="s">
        <v>16</v>
      </c>
      <c r="D740">
        <v>1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 s="11">
        <v>0</v>
      </c>
      <c r="R740" s="11">
        <v>0</v>
      </c>
      <c r="S740" s="11" t="str">
        <f>IF(AND(Q740 &gt;= 90, R740 &lt;= 65), "1", "0")</f>
        <v>0</v>
      </c>
    </row>
    <row r="741" spans="1:19" x14ac:dyDescent="0.3">
      <c r="A741" t="s">
        <v>91</v>
      </c>
      <c r="B741" t="s">
        <v>147</v>
      </c>
      <c r="C741" t="s">
        <v>16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1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 s="11">
        <v>138</v>
      </c>
      <c r="R741" s="11">
        <v>170</v>
      </c>
      <c r="S741" s="11" t="str">
        <f>IF(AND(Q741 &gt;= 90, R741 &lt;= 65), "1", "0")</f>
        <v>0</v>
      </c>
    </row>
    <row r="742" spans="1:19" x14ac:dyDescent="0.3">
      <c r="A742" t="s">
        <v>91</v>
      </c>
      <c r="B742" t="s">
        <v>149</v>
      </c>
      <c r="C742" t="s">
        <v>16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0</v>
      </c>
      <c r="J742">
        <v>1</v>
      </c>
      <c r="K742">
        <v>1</v>
      </c>
      <c r="L742">
        <v>1</v>
      </c>
      <c r="M742">
        <v>0</v>
      </c>
      <c r="N742">
        <v>0</v>
      </c>
      <c r="O742">
        <v>0</v>
      </c>
      <c r="P742">
        <v>0</v>
      </c>
      <c r="Q742" s="11">
        <v>80</v>
      </c>
      <c r="R742" s="11">
        <v>462</v>
      </c>
      <c r="S742" s="11" t="str">
        <f>IF(AND(Q742 &gt;= 90, R742 &lt;= 65), "1", "0")</f>
        <v>0</v>
      </c>
    </row>
    <row r="743" spans="1:19" x14ac:dyDescent="0.3">
      <c r="A743" t="s">
        <v>91</v>
      </c>
      <c r="B743" t="s">
        <v>243</v>
      </c>
      <c r="C743" t="s">
        <v>16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 s="11">
        <v>120</v>
      </c>
      <c r="R743" s="11">
        <v>241</v>
      </c>
      <c r="S743" s="11" t="str">
        <f>IF(AND(Q743 &gt;= 90, R743 &lt;= 65), "1", "0")</f>
        <v>0</v>
      </c>
    </row>
    <row r="744" spans="1:19" x14ac:dyDescent="0.3">
      <c r="A744" t="s">
        <v>91</v>
      </c>
      <c r="B744" t="s">
        <v>137</v>
      </c>
      <c r="C744" t="s">
        <v>16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</v>
      </c>
      <c r="J744">
        <v>1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 s="11">
        <v>0</v>
      </c>
      <c r="R744" s="11">
        <v>0</v>
      </c>
      <c r="S744" s="11" t="str">
        <f>IF(AND(Q744 &gt;= 90, R744 &lt;= 65), "1", "0")</f>
        <v>0</v>
      </c>
    </row>
    <row r="745" spans="1:19" x14ac:dyDescent="0.3">
      <c r="A745" t="s">
        <v>91</v>
      </c>
      <c r="B745" t="s">
        <v>138</v>
      </c>
      <c r="C745" t="s">
        <v>16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</v>
      </c>
      <c r="J745">
        <v>1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 s="11">
        <v>0</v>
      </c>
      <c r="R745" s="11">
        <v>0</v>
      </c>
      <c r="S745" s="11" t="str">
        <f>IF(AND(Q745 &gt;= 90, R745 &lt;= 65), "1", "0")</f>
        <v>0</v>
      </c>
    </row>
    <row r="746" spans="1:19" x14ac:dyDescent="0.3">
      <c r="A746" t="s">
        <v>91</v>
      </c>
      <c r="B746" t="s">
        <v>140</v>
      </c>
      <c r="C746" t="s">
        <v>16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1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 s="11">
        <v>6</v>
      </c>
      <c r="R746" s="11">
        <v>335</v>
      </c>
      <c r="S746" s="11" t="str">
        <f>IF(AND(Q746 &gt;= 90, R746 &lt;= 65), "1", "0")</f>
        <v>0</v>
      </c>
    </row>
    <row r="747" spans="1:19" x14ac:dyDescent="0.3">
      <c r="A747" t="s">
        <v>92</v>
      </c>
      <c r="B747" t="s">
        <v>143</v>
      </c>
      <c r="C747" t="s">
        <v>16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1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 s="11">
        <v>0</v>
      </c>
      <c r="R747" s="11">
        <v>0</v>
      </c>
      <c r="S747" s="11" t="str">
        <f>IF(AND(Q747 &gt;= 90, R747 &lt;= 65), "1", "0")</f>
        <v>0</v>
      </c>
    </row>
    <row r="748" spans="1:19" x14ac:dyDescent="0.3">
      <c r="A748" t="s">
        <v>92</v>
      </c>
      <c r="B748" t="s">
        <v>131</v>
      </c>
      <c r="C748" t="s">
        <v>16</v>
      </c>
      <c r="D748">
        <v>1</v>
      </c>
      <c r="E748">
        <v>1</v>
      </c>
      <c r="F748">
        <v>1</v>
      </c>
      <c r="G748">
        <v>1</v>
      </c>
      <c r="H748">
        <v>0</v>
      </c>
      <c r="I748">
        <v>0</v>
      </c>
      <c r="J748">
        <v>1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 s="11">
        <v>0</v>
      </c>
      <c r="R748" s="11">
        <v>0</v>
      </c>
      <c r="S748" s="11" t="str">
        <f>IF(AND(Q748 &gt;= 90, R748 &lt;= 65), "1", "0")</f>
        <v>0</v>
      </c>
    </row>
    <row r="749" spans="1:19" x14ac:dyDescent="0.3">
      <c r="A749" t="s">
        <v>92</v>
      </c>
      <c r="B749" t="s">
        <v>147</v>
      </c>
      <c r="C749" t="s">
        <v>16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1</v>
      </c>
      <c r="J749">
        <v>1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 s="11">
        <v>0</v>
      </c>
      <c r="R749" s="11">
        <v>0</v>
      </c>
      <c r="S749" s="11" t="str">
        <f>IF(AND(Q749 &gt;= 90, R749 &lt;= 65), "1", "0")</f>
        <v>0</v>
      </c>
    </row>
    <row r="750" spans="1:19" x14ac:dyDescent="0.3">
      <c r="A750" t="s">
        <v>92</v>
      </c>
      <c r="B750" t="s">
        <v>149</v>
      </c>
      <c r="C750" t="s">
        <v>16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1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 s="11">
        <v>0</v>
      </c>
      <c r="R750" s="11">
        <v>0</v>
      </c>
      <c r="S750" s="11" t="str">
        <f>IF(AND(Q750 &gt;= 90, R750 &lt;= 65), "1", "0")</f>
        <v>0</v>
      </c>
    </row>
    <row r="751" spans="1:19" x14ac:dyDescent="0.3">
      <c r="A751" t="s">
        <v>92</v>
      </c>
      <c r="B751" t="s">
        <v>137</v>
      </c>
      <c r="C751" t="s">
        <v>16</v>
      </c>
      <c r="D751">
        <v>1</v>
      </c>
      <c r="E751">
        <v>1</v>
      </c>
      <c r="F751">
        <v>1</v>
      </c>
      <c r="G751">
        <v>1</v>
      </c>
      <c r="H751">
        <v>0</v>
      </c>
      <c r="I751">
        <v>0</v>
      </c>
      <c r="J751">
        <v>1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 s="11">
        <v>0</v>
      </c>
      <c r="R751" s="11">
        <v>0</v>
      </c>
      <c r="S751" s="11" t="str">
        <f>IF(AND(Q751 &gt;= 90, R751 &lt;= 65), "1", "0")</f>
        <v>0</v>
      </c>
    </row>
    <row r="752" spans="1:19" x14ac:dyDescent="0.3">
      <c r="A752" t="s">
        <v>92</v>
      </c>
      <c r="B752" t="s">
        <v>138</v>
      </c>
      <c r="C752" t="s">
        <v>16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 s="11">
        <v>44</v>
      </c>
      <c r="R752" s="11">
        <v>545</v>
      </c>
      <c r="S752" s="11" t="str">
        <f>IF(AND(Q752 &gt;= 90, R752 &lt;= 65), "1", "0")</f>
        <v>0</v>
      </c>
    </row>
    <row r="753" spans="1:19" x14ac:dyDescent="0.3">
      <c r="A753" t="s">
        <v>92</v>
      </c>
      <c r="B753" t="s">
        <v>140</v>
      </c>
      <c r="C753" t="s">
        <v>16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 s="11">
        <v>74</v>
      </c>
      <c r="R753" s="11">
        <v>402</v>
      </c>
      <c r="S753" s="11" t="str">
        <f>IF(AND(Q753 &gt;= 90, R753 &lt;= 65), "1", "0")</f>
        <v>0</v>
      </c>
    </row>
    <row r="754" spans="1:19" x14ac:dyDescent="0.3">
      <c r="A754" t="s">
        <v>92</v>
      </c>
      <c r="B754" t="s">
        <v>151</v>
      </c>
      <c r="C754" t="s">
        <v>16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0</v>
      </c>
      <c r="J754">
        <v>1</v>
      </c>
      <c r="K754">
        <v>1</v>
      </c>
      <c r="L754">
        <v>1</v>
      </c>
      <c r="M754">
        <v>0</v>
      </c>
      <c r="N754">
        <v>0</v>
      </c>
      <c r="O754">
        <v>0</v>
      </c>
      <c r="P754">
        <v>0</v>
      </c>
      <c r="Q754" s="11">
        <v>170</v>
      </c>
      <c r="R754" s="11">
        <v>100</v>
      </c>
      <c r="S754" s="11" t="str">
        <f>IF(AND(Q754 &gt;= 90, R754 &lt;= 65), "1", "0")</f>
        <v>0</v>
      </c>
    </row>
    <row r="755" spans="1:19" x14ac:dyDescent="0.3">
      <c r="A755" t="s">
        <v>93</v>
      </c>
      <c r="B755" t="s">
        <v>143</v>
      </c>
      <c r="C755" t="s">
        <v>16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1</v>
      </c>
      <c r="K755">
        <v>1</v>
      </c>
      <c r="L755">
        <v>1</v>
      </c>
      <c r="M755">
        <v>0</v>
      </c>
      <c r="N755">
        <v>0</v>
      </c>
      <c r="O755">
        <v>0</v>
      </c>
      <c r="P755">
        <v>0</v>
      </c>
      <c r="Q755" s="11">
        <v>0</v>
      </c>
      <c r="R755" s="11">
        <v>0</v>
      </c>
      <c r="S755" s="11" t="str">
        <f>IF(AND(Q755 &gt;= 90, R755 &lt;= 65), "1", "0")</f>
        <v>0</v>
      </c>
    </row>
    <row r="756" spans="1:19" x14ac:dyDescent="0.3">
      <c r="A756" t="s">
        <v>93</v>
      </c>
      <c r="B756" t="s">
        <v>131</v>
      </c>
      <c r="C756" t="s">
        <v>16</v>
      </c>
      <c r="D756">
        <v>1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1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 s="11">
        <v>0</v>
      </c>
      <c r="R756" s="11">
        <v>0</v>
      </c>
      <c r="S756" s="11" t="str">
        <f>IF(AND(Q756 &gt;= 90, R756 &lt;= 65), "1", "0")</f>
        <v>0</v>
      </c>
    </row>
    <row r="757" spans="1:19" x14ac:dyDescent="0.3">
      <c r="A757" t="s">
        <v>93</v>
      </c>
      <c r="B757" t="s">
        <v>147</v>
      </c>
      <c r="C757" t="s">
        <v>16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</v>
      </c>
      <c r="J757">
        <v>1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 s="11">
        <v>120</v>
      </c>
      <c r="R757" s="11">
        <v>244</v>
      </c>
      <c r="S757" s="11" t="str">
        <f>IF(AND(Q757 &gt;= 90, R757 &lt;= 65), "1", "0")</f>
        <v>0</v>
      </c>
    </row>
    <row r="758" spans="1:19" x14ac:dyDescent="0.3">
      <c r="A758" t="s">
        <v>93</v>
      </c>
      <c r="B758" t="s">
        <v>319</v>
      </c>
      <c r="C758" t="s">
        <v>16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0</v>
      </c>
      <c r="N758">
        <v>0</v>
      </c>
      <c r="O758">
        <v>0</v>
      </c>
      <c r="P758">
        <v>0</v>
      </c>
      <c r="Q758" s="11">
        <v>100</v>
      </c>
      <c r="R758" s="11">
        <v>201</v>
      </c>
      <c r="S758" s="11" t="str">
        <f>IF(AND(Q758 &gt;= 90, R758 &lt;= 65), "1", "0")</f>
        <v>0</v>
      </c>
    </row>
    <row r="759" spans="1:19" x14ac:dyDescent="0.3">
      <c r="A759" t="s">
        <v>93</v>
      </c>
      <c r="B759" t="s">
        <v>149</v>
      </c>
      <c r="C759" t="s">
        <v>16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0</v>
      </c>
      <c r="O759">
        <v>0</v>
      </c>
      <c r="P759">
        <v>0</v>
      </c>
      <c r="Q759" s="11">
        <v>198</v>
      </c>
      <c r="R759" s="11">
        <v>128</v>
      </c>
      <c r="S759" s="11" t="str">
        <f>IF(AND(Q759 &gt;= 90, R759 &lt;= 65), "1", "0")</f>
        <v>0</v>
      </c>
    </row>
    <row r="760" spans="1:19" x14ac:dyDescent="0.3">
      <c r="A760" t="s">
        <v>93</v>
      </c>
      <c r="B760" t="s">
        <v>137</v>
      </c>
      <c r="C760" t="s">
        <v>16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1</v>
      </c>
      <c r="Q760" s="11">
        <v>140</v>
      </c>
      <c r="R760" s="11">
        <v>410</v>
      </c>
      <c r="S760" s="11" t="str">
        <f>IF(AND(Q760 &gt;= 90, R760 &lt;= 65), "1", "0")</f>
        <v>0</v>
      </c>
    </row>
    <row r="761" spans="1:19" x14ac:dyDescent="0.3">
      <c r="A761" t="s">
        <v>93</v>
      </c>
      <c r="B761" t="s">
        <v>330</v>
      </c>
      <c r="C761" t="s">
        <v>16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1</v>
      </c>
      <c r="Q761" s="11">
        <v>110</v>
      </c>
      <c r="R761" s="11">
        <v>852</v>
      </c>
      <c r="S761" s="11" t="str">
        <f>IF(AND(Q761 &gt;= 90, R761 &lt;= 65), "1", "0")</f>
        <v>0</v>
      </c>
    </row>
    <row r="762" spans="1:19" x14ac:dyDescent="0.3">
      <c r="A762" t="s">
        <v>93</v>
      </c>
      <c r="B762" t="s">
        <v>169</v>
      </c>
      <c r="C762" t="s">
        <v>16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1</v>
      </c>
      <c r="Q762" s="11">
        <v>90</v>
      </c>
      <c r="R762" s="11">
        <v>743</v>
      </c>
      <c r="S762" s="11" t="str">
        <f>IF(AND(Q762 &gt;= 90, R762 &lt;= 65), "1", "0")</f>
        <v>0</v>
      </c>
    </row>
    <row r="763" spans="1:19" x14ac:dyDescent="0.3">
      <c r="A763" t="s">
        <v>93</v>
      </c>
      <c r="B763" t="s">
        <v>170</v>
      </c>
      <c r="C763" t="s">
        <v>16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1</v>
      </c>
      <c r="Q763" s="11">
        <v>70</v>
      </c>
      <c r="R763" s="11">
        <v>693</v>
      </c>
      <c r="S763" s="11" t="str">
        <f>IF(AND(Q763 &gt;= 90, R763 &lt;= 65), "1", "0")</f>
        <v>0</v>
      </c>
    </row>
    <row r="764" spans="1:19" x14ac:dyDescent="0.3">
      <c r="A764" t="s">
        <v>93</v>
      </c>
      <c r="B764" t="s">
        <v>138</v>
      </c>
      <c r="C764" t="s">
        <v>16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 s="11">
        <v>66</v>
      </c>
      <c r="R764" s="11">
        <v>390</v>
      </c>
      <c r="S764" s="11" t="str">
        <f>IF(AND(Q764 &gt;= 90, R764 &lt;= 65), "1", "0")</f>
        <v>0</v>
      </c>
    </row>
    <row r="765" spans="1:19" x14ac:dyDescent="0.3">
      <c r="A765" t="s">
        <v>93</v>
      </c>
      <c r="B765" t="s">
        <v>140</v>
      </c>
      <c r="C765" t="s">
        <v>16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0</v>
      </c>
      <c r="J765">
        <v>1</v>
      </c>
      <c r="K765">
        <v>1</v>
      </c>
      <c r="L765">
        <v>0</v>
      </c>
      <c r="M765">
        <v>0</v>
      </c>
      <c r="N765">
        <v>0</v>
      </c>
      <c r="O765">
        <v>0</v>
      </c>
      <c r="P765">
        <v>0</v>
      </c>
      <c r="Q765" s="11">
        <v>0</v>
      </c>
      <c r="R765" s="11">
        <v>0</v>
      </c>
      <c r="S765" s="11" t="str">
        <f>IF(AND(Q765 &gt;= 90, R765 &lt;= 65), "1", "0")</f>
        <v>0</v>
      </c>
    </row>
    <row r="766" spans="1:19" x14ac:dyDescent="0.3">
      <c r="A766" t="s">
        <v>93</v>
      </c>
      <c r="B766" t="s">
        <v>151</v>
      </c>
      <c r="C766" t="s">
        <v>16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 s="11">
        <v>84</v>
      </c>
      <c r="R766" s="11">
        <v>433</v>
      </c>
      <c r="S766" s="11" t="str">
        <f>IF(AND(Q766 &gt;= 90, R766 &lt;= 65), "1", "0")</f>
        <v>0</v>
      </c>
    </row>
    <row r="767" spans="1:19" x14ac:dyDescent="0.3">
      <c r="A767" t="s">
        <v>93</v>
      </c>
      <c r="B767" t="s">
        <v>152</v>
      </c>
      <c r="C767" t="s">
        <v>16</v>
      </c>
      <c r="D767">
        <v>1</v>
      </c>
      <c r="E767">
        <v>1</v>
      </c>
      <c r="F767">
        <v>1</v>
      </c>
      <c r="G767">
        <v>1</v>
      </c>
      <c r="H767">
        <v>0</v>
      </c>
      <c r="I767">
        <v>1</v>
      </c>
      <c r="J767">
        <v>1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 s="11">
        <v>0</v>
      </c>
      <c r="R767" s="11">
        <v>0</v>
      </c>
      <c r="S767" s="11" t="str">
        <f>IF(AND(Q767 &gt;= 90, R767 &lt;= 65), "1", "0")</f>
        <v>0</v>
      </c>
    </row>
    <row r="768" spans="1:19" x14ac:dyDescent="0.3">
      <c r="A768" t="s">
        <v>93</v>
      </c>
      <c r="B768" t="s">
        <v>155</v>
      </c>
      <c r="C768" t="s">
        <v>16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0</v>
      </c>
      <c r="J768">
        <v>1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 s="11">
        <v>68</v>
      </c>
      <c r="R768" s="11">
        <v>440</v>
      </c>
      <c r="S768" s="11" t="str">
        <f>IF(AND(Q768 &gt;= 90, R768 &lt;= 65), "1", "0")</f>
        <v>0</v>
      </c>
    </row>
    <row r="769" spans="1:19" x14ac:dyDescent="0.3">
      <c r="A769" t="s">
        <v>94</v>
      </c>
      <c r="B769" t="s">
        <v>143</v>
      </c>
      <c r="C769" t="s">
        <v>16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1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 s="11">
        <v>0</v>
      </c>
      <c r="R769" s="11">
        <v>0</v>
      </c>
      <c r="S769" s="11" t="str">
        <f>IF(AND(Q769 &gt;= 90, R769 &lt;= 65), "1", "0")</f>
        <v>0</v>
      </c>
    </row>
    <row r="770" spans="1:19" x14ac:dyDescent="0.3">
      <c r="A770" t="s">
        <v>94</v>
      </c>
      <c r="B770" t="s">
        <v>131</v>
      </c>
      <c r="C770" t="s">
        <v>16</v>
      </c>
      <c r="D770">
        <v>1</v>
      </c>
      <c r="E770">
        <v>1</v>
      </c>
      <c r="F770">
        <v>1</v>
      </c>
      <c r="G770">
        <v>1</v>
      </c>
      <c r="H770">
        <v>0</v>
      </c>
      <c r="I770">
        <v>0</v>
      </c>
      <c r="J770">
        <v>1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 s="11">
        <v>0</v>
      </c>
      <c r="R770" s="11">
        <v>0</v>
      </c>
      <c r="S770" s="11" t="str">
        <f>IF(AND(Q770 &gt;= 90, R770 &lt;= 65), "1", "0")</f>
        <v>0</v>
      </c>
    </row>
    <row r="771" spans="1:19" x14ac:dyDescent="0.3">
      <c r="A771" t="s">
        <v>94</v>
      </c>
      <c r="B771" t="s">
        <v>147</v>
      </c>
      <c r="C771" t="s">
        <v>16</v>
      </c>
      <c r="D771">
        <v>1</v>
      </c>
      <c r="E771">
        <v>1</v>
      </c>
      <c r="F771">
        <v>1</v>
      </c>
      <c r="G771">
        <v>1</v>
      </c>
      <c r="H771">
        <v>0</v>
      </c>
      <c r="I771">
        <v>0</v>
      </c>
      <c r="J771">
        <v>1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 s="11">
        <v>0</v>
      </c>
      <c r="R771" s="11">
        <v>0</v>
      </c>
      <c r="S771" s="11" t="str">
        <f>IF(AND(Q771 &gt;= 90, R771 &lt;= 65), "1", "0")</f>
        <v>0</v>
      </c>
    </row>
    <row r="772" spans="1:19" x14ac:dyDescent="0.3">
      <c r="A772" t="s">
        <v>94</v>
      </c>
      <c r="B772" t="s">
        <v>149</v>
      </c>
      <c r="C772" t="s">
        <v>16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0</v>
      </c>
      <c r="J772">
        <v>1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 s="11">
        <v>0</v>
      </c>
      <c r="R772" s="11">
        <v>0</v>
      </c>
      <c r="S772" s="11" t="str">
        <f>IF(AND(Q772 &gt;= 90, R772 &lt;= 65), "1", "0")</f>
        <v>0</v>
      </c>
    </row>
    <row r="773" spans="1:19" x14ac:dyDescent="0.3">
      <c r="A773" t="s">
        <v>94</v>
      </c>
      <c r="B773" t="s">
        <v>137</v>
      </c>
      <c r="C773" t="s">
        <v>16</v>
      </c>
      <c r="D773">
        <v>1</v>
      </c>
      <c r="E773">
        <v>1</v>
      </c>
      <c r="F773">
        <v>1</v>
      </c>
      <c r="G773">
        <v>1</v>
      </c>
      <c r="H773">
        <v>0</v>
      </c>
      <c r="I773">
        <v>0</v>
      </c>
      <c r="J773">
        <v>1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 s="11">
        <v>0</v>
      </c>
      <c r="R773" s="11">
        <v>0</v>
      </c>
      <c r="S773" s="11" t="str">
        <f>IF(AND(Q773 &gt;= 90, R773 &lt;= 65), "1", "0")</f>
        <v>0</v>
      </c>
    </row>
    <row r="774" spans="1:19" x14ac:dyDescent="0.3">
      <c r="A774" t="s">
        <v>94</v>
      </c>
      <c r="B774" t="s">
        <v>138</v>
      </c>
      <c r="C774" t="s">
        <v>16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0</v>
      </c>
      <c r="J774">
        <v>1</v>
      </c>
      <c r="K774">
        <v>1</v>
      </c>
      <c r="L774">
        <v>1</v>
      </c>
      <c r="M774">
        <v>0</v>
      </c>
      <c r="N774">
        <v>0</v>
      </c>
      <c r="O774">
        <v>0</v>
      </c>
      <c r="P774">
        <v>0</v>
      </c>
      <c r="Q774" s="11">
        <v>116</v>
      </c>
      <c r="R774" s="11">
        <v>322</v>
      </c>
      <c r="S774" s="11" t="str">
        <f>IF(AND(Q774 &gt;= 90, R774 &lt;= 65), "1", "0")</f>
        <v>0</v>
      </c>
    </row>
    <row r="775" spans="1:19" x14ac:dyDescent="0.3">
      <c r="A775" t="s">
        <v>94</v>
      </c>
      <c r="B775" t="s">
        <v>140</v>
      </c>
      <c r="C775" t="s">
        <v>16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0</v>
      </c>
      <c r="M775">
        <v>0</v>
      </c>
      <c r="N775">
        <v>0</v>
      </c>
      <c r="O775">
        <v>0</v>
      </c>
      <c r="P775">
        <v>0</v>
      </c>
      <c r="Q775" s="11">
        <v>86</v>
      </c>
      <c r="R775" s="11">
        <v>197</v>
      </c>
      <c r="S775" s="11" t="str">
        <f>IF(AND(Q775 &gt;= 90, R775 &lt;= 65), "1", "0")</f>
        <v>0</v>
      </c>
    </row>
    <row r="776" spans="1:19" x14ac:dyDescent="0.3">
      <c r="A776" t="s">
        <v>94</v>
      </c>
      <c r="B776" t="s">
        <v>151</v>
      </c>
      <c r="C776" t="s">
        <v>16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1</v>
      </c>
      <c r="J776">
        <v>1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 s="11">
        <v>0</v>
      </c>
      <c r="R776" s="11">
        <v>0</v>
      </c>
      <c r="S776" s="11" t="str">
        <f>IF(AND(Q776 &gt;= 90, R776 &lt;= 65), "1", "0")</f>
        <v>0</v>
      </c>
    </row>
    <row r="777" spans="1:19" x14ac:dyDescent="0.3">
      <c r="A777" t="s">
        <v>94</v>
      </c>
      <c r="B777" t="s">
        <v>152</v>
      </c>
      <c r="C777" t="s">
        <v>16</v>
      </c>
      <c r="D777">
        <v>1</v>
      </c>
      <c r="E777">
        <v>1</v>
      </c>
      <c r="F777">
        <v>1</v>
      </c>
      <c r="G777">
        <v>1</v>
      </c>
      <c r="H777">
        <v>0</v>
      </c>
      <c r="I777">
        <v>0</v>
      </c>
      <c r="J777">
        <v>1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 s="11">
        <v>0</v>
      </c>
      <c r="R777" s="11">
        <v>0</v>
      </c>
      <c r="S777" s="11" t="str">
        <f>IF(AND(Q777 &gt;= 90, R777 &lt;= 65), "1", "0")</f>
        <v>0</v>
      </c>
    </row>
    <row r="778" spans="1:19" x14ac:dyDescent="0.3">
      <c r="A778" t="s">
        <v>94</v>
      </c>
      <c r="B778" t="s">
        <v>154</v>
      </c>
      <c r="C778" t="s">
        <v>16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1</v>
      </c>
      <c r="J778">
        <v>1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 s="11">
        <v>0</v>
      </c>
      <c r="R778" s="11">
        <v>0</v>
      </c>
      <c r="S778" s="11" t="str">
        <f>IF(AND(Q778 &gt;= 90, R778 &lt;= 65), "1", "0")</f>
        <v>0</v>
      </c>
    </row>
    <row r="779" spans="1:19" x14ac:dyDescent="0.3">
      <c r="A779" t="s">
        <v>94</v>
      </c>
      <c r="B779" t="s">
        <v>155</v>
      </c>
      <c r="C779" t="s">
        <v>16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0</v>
      </c>
      <c r="M779">
        <v>0</v>
      </c>
      <c r="N779">
        <v>1</v>
      </c>
      <c r="O779">
        <v>0</v>
      </c>
      <c r="P779">
        <v>0</v>
      </c>
      <c r="Q779" s="11">
        <v>158</v>
      </c>
      <c r="R779" s="11">
        <v>260</v>
      </c>
      <c r="S779" s="11" t="str">
        <f>IF(AND(Q779 &gt;= 90, R779 &lt;= 65), "1", "0")</f>
        <v>0</v>
      </c>
    </row>
    <row r="780" spans="1:19" x14ac:dyDescent="0.3">
      <c r="A780" t="s">
        <v>94</v>
      </c>
      <c r="B780" t="s">
        <v>156</v>
      </c>
      <c r="C780" t="s">
        <v>16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 s="11">
        <v>116</v>
      </c>
      <c r="R780" s="11">
        <v>270</v>
      </c>
      <c r="S780" s="11" t="str">
        <f>IF(AND(Q780 &gt;= 90, R780 &lt;= 65), "1", "0")</f>
        <v>0</v>
      </c>
    </row>
    <row r="781" spans="1:19" x14ac:dyDescent="0.3">
      <c r="A781" t="s">
        <v>353</v>
      </c>
      <c r="B781" t="s">
        <v>143</v>
      </c>
      <c r="C781" t="s">
        <v>16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 s="11">
        <v>0</v>
      </c>
      <c r="R781" s="11">
        <v>0</v>
      </c>
      <c r="S781" s="11" t="str">
        <f>IF(AND(Q781 &gt;= 90, R781 &lt;= 65), "1", "0")</f>
        <v>0</v>
      </c>
    </row>
    <row r="782" spans="1:19" x14ac:dyDescent="0.3">
      <c r="A782" t="s">
        <v>353</v>
      </c>
      <c r="B782" t="s">
        <v>131</v>
      </c>
      <c r="C782" t="s">
        <v>16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1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 s="11">
        <v>0</v>
      </c>
      <c r="R782" s="11">
        <v>0</v>
      </c>
      <c r="S782" s="11" t="str">
        <f>IF(AND(Q782 &gt;= 90, R782 &lt;= 65), "1", "0")</f>
        <v>0</v>
      </c>
    </row>
    <row r="783" spans="1:19" x14ac:dyDescent="0.3">
      <c r="A783" t="s">
        <v>353</v>
      </c>
      <c r="B783" t="s">
        <v>147</v>
      </c>
      <c r="C783" t="s">
        <v>16</v>
      </c>
      <c r="D783">
        <v>1</v>
      </c>
      <c r="E783">
        <v>1</v>
      </c>
      <c r="F783">
        <v>1</v>
      </c>
      <c r="G783">
        <v>1</v>
      </c>
      <c r="H783">
        <v>0</v>
      </c>
      <c r="I783">
        <v>0</v>
      </c>
      <c r="J783">
        <v>1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 s="11">
        <v>0</v>
      </c>
      <c r="R783" s="11">
        <v>0</v>
      </c>
      <c r="S783" s="11" t="str">
        <f>IF(AND(Q783 &gt;= 90, R783 &lt;= 65), "1", "0")</f>
        <v>0</v>
      </c>
    </row>
    <row r="784" spans="1:19" x14ac:dyDescent="0.3">
      <c r="A784" t="s">
        <v>353</v>
      </c>
      <c r="B784" t="s">
        <v>149</v>
      </c>
      <c r="C784" t="s">
        <v>16</v>
      </c>
      <c r="D784">
        <v>1</v>
      </c>
      <c r="E784">
        <v>1</v>
      </c>
      <c r="F784">
        <v>1</v>
      </c>
      <c r="G784">
        <v>1</v>
      </c>
      <c r="H784">
        <v>0</v>
      </c>
      <c r="I784">
        <v>1</v>
      </c>
      <c r="J784">
        <v>1</v>
      </c>
      <c r="K784">
        <v>1</v>
      </c>
      <c r="L784">
        <v>1</v>
      </c>
      <c r="M784">
        <v>0</v>
      </c>
      <c r="N784">
        <v>0</v>
      </c>
      <c r="O784">
        <v>0</v>
      </c>
      <c r="P784">
        <v>0</v>
      </c>
      <c r="Q784" s="11">
        <v>0</v>
      </c>
      <c r="R784" s="11">
        <v>0</v>
      </c>
      <c r="S784" s="11" t="str">
        <f>IF(AND(Q784 &gt;= 90, R784 &lt;= 65), "1", "0")</f>
        <v>0</v>
      </c>
    </row>
    <row r="785" spans="1:19" x14ac:dyDescent="0.3">
      <c r="A785" t="s">
        <v>353</v>
      </c>
      <c r="B785" t="s">
        <v>137</v>
      </c>
      <c r="C785" t="s">
        <v>16</v>
      </c>
      <c r="D785">
        <v>1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1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 s="11">
        <v>0</v>
      </c>
      <c r="R785" s="11">
        <v>0</v>
      </c>
      <c r="S785" s="11" t="str">
        <f>IF(AND(Q785 &gt;= 90, R785 &lt;= 65), "1", "0")</f>
        <v>0</v>
      </c>
    </row>
    <row r="786" spans="1:19" x14ac:dyDescent="0.3">
      <c r="A786" t="s">
        <v>353</v>
      </c>
      <c r="B786" t="s">
        <v>138</v>
      </c>
      <c r="C786" t="s">
        <v>16</v>
      </c>
      <c r="D786">
        <v>1</v>
      </c>
      <c r="E786">
        <v>1</v>
      </c>
      <c r="F786">
        <v>1</v>
      </c>
      <c r="G786">
        <v>1</v>
      </c>
      <c r="H786">
        <v>0</v>
      </c>
      <c r="I786">
        <v>0</v>
      </c>
      <c r="J786">
        <v>1</v>
      </c>
      <c r="K786">
        <v>1</v>
      </c>
      <c r="L786">
        <v>1</v>
      </c>
      <c r="M786">
        <v>0</v>
      </c>
      <c r="N786">
        <v>0</v>
      </c>
      <c r="O786">
        <v>0</v>
      </c>
      <c r="P786">
        <v>0</v>
      </c>
      <c r="Q786" s="11">
        <v>0</v>
      </c>
      <c r="R786" s="11">
        <v>0</v>
      </c>
      <c r="S786" s="11" t="str">
        <f>IF(AND(Q786 &gt;= 90, R786 &lt;= 65), "1", "0")</f>
        <v>0</v>
      </c>
    </row>
    <row r="787" spans="1:19" x14ac:dyDescent="0.3">
      <c r="A787" t="s">
        <v>353</v>
      </c>
      <c r="B787" t="s">
        <v>140</v>
      </c>
      <c r="C787" t="s">
        <v>16</v>
      </c>
      <c r="D787">
        <v>1</v>
      </c>
      <c r="E787">
        <v>1</v>
      </c>
      <c r="F787">
        <v>1</v>
      </c>
      <c r="G787">
        <v>1</v>
      </c>
      <c r="H787">
        <v>0</v>
      </c>
      <c r="I787">
        <v>0</v>
      </c>
      <c r="J787">
        <v>1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 s="11">
        <v>0</v>
      </c>
      <c r="R787" s="11">
        <v>0</v>
      </c>
      <c r="S787" s="11" t="str">
        <f>IF(AND(Q787 &gt;= 90, R787 &lt;= 65), "1", "0")</f>
        <v>0</v>
      </c>
    </row>
    <row r="788" spans="1:19" x14ac:dyDescent="0.3">
      <c r="A788" t="s">
        <v>353</v>
      </c>
      <c r="B788" t="s">
        <v>151</v>
      </c>
      <c r="C788" t="s">
        <v>16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 s="11">
        <v>62</v>
      </c>
      <c r="R788" s="11">
        <v>502</v>
      </c>
      <c r="S788" s="11" t="str">
        <f>IF(AND(Q788 &gt;= 90, R788 &lt;= 65), "1", "0")</f>
        <v>0</v>
      </c>
    </row>
    <row r="789" spans="1:19" x14ac:dyDescent="0.3">
      <c r="A789" t="s">
        <v>353</v>
      </c>
      <c r="B789" t="s">
        <v>274</v>
      </c>
      <c r="C789" t="s">
        <v>16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1</v>
      </c>
      <c r="Q789" s="11">
        <v>22</v>
      </c>
      <c r="R789" s="11">
        <v>789</v>
      </c>
      <c r="S789" s="11" t="str">
        <f>IF(AND(Q789 &gt;= 90, R789 &lt;= 65), "1", "0")</f>
        <v>0</v>
      </c>
    </row>
    <row r="790" spans="1:19" x14ac:dyDescent="0.3">
      <c r="A790" t="s">
        <v>353</v>
      </c>
      <c r="B790" t="s">
        <v>204</v>
      </c>
      <c r="C790" t="s">
        <v>16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1</v>
      </c>
      <c r="J790">
        <v>1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1</v>
      </c>
      <c r="Q790" s="11">
        <v>0</v>
      </c>
      <c r="R790" s="11">
        <v>0</v>
      </c>
      <c r="S790" s="11" t="str">
        <f>IF(AND(Q790 &gt;= 90, R790 &lt;= 65), "1", "0")</f>
        <v>0</v>
      </c>
    </row>
    <row r="791" spans="1:19" x14ac:dyDescent="0.3">
      <c r="A791" t="s">
        <v>353</v>
      </c>
      <c r="B791" t="s">
        <v>276</v>
      </c>
      <c r="C791" t="s">
        <v>16</v>
      </c>
      <c r="D791">
        <v>1</v>
      </c>
      <c r="E791">
        <v>1</v>
      </c>
      <c r="F791">
        <v>1</v>
      </c>
      <c r="G791">
        <v>1</v>
      </c>
      <c r="H791">
        <v>0</v>
      </c>
      <c r="I791">
        <v>1</v>
      </c>
      <c r="J791">
        <v>1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1</v>
      </c>
      <c r="Q791" s="11">
        <v>0</v>
      </c>
      <c r="R791" s="11">
        <v>0</v>
      </c>
      <c r="S791" s="11" t="str">
        <f>IF(AND(Q791 &gt;= 90, R791 &lt;= 65), "1", "0")</f>
        <v>0</v>
      </c>
    </row>
    <row r="792" spans="1:19" x14ac:dyDescent="0.3">
      <c r="A792" t="s">
        <v>353</v>
      </c>
      <c r="B792" t="s">
        <v>230</v>
      </c>
      <c r="C792" t="s">
        <v>16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1</v>
      </c>
      <c r="J792">
        <v>1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1</v>
      </c>
      <c r="Q792" s="11">
        <v>0</v>
      </c>
      <c r="R792" s="11">
        <v>0</v>
      </c>
      <c r="S792" s="11" t="str">
        <f>IF(AND(Q792 &gt;= 90, R792 &lt;= 65), "1", "0")</f>
        <v>0</v>
      </c>
    </row>
    <row r="793" spans="1:19" x14ac:dyDescent="0.3">
      <c r="A793" t="s">
        <v>353</v>
      </c>
      <c r="B793" t="s">
        <v>277</v>
      </c>
      <c r="C793" t="s">
        <v>16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1</v>
      </c>
      <c r="J793">
        <v>1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1</v>
      </c>
      <c r="Q793" s="11">
        <v>0</v>
      </c>
      <c r="R793" s="11">
        <v>0</v>
      </c>
      <c r="S793" s="11" t="str">
        <f>IF(AND(Q793 &gt;= 90, R793 &lt;= 65), "1", "0")</f>
        <v>0</v>
      </c>
    </row>
    <row r="794" spans="1:19" x14ac:dyDescent="0.3">
      <c r="A794" t="s">
        <v>353</v>
      </c>
      <c r="B794" t="s">
        <v>338</v>
      </c>
      <c r="C794" t="s">
        <v>16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1</v>
      </c>
      <c r="J794">
        <v>1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1</v>
      </c>
      <c r="Q794" s="11">
        <v>0</v>
      </c>
      <c r="R794" s="11">
        <v>0</v>
      </c>
      <c r="S794" s="11" t="str">
        <f>IF(AND(Q794 &gt;= 90, R794 &lt;= 65), "1", "0")</f>
        <v>0</v>
      </c>
    </row>
    <row r="795" spans="1:19" x14ac:dyDescent="0.3">
      <c r="A795" t="s">
        <v>353</v>
      </c>
      <c r="B795" t="s">
        <v>199</v>
      </c>
      <c r="C795" t="s">
        <v>16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1</v>
      </c>
      <c r="J795">
        <v>1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1</v>
      </c>
      <c r="Q795" s="11">
        <v>0</v>
      </c>
      <c r="R795" s="11">
        <v>0</v>
      </c>
      <c r="S795" s="11" t="str">
        <f>IF(AND(Q795 &gt;= 90, R795 &lt;= 65), "1", "0")</f>
        <v>0</v>
      </c>
    </row>
    <row r="796" spans="1:19" x14ac:dyDescent="0.3">
      <c r="A796" t="s">
        <v>353</v>
      </c>
      <c r="B796" t="s">
        <v>339</v>
      </c>
      <c r="C796" t="s">
        <v>16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1</v>
      </c>
      <c r="J796">
        <v>1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1</v>
      </c>
      <c r="Q796" s="11">
        <v>0</v>
      </c>
      <c r="R796" s="11">
        <v>0</v>
      </c>
      <c r="S796" s="11" t="str">
        <f>IF(AND(Q796 &gt;= 90, R796 &lt;= 65), "1", "0")</f>
        <v>0</v>
      </c>
    </row>
    <row r="797" spans="1:19" x14ac:dyDescent="0.3">
      <c r="A797" t="s">
        <v>353</v>
      </c>
      <c r="B797" t="s">
        <v>417</v>
      </c>
      <c r="C797" t="s">
        <v>16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1</v>
      </c>
      <c r="J797">
        <v>1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1</v>
      </c>
      <c r="Q797" s="11">
        <v>0</v>
      </c>
      <c r="R797" s="11">
        <v>0</v>
      </c>
      <c r="S797" s="11" t="str">
        <f>IF(AND(Q797 &gt;= 90, R797 &lt;= 65), "1", "0")</f>
        <v>0</v>
      </c>
    </row>
    <row r="798" spans="1:19" x14ac:dyDescent="0.3">
      <c r="A798" t="s">
        <v>353</v>
      </c>
      <c r="B798" t="s">
        <v>418</v>
      </c>
      <c r="C798" t="s">
        <v>16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1</v>
      </c>
      <c r="J798">
        <v>1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1</v>
      </c>
      <c r="Q798" s="11">
        <v>0</v>
      </c>
      <c r="R798" s="11">
        <v>0</v>
      </c>
      <c r="S798" s="11" t="str">
        <f>IF(AND(Q798 &gt;= 90, R798 &lt;= 65), "1", "0")</f>
        <v>0</v>
      </c>
    </row>
    <row r="799" spans="1:19" x14ac:dyDescent="0.3">
      <c r="A799" t="s">
        <v>353</v>
      </c>
      <c r="B799" t="s">
        <v>201</v>
      </c>
      <c r="C799" t="s">
        <v>16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1</v>
      </c>
      <c r="J799">
        <v>1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1</v>
      </c>
      <c r="Q799" s="11">
        <v>0</v>
      </c>
      <c r="R799" s="11">
        <v>0</v>
      </c>
      <c r="S799" s="11" t="str">
        <f>IF(AND(Q799 &gt;= 90, R799 &lt;= 65), "1", "0")</f>
        <v>0</v>
      </c>
    </row>
    <row r="800" spans="1:19" x14ac:dyDescent="0.3">
      <c r="A800" t="s">
        <v>353</v>
      </c>
      <c r="B800" t="s">
        <v>419</v>
      </c>
      <c r="C800" t="s">
        <v>16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0</v>
      </c>
      <c r="P800">
        <v>1</v>
      </c>
      <c r="Q800" s="11">
        <v>0</v>
      </c>
      <c r="R800" s="11">
        <v>0</v>
      </c>
      <c r="S800" s="11" t="str">
        <f>IF(AND(Q800 &gt;= 90, R800 &lt;= 65), "1", "0")</f>
        <v>0</v>
      </c>
    </row>
    <row r="801" spans="1:19" x14ac:dyDescent="0.3">
      <c r="A801" t="s">
        <v>353</v>
      </c>
      <c r="B801" t="s">
        <v>414</v>
      </c>
      <c r="C801" t="s">
        <v>16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1</v>
      </c>
      <c r="J801">
        <v>1</v>
      </c>
      <c r="K801">
        <v>1</v>
      </c>
      <c r="L801">
        <v>1</v>
      </c>
      <c r="M801">
        <v>0</v>
      </c>
      <c r="N801">
        <v>1</v>
      </c>
      <c r="O801">
        <v>0</v>
      </c>
      <c r="P801">
        <v>1</v>
      </c>
      <c r="Q801" s="11">
        <v>0</v>
      </c>
      <c r="R801" s="11">
        <v>0</v>
      </c>
      <c r="S801" s="11" t="str">
        <f>IF(AND(Q801 &gt;= 90, R801 &lt;= 65), "1", "0")</f>
        <v>0</v>
      </c>
    </row>
    <row r="802" spans="1:19" x14ac:dyDescent="0.3">
      <c r="A802" t="s">
        <v>353</v>
      </c>
      <c r="B802" t="s">
        <v>152</v>
      </c>
      <c r="C802" t="s">
        <v>16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1</v>
      </c>
      <c r="J802">
        <v>1</v>
      </c>
      <c r="K802">
        <v>1</v>
      </c>
      <c r="L802">
        <v>0</v>
      </c>
      <c r="M802">
        <v>1</v>
      </c>
      <c r="N802">
        <v>0</v>
      </c>
      <c r="O802">
        <v>0</v>
      </c>
      <c r="P802">
        <v>1</v>
      </c>
      <c r="Q802" s="11">
        <v>0</v>
      </c>
      <c r="R802" s="11">
        <v>0</v>
      </c>
      <c r="S802" s="11" t="str">
        <f>IF(AND(Q802 &gt;= 90, R802 &lt;= 65), "1", "0")</f>
        <v>0</v>
      </c>
    </row>
    <row r="803" spans="1:19" x14ac:dyDescent="0.3">
      <c r="A803" t="s">
        <v>353</v>
      </c>
      <c r="B803" t="s">
        <v>412</v>
      </c>
      <c r="C803" t="s">
        <v>16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1</v>
      </c>
      <c r="J803">
        <v>1</v>
      </c>
      <c r="K803">
        <v>1</v>
      </c>
      <c r="L803">
        <v>0</v>
      </c>
      <c r="M803">
        <v>1</v>
      </c>
      <c r="N803">
        <v>0</v>
      </c>
      <c r="O803">
        <v>0</v>
      </c>
      <c r="P803">
        <v>0</v>
      </c>
      <c r="Q803" s="11">
        <v>0</v>
      </c>
      <c r="R803" s="11">
        <v>0</v>
      </c>
      <c r="S803" s="11" t="str">
        <f>IF(AND(Q803 &gt;= 90, R803 &lt;= 65), "1", "0")</f>
        <v>0</v>
      </c>
    </row>
    <row r="804" spans="1:19" x14ac:dyDescent="0.3">
      <c r="A804" t="s">
        <v>353</v>
      </c>
      <c r="B804" t="s">
        <v>420</v>
      </c>
      <c r="C804" t="s">
        <v>16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1</v>
      </c>
      <c r="J804">
        <v>1</v>
      </c>
      <c r="K804">
        <v>1</v>
      </c>
      <c r="L804">
        <v>0</v>
      </c>
      <c r="M804">
        <v>1</v>
      </c>
      <c r="N804">
        <v>0</v>
      </c>
      <c r="O804">
        <v>0</v>
      </c>
      <c r="P804">
        <v>1</v>
      </c>
      <c r="Q804" s="11">
        <v>0</v>
      </c>
      <c r="R804" s="11">
        <v>0</v>
      </c>
      <c r="S804" s="11" t="str">
        <f>IF(AND(Q804 &gt;= 90, R804 &lt;= 65), "1", "0")</f>
        <v>0</v>
      </c>
    </row>
    <row r="805" spans="1:19" x14ac:dyDescent="0.3">
      <c r="A805" t="s">
        <v>353</v>
      </c>
      <c r="B805" t="s">
        <v>421</v>
      </c>
      <c r="C805" t="s">
        <v>16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1</v>
      </c>
      <c r="J805">
        <v>1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1</v>
      </c>
      <c r="Q805" s="11">
        <v>0</v>
      </c>
      <c r="R805" s="11">
        <v>0</v>
      </c>
      <c r="S805" s="11" t="str">
        <f>IF(AND(Q805 &gt;= 90, R805 &lt;= 65), "1", "0")</f>
        <v>0</v>
      </c>
    </row>
    <row r="806" spans="1:19" x14ac:dyDescent="0.3">
      <c r="A806" t="s">
        <v>353</v>
      </c>
      <c r="B806" t="s">
        <v>422</v>
      </c>
      <c r="C806" t="s">
        <v>16</v>
      </c>
      <c r="D806">
        <v>1</v>
      </c>
      <c r="E806">
        <v>1</v>
      </c>
      <c r="F806">
        <v>1</v>
      </c>
      <c r="G806">
        <v>1</v>
      </c>
      <c r="H806">
        <v>0</v>
      </c>
      <c r="I806">
        <v>1</v>
      </c>
      <c r="J806">
        <v>1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1</v>
      </c>
      <c r="Q806" s="11">
        <v>0</v>
      </c>
      <c r="R806" s="11">
        <v>0</v>
      </c>
      <c r="S806" s="11" t="str">
        <f>IF(AND(Q806 &gt;= 90, R806 &lt;= 65), "1", "0")</f>
        <v>0</v>
      </c>
    </row>
    <row r="807" spans="1:19" x14ac:dyDescent="0.3">
      <c r="A807" t="s">
        <v>353</v>
      </c>
      <c r="B807" t="s">
        <v>410</v>
      </c>
      <c r="C807" t="s">
        <v>16</v>
      </c>
      <c r="D807">
        <v>1</v>
      </c>
      <c r="E807">
        <v>1</v>
      </c>
      <c r="F807">
        <v>1</v>
      </c>
      <c r="G807">
        <v>1</v>
      </c>
      <c r="H807">
        <v>0</v>
      </c>
      <c r="I807">
        <v>1</v>
      </c>
      <c r="J807">
        <v>1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1</v>
      </c>
      <c r="Q807" s="11">
        <v>0</v>
      </c>
      <c r="R807" s="11">
        <v>0</v>
      </c>
      <c r="S807" s="11" t="str">
        <f>IF(AND(Q807 &gt;= 90, R807 &lt;= 65), "1", "0")</f>
        <v>0</v>
      </c>
    </row>
    <row r="808" spans="1:19" x14ac:dyDescent="0.3">
      <c r="A808" t="s">
        <v>353</v>
      </c>
      <c r="B808" t="s">
        <v>154</v>
      </c>
      <c r="C808" t="s">
        <v>16</v>
      </c>
      <c r="D808">
        <v>1</v>
      </c>
      <c r="E808">
        <v>1</v>
      </c>
      <c r="F808">
        <v>1</v>
      </c>
      <c r="G808">
        <v>1</v>
      </c>
      <c r="H808">
        <v>0</v>
      </c>
      <c r="I808">
        <v>1</v>
      </c>
      <c r="J808">
        <v>1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 s="11">
        <v>0</v>
      </c>
      <c r="R808" s="11">
        <v>0</v>
      </c>
      <c r="S808" s="11" t="str">
        <f>IF(AND(Q808 &gt;= 90, R808 &lt;= 65), "1", "0")</f>
        <v>0</v>
      </c>
    </row>
    <row r="809" spans="1:19" x14ac:dyDescent="0.3">
      <c r="A809" t="s">
        <v>353</v>
      </c>
      <c r="B809" t="s">
        <v>155</v>
      </c>
      <c r="C809" t="s">
        <v>16</v>
      </c>
      <c r="D809">
        <v>1</v>
      </c>
      <c r="E809">
        <v>1</v>
      </c>
      <c r="F809">
        <v>1</v>
      </c>
      <c r="G809">
        <v>1</v>
      </c>
      <c r="H809">
        <v>0</v>
      </c>
      <c r="I809">
        <v>1</v>
      </c>
      <c r="J809">
        <v>1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 s="11">
        <v>0</v>
      </c>
      <c r="R809" s="11">
        <v>0</v>
      </c>
      <c r="S809" s="11" t="str">
        <f>IF(AND(Q809 &gt;= 90, R809 &lt;= 65), "1", "0")</f>
        <v>0</v>
      </c>
    </row>
    <row r="810" spans="1:19" x14ac:dyDescent="0.3">
      <c r="A810" t="s">
        <v>353</v>
      </c>
      <c r="B810" t="s">
        <v>156</v>
      </c>
      <c r="C810" t="s">
        <v>16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 s="11">
        <v>122</v>
      </c>
      <c r="R810" s="11">
        <v>206</v>
      </c>
      <c r="S810" s="11" t="str">
        <f>IF(AND(Q810 &gt;= 90, R810 &lt;= 65), "1", "0")</f>
        <v>0</v>
      </c>
    </row>
    <row r="811" spans="1:19" x14ac:dyDescent="0.3">
      <c r="A811" t="s">
        <v>95</v>
      </c>
      <c r="B811" t="s">
        <v>143</v>
      </c>
      <c r="C811" t="s">
        <v>16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 s="11">
        <v>0</v>
      </c>
      <c r="R811" s="11">
        <v>0</v>
      </c>
      <c r="S811" s="11" t="str">
        <f>IF(AND(Q811 &gt;= 90, R811 &lt;= 65), "1", "0")</f>
        <v>0</v>
      </c>
    </row>
    <row r="812" spans="1:19" x14ac:dyDescent="0.3">
      <c r="A812" t="s">
        <v>95</v>
      </c>
      <c r="B812" t="s">
        <v>131</v>
      </c>
      <c r="C812" t="s">
        <v>16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0</v>
      </c>
      <c r="J812">
        <v>1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0</v>
      </c>
      <c r="Q812" s="11">
        <v>74</v>
      </c>
      <c r="R812" s="11">
        <v>230</v>
      </c>
      <c r="S812" s="11" t="str">
        <f>IF(AND(Q812 &gt;= 90, R812 &lt;= 65), "1", "0")</f>
        <v>0</v>
      </c>
    </row>
    <row r="813" spans="1:19" x14ac:dyDescent="0.3">
      <c r="A813" t="s">
        <v>95</v>
      </c>
      <c r="B813" t="s">
        <v>317</v>
      </c>
      <c r="C813" t="s">
        <v>16</v>
      </c>
      <c r="D813">
        <v>1</v>
      </c>
      <c r="E813">
        <v>1</v>
      </c>
      <c r="F813">
        <v>1</v>
      </c>
      <c r="G813">
        <v>1</v>
      </c>
      <c r="H813">
        <v>0</v>
      </c>
      <c r="I813">
        <v>1</v>
      </c>
      <c r="J813">
        <v>1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 s="11">
        <v>0</v>
      </c>
      <c r="R813" s="11">
        <v>0</v>
      </c>
      <c r="S813" s="11" t="str">
        <f>IF(AND(Q813 &gt;= 90, R813 &lt;= 65), "1", "0")</f>
        <v>0</v>
      </c>
    </row>
    <row r="814" spans="1:19" x14ac:dyDescent="0.3">
      <c r="A814" t="s">
        <v>95</v>
      </c>
      <c r="B814" t="s">
        <v>147</v>
      </c>
      <c r="C814" t="s">
        <v>16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 s="11">
        <v>34</v>
      </c>
      <c r="R814" s="11">
        <v>877</v>
      </c>
      <c r="S814" s="11" t="str">
        <f>IF(AND(Q814 &gt;= 90, R814 &lt;= 65), "1", "0")</f>
        <v>0</v>
      </c>
    </row>
    <row r="815" spans="1:19" x14ac:dyDescent="0.3">
      <c r="A815" t="s">
        <v>95</v>
      </c>
      <c r="B815" t="s">
        <v>149</v>
      </c>
      <c r="C815" t="s">
        <v>16</v>
      </c>
      <c r="D815">
        <v>1</v>
      </c>
      <c r="E815">
        <v>1</v>
      </c>
      <c r="F815">
        <v>1</v>
      </c>
      <c r="G815">
        <v>1</v>
      </c>
      <c r="H815">
        <v>0</v>
      </c>
      <c r="I815">
        <v>1</v>
      </c>
      <c r="J815">
        <v>1</v>
      </c>
      <c r="K815">
        <v>1</v>
      </c>
      <c r="L815">
        <v>1</v>
      </c>
      <c r="M815">
        <v>0</v>
      </c>
      <c r="N815">
        <v>0</v>
      </c>
      <c r="O815">
        <v>0</v>
      </c>
      <c r="P815">
        <v>0</v>
      </c>
      <c r="Q815" s="11">
        <v>0</v>
      </c>
      <c r="R815" s="11">
        <v>0</v>
      </c>
      <c r="S815" s="11" t="str">
        <f>IF(AND(Q815 &gt;= 90, R815 &lt;= 65), "1", "0")</f>
        <v>0</v>
      </c>
    </row>
    <row r="816" spans="1:19" x14ac:dyDescent="0.3">
      <c r="A816" t="s">
        <v>95</v>
      </c>
      <c r="B816" t="s">
        <v>137</v>
      </c>
      <c r="C816" t="s">
        <v>16</v>
      </c>
      <c r="D816">
        <v>1</v>
      </c>
      <c r="E816">
        <v>1</v>
      </c>
      <c r="F816">
        <v>1</v>
      </c>
      <c r="G816">
        <v>1</v>
      </c>
      <c r="H816">
        <v>0</v>
      </c>
      <c r="I816">
        <v>1</v>
      </c>
      <c r="J816">
        <v>1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 s="11">
        <v>0</v>
      </c>
      <c r="R816" s="11">
        <v>0</v>
      </c>
      <c r="S816" s="11" t="str">
        <f>IF(AND(Q816 &gt;= 90, R816 &lt;= 65), "1", "0")</f>
        <v>0</v>
      </c>
    </row>
    <row r="817" spans="1:19" x14ac:dyDescent="0.3">
      <c r="A817" t="s">
        <v>95</v>
      </c>
      <c r="B817" t="s">
        <v>138</v>
      </c>
      <c r="C817" t="s">
        <v>16</v>
      </c>
      <c r="D817">
        <v>1</v>
      </c>
      <c r="E817">
        <v>1</v>
      </c>
      <c r="F817">
        <v>1</v>
      </c>
      <c r="G817">
        <v>1</v>
      </c>
      <c r="H817">
        <v>0</v>
      </c>
      <c r="I817">
        <v>1</v>
      </c>
      <c r="J817">
        <v>1</v>
      </c>
      <c r="K817">
        <v>1</v>
      </c>
      <c r="L817">
        <v>1</v>
      </c>
      <c r="M817">
        <v>0</v>
      </c>
      <c r="N817">
        <v>0</v>
      </c>
      <c r="O817">
        <v>0</v>
      </c>
      <c r="P817">
        <v>0</v>
      </c>
      <c r="Q817" s="11">
        <v>0</v>
      </c>
      <c r="R817" s="11">
        <v>0</v>
      </c>
      <c r="S817" s="11" t="str">
        <f>IF(AND(Q817 &gt;= 90, R817 &lt;= 65), "1", "0")</f>
        <v>0</v>
      </c>
    </row>
    <row r="818" spans="1:19" x14ac:dyDescent="0.3">
      <c r="A818" t="s">
        <v>95</v>
      </c>
      <c r="B818" t="s">
        <v>140</v>
      </c>
      <c r="C818" t="s">
        <v>16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0</v>
      </c>
      <c r="J818">
        <v>1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  <c r="Q818" s="11">
        <v>96</v>
      </c>
      <c r="R818" s="11">
        <v>112</v>
      </c>
      <c r="S818" s="11" t="str">
        <f>IF(AND(Q818 &gt;= 90, R818 &lt;= 65), "1", "0")</f>
        <v>0</v>
      </c>
    </row>
    <row r="819" spans="1:19" x14ac:dyDescent="0.3">
      <c r="A819" t="s">
        <v>96</v>
      </c>
      <c r="B819" t="s">
        <v>143</v>
      </c>
      <c r="C819" t="s">
        <v>16</v>
      </c>
      <c r="D819">
        <v>1</v>
      </c>
      <c r="E819">
        <v>1</v>
      </c>
      <c r="F819">
        <v>1</v>
      </c>
      <c r="G819">
        <v>1</v>
      </c>
      <c r="H819">
        <v>0</v>
      </c>
      <c r="I819">
        <v>0</v>
      </c>
      <c r="J819">
        <v>1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 s="11">
        <v>0</v>
      </c>
      <c r="R819" s="11">
        <v>0</v>
      </c>
      <c r="S819" s="11" t="str">
        <f>IF(AND(Q819 &gt;= 90, R819 &lt;= 65), "1", "0")</f>
        <v>0</v>
      </c>
    </row>
    <row r="820" spans="1:19" x14ac:dyDescent="0.3">
      <c r="A820" t="s">
        <v>96</v>
      </c>
      <c r="B820" t="s">
        <v>131</v>
      </c>
      <c r="C820" t="s">
        <v>16</v>
      </c>
      <c r="D820">
        <v>1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1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  <c r="Q820" s="11">
        <v>0</v>
      </c>
      <c r="R820" s="11">
        <v>0</v>
      </c>
      <c r="S820" s="11" t="str">
        <f>IF(AND(Q820 &gt;= 90, R820 &lt;= 65), "1", "0")</f>
        <v>0</v>
      </c>
    </row>
    <row r="821" spans="1:19" x14ac:dyDescent="0.3">
      <c r="A821" t="s">
        <v>96</v>
      </c>
      <c r="B821" t="s">
        <v>147</v>
      </c>
      <c r="C821" t="s">
        <v>16</v>
      </c>
      <c r="D821">
        <v>1</v>
      </c>
      <c r="E821">
        <v>1</v>
      </c>
      <c r="F821">
        <v>1</v>
      </c>
      <c r="G821">
        <v>1</v>
      </c>
      <c r="H821">
        <v>0</v>
      </c>
      <c r="I821">
        <v>0</v>
      </c>
      <c r="J821">
        <v>1</v>
      </c>
      <c r="K821">
        <v>1</v>
      </c>
      <c r="L821">
        <v>1</v>
      </c>
      <c r="M821">
        <v>0</v>
      </c>
      <c r="N821">
        <v>0</v>
      </c>
      <c r="O821">
        <v>0</v>
      </c>
      <c r="P821">
        <v>0</v>
      </c>
      <c r="Q821" s="11">
        <v>0</v>
      </c>
      <c r="R821" s="11">
        <v>0</v>
      </c>
      <c r="S821" s="11" t="str">
        <f>IF(AND(Q821 &gt;= 90, R821 &lt;= 65), "1", "0")</f>
        <v>0</v>
      </c>
    </row>
    <row r="822" spans="1:19" x14ac:dyDescent="0.3">
      <c r="A822" t="s">
        <v>96</v>
      </c>
      <c r="B822" t="s">
        <v>149</v>
      </c>
      <c r="C822" t="s">
        <v>16</v>
      </c>
      <c r="D822">
        <v>1</v>
      </c>
      <c r="E822">
        <v>1</v>
      </c>
      <c r="F822">
        <v>1</v>
      </c>
      <c r="G822">
        <v>1</v>
      </c>
      <c r="H822">
        <v>0</v>
      </c>
      <c r="I822">
        <v>0</v>
      </c>
      <c r="J822">
        <v>1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 s="11">
        <v>0</v>
      </c>
      <c r="R822" s="11">
        <v>0</v>
      </c>
      <c r="S822" s="11" t="str">
        <f>IF(AND(Q822 &gt;= 90, R822 &lt;= 65), "1", "0")</f>
        <v>0</v>
      </c>
    </row>
    <row r="823" spans="1:19" x14ac:dyDescent="0.3">
      <c r="A823" t="s">
        <v>96</v>
      </c>
      <c r="B823" t="s">
        <v>137</v>
      </c>
      <c r="C823" t="s">
        <v>16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0</v>
      </c>
      <c r="J823">
        <v>1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0</v>
      </c>
      <c r="Q823" s="11">
        <v>0</v>
      </c>
      <c r="R823" s="11">
        <v>0</v>
      </c>
      <c r="S823" s="11" t="str">
        <f>IF(AND(Q823 &gt;= 90, R823 &lt;= 65), "1", "0")</f>
        <v>0</v>
      </c>
    </row>
    <row r="824" spans="1:19" x14ac:dyDescent="0.3">
      <c r="A824" t="s">
        <v>96</v>
      </c>
      <c r="B824" t="s">
        <v>138</v>
      </c>
      <c r="C824" t="s">
        <v>16</v>
      </c>
      <c r="D824">
        <v>1</v>
      </c>
      <c r="E824">
        <v>1</v>
      </c>
      <c r="F824">
        <v>1</v>
      </c>
      <c r="G824">
        <v>1</v>
      </c>
      <c r="H824">
        <v>0</v>
      </c>
      <c r="I824">
        <v>0</v>
      </c>
      <c r="J824">
        <v>1</v>
      </c>
      <c r="K824">
        <v>1</v>
      </c>
      <c r="L824">
        <v>1</v>
      </c>
      <c r="M824">
        <v>0</v>
      </c>
      <c r="N824">
        <v>0</v>
      </c>
      <c r="O824">
        <v>0</v>
      </c>
      <c r="P824">
        <v>0</v>
      </c>
      <c r="Q824" s="11">
        <v>0</v>
      </c>
      <c r="R824" s="11">
        <v>0</v>
      </c>
      <c r="S824" s="11" t="str">
        <f>IF(AND(Q824 &gt;= 90, R824 &lt;= 65), "1", "0")</f>
        <v>0</v>
      </c>
    </row>
    <row r="825" spans="1:19" x14ac:dyDescent="0.3">
      <c r="A825" t="s">
        <v>96</v>
      </c>
      <c r="B825" t="s">
        <v>140</v>
      </c>
      <c r="C825" t="s">
        <v>16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0</v>
      </c>
      <c r="Q825" s="11">
        <v>82</v>
      </c>
      <c r="R825" s="11">
        <v>151</v>
      </c>
      <c r="S825" s="11" t="str">
        <f>IF(AND(Q825 &gt;= 90, R825 &lt;= 65), "1", "0")</f>
        <v>0</v>
      </c>
    </row>
    <row r="826" spans="1:19" x14ac:dyDescent="0.3">
      <c r="A826" t="s">
        <v>96</v>
      </c>
      <c r="B826" t="s">
        <v>151</v>
      </c>
      <c r="C826" t="s">
        <v>16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1</v>
      </c>
      <c r="K826">
        <v>1</v>
      </c>
      <c r="L826">
        <v>0</v>
      </c>
      <c r="M826">
        <v>0</v>
      </c>
      <c r="N826">
        <v>0</v>
      </c>
      <c r="O826">
        <v>0</v>
      </c>
      <c r="P826">
        <v>0</v>
      </c>
      <c r="Q826" s="11">
        <v>92</v>
      </c>
      <c r="R826" s="11">
        <v>190</v>
      </c>
      <c r="S826" s="11" t="str">
        <f>IF(AND(Q826 &gt;= 90, R826 &lt;= 65), "1", "0")</f>
        <v>0</v>
      </c>
    </row>
    <row r="827" spans="1:19" x14ac:dyDescent="0.3">
      <c r="A827" t="s">
        <v>96</v>
      </c>
      <c r="B827" t="s">
        <v>152</v>
      </c>
      <c r="C827" t="s">
        <v>16</v>
      </c>
      <c r="D827">
        <v>1</v>
      </c>
      <c r="E827">
        <v>1</v>
      </c>
      <c r="F827">
        <v>1</v>
      </c>
      <c r="G827">
        <v>1</v>
      </c>
      <c r="H827">
        <v>0</v>
      </c>
      <c r="I827">
        <v>0</v>
      </c>
      <c r="J827">
        <v>1</v>
      </c>
      <c r="K827">
        <v>1</v>
      </c>
      <c r="L827">
        <v>0</v>
      </c>
      <c r="M827">
        <v>0</v>
      </c>
      <c r="N827">
        <v>0</v>
      </c>
      <c r="O827">
        <v>0</v>
      </c>
      <c r="P827">
        <v>0</v>
      </c>
      <c r="Q827" s="11">
        <v>0</v>
      </c>
      <c r="R827" s="11">
        <v>0</v>
      </c>
      <c r="S827" s="11" t="str">
        <f>IF(AND(Q827 &gt;= 90, R827 &lt;= 65), "1", "0")</f>
        <v>0</v>
      </c>
    </row>
    <row r="828" spans="1:19" x14ac:dyDescent="0.3">
      <c r="A828" t="s">
        <v>96</v>
      </c>
      <c r="B828" t="s">
        <v>154</v>
      </c>
      <c r="C828" t="s">
        <v>16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 s="11">
        <v>62</v>
      </c>
      <c r="R828" s="11">
        <v>139</v>
      </c>
      <c r="S828" s="11" t="str">
        <f>IF(AND(Q828 &gt;= 90, R828 &lt;= 65), "1", "0")</f>
        <v>0</v>
      </c>
    </row>
    <row r="829" spans="1:19" x14ac:dyDescent="0.3">
      <c r="A829" t="s">
        <v>96</v>
      </c>
      <c r="B829" t="s">
        <v>155</v>
      </c>
      <c r="C829" t="s">
        <v>16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0</v>
      </c>
      <c r="J829">
        <v>1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0</v>
      </c>
      <c r="Q829" s="11">
        <v>140</v>
      </c>
      <c r="R829" s="11">
        <v>187</v>
      </c>
      <c r="S829" s="11" t="str">
        <f>IF(AND(Q829 &gt;= 90, R829 &lt;= 65), "1", "0")</f>
        <v>0</v>
      </c>
    </row>
    <row r="830" spans="1:19" x14ac:dyDescent="0.3">
      <c r="A830" t="s">
        <v>97</v>
      </c>
      <c r="B830" t="s">
        <v>143</v>
      </c>
      <c r="C830" t="s">
        <v>16</v>
      </c>
      <c r="D830">
        <v>1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1</v>
      </c>
      <c r="K830">
        <v>1</v>
      </c>
      <c r="L830">
        <v>1</v>
      </c>
      <c r="M830">
        <v>0</v>
      </c>
      <c r="N830">
        <v>0</v>
      </c>
      <c r="O830">
        <v>0</v>
      </c>
      <c r="P830">
        <v>0</v>
      </c>
      <c r="Q830" s="11">
        <v>0</v>
      </c>
      <c r="R830" s="11">
        <v>0</v>
      </c>
      <c r="S830" s="11" t="str">
        <f>IF(AND(Q830 &gt;= 90, R830 &lt;= 65), "1", "0")</f>
        <v>0</v>
      </c>
    </row>
    <row r="831" spans="1:19" x14ac:dyDescent="0.3">
      <c r="A831" t="s">
        <v>97</v>
      </c>
      <c r="B831" t="s">
        <v>131</v>
      </c>
      <c r="C831" t="s">
        <v>16</v>
      </c>
      <c r="D831">
        <v>1</v>
      </c>
      <c r="E831">
        <v>1</v>
      </c>
      <c r="F831">
        <v>1</v>
      </c>
      <c r="G831">
        <v>1</v>
      </c>
      <c r="H831">
        <v>0</v>
      </c>
      <c r="I831">
        <v>0</v>
      </c>
      <c r="J831">
        <v>1</v>
      </c>
      <c r="K831">
        <v>1</v>
      </c>
      <c r="L831">
        <v>1</v>
      </c>
      <c r="M831">
        <v>0</v>
      </c>
      <c r="N831">
        <v>0</v>
      </c>
      <c r="O831">
        <v>0</v>
      </c>
      <c r="P831">
        <v>0</v>
      </c>
      <c r="Q831" s="11">
        <v>0</v>
      </c>
      <c r="R831" s="11">
        <v>0</v>
      </c>
      <c r="S831" s="11" t="str">
        <f>IF(AND(Q831 &gt;= 90, R831 &lt;= 65), "1", "0")</f>
        <v>0</v>
      </c>
    </row>
    <row r="832" spans="1:19" x14ac:dyDescent="0.3">
      <c r="A832" t="s">
        <v>97</v>
      </c>
      <c r="B832" t="s">
        <v>147</v>
      </c>
      <c r="C832" t="s">
        <v>16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 s="11">
        <v>54</v>
      </c>
      <c r="R832" s="11">
        <v>260</v>
      </c>
      <c r="S832" s="11" t="str">
        <f>IF(AND(Q832 &gt;= 90, R832 &lt;= 65), "1", "0")</f>
        <v>0</v>
      </c>
    </row>
    <row r="833" spans="1:19" x14ac:dyDescent="0.3">
      <c r="A833" t="s">
        <v>97</v>
      </c>
      <c r="B833" t="s">
        <v>149</v>
      </c>
      <c r="C833" t="s">
        <v>16</v>
      </c>
      <c r="D833">
        <v>1</v>
      </c>
      <c r="E833">
        <v>1</v>
      </c>
      <c r="F833">
        <v>1</v>
      </c>
      <c r="G833">
        <v>1</v>
      </c>
      <c r="H833">
        <v>0</v>
      </c>
      <c r="I833">
        <v>1</v>
      </c>
      <c r="J833">
        <v>1</v>
      </c>
      <c r="K833">
        <v>1</v>
      </c>
      <c r="L833">
        <v>1</v>
      </c>
      <c r="M833">
        <v>0</v>
      </c>
      <c r="N833">
        <v>0</v>
      </c>
      <c r="O833">
        <v>0</v>
      </c>
      <c r="P833">
        <v>0</v>
      </c>
      <c r="Q833" s="11">
        <v>0</v>
      </c>
      <c r="R833" s="11">
        <v>0</v>
      </c>
      <c r="S833" s="11" t="str">
        <f>IF(AND(Q833 &gt;= 90, R833 &lt;= 65), "1", "0")</f>
        <v>0</v>
      </c>
    </row>
    <row r="834" spans="1:19" x14ac:dyDescent="0.3">
      <c r="A834" t="s">
        <v>97</v>
      </c>
      <c r="B834" t="s">
        <v>137</v>
      </c>
      <c r="C834" t="s">
        <v>16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0</v>
      </c>
      <c r="J834">
        <v>1</v>
      </c>
      <c r="K834">
        <v>1</v>
      </c>
      <c r="L834">
        <v>0</v>
      </c>
      <c r="M834">
        <v>0</v>
      </c>
      <c r="N834">
        <v>1</v>
      </c>
      <c r="O834">
        <v>0</v>
      </c>
      <c r="P834">
        <v>0</v>
      </c>
      <c r="Q834" s="11">
        <v>84</v>
      </c>
      <c r="R834" s="11">
        <v>355</v>
      </c>
      <c r="S834" s="11" t="str">
        <f>IF(AND(Q834 &gt;= 90, R834 &lt;= 65), "1", "0")</f>
        <v>0</v>
      </c>
    </row>
    <row r="835" spans="1:19" x14ac:dyDescent="0.3">
      <c r="A835" t="s">
        <v>97</v>
      </c>
      <c r="B835" t="s">
        <v>138</v>
      </c>
      <c r="C835" t="s">
        <v>16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0</v>
      </c>
      <c r="Q835" s="11">
        <v>74</v>
      </c>
      <c r="R835" s="11">
        <v>170</v>
      </c>
      <c r="S835" s="11" t="str">
        <f>IF(AND(Q835 &gt;= 90, R835 &lt;= 65), "1", "0")</f>
        <v>0</v>
      </c>
    </row>
    <row r="836" spans="1:19" x14ac:dyDescent="0.3">
      <c r="A836" t="s">
        <v>97</v>
      </c>
      <c r="B836" t="s">
        <v>140</v>
      </c>
      <c r="C836" t="s">
        <v>16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0</v>
      </c>
      <c r="J836">
        <v>1</v>
      </c>
      <c r="K836">
        <v>1</v>
      </c>
      <c r="L836">
        <v>0</v>
      </c>
      <c r="M836">
        <v>0</v>
      </c>
      <c r="N836">
        <v>1</v>
      </c>
      <c r="O836">
        <v>0</v>
      </c>
      <c r="P836">
        <v>0</v>
      </c>
      <c r="Q836" s="11">
        <v>128</v>
      </c>
      <c r="R836" s="11">
        <v>71</v>
      </c>
      <c r="S836" s="11" t="str">
        <f>IF(AND(Q836 &gt;= 90, R836 &lt;= 65), "1", "0")</f>
        <v>0</v>
      </c>
    </row>
    <row r="837" spans="1:19" x14ac:dyDescent="0.3">
      <c r="A837" t="s">
        <v>97</v>
      </c>
      <c r="B837" t="s">
        <v>315</v>
      </c>
      <c r="C837" t="s">
        <v>16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0</v>
      </c>
      <c r="J837">
        <v>1</v>
      </c>
      <c r="K837">
        <v>1</v>
      </c>
      <c r="L837">
        <v>0</v>
      </c>
      <c r="M837">
        <v>0</v>
      </c>
      <c r="N837">
        <v>1</v>
      </c>
      <c r="O837">
        <v>0</v>
      </c>
      <c r="P837">
        <v>0</v>
      </c>
      <c r="Q837" s="11">
        <v>46</v>
      </c>
      <c r="R837" s="11">
        <v>72</v>
      </c>
      <c r="S837" s="11" t="str">
        <f>IF(AND(Q837 &gt;= 90, R837 &lt;= 65), "1", "0")</f>
        <v>0</v>
      </c>
    </row>
    <row r="838" spans="1:19" x14ac:dyDescent="0.3">
      <c r="A838" t="s">
        <v>97</v>
      </c>
      <c r="B838" t="s">
        <v>307</v>
      </c>
      <c r="C838" t="s">
        <v>16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0</v>
      </c>
      <c r="J838">
        <v>1</v>
      </c>
      <c r="K838">
        <v>1</v>
      </c>
      <c r="L838">
        <v>0</v>
      </c>
      <c r="M838">
        <v>0</v>
      </c>
      <c r="N838">
        <v>1</v>
      </c>
      <c r="O838">
        <v>0</v>
      </c>
      <c r="P838">
        <v>0</v>
      </c>
      <c r="Q838" s="11">
        <v>44</v>
      </c>
      <c r="R838" s="11">
        <v>64</v>
      </c>
      <c r="S838" s="11" t="str">
        <f>IF(AND(Q838 &gt;= 90, R838 &lt;= 65), "1", "0")</f>
        <v>0</v>
      </c>
    </row>
    <row r="839" spans="1:19" x14ac:dyDescent="0.3">
      <c r="A839" t="s">
        <v>97</v>
      </c>
      <c r="B839" t="s">
        <v>331</v>
      </c>
      <c r="C839" t="s">
        <v>16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0</v>
      </c>
      <c r="J839">
        <v>1</v>
      </c>
      <c r="K839">
        <v>1</v>
      </c>
      <c r="L839">
        <v>0</v>
      </c>
      <c r="M839">
        <v>0</v>
      </c>
      <c r="N839">
        <v>1</v>
      </c>
      <c r="O839">
        <v>0</v>
      </c>
      <c r="P839">
        <v>0</v>
      </c>
      <c r="Q839" s="11">
        <v>46</v>
      </c>
      <c r="R839" s="11">
        <v>57</v>
      </c>
      <c r="S839" s="11" t="str">
        <f>IF(AND(Q839 &gt;= 90, R839 &lt;= 65), "1", "0")</f>
        <v>0</v>
      </c>
    </row>
    <row r="840" spans="1:19" x14ac:dyDescent="0.3">
      <c r="A840" t="s">
        <v>97</v>
      </c>
      <c r="B840" t="s">
        <v>321</v>
      </c>
      <c r="C840" t="s">
        <v>16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0</v>
      </c>
      <c r="J840">
        <v>1</v>
      </c>
      <c r="K840">
        <v>1</v>
      </c>
      <c r="L840">
        <v>0</v>
      </c>
      <c r="M840">
        <v>0</v>
      </c>
      <c r="N840">
        <v>1</v>
      </c>
      <c r="O840">
        <v>0</v>
      </c>
      <c r="P840">
        <v>0</v>
      </c>
      <c r="Q840" s="11">
        <v>48</v>
      </c>
      <c r="R840" s="11">
        <v>58</v>
      </c>
      <c r="S840" s="11" t="str">
        <f>IF(AND(Q840 &gt;= 90, R840 &lt;= 65), "1", "0")</f>
        <v>0</v>
      </c>
    </row>
    <row r="841" spans="1:19" x14ac:dyDescent="0.3">
      <c r="A841" t="s">
        <v>97</v>
      </c>
      <c r="B841" t="s">
        <v>332</v>
      </c>
      <c r="C841" t="s">
        <v>16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0</v>
      </c>
      <c r="J841">
        <v>1</v>
      </c>
      <c r="K841">
        <v>1</v>
      </c>
      <c r="L841">
        <v>0</v>
      </c>
      <c r="M841">
        <v>0</v>
      </c>
      <c r="N841">
        <v>1</v>
      </c>
      <c r="O841">
        <v>0</v>
      </c>
      <c r="P841">
        <v>0</v>
      </c>
      <c r="Q841" s="11">
        <v>46</v>
      </c>
      <c r="R841" s="11">
        <v>94</v>
      </c>
      <c r="S841" s="11" t="str">
        <f>IF(AND(Q841 &gt;= 90, R841 &lt;= 65), "1", "0")</f>
        <v>0</v>
      </c>
    </row>
    <row r="842" spans="1:19" x14ac:dyDescent="0.3">
      <c r="A842" t="s">
        <v>97</v>
      </c>
      <c r="B842" t="s">
        <v>320</v>
      </c>
      <c r="C842" t="s">
        <v>16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1</v>
      </c>
      <c r="K842">
        <v>1</v>
      </c>
      <c r="L842">
        <v>0</v>
      </c>
      <c r="M842">
        <v>0</v>
      </c>
      <c r="N842">
        <v>1</v>
      </c>
      <c r="O842">
        <v>0</v>
      </c>
      <c r="P842">
        <v>0</v>
      </c>
      <c r="Q842" s="11">
        <v>46</v>
      </c>
      <c r="R842" s="11">
        <v>58</v>
      </c>
      <c r="S842" s="11" t="str">
        <f>IF(AND(Q842 &gt;= 90, R842 &lt;= 65), "1", "0")</f>
        <v>0</v>
      </c>
    </row>
    <row r="843" spans="1:19" x14ac:dyDescent="0.3">
      <c r="A843" t="s">
        <v>97</v>
      </c>
      <c r="B843" t="s">
        <v>151</v>
      </c>
      <c r="C843" t="s">
        <v>16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0</v>
      </c>
      <c r="J843">
        <v>1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 s="11">
        <v>40</v>
      </c>
      <c r="R843" s="11">
        <v>50</v>
      </c>
      <c r="S843" s="11" t="str">
        <f>IF(AND(Q843 &gt;= 90, R843 &lt;= 65), "1", "0")</f>
        <v>0</v>
      </c>
    </row>
    <row r="844" spans="1:19" x14ac:dyDescent="0.3">
      <c r="A844" t="s">
        <v>97</v>
      </c>
      <c r="B844" t="s">
        <v>152</v>
      </c>
      <c r="C844" t="s">
        <v>16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0</v>
      </c>
      <c r="N844">
        <v>0</v>
      </c>
      <c r="O844">
        <v>0</v>
      </c>
      <c r="P844">
        <v>1</v>
      </c>
      <c r="Q844" s="11">
        <v>86</v>
      </c>
      <c r="R844" s="11">
        <v>141</v>
      </c>
      <c r="S844" s="11" t="str">
        <f>IF(AND(Q844 &gt;= 90, R844 &lt;= 65), "1", "0")</f>
        <v>0</v>
      </c>
    </row>
    <row r="845" spans="1:19" x14ac:dyDescent="0.3">
      <c r="A845" t="s">
        <v>98</v>
      </c>
      <c r="B845" t="s">
        <v>143</v>
      </c>
      <c r="C845" t="s">
        <v>16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 s="11">
        <v>132</v>
      </c>
      <c r="R845" s="11">
        <v>276</v>
      </c>
      <c r="S845" s="11" t="str">
        <f>IF(AND(Q845 &gt;= 90, R845 &lt;= 65), "1", "0")</f>
        <v>0</v>
      </c>
    </row>
    <row r="846" spans="1:19" x14ac:dyDescent="0.3">
      <c r="A846" t="s">
        <v>98</v>
      </c>
      <c r="B846" t="s">
        <v>131</v>
      </c>
      <c r="C846" t="s">
        <v>16</v>
      </c>
      <c r="D846">
        <v>1</v>
      </c>
      <c r="E846">
        <v>1</v>
      </c>
      <c r="F846">
        <v>1</v>
      </c>
      <c r="G846">
        <v>1</v>
      </c>
      <c r="H846">
        <v>0</v>
      </c>
      <c r="I846">
        <v>0</v>
      </c>
      <c r="J846">
        <v>1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 s="11">
        <v>0</v>
      </c>
      <c r="R846" s="11">
        <v>0</v>
      </c>
      <c r="S846" s="11" t="str">
        <f>IF(AND(Q846 &gt;= 90, R846 &lt;= 65), "1", "0")</f>
        <v>0</v>
      </c>
    </row>
    <row r="847" spans="1:19" x14ac:dyDescent="0.3">
      <c r="A847" t="s">
        <v>98</v>
      </c>
      <c r="B847" t="s">
        <v>147</v>
      </c>
      <c r="C847" t="s">
        <v>16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1</v>
      </c>
      <c r="J847">
        <v>1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 s="11">
        <v>0</v>
      </c>
      <c r="R847" s="11">
        <v>0</v>
      </c>
      <c r="S847" s="11" t="str">
        <f>IF(AND(Q847 &gt;= 90, R847 &lt;= 65), "1", "0")</f>
        <v>0</v>
      </c>
    </row>
    <row r="848" spans="1:19" x14ac:dyDescent="0.3">
      <c r="A848" t="s">
        <v>98</v>
      </c>
      <c r="B848" t="s">
        <v>149</v>
      </c>
      <c r="C848" t="s">
        <v>16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0</v>
      </c>
      <c r="N848">
        <v>0</v>
      </c>
      <c r="O848">
        <v>0</v>
      </c>
      <c r="P848">
        <v>1</v>
      </c>
      <c r="Q848" s="11">
        <v>90</v>
      </c>
      <c r="R848" s="11">
        <v>231</v>
      </c>
      <c r="S848" s="11" t="str">
        <f>IF(AND(Q848 &gt;= 90, R848 &lt;= 65), "1", "0")</f>
        <v>0</v>
      </c>
    </row>
    <row r="849" spans="1:19" x14ac:dyDescent="0.3">
      <c r="A849" t="s">
        <v>98</v>
      </c>
      <c r="B849" t="s">
        <v>137</v>
      </c>
      <c r="C849" t="s">
        <v>16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 s="11">
        <v>36</v>
      </c>
      <c r="R849" s="11">
        <v>500</v>
      </c>
      <c r="S849" s="11" t="str">
        <f>IF(AND(Q849 &gt;= 90, R849 &lt;= 65), "1", "0")</f>
        <v>0</v>
      </c>
    </row>
    <row r="850" spans="1:19" x14ac:dyDescent="0.3">
      <c r="A850" t="s">
        <v>98</v>
      </c>
      <c r="B850" t="s">
        <v>138</v>
      </c>
      <c r="C850" t="s">
        <v>16</v>
      </c>
      <c r="D850">
        <v>1</v>
      </c>
      <c r="E850">
        <v>1</v>
      </c>
      <c r="F850">
        <v>1</v>
      </c>
      <c r="G850">
        <v>1</v>
      </c>
      <c r="H850">
        <v>0</v>
      </c>
      <c r="I850">
        <v>0</v>
      </c>
      <c r="J850">
        <v>1</v>
      </c>
      <c r="K850">
        <v>1</v>
      </c>
      <c r="L850">
        <v>1</v>
      </c>
      <c r="M850">
        <v>0</v>
      </c>
      <c r="N850">
        <v>0</v>
      </c>
      <c r="O850">
        <v>0</v>
      </c>
      <c r="P850">
        <v>0</v>
      </c>
      <c r="Q850" s="11">
        <v>0</v>
      </c>
      <c r="R850" s="11">
        <v>0</v>
      </c>
      <c r="S850" s="11" t="str">
        <f>IF(AND(Q850 &gt;= 90, R850 &lt;= 65), "1", "0")</f>
        <v>0</v>
      </c>
    </row>
    <row r="851" spans="1:19" x14ac:dyDescent="0.3">
      <c r="A851" t="s">
        <v>98</v>
      </c>
      <c r="B851" t="s">
        <v>238</v>
      </c>
      <c r="C851" t="s">
        <v>16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0</v>
      </c>
      <c r="J851">
        <v>1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 s="11">
        <v>154</v>
      </c>
      <c r="R851" s="11">
        <v>135</v>
      </c>
      <c r="S851" s="11" t="str">
        <f>IF(AND(Q851 &gt;= 90, R851 &lt;= 65), "1", "0")</f>
        <v>0</v>
      </c>
    </row>
    <row r="852" spans="1:19" x14ac:dyDescent="0.3">
      <c r="A852" t="s">
        <v>98</v>
      </c>
      <c r="B852" t="s">
        <v>140</v>
      </c>
      <c r="C852" t="s">
        <v>16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0</v>
      </c>
      <c r="K852">
        <v>1</v>
      </c>
      <c r="L852">
        <v>1</v>
      </c>
      <c r="M852">
        <v>0</v>
      </c>
      <c r="N852">
        <v>0</v>
      </c>
      <c r="O852">
        <v>0</v>
      </c>
      <c r="P852">
        <v>1</v>
      </c>
      <c r="Q852" s="11">
        <v>360</v>
      </c>
      <c r="R852" s="11">
        <v>85</v>
      </c>
      <c r="S852" s="11" t="str">
        <f>IF(AND(Q852 &gt;= 90, R852 &lt;= 65), "1", "0")</f>
        <v>0</v>
      </c>
    </row>
    <row r="853" spans="1:19" x14ac:dyDescent="0.3">
      <c r="A853" t="s">
        <v>98</v>
      </c>
      <c r="B853" t="s">
        <v>151</v>
      </c>
      <c r="C853" t="s">
        <v>16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 s="11">
        <v>118</v>
      </c>
      <c r="R853" s="11">
        <v>316</v>
      </c>
      <c r="S853" s="11" t="str">
        <f>IF(AND(Q853 &gt;= 90, R853 &lt;= 65), "1", "0")</f>
        <v>0</v>
      </c>
    </row>
    <row r="854" spans="1:19" x14ac:dyDescent="0.3">
      <c r="A854" t="s">
        <v>98</v>
      </c>
      <c r="B854" t="s">
        <v>152</v>
      </c>
      <c r="C854" t="s">
        <v>16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0</v>
      </c>
      <c r="N854">
        <v>0</v>
      </c>
      <c r="O854">
        <v>0</v>
      </c>
      <c r="P854">
        <v>0</v>
      </c>
      <c r="Q854" s="11">
        <v>62</v>
      </c>
      <c r="R854" s="11">
        <v>354</v>
      </c>
      <c r="S854" s="11" t="str">
        <f>IF(AND(Q854 &gt;= 90, R854 &lt;= 65), "1", "0")</f>
        <v>0</v>
      </c>
    </row>
    <row r="855" spans="1:19" x14ac:dyDescent="0.3">
      <c r="A855" t="s">
        <v>98</v>
      </c>
      <c r="B855" t="s">
        <v>154</v>
      </c>
      <c r="C855" t="s">
        <v>16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1</v>
      </c>
      <c r="J855">
        <v>1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 s="11">
        <v>0</v>
      </c>
      <c r="R855" s="11">
        <v>0</v>
      </c>
      <c r="S855" s="11" t="str">
        <f>IF(AND(Q855 &gt;= 90, R855 &lt;= 65), "1", "0")</f>
        <v>0</v>
      </c>
    </row>
    <row r="856" spans="1:19" x14ac:dyDescent="0.3">
      <c r="A856" t="s">
        <v>98</v>
      </c>
      <c r="B856" t="s">
        <v>155</v>
      </c>
      <c r="C856" t="s">
        <v>16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0</v>
      </c>
      <c r="J856">
        <v>1</v>
      </c>
      <c r="K856">
        <v>1</v>
      </c>
      <c r="L856">
        <v>1</v>
      </c>
      <c r="M856">
        <v>0</v>
      </c>
      <c r="N856">
        <v>0</v>
      </c>
      <c r="O856">
        <v>0</v>
      </c>
      <c r="P856">
        <v>0</v>
      </c>
      <c r="Q856" s="11">
        <v>30</v>
      </c>
      <c r="R856" s="11">
        <v>530</v>
      </c>
      <c r="S856" s="11" t="str">
        <f>IF(AND(Q856 &gt;= 90, R856 &lt;= 65), "1", "0")</f>
        <v>0</v>
      </c>
    </row>
    <row r="857" spans="1:19" x14ac:dyDescent="0.3">
      <c r="A857" t="s">
        <v>98</v>
      </c>
      <c r="B857" t="s">
        <v>156</v>
      </c>
      <c r="C857" t="s">
        <v>16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</v>
      </c>
      <c r="J857">
        <v>1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 s="11">
        <v>94</v>
      </c>
      <c r="R857" s="11">
        <v>247</v>
      </c>
      <c r="S857" s="11" t="str">
        <f>IF(AND(Q857 &gt;= 90, R857 &lt;= 65), "1", "0")</f>
        <v>0</v>
      </c>
    </row>
    <row r="858" spans="1:19" x14ac:dyDescent="0.3">
      <c r="A858" t="s">
        <v>98</v>
      </c>
      <c r="B858" t="s">
        <v>157</v>
      </c>
      <c r="C858" t="s">
        <v>16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0</v>
      </c>
      <c r="J858">
        <v>1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 s="11">
        <v>0</v>
      </c>
      <c r="R858" s="11">
        <v>0</v>
      </c>
      <c r="S858" s="11" t="str">
        <f>IF(AND(Q858 &gt;= 90, R858 &lt;= 65), "1", "0")</f>
        <v>0</v>
      </c>
    </row>
    <row r="859" spans="1:19" x14ac:dyDescent="0.3">
      <c r="A859" t="s">
        <v>98</v>
      </c>
      <c r="B859" t="s">
        <v>158</v>
      </c>
      <c r="C859" t="s">
        <v>16</v>
      </c>
      <c r="D859">
        <v>1</v>
      </c>
      <c r="E859">
        <v>1</v>
      </c>
      <c r="F859">
        <v>1</v>
      </c>
      <c r="G859">
        <v>1</v>
      </c>
      <c r="H859">
        <v>0</v>
      </c>
      <c r="I859">
        <v>0</v>
      </c>
      <c r="J859">
        <v>1</v>
      </c>
      <c r="K859">
        <v>1</v>
      </c>
      <c r="L859">
        <v>1</v>
      </c>
      <c r="M859">
        <v>0</v>
      </c>
      <c r="N859">
        <v>0</v>
      </c>
      <c r="O859">
        <v>0</v>
      </c>
      <c r="P859">
        <v>0</v>
      </c>
      <c r="Q859" s="11">
        <v>0</v>
      </c>
      <c r="R859" s="11">
        <v>0</v>
      </c>
      <c r="S859" s="11" t="str">
        <f>IF(AND(Q859 &gt;= 90, R859 &lt;= 65), "1", "0")</f>
        <v>0</v>
      </c>
    </row>
    <row r="860" spans="1:19" x14ac:dyDescent="0.3">
      <c r="A860" t="s">
        <v>99</v>
      </c>
      <c r="B860" t="s">
        <v>143</v>
      </c>
      <c r="C860" t="s">
        <v>16</v>
      </c>
      <c r="D860">
        <v>1</v>
      </c>
      <c r="E860">
        <v>1</v>
      </c>
      <c r="F860">
        <v>1</v>
      </c>
      <c r="G860">
        <v>1</v>
      </c>
      <c r="H860">
        <v>0</v>
      </c>
      <c r="I860">
        <v>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 s="11">
        <v>0</v>
      </c>
      <c r="R860" s="11">
        <v>0</v>
      </c>
      <c r="S860" s="11" t="str">
        <f>IF(AND(Q860 &gt;= 90, R860 &lt;= 65), "1", "0")</f>
        <v>0</v>
      </c>
    </row>
    <row r="861" spans="1:19" x14ac:dyDescent="0.3">
      <c r="A861" t="s">
        <v>99</v>
      </c>
      <c r="B861" t="s">
        <v>131</v>
      </c>
      <c r="C861" t="s">
        <v>16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 s="11">
        <v>76</v>
      </c>
      <c r="R861" s="11">
        <v>146</v>
      </c>
      <c r="S861" s="11" t="str">
        <f>IF(AND(Q861 &gt;= 90, R861 &lt;= 65), "1", "0")</f>
        <v>0</v>
      </c>
    </row>
    <row r="862" spans="1:19" x14ac:dyDescent="0.3">
      <c r="A862" t="s">
        <v>99</v>
      </c>
      <c r="B862" t="s">
        <v>147</v>
      </c>
      <c r="C862" t="s">
        <v>16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0</v>
      </c>
      <c r="N862">
        <v>0</v>
      </c>
      <c r="O862">
        <v>0</v>
      </c>
      <c r="P862">
        <v>0</v>
      </c>
      <c r="Q862" s="11">
        <v>118</v>
      </c>
      <c r="R862" s="11">
        <v>323</v>
      </c>
      <c r="S862" s="11" t="str">
        <f>IF(AND(Q862 &gt;= 90, R862 &lt;= 65), "1", "0")</f>
        <v>0</v>
      </c>
    </row>
    <row r="863" spans="1:19" x14ac:dyDescent="0.3">
      <c r="A863" t="s">
        <v>99</v>
      </c>
      <c r="B863" t="s">
        <v>149</v>
      </c>
      <c r="C863" t="s">
        <v>16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0</v>
      </c>
      <c r="N863">
        <v>0</v>
      </c>
      <c r="O863">
        <v>0</v>
      </c>
      <c r="P863">
        <v>0</v>
      </c>
      <c r="Q863" s="11">
        <v>110</v>
      </c>
      <c r="R863" s="11">
        <v>280</v>
      </c>
      <c r="S863" s="11" t="str">
        <f>IF(AND(Q863 &gt;= 90, R863 &lt;= 65), "1", "0")</f>
        <v>0</v>
      </c>
    </row>
    <row r="864" spans="1:19" x14ac:dyDescent="0.3">
      <c r="A864" t="s">
        <v>99</v>
      </c>
      <c r="B864" t="s">
        <v>333</v>
      </c>
      <c r="C864" t="s">
        <v>16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 s="11">
        <v>134</v>
      </c>
      <c r="R864" s="11">
        <v>0</v>
      </c>
      <c r="S864" s="11" t="str">
        <f>IF(AND(Q864 &gt;= 90, R864 &lt;= 65), "1", "0")</f>
        <v>1</v>
      </c>
    </row>
    <row r="865" spans="1:19" x14ac:dyDescent="0.3">
      <c r="A865" t="s">
        <v>99</v>
      </c>
      <c r="B865" t="s">
        <v>137</v>
      </c>
      <c r="C865" t="s">
        <v>16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0</v>
      </c>
      <c r="J865">
        <v>1</v>
      </c>
      <c r="K865">
        <v>1</v>
      </c>
      <c r="L865">
        <v>1</v>
      </c>
      <c r="M865">
        <v>0</v>
      </c>
      <c r="N865">
        <v>0</v>
      </c>
      <c r="O865">
        <v>0</v>
      </c>
      <c r="P865">
        <v>0</v>
      </c>
      <c r="Q865" s="11">
        <v>172</v>
      </c>
      <c r="R865" s="11">
        <v>148</v>
      </c>
      <c r="S865" s="11" t="str">
        <f>IF(AND(Q865 &gt;= 90, R865 &lt;= 65), "1", "0")</f>
        <v>0</v>
      </c>
    </row>
    <row r="866" spans="1:19" x14ac:dyDescent="0.3">
      <c r="A866" t="s">
        <v>99</v>
      </c>
      <c r="B866" t="s">
        <v>171</v>
      </c>
      <c r="C866" t="s">
        <v>16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 s="11">
        <v>120</v>
      </c>
      <c r="R866" s="11">
        <v>61</v>
      </c>
      <c r="S866" s="11" t="str">
        <f>IF(AND(Q866 &gt;= 90, R866 &lt;= 65), "1", "0")</f>
        <v>1</v>
      </c>
    </row>
    <row r="867" spans="1:19" x14ac:dyDescent="0.3">
      <c r="A867" t="s">
        <v>99</v>
      </c>
      <c r="B867" t="s">
        <v>310</v>
      </c>
      <c r="C867" t="s">
        <v>16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1</v>
      </c>
      <c r="Q867" s="11">
        <v>150</v>
      </c>
      <c r="R867" s="11">
        <v>80</v>
      </c>
      <c r="S867" s="11" t="str">
        <f>IF(AND(Q867 &gt;= 90, R867 &lt;= 65), "1", "0")</f>
        <v>0</v>
      </c>
    </row>
    <row r="868" spans="1:19" x14ac:dyDescent="0.3">
      <c r="A868" t="s">
        <v>99</v>
      </c>
      <c r="B868" t="s">
        <v>313</v>
      </c>
      <c r="C868" t="s">
        <v>16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1</v>
      </c>
      <c r="Q868" s="11">
        <v>124</v>
      </c>
      <c r="R868" s="11">
        <v>70</v>
      </c>
      <c r="S868" s="11" t="str">
        <f>IF(AND(Q868 &gt;= 90, R868 &lt;= 65), "1", "0")</f>
        <v>0</v>
      </c>
    </row>
    <row r="869" spans="1:19" x14ac:dyDescent="0.3">
      <c r="A869" t="s">
        <v>99</v>
      </c>
      <c r="B869" t="s">
        <v>312</v>
      </c>
      <c r="C869" t="s">
        <v>16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1</v>
      </c>
      <c r="Q869" s="11">
        <v>128</v>
      </c>
      <c r="R869" s="11">
        <v>57</v>
      </c>
      <c r="S869" s="11" t="str">
        <f>IF(AND(Q869 &gt;= 90, R869 &lt;= 65), "1", "0")</f>
        <v>1</v>
      </c>
    </row>
    <row r="870" spans="1:19" x14ac:dyDescent="0.3">
      <c r="A870" t="s">
        <v>99</v>
      </c>
      <c r="B870" t="s">
        <v>138</v>
      </c>
      <c r="C870" t="s">
        <v>16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 s="11">
        <v>86</v>
      </c>
      <c r="R870" s="11">
        <v>515</v>
      </c>
      <c r="S870" s="11" t="str">
        <f>IF(AND(Q870 &gt;= 90, R870 &lt;= 65), "1", "0")</f>
        <v>0</v>
      </c>
    </row>
    <row r="871" spans="1:19" x14ac:dyDescent="0.3">
      <c r="A871" t="s">
        <v>99</v>
      </c>
      <c r="B871" t="s">
        <v>140</v>
      </c>
      <c r="C871" t="s">
        <v>16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0</v>
      </c>
      <c r="N871">
        <v>0</v>
      </c>
      <c r="O871">
        <v>0</v>
      </c>
      <c r="P871">
        <v>0</v>
      </c>
      <c r="Q871" s="11">
        <v>62</v>
      </c>
      <c r="R871" s="11">
        <v>410</v>
      </c>
      <c r="S871" s="11" t="str">
        <f>IF(AND(Q871 &gt;= 90, R871 &lt;= 65), "1", "0")</f>
        <v>0</v>
      </c>
    </row>
    <row r="872" spans="1:19" x14ac:dyDescent="0.3">
      <c r="A872" t="s">
        <v>99</v>
      </c>
      <c r="B872" t="s">
        <v>151</v>
      </c>
      <c r="C872" t="s">
        <v>16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 s="11">
        <v>0</v>
      </c>
      <c r="R872" s="11">
        <v>0</v>
      </c>
      <c r="S872" s="11" t="str">
        <f>IF(AND(Q872 &gt;= 90, R872 &lt;= 65), "1", "0")</f>
        <v>0</v>
      </c>
    </row>
    <row r="873" spans="1:19" x14ac:dyDescent="0.3">
      <c r="A873" t="s">
        <v>99</v>
      </c>
      <c r="B873" t="s">
        <v>152</v>
      </c>
      <c r="C873" t="s">
        <v>16</v>
      </c>
      <c r="D873">
        <v>1</v>
      </c>
      <c r="E873">
        <v>1</v>
      </c>
      <c r="F873">
        <v>1</v>
      </c>
      <c r="G873">
        <v>1</v>
      </c>
      <c r="H873">
        <v>0</v>
      </c>
      <c r="I873">
        <v>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 s="11">
        <v>0</v>
      </c>
      <c r="R873" s="11">
        <v>0</v>
      </c>
      <c r="S873" s="11" t="str">
        <f>IF(AND(Q873 &gt;= 90, R873 &lt;= 65), "1", "0")</f>
        <v>0</v>
      </c>
    </row>
    <row r="874" spans="1:19" x14ac:dyDescent="0.3">
      <c r="A874" t="s">
        <v>100</v>
      </c>
      <c r="B874" t="s">
        <v>143</v>
      </c>
      <c r="C874" t="s">
        <v>16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 s="11">
        <v>0</v>
      </c>
      <c r="R874" s="11">
        <v>0</v>
      </c>
      <c r="S874" s="11" t="str">
        <f>IF(AND(Q874 &gt;= 90, R874 &lt;= 65), "1", "0")</f>
        <v>0</v>
      </c>
    </row>
    <row r="875" spans="1:19" x14ac:dyDescent="0.3">
      <c r="A875" t="s">
        <v>100</v>
      </c>
      <c r="B875" t="s">
        <v>131</v>
      </c>
      <c r="C875" t="s">
        <v>16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 s="11">
        <v>0</v>
      </c>
      <c r="R875" s="11">
        <v>0</v>
      </c>
      <c r="S875" s="11" t="str">
        <f>IF(AND(Q875 &gt;= 90, R875 &lt;= 65), "1", "0")</f>
        <v>0</v>
      </c>
    </row>
    <row r="876" spans="1:19" x14ac:dyDescent="0.3">
      <c r="A876" t="s">
        <v>100</v>
      </c>
      <c r="B876" t="s">
        <v>147</v>
      </c>
      <c r="C876" t="s">
        <v>16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 s="11">
        <v>0</v>
      </c>
      <c r="R876" s="11">
        <v>0</v>
      </c>
      <c r="S876" s="11" t="str">
        <f>IF(AND(Q876 &gt;= 90, R876 &lt;= 65), "1", "0")</f>
        <v>0</v>
      </c>
    </row>
    <row r="877" spans="1:19" x14ac:dyDescent="0.3">
      <c r="A877" t="s">
        <v>100</v>
      </c>
      <c r="B877" t="s">
        <v>149</v>
      </c>
      <c r="C877" t="s">
        <v>16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1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 s="11">
        <v>0</v>
      </c>
      <c r="R877" s="11">
        <v>0</v>
      </c>
      <c r="S877" s="11" t="str">
        <f>IF(AND(Q877 &gt;= 90, R877 &lt;= 65), "1", "0")</f>
        <v>0</v>
      </c>
    </row>
    <row r="878" spans="1:19" x14ac:dyDescent="0.3">
      <c r="A878" t="s">
        <v>100</v>
      </c>
      <c r="B878" t="s">
        <v>137</v>
      </c>
      <c r="C878" t="s">
        <v>16</v>
      </c>
      <c r="D878">
        <v>1</v>
      </c>
      <c r="E878">
        <v>1</v>
      </c>
      <c r="F878">
        <v>1</v>
      </c>
      <c r="G878">
        <v>1</v>
      </c>
      <c r="H878">
        <v>0</v>
      </c>
      <c r="I878">
        <v>1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 s="11">
        <v>0</v>
      </c>
      <c r="R878" s="11">
        <v>0</v>
      </c>
      <c r="S878" s="11" t="str">
        <f>IF(AND(Q878 &gt;= 90, R878 &lt;= 65), "1", "0")</f>
        <v>0</v>
      </c>
    </row>
    <row r="879" spans="1:19" x14ac:dyDescent="0.3">
      <c r="A879" t="s">
        <v>100</v>
      </c>
      <c r="B879" t="s">
        <v>138</v>
      </c>
      <c r="C879" t="s">
        <v>16</v>
      </c>
      <c r="D879">
        <v>1</v>
      </c>
      <c r="E879">
        <v>1</v>
      </c>
      <c r="F879">
        <v>1</v>
      </c>
      <c r="G879">
        <v>1</v>
      </c>
      <c r="H879">
        <v>0</v>
      </c>
      <c r="I879">
        <v>0</v>
      </c>
      <c r="J879">
        <v>1</v>
      </c>
      <c r="K879">
        <v>1</v>
      </c>
      <c r="L879">
        <v>1</v>
      </c>
      <c r="M879">
        <v>0</v>
      </c>
      <c r="N879">
        <v>0</v>
      </c>
      <c r="O879">
        <v>0</v>
      </c>
      <c r="P879">
        <v>0</v>
      </c>
      <c r="Q879" s="11">
        <v>0</v>
      </c>
      <c r="R879" s="11">
        <v>0</v>
      </c>
      <c r="S879" s="11" t="str">
        <f>IF(AND(Q879 &gt;= 90, R879 &lt;= 65), "1", "0")</f>
        <v>0</v>
      </c>
    </row>
    <row r="880" spans="1:19" x14ac:dyDescent="0.3">
      <c r="A880" t="s">
        <v>100</v>
      </c>
      <c r="B880" t="s">
        <v>140</v>
      </c>
      <c r="C880" t="s">
        <v>16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 s="11">
        <v>120</v>
      </c>
      <c r="R880" s="11">
        <v>446</v>
      </c>
      <c r="S880" s="11" t="str">
        <f>IF(AND(Q880 &gt;= 90, R880 &lt;= 65), "1", "0")</f>
        <v>0</v>
      </c>
    </row>
    <row r="881" spans="1:19" x14ac:dyDescent="0.3">
      <c r="A881" t="s">
        <v>100</v>
      </c>
      <c r="B881" t="s">
        <v>151</v>
      </c>
      <c r="C881" t="s">
        <v>16</v>
      </c>
      <c r="D881">
        <v>1</v>
      </c>
      <c r="E881">
        <v>1</v>
      </c>
      <c r="F881">
        <v>1</v>
      </c>
      <c r="G881">
        <v>1</v>
      </c>
      <c r="H881">
        <v>0</v>
      </c>
      <c r="I881">
        <v>1</v>
      </c>
      <c r="J881">
        <v>1</v>
      </c>
      <c r="K881">
        <v>1</v>
      </c>
      <c r="L881">
        <v>1</v>
      </c>
      <c r="M881">
        <v>0</v>
      </c>
      <c r="N881">
        <v>0</v>
      </c>
      <c r="O881">
        <v>0</v>
      </c>
      <c r="P881">
        <v>0</v>
      </c>
      <c r="Q881" s="11">
        <v>0</v>
      </c>
      <c r="R881" s="11">
        <v>0</v>
      </c>
      <c r="S881" s="11" t="str">
        <f>IF(AND(Q881 &gt;= 90, R881 &lt;= 65), "1", "0")</f>
        <v>0</v>
      </c>
    </row>
    <row r="882" spans="1:19" x14ac:dyDescent="0.3">
      <c r="A882" t="s">
        <v>100</v>
      </c>
      <c r="B882" t="s">
        <v>152</v>
      </c>
      <c r="C882" t="s">
        <v>16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0</v>
      </c>
      <c r="J882">
        <v>1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 s="11">
        <v>32</v>
      </c>
      <c r="R882" s="11">
        <v>440</v>
      </c>
      <c r="S882" s="11" t="str">
        <f>IF(AND(Q882 &gt;= 90, R882 &lt;= 65), "1", "0")</f>
        <v>0</v>
      </c>
    </row>
    <row r="883" spans="1:19" x14ac:dyDescent="0.3">
      <c r="A883" t="s">
        <v>100</v>
      </c>
      <c r="B883" t="s">
        <v>154</v>
      </c>
      <c r="C883" t="s">
        <v>16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0</v>
      </c>
      <c r="J883">
        <v>1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 s="11">
        <v>64</v>
      </c>
      <c r="R883" s="11">
        <v>289</v>
      </c>
      <c r="S883" s="11" t="str">
        <f>IF(AND(Q883 &gt;= 90, R883 &lt;= 65), "1", "0")</f>
        <v>0</v>
      </c>
    </row>
    <row r="884" spans="1:19" x14ac:dyDescent="0.3">
      <c r="A884" t="s">
        <v>100</v>
      </c>
      <c r="B884" t="s">
        <v>155</v>
      </c>
      <c r="C884" t="s">
        <v>16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</v>
      </c>
      <c r="J884">
        <v>1</v>
      </c>
      <c r="K884">
        <v>1</v>
      </c>
      <c r="L884">
        <v>0</v>
      </c>
      <c r="M884">
        <v>0</v>
      </c>
      <c r="N884">
        <v>0</v>
      </c>
      <c r="O884">
        <v>0</v>
      </c>
      <c r="P884">
        <v>0</v>
      </c>
      <c r="Q884" s="11">
        <v>60</v>
      </c>
      <c r="R884" s="11">
        <v>158</v>
      </c>
      <c r="S884" s="11" t="str">
        <f>IF(AND(Q884 &gt;= 90, R884 &lt;= 65), "1", "0")</f>
        <v>0</v>
      </c>
    </row>
    <row r="885" spans="1:19" x14ac:dyDescent="0.3">
      <c r="A885" t="s">
        <v>100</v>
      </c>
      <c r="B885" t="s">
        <v>156</v>
      </c>
      <c r="C885" t="s">
        <v>16</v>
      </c>
      <c r="D885">
        <v>1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1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 s="11">
        <v>0</v>
      </c>
      <c r="R885" s="11">
        <v>0</v>
      </c>
      <c r="S885" s="11" t="str">
        <f>IF(AND(Q885 &gt;= 90, R885 &lt;= 65), "1", "0")</f>
        <v>0</v>
      </c>
    </row>
    <row r="886" spans="1:19" x14ac:dyDescent="0.3">
      <c r="A886" t="s">
        <v>101</v>
      </c>
      <c r="B886" t="s">
        <v>143</v>
      </c>
      <c r="C886" t="s">
        <v>16</v>
      </c>
      <c r="D886">
        <v>1</v>
      </c>
      <c r="E886">
        <v>1</v>
      </c>
      <c r="F886">
        <v>1</v>
      </c>
      <c r="G886">
        <v>1</v>
      </c>
      <c r="H886">
        <v>0</v>
      </c>
      <c r="I886">
        <v>0</v>
      </c>
      <c r="J886">
        <v>1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0</v>
      </c>
      <c r="Q886" s="11">
        <v>0</v>
      </c>
      <c r="R886" s="11">
        <v>0</v>
      </c>
      <c r="S886" s="11" t="str">
        <f>IF(AND(Q886 &gt;= 90, R886 &lt;= 65), "1", "0")</f>
        <v>0</v>
      </c>
    </row>
    <row r="887" spans="1:19" x14ac:dyDescent="0.3">
      <c r="A887" t="s">
        <v>101</v>
      </c>
      <c r="B887" t="s">
        <v>131</v>
      </c>
      <c r="C887" t="s">
        <v>16</v>
      </c>
      <c r="D887">
        <v>1</v>
      </c>
      <c r="E887">
        <v>1</v>
      </c>
      <c r="F887">
        <v>1</v>
      </c>
      <c r="G887">
        <v>1</v>
      </c>
      <c r="H887">
        <v>0</v>
      </c>
      <c r="I887">
        <v>0</v>
      </c>
      <c r="J887">
        <v>1</v>
      </c>
      <c r="K887">
        <v>1</v>
      </c>
      <c r="L887">
        <v>0</v>
      </c>
      <c r="M887">
        <v>0</v>
      </c>
      <c r="N887">
        <v>0</v>
      </c>
      <c r="O887">
        <v>0</v>
      </c>
      <c r="P887">
        <v>0</v>
      </c>
      <c r="Q887" s="11">
        <v>0</v>
      </c>
      <c r="R887" s="11">
        <v>0</v>
      </c>
      <c r="S887" s="11" t="str">
        <f>IF(AND(Q887 &gt;= 90, R887 &lt;= 65), "1", "0")</f>
        <v>0</v>
      </c>
    </row>
    <row r="888" spans="1:19" x14ac:dyDescent="0.3">
      <c r="A888" t="s">
        <v>101</v>
      </c>
      <c r="B888" t="s">
        <v>147</v>
      </c>
      <c r="C888" t="s">
        <v>16</v>
      </c>
      <c r="D888">
        <v>1</v>
      </c>
      <c r="E888">
        <v>1</v>
      </c>
      <c r="F888">
        <v>1</v>
      </c>
      <c r="G888">
        <v>1</v>
      </c>
      <c r="H888">
        <v>0</v>
      </c>
      <c r="I888">
        <v>0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 s="11">
        <v>0</v>
      </c>
      <c r="R888" s="11">
        <v>0</v>
      </c>
      <c r="S888" s="11" t="str">
        <f>IF(AND(Q888 &gt;= 90, R888 &lt;= 65), "1", "0")</f>
        <v>0</v>
      </c>
    </row>
    <row r="889" spans="1:19" x14ac:dyDescent="0.3">
      <c r="A889" t="s">
        <v>101</v>
      </c>
      <c r="B889" t="s">
        <v>149</v>
      </c>
      <c r="C889" t="s">
        <v>16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 s="11">
        <v>0</v>
      </c>
      <c r="R889" s="11">
        <v>0</v>
      </c>
      <c r="S889" s="11" t="str">
        <f>IF(AND(Q889 &gt;= 90, R889 &lt;= 65), "1", "0")</f>
        <v>0</v>
      </c>
    </row>
    <row r="890" spans="1:19" x14ac:dyDescent="0.3">
      <c r="A890" t="s">
        <v>101</v>
      </c>
      <c r="B890" t="s">
        <v>137</v>
      </c>
      <c r="C890" t="s">
        <v>16</v>
      </c>
      <c r="D890">
        <v>1</v>
      </c>
      <c r="E890">
        <v>1</v>
      </c>
      <c r="F890">
        <v>1</v>
      </c>
      <c r="G890">
        <v>1</v>
      </c>
      <c r="H890">
        <v>0</v>
      </c>
      <c r="I890">
        <v>0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 s="11">
        <v>0</v>
      </c>
      <c r="R890" s="11">
        <v>0</v>
      </c>
      <c r="S890" s="11" t="str">
        <f>IF(AND(Q890 &gt;= 90, R890 &lt;= 65), "1", "0")</f>
        <v>0</v>
      </c>
    </row>
    <row r="891" spans="1:19" x14ac:dyDescent="0.3">
      <c r="A891" t="s">
        <v>101</v>
      </c>
      <c r="B891" t="s">
        <v>138</v>
      </c>
      <c r="C891" t="s">
        <v>16</v>
      </c>
      <c r="D891">
        <v>1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 s="11">
        <v>0</v>
      </c>
      <c r="R891" s="11">
        <v>0</v>
      </c>
      <c r="S891" s="11" t="str">
        <f>IF(AND(Q891 &gt;= 90, R891 &lt;= 65), "1", "0")</f>
        <v>0</v>
      </c>
    </row>
    <row r="892" spans="1:19" x14ac:dyDescent="0.3">
      <c r="A892" t="s">
        <v>101</v>
      </c>
      <c r="B892" t="s">
        <v>334</v>
      </c>
      <c r="C892" t="s">
        <v>16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0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 s="11">
        <v>88</v>
      </c>
      <c r="R892" s="11">
        <v>255</v>
      </c>
      <c r="S892" s="11" t="str">
        <f>IF(AND(Q892 &gt;= 90, R892 &lt;= 65), "1", "0")</f>
        <v>0</v>
      </c>
    </row>
    <row r="893" spans="1:19" x14ac:dyDescent="0.3">
      <c r="A893" t="s">
        <v>101</v>
      </c>
      <c r="B893" t="s">
        <v>140</v>
      </c>
      <c r="C893" t="s">
        <v>16</v>
      </c>
      <c r="D893">
        <v>1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 s="11">
        <v>0</v>
      </c>
      <c r="R893" s="11">
        <v>0</v>
      </c>
      <c r="S893" s="11" t="str">
        <f>IF(AND(Q893 &gt;= 90, R893 &lt;= 65), "1", "0")</f>
        <v>0</v>
      </c>
    </row>
    <row r="894" spans="1:19" x14ac:dyDescent="0.3">
      <c r="A894" t="s">
        <v>101</v>
      </c>
      <c r="B894" t="s">
        <v>151</v>
      </c>
      <c r="C894" t="s">
        <v>16</v>
      </c>
      <c r="D894">
        <v>1</v>
      </c>
      <c r="E894">
        <v>1</v>
      </c>
      <c r="F894">
        <v>1</v>
      </c>
      <c r="G894">
        <v>1</v>
      </c>
      <c r="H894">
        <v>0</v>
      </c>
      <c r="I894">
        <v>0</v>
      </c>
      <c r="J894">
        <v>1</v>
      </c>
      <c r="K894">
        <v>1</v>
      </c>
      <c r="L894">
        <v>1</v>
      </c>
      <c r="M894">
        <v>0</v>
      </c>
      <c r="N894">
        <v>0</v>
      </c>
      <c r="O894">
        <v>0</v>
      </c>
      <c r="P894">
        <v>0</v>
      </c>
      <c r="Q894" s="11">
        <v>0</v>
      </c>
      <c r="R894" s="11">
        <v>0</v>
      </c>
      <c r="S894" s="11" t="str">
        <f>IF(AND(Q894 &gt;= 90, R894 &lt;= 65), "1", "0")</f>
        <v>0</v>
      </c>
    </row>
    <row r="895" spans="1:19" x14ac:dyDescent="0.3">
      <c r="A895" t="s">
        <v>101</v>
      </c>
      <c r="B895" t="s">
        <v>152</v>
      </c>
      <c r="C895" t="s">
        <v>16</v>
      </c>
      <c r="D895">
        <v>1</v>
      </c>
      <c r="E895">
        <v>1</v>
      </c>
      <c r="F895">
        <v>1</v>
      </c>
      <c r="G895">
        <v>1</v>
      </c>
      <c r="H895">
        <v>0</v>
      </c>
      <c r="I895">
        <v>0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 s="11">
        <v>0</v>
      </c>
      <c r="R895" s="11">
        <v>0</v>
      </c>
      <c r="S895" s="11" t="str">
        <f>IF(AND(Q895 &gt;= 90, R895 &lt;= 65), "1", "0")</f>
        <v>0</v>
      </c>
    </row>
    <row r="896" spans="1:19" x14ac:dyDescent="0.3">
      <c r="A896" t="s">
        <v>101</v>
      </c>
      <c r="B896" t="s">
        <v>154</v>
      </c>
      <c r="C896" t="s">
        <v>16</v>
      </c>
      <c r="D896">
        <v>1</v>
      </c>
      <c r="E896">
        <v>1</v>
      </c>
      <c r="F896">
        <v>1</v>
      </c>
      <c r="G896">
        <v>1</v>
      </c>
      <c r="H896">
        <v>0</v>
      </c>
      <c r="I896">
        <v>0</v>
      </c>
      <c r="J896">
        <v>1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 s="11">
        <v>0</v>
      </c>
      <c r="R896" s="11">
        <v>0</v>
      </c>
      <c r="S896" s="11" t="str">
        <f>IF(AND(Q896 &gt;= 90, R896 &lt;= 65), "1", "0")</f>
        <v>0</v>
      </c>
    </row>
    <row r="897" spans="1:19" x14ac:dyDescent="0.3">
      <c r="A897" t="s">
        <v>101</v>
      </c>
      <c r="B897" t="s">
        <v>155</v>
      </c>
      <c r="C897" t="s">
        <v>16</v>
      </c>
      <c r="D897">
        <v>1</v>
      </c>
      <c r="E897">
        <v>1</v>
      </c>
      <c r="F897">
        <v>1</v>
      </c>
      <c r="G897">
        <v>1</v>
      </c>
      <c r="H897">
        <v>0</v>
      </c>
      <c r="I897">
        <v>0</v>
      </c>
      <c r="J897">
        <v>1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 s="11">
        <v>0</v>
      </c>
      <c r="R897" s="11">
        <v>0</v>
      </c>
      <c r="S897" s="11" t="str">
        <f>IF(AND(Q897 &gt;= 90, R897 &lt;= 65), "1", "0")</f>
        <v>0</v>
      </c>
    </row>
    <row r="898" spans="1:19" x14ac:dyDescent="0.3">
      <c r="A898" t="s">
        <v>101</v>
      </c>
      <c r="B898" t="s">
        <v>156</v>
      </c>
      <c r="C898" t="s">
        <v>16</v>
      </c>
      <c r="D898">
        <v>1</v>
      </c>
      <c r="E898">
        <v>1</v>
      </c>
      <c r="F898">
        <v>1</v>
      </c>
      <c r="G898">
        <v>1</v>
      </c>
      <c r="H898">
        <v>0</v>
      </c>
      <c r="I898">
        <v>0</v>
      </c>
      <c r="J898">
        <v>1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 s="11">
        <v>0</v>
      </c>
      <c r="R898" s="11">
        <v>0</v>
      </c>
      <c r="S898" s="11" t="str">
        <f>IF(AND(Q898 &gt;= 90, R898 &lt;= 65), "1", "0")</f>
        <v>0</v>
      </c>
    </row>
    <row r="899" spans="1:19" x14ac:dyDescent="0.3">
      <c r="A899" t="s">
        <v>101</v>
      </c>
      <c r="B899" t="s">
        <v>157</v>
      </c>
      <c r="C899" t="s">
        <v>16</v>
      </c>
      <c r="D899">
        <v>1</v>
      </c>
      <c r="E899">
        <v>1</v>
      </c>
      <c r="F899">
        <v>1</v>
      </c>
      <c r="G899">
        <v>1</v>
      </c>
      <c r="H899">
        <v>0</v>
      </c>
      <c r="I899">
        <v>0</v>
      </c>
      <c r="J899">
        <v>1</v>
      </c>
      <c r="K899">
        <v>1</v>
      </c>
      <c r="L899">
        <v>1</v>
      </c>
      <c r="M899">
        <v>0</v>
      </c>
      <c r="N899">
        <v>0</v>
      </c>
      <c r="O899">
        <v>0</v>
      </c>
      <c r="P899">
        <v>0</v>
      </c>
      <c r="Q899" s="11">
        <v>0</v>
      </c>
      <c r="R899" s="11">
        <v>0</v>
      </c>
      <c r="S899" s="11" t="str">
        <f>IF(AND(Q899 &gt;= 90, R899 &lt;= 65), "1", "0")</f>
        <v>0</v>
      </c>
    </row>
    <row r="900" spans="1:19" x14ac:dyDescent="0.3">
      <c r="A900" t="s">
        <v>101</v>
      </c>
      <c r="B900" t="s">
        <v>158</v>
      </c>
      <c r="C900" t="s">
        <v>16</v>
      </c>
      <c r="D900">
        <v>1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1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 s="11">
        <v>0</v>
      </c>
      <c r="R900" s="11">
        <v>0</v>
      </c>
      <c r="S900" s="11" t="str">
        <f>IF(AND(Q900 &gt;= 90, R900 &lt;= 65), "1", "0")</f>
        <v>0</v>
      </c>
    </row>
    <row r="901" spans="1:19" x14ac:dyDescent="0.3">
      <c r="A901" t="s">
        <v>102</v>
      </c>
      <c r="B901" t="s">
        <v>143</v>
      </c>
      <c r="C901" t="s">
        <v>16</v>
      </c>
      <c r="D901">
        <v>1</v>
      </c>
      <c r="E901">
        <v>1</v>
      </c>
      <c r="F901">
        <v>1</v>
      </c>
      <c r="G901">
        <v>1</v>
      </c>
      <c r="H901">
        <v>0</v>
      </c>
      <c r="I901">
        <v>0</v>
      </c>
      <c r="J901">
        <v>1</v>
      </c>
      <c r="K901">
        <v>1</v>
      </c>
      <c r="L901">
        <v>0</v>
      </c>
      <c r="M901">
        <v>0</v>
      </c>
      <c r="N901">
        <v>0</v>
      </c>
      <c r="O901">
        <v>0</v>
      </c>
      <c r="P901">
        <v>0</v>
      </c>
      <c r="Q901" s="11">
        <v>0</v>
      </c>
      <c r="R901" s="11">
        <v>0</v>
      </c>
      <c r="S901" s="11" t="str">
        <f>IF(AND(Q901 &gt;= 90, R901 &lt;= 65), "1", "0")</f>
        <v>0</v>
      </c>
    </row>
    <row r="902" spans="1:19" x14ac:dyDescent="0.3">
      <c r="A902" t="s">
        <v>102</v>
      </c>
      <c r="B902" t="s">
        <v>131</v>
      </c>
      <c r="C902" t="s">
        <v>16</v>
      </c>
      <c r="D902">
        <v>1</v>
      </c>
      <c r="E902">
        <v>1</v>
      </c>
      <c r="F902">
        <v>1</v>
      </c>
      <c r="G902">
        <v>1</v>
      </c>
      <c r="H902">
        <v>0</v>
      </c>
      <c r="I902">
        <v>0</v>
      </c>
      <c r="J902">
        <v>1</v>
      </c>
      <c r="K902">
        <v>1</v>
      </c>
      <c r="L902">
        <v>1</v>
      </c>
      <c r="M902">
        <v>0</v>
      </c>
      <c r="N902">
        <v>0</v>
      </c>
      <c r="O902">
        <v>0</v>
      </c>
      <c r="P902">
        <v>0</v>
      </c>
      <c r="Q902" s="11">
        <v>0</v>
      </c>
      <c r="R902" s="11">
        <v>0</v>
      </c>
      <c r="S902" s="11" t="str">
        <f>IF(AND(Q902 &gt;= 90, R902 &lt;= 65), "1", "0")</f>
        <v>0</v>
      </c>
    </row>
    <row r="903" spans="1:19" x14ac:dyDescent="0.3">
      <c r="A903" t="s">
        <v>102</v>
      </c>
      <c r="B903" t="s">
        <v>147</v>
      </c>
      <c r="C903" t="s">
        <v>16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 s="11">
        <v>70</v>
      </c>
      <c r="R903" s="11">
        <v>311</v>
      </c>
      <c r="S903" s="11" t="str">
        <f>IF(AND(Q903 &gt;= 90, R903 &lt;= 65), "1", "0")</f>
        <v>0</v>
      </c>
    </row>
    <row r="904" spans="1:19" x14ac:dyDescent="0.3">
      <c r="A904" t="s">
        <v>102</v>
      </c>
      <c r="B904" t="s">
        <v>149</v>
      </c>
      <c r="C904" t="s">
        <v>16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1</v>
      </c>
      <c r="J904">
        <v>1</v>
      </c>
      <c r="K904">
        <v>1</v>
      </c>
      <c r="L904">
        <v>1</v>
      </c>
      <c r="M904">
        <v>0</v>
      </c>
      <c r="N904">
        <v>0</v>
      </c>
      <c r="O904">
        <v>0</v>
      </c>
      <c r="P904">
        <v>0</v>
      </c>
      <c r="Q904" s="11">
        <v>0</v>
      </c>
      <c r="R904" s="11">
        <v>0</v>
      </c>
      <c r="S904" s="11" t="str">
        <f>IF(AND(Q904 &gt;= 90, R904 &lt;= 65), "1", "0")</f>
        <v>0</v>
      </c>
    </row>
    <row r="905" spans="1:19" x14ac:dyDescent="0.3">
      <c r="A905" t="s">
        <v>102</v>
      </c>
      <c r="B905" t="s">
        <v>137</v>
      </c>
      <c r="C905" t="s">
        <v>16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 s="11">
        <v>292</v>
      </c>
      <c r="R905" s="11">
        <v>114</v>
      </c>
      <c r="S905" s="11" t="str">
        <f>IF(AND(Q905 &gt;= 90, R905 &lt;= 65), "1", "0")</f>
        <v>0</v>
      </c>
    </row>
    <row r="906" spans="1:19" x14ac:dyDescent="0.3">
      <c r="A906" t="s">
        <v>102</v>
      </c>
      <c r="B906" t="s">
        <v>237</v>
      </c>
      <c r="C906" t="s">
        <v>16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</v>
      </c>
      <c r="J906">
        <v>1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 s="11">
        <v>238</v>
      </c>
      <c r="R906" s="11">
        <v>78</v>
      </c>
      <c r="S906" s="11" t="str">
        <f>IF(AND(Q906 &gt;= 90, R906 &lt;= 65), "1", "0")</f>
        <v>0</v>
      </c>
    </row>
    <row r="907" spans="1:19" x14ac:dyDescent="0.3">
      <c r="A907" t="s">
        <v>102</v>
      </c>
      <c r="B907" t="s">
        <v>306</v>
      </c>
      <c r="C907" t="s">
        <v>16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 s="11">
        <v>166</v>
      </c>
      <c r="R907" s="11">
        <v>63</v>
      </c>
      <c r="S907" s="11" t="str">
        <f>IF(AND(Q907 &gt;= 90, R907 &lt;= 65), "1", "0")</f>
        <v>1</v>
      </c>
    </row>
    <row r="908" spans="1:19" x14ac:dyDescent="0.3">
      <c r="A908" t="s">
        <v>102</v>
      </c>
      <c r="B908" t="s">
        <v>138</v>
      </c>
      <c r="C908" t="s">
        <v>16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 s="11">
        <v>202</v>
      </c>
      <c r="R908" s="11">
        <v>281</v>
      </c>
      <c r="S908" s="11" t="str">
        <f>IF(AND(Q908 &gt;= 90, R908 &lt;= 65), "1", "0")</f>
        <v>0</v>
      </c>
    </row>
    <row r="909" spans="1:19" x14ac:dyDescent="0.3">
      <c r="A909" t="s">
        <v>102</v>
      </c>
      <c r="B909" t="s">
        <v>140</v>
      </c>
      <c r="C909" t="s">
        <v>16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1</v>
      </c>
      <c r="K909">
        <v>1</v>
      </c>
      <c r="L909">
        <v>1</v>
      </c>
      <c r="M909">
        <v>0</v>
      </c>
      <c r="N909">
        <v>0</v>
      </c>
      <c r="O909">
        <v>0</v>
      </c>
      <c r="P909">
        <v>0</v>
      </c>
      <c r="Q909" s="11">
        <v>0</v>
      </c>
      <c r="R909" s="11">
        <v>0</v>
      </c>
      <c r="S909" s="11" t="str">
        <f>IF(AND(Q909 &gt;= 90, R909 &lt;= 65), "1", "0")</f>
        <v>0</v>
      </c>
    </row>
    <row r="910" spans="1:19" x14ac:dyDescent="0.3">
      <c r="A910" t="s">
        <v>103</v>
      </c>
      <c r="B910" t="s">
        <v>143</v>
      </c>
      <c r="C910" t="s">
        <v>16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1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 s="11">
        <v>0</v>
      </c>
      <c r="R910" s="11">
        <v>0</v>
      </c>
      <c r="S910" s="11" t="str">
        <f>IF(AND(Q910 &gt;= 90, R910 &lt;= 65), "1", "0")</f>
        <v>0</v>
      </c>
    </row>
    <row r="911" spans="1:19" x14ac:dyDescent="0.3">
      <c r="A911" t="s">
        <v>103</v>
      </c>
      <c r="B911" t="s">
        <v>131</v>
      </c>
      <c r="C911" t="s">
        <v>16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1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 s="11">
        <v>0</v>
      </c>
      <c r="R911" s="11">
        <v>0</v>
      </c>
      <c r="S911" s="11" t="str">
        <f>IF(AND(Q911 &gt;= 90, R911 &lt;= 65), "1", "0")</f>
        <v>0</v>
      </c>
    </row>
    <row r="912" spans="1:19" x14ac:dyDescent="0.3">
      <c r="A912" t="s">
        <v>103</v>
      </c>
      <c r="B912" t="s">
        <v>147</v>
      </c>
      <c r="C912" t="s">
        <v>16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1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 s="11">
        <v>0</v>
      </c>
      <c r="R912" s="11">
        <v>0</v>
      </c>
      <c r="S912" s="11" t="str">
        <f>IF(AND(Q912 &gt;= 90, R912 &lt;= 65), "1", "0")</f>
        <v>0</v>
      </c>
    </row>
    <row r="913" spans="1:19" x14ac:dyDescent="0.3">
      <c r="A913" t="s">
        <v>103</v>
      </c>
      <c r="B913" t="s">
        <v>149</v>
      </c>
      <c r="C913" t="s">
        <v>16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1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0</v>
      </c>
      <c r="Q913" s="11">
        <v>0</v>
      </c>
      <c r="R913" s="11">
        <v>0</v>
      </c>
      <c r="S913" s="11" t="str">
        <f>IF(AND(Q913 &gt;= 90, R913 &lt;= 65), "1", "0")</f>
        <v>0</v>
      </c>
    </row>
    <row r="914" spans="1:19" x14ac:dyDescent="0.3">
      <c r="A914" t="s">
        <v>103</v>
      </c>
      <c r="B914" t="s">
        <v>137</v>
      </c>
      <c r="C914" t="s">
        <v>16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</v>
      </c>
      <c r="J914">
        <v>1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 s="11">
        <v>268</v>
      </c>
      <c r="R914" s="11">
        <v>64</v>
      </c>
      <c r="S914" s="11" t="str">
        <f>IF(AND(Q914 &gt;= 90, R914 &lt;= 65), "1", "0")</f>
        <v>1</v>
      </c>
    </row>
    <row r="915" spans="1:19" x14ac:dyDescent="0.3">
      <c r="A915" t="s">
        <v>103</v>
      </c>
      <c r="B915" t="s">
        <v>138</v>
      </c>
      <c r="C915" t="s">
        <v>16</v>
      </c>
      <c r="D915">
        <v>1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1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 s="11">
        <v>0</v>
      </c>
      <c r="R915" s="11">
        <v>0</v>
      </c>
      <c r="S915" s="11" t="str">
        <f>IF(AND(Q915 &gt;= 90, R915 &lt;= 65), "1", "0")</f>
        <v>0</v>
      </c>
    </row>
    <row r="916" spans="1:19" x14ac:dyDescent="0.3">
      <c r="A916" t="s">
        <v>103</v>
      </c>
      <c r="B916" t="s">
        <v>314</v>
      </c>
      <c r="C916" t="s">
        <v>16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1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 s="11">
        <v>154</v>
      </c>
      <c r="R916" s="11">
        <v>242</v>
      </c>
      <c r="S916" s="11" t="str">
        <f>IF(AND(Q916 &gt;= 90, R916 &lt;= 65), "1", "0")</f>
        <v>0</v>
      </c>
    </row>
    <row r="917" spans="1:19" x14ac:dyDescent="0.3">
      <c r="A917" t="s">
        <v>103</v>
      </c>
      <c r="B917" t="s">
        <v>140</v>
      </c>
      <c r="C917" t="s">
        <v>16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1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 s="11">
        <v>0</v>
      </c>
      <c r="R917" s="11">
        <v>0</v>
      </c>
      <c r="S917" s="11" t="str">
        <f>IF(AND(Q917 &gt;= 90, R917 &lt;= 65), "1", "0")</f>
        <v>0</v>
      </c>
    </row>
    <row r="918" spans="1:19" x14ac:dyDescent="0.3">
      <c r="A918" t="s">
        <v>103</v>
      </c>
      <c r="B918" t="s">
        <v>151</v>
      </c>
      <c r="C918" t="s">
        <v>16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1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 s="11">
        <v>118</v>
      </c>
      <c r="R918" s="11">
        <v>275</v>
      </c>
      <c r="S918" s="11" t="str">
        <f>IF(AND(Q918 &gt;= 90, R918 &lt;= 65), "1", "0")</f>
        <v>0</v>
      </c>
    </row>
    <row r="919" spans="1:19" x14ac:dyDescent="0.3">
      <c r="A919" t="s">
        <v>103</v>
      </c>
      <c r="B919" t="s">
        <v>152</v>
      </c>
      <c r="C919" t="s">
        <v>16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1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 s="11">
        <v>112</v>
      </c>
      <c r="R919" s="11">
        <v>104</v>
      </c>
      <c r="S919" s="11" t="str">
        <f>IF(AND(Q919 &gt;= 90, R919 &lt;= 65), "1", "0")</f>
        <v>0</v>
      </c>
    </row>
    <row r="920" spans="1:19" x14ac:dyDescent="0.3">
      <c r="A920" t="s">
        <v>103</v>
      </c>
      <c r="B920" t="s">
        <v>154</v>
      </c>
      <c r="C920" t="s">
        <v>16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1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 s="11">
        <v>14</v>
      </c>
      <c r="R920" s="11">
        <v>545</v>
      </c>
      <c r="S920" s="11" t="str">
        <f>IF(AND(Q920 &gt;= 90, R920 &lt;= 65), "1", "0")</f>
        <v>0</v>
      </c>
    </row>
    <row r="921" spans="1:19" x14ac:dyDescent="0.3">
      <c r="A921" t="s">
        <v>103</v>
      </c>
      <c r="B921" t="s">
        <v>155</v>
      </c>
      <c r="C921" t="s">
        <v>16</v>
      </c>
      <c r="D921">
        <v>1</v>
      </c>
      <c r="E921">
        <v>1</v>
      </c>
      <c r="F921">
        <v>1</v>
      </c>
      <c r="G921">
        <v>1</v>
      </c>
      <c r="H921">
        <v>0</v>
      </c>
      <c r="I921">
        <v>0</v>
      </c>
      <c r="J921">
        <v>1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 s="11">
        <v>0</v>
      </c>
      <c r="R921" s="11">
        <v>0</v>
      </c>
      <c r="S921" s="11" t="str">
        <f>IF(AND(Q921 &gt;= 90, R921 &lt;= 65), "1", "0")</f>
        <v>0</v>
      </c>
    </row>
    <row r="922" spans="1:19" x14ac:dyDescent="0.3">
      <c r="A922" t="s">
        <v>103</v>
      </c>
      <c r="B922" t="s">
        <v>157</v>
      </c>
      <c r="C922" t="s">
        <v>16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0</v>
      </c>
      <c r="J922">
        <v>1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 s="11">
        <v>92</v>
      </c>
      <c r="R922" s="11">
        <v>302</v>
      </c>
      <c r="S922" s="11" t="str">
        <f>IF(AND(Q922 &gt;= 90, R922 &lt;= 65), "1", "0")</f>
        <v>0</v>
      </c>
    </row>
    <row r="923" spans="1:19" x14ac:dyDescent="0.3">
      <c r="A923" t="s">
        <v>103</v>
      </c>
      <c r="B923" t="s">
        <v>158</v>
      </c>
      <c r="C923" t="s">
        <v>16</v>
      </c>
      <c r="D923">
        <v>1</v>
      </c>
      <c r="E923">
        <v>1</v>
      </c>
      <c r="F923">
        <v>1</v>
      </c>
      <c r="G923">
        <v>1</v>
      </c>
      <c r="H923">
        <v>0</v>
      </c>
      <c r="I923">
        <v>0</v>
      </c>
      <c r="J923">
        <v>1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 s="11">
        <v>0</v>
      </c>
      <c r="R923" s="11">
        <v>0</v>
      </c>
      <c r="S923" s="11" t="str">
        <f>IF(AND(Q923 &gt;= 90, R923 &lt;= 65), "1", "0")</f>
        <v>0</v>
      </c>
    </row>
    <row r="924" spans="1:19" x14ac:dyDescent="0.3">
      <c r="A924" t="s">
        <v>354</v>
      </c>
      <c r="B924" t="s">
        <v>143</v>
      </c>
      <c r="C924" t="s">
        <v>16</v>
      </c>
      <c r="D924">
        <v>1</v>
      </c>
      <c r="E924">
        <v>1</v>
      </c>
      <c r="F924">
        <v>1</v>
      </c>
      <c r="G924">
        <v>1</v>
      </c>
      <c r="H924">
        <v>0</v>
      </c>
      <c r="I924">
        <v>0</v>
      </c>
      <c r="J924">
        <v>1</v>
      </c>
      <c r="K924">
        <v>1</v>
      </c>
      <c r="L924">
        <v>1</v>
      </c>
      <c r="M924">
        <v>0</v>
      </c>
      <c r="N924">
        <v>0</v>
      </c>
      <c r="O924">
        <v>0</v>
      </c>
      <c r="P924">
        <v>0</v>
      </c>
      <c r="Q924" s="11">
        <v>0</v>
      </c>
      <c r="R924" s="11">
        <v>0</v>
      </c>
      <c r="S924" s="11" t="str">
        <f>IF(AND(Q924 &gt;= 90, R924 &lt;= 65), "1", "0")</f>
        <v>0</v>
      </c>
    </row>
    <row r="925" spans="1:19" x14ac:dyDescent="0.3">
      <c r="A925" t="s">
        <v>354</v>
      </c>
      <c r="B925" t="s">
        <v>131</v>
      </c>
      <c r="C925" t="s">
        <v>16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 s="11">
        <v>0</v>
      </c>
      <c r="R925" s="11">
        <v>0</v>
      </c>
      <c r="S925" s="11" t="str">
        <f>IF(AND(Q925 &gt;= 90, R925 &lt;= 65), "1", "0")</f>
        <v>0</v>
      </c>
    </row>
    <row r="926" spans="1:19" x14ac:dyDescent="0.3">
      <c r="A926" t="s">
        <v>354</v>
      </c>
      <c r="B926" t="s">
        <v>147</v>
      </c>
      <c r="C926" t="s">
        <v>16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1</v>
      </c>
      <c r="K926">
        <v>1</v>
      </c>
      <c r="L926">
        <v>1</v>
      </c>
      <c r="M926">
        <v>0</v>
      </c>
      <c r="N926">
        <v>0</v>
      </c>
      <c r="O926">
        <v>0</v>
      </c>
      <c r="P926">
        <v>0</v>
      </c>
      <c r="Q926" s="11">
        <v>0</v>
      </c>
      <c r="R926" s="11">
        <v>0</v>
      </c>
      <c r="S926" s="11" t="str">
        <f>IF(AND(Q926 &gt;= 90, R926 &lt;= 65), "1", "0")</f>
        <v>0</v>
      </c>
    </row>
    <row r="927" spans="1:19" x14ac:dyDescent="0.3">
      <c r="A927" t="s">
        <v>354</v>
      </c>
      <c r="B927" t="s">
        <v>149</v>
      </c>
      <c r="C927" t="s">
        <v>16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0</v>
      </c>
      <c r="J927">
        <v>1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 s="11">
        <v>0</v>
      </c>
      <c r="R927" s="11">
        <v>0</v>
      </c>
      <c r="S927" s="11" t="str">
        <f>IF(AND(Q927 &gt;= 90, R927 &lt;= 65), "1", "0")</f>
        <v>0</v>
      </c>
    </row>
    <row r="928" spans="1:19" x14ac:dyDescent="0.3">
      <c r="A928" t="s">
        <v>354</v>
      </c>
      <c r="B928" t="s">
        <v>137</v>
      </c>
      <c r="C928" t="s">
        <v>16</v>
      </c>
      <c r="D928">
        <v>1</v>
      </c>
      <c r="E928">
        <v>1</v>
      </c>
      <c r="F928">
        <v>1</v>
      </c>
      <c r="G928">
        <v>1</v>
      </c>
      <c r="H928">
        <v>0</v>
      </c>
      <c r="I928">
        <v>0</v>
      </c>
      <c r="J928">
        <v>1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 s="11">
        <v>0</v>
      </c>
      <c r="R928" s="11">
        <v>0</v>
      </c>
      <c r="S928" s="11" t="str">
        <f>IF(AND(Q928 &gt;= 90, R928 &lt;= 65), "1", "0")</f>
        <v>0</v>
      </c>
    </row>
    <row r="929" spans="1:19" x14ac:dyDescent="0.3">
      <c r="A929" t="s">
        <v>354</v>
      </c>
      <c r="B929" t="s">
        <v>138</v>
      </c>
      <c r="C929" t="s">
        <v>16</v>
      </c>
      <c r="D929">
        <v>1</v>
      </c>
      <c r="E929">
        <v>1</v>
      </c>
      <c r="F929">
        <v>1</v>
      </c>
      <c r="G929">
        <v>1</v>
      </c>
      <c r="H929">
        <v>0</v>
      </c>
      <c r="I929">
        <v>0</v>
      </c>
      <c r="J929">
        <v>1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 s="11">
        <v>0</v>
      </c>
      <c r="R929" s="11">
        <v>0</v>
      </c>
      <c r="S929" s="11" t="str">
        <f>IF(AND(Q929 &gt;= 90, R929 &lt;= 65), "1", "0")</f>
        <v>0</v>
      </c>
    </row>
    <row r="930" spans="1:19" x14ac:dyDescent="0.3">
      <c r="A930" t="s">
        <v>354</v>
      </c>
      <c r="B930" t="s">
        <v>140</v>
      </c>
      <c r="C930" t="s">
        <v>16</v>
      </c>
      <c r="D930">
        <v>1</v>
      </c>
      <c r="E930">
        <v>1</v>
      </c>
      <c r="F930">
        <v>1</v>
      </c>
      <c r="G930">
        <v>1</v>
      </c>
      <c r="H930">
        <v>0</v>
      </c>
      <c r="I930">
        <v>0</v>
      </c>
      <c r="J930">
        <v>1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 s="11">
        <v>0</v>
      </c>
      <c r="R930" s="11">
        <v>0</v>
      </c>
      <c r="S930" s="11" t="str">
        <f>IF(AND(Q930 &gt;= 90, R930 &lt;= 65), "1", "0")</f>
        <v>0</v>
      </c>
    </row>
    <row r="931" spans="1:19" x14ac:dyDescent="0.3">
      <c r="A931" t="s">
        <v>354</v>
      </c>
      <c r="B931" t="s">
        <v>151</v>
      </c>
      <c r="C931" t="s">
        <v>16</v>
      </c>
      <c r="D931">
        <v>1</v>
      </c>
      <c r="E931">
        <v>1</v>
      </c>
      <c r="F931">
        <v>1</v>
      </c>
      <c r="G931">
        <v>1</v>
      </c>
      <c r="H931">
        <v>0</v>
      </c>
      <c r="I931">
        <v>0</v>
      </c>
      <c r="J931">
        <v>1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 s="11">
        <v>0</v>
      </c>
      <c r="R931" s="11">
        <v>0</v>
      </c>
      <c r="S931" s="11" t="str">
        <f>IF(AND(Q931 &gt;= 90, R931 &lt;= 65), "1", "0")</f>
        <v>0</v>
      </c>
    </row>
    <row r="932" spans="1:19" x14ac:dyDescent="0.3">
      <c r="A932" t="s">
        <v>354</v>
      </c>
      <c r="B932" t="s">
        <v>152</v>
      </c>
      <c r="C932" t="s">
        <v>16</v>
      </c>
      <c r="D932">
        <v>1</v>
      </c>
      <c r="E932">
        <v>1</v>
      </c>
      <c r="F932">
        <v>1</v>
      </c>
      <c r="G932">
        <v>1</v>
      </c>
      <c r="H932">
        <v>0</v>
      </c>
      <c r="I932">
        <v>0</v>
      </c>
      <c r="J932">
        <v>1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 s="11">
        <v>0</v>
      </c>
      <c r="R932" s="11">
        <v>0</v>
      </c>
      <c r="S932" s="11" t="str">
        <f>IF(AND(Q932 &gt;= 90, R932 &lt;= 65), "1", "0")</f>
        <v>0</v>
      </c>
    </row>
    <row r="933" spans="1:19" x14ac:dyDescent="0.3">
      <c r="A933" t="s">
        <v>354</v>
      </c>
      <c r="B933" t="s">
        <v>154</v>
      </c>
      <c r="C933" t="s">
        <v>16</v>
      </c>
      <c r="D933">
        <v>1</v>
      </c>
      <c r="E933">
        <v>1</v>
      </c>
      <c r="F933">
        <v>1</v>
      </c>
      <c r="G933">
        <v>1</v>
      </c>
      <c r="H933">
        <v>0</v>
      </c>
      <c r="I933">
        <v>0</v>
      </c>
      <c r="J933">
        <v>1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 s="11">
        <v>0</v>
      </c>
      <c r="R933" s="11">
        <v>0</v>
      </c>
      <c r="S933" s="11" t="str">
        <f>IF(AND(Q933 &gt;= 90, R933 &lt;= 65), "1", "0")</f>
        <v>0</v>
      </c>
    </row>
    <row r="934" spans="1:19" x14ac:dyDescent="0.3">
      <c r="A934" t="s">
        <v>354</v>
      </c>
      <c r="B934" t="s">
        <v>155</v>
      </c>
      <c r="C934" t="s">
        <v>16</v>
      </c>
      <c r="D934">
        <v>1</v>
      </c>
      <c r="E934">
        <v>1</v>
      </c>
      <c r="F934">
        <v>1</v>
      </c>
      <c r="G934">
        <v>1</v>
      </c>
      <c r="H934">
        <v>0</v>
      </c>
      <c r="I934">
        <v>0</v>
      </c>
      <c r="J934">
        <v>1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 s="11">
        <v>0</v>
      </c>
      <c r="R934" s="11">
        <v>0</v>
      </c>
      <c r="S934" s="11" t="str">
        <f>IF(AND(Q934 &gt;= 90, R934 &lt;= 65), "1", "0")</f>
        <v>0</v>
      </c>
    </row>
    <row r="935" spans="1:19" x14ac:dyDescent="0.3">
      <c r="A935" t="s">
        <v>354</v>
      </c>
      <c r="B935" t="s">
        <v>156</v>
      </c>
      <c r="C935" t="s">
        <v>16</v>
      </c>
      <c r="D935">
        <v>1</v>
      </c>
      <c r="E935">
        <v>1</v>
      </c>
      <c r="F935">
        <v>1</v>
      </c>
      <c r="G935">
        <v>1</v>
      </c>
      <c r="H935">
        <v>0</v>
      </c>
      <c r="I935">
        <v>0</v>
      </c>
      <c r="J935">
        <v>1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 s="11">
        <v>0</v>
      </c>
      <c r="R935" s="11">
        <v>0</v>
      </c>
      <c r="S935" s="11" t="str">
        <f>IF(AND(Q935 &gt;= 90, R935 &lt;= 65), "1", "0")</f>
        <v>0</v>
      </c>
    </row>
    <row r="936" spans="1:19" x14ac:dyDescent="0.3">
      <c r="A936" t="s">
        <v>354</v>
      </c>
      <c r="B936" t="s">
        <v>157</v>
      </c>
      <c r="C936" t="s">
        <v>16</v>
      </c>
      <c r="D936">
        <v>1</v>
      </c>
      <c r="E936">
        <v>1</v>
      </c>
      <c r="F936">
        <v>1</v>
      </c>
      <c r="G936">
        <v>1</v>
      </c>
      <c r="H936">
        <v>0</v>
      </c>
      <c r="I936">
        <v>0</v>
      </c>
      <c r="J936">
        <v>1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 s="11">
        <v>0</v>
      </c>
      <c r="R936" s="11">
        <v>0</v>
      </c>
      <c r="S936" s="11" t="str">
        <f>IF(AND(Q936 &gt;= 90, R936 &lt;= 65), "1", "0")</f>
        <v>0</v>
      </c>
    </row>
    <row r="937" spans="1:19" x14ac:dyDescent="0.3">
      <c r="A937" t="s">
        <v>354</v>
      </c>
      <c r="B937" t="s">
        <v>158</v>
      </c>
      <c r="C937" t="s">
        <v>16</v>
      </c>
      <c r="D937">
        <v>1</v>
      </c>
      <c r="E937">
        <v>1</v>
      </c>
      <c r="F937">
        <v>1</v>
      </c>
      <c r="G937">
        <v>1</v>
      </c>
      <c r="H937">
        <v>0</v>
      </c>
      <c r="I937">
        <v>0</v>
      </c>
      <c r="J937">
        <v>1</v>
      </c>
      <c r="K937">
        <v>1</v>
      </c>
      <c r="L937">
        <v>1</v>
      </c>
      <c r="M937">
        <v>0</v>
      </c>
      <c r="N937">
        <v>0</v>
      </c>
      <c r="O937">
        <v>0</v>
      </c>
      <c r="P937">
        <v>0</v>
      </c>
      <c r="Q937" s="11">
        <v>0</v>
      </c>
      <c r="R937" s="11">
        <v>0</v>
      </c>
      <c r="S937" s="11" t="str">
        <f>IF(AND(Q937 &gt;= 90, R937 &lt;= 65), "1", "0")</f>
        <v>0</v>
      </c>
    </row>
    <row r="938" spans="1:19" x14ac:dyDescent="0.3">
      <c r="A938" t="s">
        <v>355</v>
      </c>
      <c r="B938" t="s">
        <v>137</v>
      </c>
      <c r="C938" t="s">
        <v>16</v>
      </c>
      <c r="D938">
        <v>1</v>
      </c>
      <c r="E938">
        <v>1</v>
      </c>
      <c r="F938">
        <v>1</v>
      </c>
      <c r="G938">
        <v>1</v>
      </c>
      <c r="H938">
        <v>0</v>
      </c>
      <c r="I938">
        <v>0</v>
      </c>
      <c r="J938">
        <v>1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 s="11">
        <v>0</v>
      </c>
      <c r="R938" s="11">
        <v>0</v>
      </c>
      <c r="S938" s="11" t="str">
        <f>IF(AND(Q938 &gt;= 90, R938 &lt;= 65), "1", "0")</f>
        <v>0</v>
      </c>
    </row>
    <row r="939" spans="1:19" x14ac:dyDescent="0.3">
      <c r="A939" t="s">
        <v>355</v>
      </c>
      <c r="B939" t="s">
        <v>138</v>
      </c>
      <c r="C939" t="s">
        <v>16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0</v>
      </c>
      <c r="N939">
        <v>0</v>
      </c>
      <c r="O939">
        <v>0</v>
      </c>
      <c r="P939">
        <v>0</v>
      </c>
      <c r="Q939" s="11">
        <v>152</v>
      </c>
      <c r="R939" s="11">
        <v>214</v>
      </c>
      <c r="S939" s="11" t="str">
        <f>IF(AND(Q939 &gt;= 90, R939 &lt;= 65), "1", "0")</f>
        <v>0</v>
      </c>
    </row>
    <row r="940" spans="1:19" x14ac:dyDescent="0.3">
      <c r="A940" t="s">
        <v>355</v>
      </c>
      <c r="B940" t="s">
        <v>140</v>
      </c>
      <c r="C940" t="s">
        <v>16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1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 s="11">
        <v>98</v>
      </c>
      <c r="R940" s="11">
        <v>257</v>
      </c>
      <c r="S940" s="11" t="str">
        <f>IF(AND(Q940 &gt;= 90, R940 &lt;= 65), "1", "0")</f>
        <v>0</v>
      </c>
    </row>
    <row r="941" spans="1:19" x14ac:dyDescent="0.3">
      <c r="A941" t="s">
        <v>355</v>
      </c>
      <c r="B941" t="s">
        <v>154</v>
      </c>
      <c r="C941" t="s">
        <v>16</v>
      </c>
      <c r="D941">
        <v>1</v>
      </c>
      <c r="E941">
        <v>1</v>
      </c>
      <c r="F941">
        <v>1</v>
      </c>
      <c r="G941">
        <v>1</v>
      </c>
      <c r="H941">
        <v>0</v>
      </c>
      <c r="I941">
        <v>0</v>
      </c>
      <c r="J941">
        <v>1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 s="11">
        <v>0</v>
      </c>
      <c r="R941" s="11">
        <v>0</v>
      </c>
      <c r="S941" s="11" t="str">
        <f>IF(AND(Q941 &gt;= 90, R941 &lt;= 65), "1", "0")</f>
        <v>0</v>
      </c>
    </row>
    <row r="942" spans="1:19" x14ac:dyDescent="0.3">
      <c r="A942" t="s">
        <v>355</v>
      </c>
      <c r="B942" t="s">
        <v>155</v>
      </c>
      <c r="C942" t="s">
        <v>16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0</v>
      </c>
      <c r="J942">
        <v>1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 s="11">
        <v>90</v>
      </c>
      <c r="R942" s="11">
        <v>293</v>
      </c>
      <c r="S942" s="11" t="str">
        <f>IF(AND(Q942 &gt;= 90, R942 &lt;= 65), "1", "0")</f>
        <v>0</v>
      </c>
    </row>
    <row r="943" spans="1:19" x14ac:dyDescent="0.3">
      <c r="A943" t="s">
        <v>355</v>
      </c>
      <c r="B943" t="s">
        <v>156</v>
      </c>
      <c r="C943" t="s">
        <v>16</v>
      </c>
      <c r="D943">
        <v>1</v>
      </c>
      <c r="E943">
        <v>1</v>
      </c>
      <c r="F943">
        <v>1</v>
      </c>
      <c r="G943">
        <v>1</v>
      </c>
      <c r="H943">
        <v>0</v>
      </c>
      <c r="I943">
        <v>0</v>
      </c>
      <c r="J943">
        <v>1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 s="11">
        <v>0</v>
      </c>
      <c r="R943" s="11">
        <v>0</v>
      </c>
      <c r="S943" s="11" t="str">
        <f>IF(AND(Q943 &gt;= 90, R943 &lt;= 65), "1", "0")</f>
        <v>0</v>
      </c>
    </row>
    <row r="944" spans="1:19" x14ac:dyDescent="0.3">
      <c r="A944" t="s">
        <v>355</v>
      </c>
      <c r="B944" t="s">
        <v>157</v>
      </c>
      <c r="C944" t="s">
        <v>16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0</v>
      </c>
      <c r="J944">
        <v>1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 s="11">
        <v>34</v>
      </c>
      <c r="R944" s="11">
        <v>290</v>
      </c>
      <c r="S944" s="11" t="str">
        <f>IF(AND(Q944 &gt;= 90, R944 &lt;= 65), "1", "0")</f>
        <v>0</v>
      </c>
    </row>
    <row r="945" spans="1:19" x14ac:dyDescent="0.3">
      <c r="A945" t="s">
        <v>104</v>
      </c>
      <c r="B945" t="s">
        <v>143</v>
      </c>
      <c r="C945" t="s">
        <v>16</v>
      </c>
      <c r="D945">
        <v>1</v>
      </c>
      <c r="E945">
        <v>1</v>
      </c>
      <c r="F945">
        <v>1</v>
      </c>
      <c r="G945">
        <v>1</v>
      </c>
      <c r="H945">
        <v>0</v>
      </c>
      <c r="I945">
        <v>0</v>
      </c>
      <c r="J945">
        <v>1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 s="11">
        <v>0</v>
      </c>
      <c r="R945" s="11">
        <v>0</v>
      </c>
      <c r="S945" s="11" t="str">
        <f>IF(AND(Q945 &gt;= 90, R945 &lt;= 65), "1", "0")</f>
        <v>0</v>
      </c>
    </row>
    <row r="946" spans="1:19" x14ac:dyDescent="0.3">
      <c r="A946" t="s">
        <v>104</v>
      </c>
      <c r="B946" t="s">
        <v>131</v>
      </c>
      <c r="C946" t="s">
        <v>16</v>
      </c>
      <c r="D946">
        <v>1</v>
      </c>
      <c r="E946">
        <v>1</v>
      </c>
      <c r="F946">
        <v>1</v>
      </c>
      <c r="G946">
        <v>1</v>
      </c>
      <c r="H946">
        <v>0</v>
      </c>
      <c r="I946">
        <v>0</v>
      </c>
      <c r="J946">
        <v>1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 s="11">
        <v>0</v>
      </c>
      <c r="R946" s="11">
        <v>0</v>
      </c>
      <c r="S946" s="11" t="str">
        <f>IF(AND(Q946 &gt;= 90, R946 &lt;= 65), "1", "0")</f>
        <v>0</v>
      </c>
    </row>
    <row r="947" spans="1:19" x14ac:dyDescent="0.3">
      <c r="A947" t="s">
        <v>104</v>
      </c>
      <c r="B947" t="s">
        <v>147</v>
      </c>
      <c r="C947" t="s">
        <v>16</v>
      </c>
      <c r="D947">
        <v>1</v>
      </c>
      <c r="E947">
        <v>1</v>
      </c>
      <c r="F947">
        <v>1</v>
      </c>
      <c r="G947">
        <v>1</v>
      </c>
      <c r="H947">
        <v>0</v>
      </c>
      <c r="I947">
        <v>0</v>
      </c>
      <c r="J947">
        <v>1</v>
      </c>
      <c r="K947">
        <v>1</v>
      </c>
      <c r="L947">
        <v>1</v>
      </c>
      <c r="M947">
        <v>0</v>
      </c>
      <c r="N947">
        <v>0</v>
      </c>
      <c r="O947">
        <v>0</v>
      </c>
      <c r="P947">
        <v>0</v>
      </c>
      <c r="Q947" s="11">
        <v>0</v>
      </c>
      <c r="R947" s="11">
        <v>0</v>
      </c>
      <c r="S947" s="11" t="str">
        <f>IF(AND(Q947 &gt;= 90, R947 &lt;= 65), "1", "0")</f>
        <v>0</v>
      </c>
    </row>
    <row r="948" spans="1:19" x14ac:dyDescent="0.3">
      <c r="A948" t="s">
        <v>104</v>
      </c>
      <c r="B948" t="s">
        <v>149</v>
      </c>
      <c r="C948" t="s">
        <v>16</v>
      </c>
      <c r="D948">
        <v>1</v>
      </c>
      <c r="E948">
        <v>1</v>
      </c>
      <c r="F948">
        <v>1</v>
      </c>
      <c r="G948">
        <v>1</v>
      </c>
      <c r="H948">
        <v>0</v>
      </c>
      <c r="I948">
        <v>0</v>
      </c>
      <c r="J948">
        <v>1</v>
      </c>
      <c r="K948">
        <v>1</v>
      </c>
      <c r="L948">
        <v>1</v>
      </c>
      <c r="M948">
        <v>0</v>
      </c>
      <c r="N948">
        <v>0</v>
      </c>
      <c r="O948">
        <v>0</v>
      </c>
      <c r="P948">
        <v>0</v>
      </c>
      <c r="Q948" s="11">
        <v>0</v>
      </c>
      <c r="R948" s="11">
        <v>0</v>
      </c>
      <c r="S948" s="11" t="str">
        <f>IF(AND(Q948 &gt;= 90, R948 &lt;= 65), "1", "0")</f>
        <v>0</v>
      </c>
    </row>
    <row r="949" spans="1:19" x14ac:dyDescent="0.3">
      <c r="A949" t="s">
        <v>104</v>
      </c>
      <c r="B949" t="s">
        <v>137</v>
      </c>
      <c r="C949" t="s">
        <v>16</v>
      </c>
      <c r="D949">
        <v>1</v>
      </c>
      <c r="E949">
        <v>1</v>
      </c>
      <c r="F949">
        <v>1</v>
      </c>
      <c r="G949">
        <v>1</v>
      </c>
      <c r="H949">
        <v>0</v>
      </c>
      <c r="I949">
        <v>0</v>
      </c>
      <c r="J949">
        <v>1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 s="11">
        <v>0</v>
      </c>
      <c r="R949" s="11">
        <v>0</v>
      </c>
      <c r="S949" s="11" t="str">
        <f>IF(AND(Q949 &gt;= 90, R949 &lt;= 65), "1", "0")</f>
        <v>0</v>
      </c>
    </row>
    <row r="950" spans="1:19" x14ac:dyDescent="0.3">
      <c r="A950" t="s">
        <v>104</v>
      </c>
      <c r="B950" t="s">
        <v>138</v>
      </c>
      <c r="C950" t="s">
        <v>16</v>
      </c>
      <c r="D950">
        <v>1</v>
      </c>
      <c r="E950">
        <v>1</v>
      </c>
      <c r="F950">
        <v>1</v>
      </c>
      <c r="G950">
        <v>1</v>
      </c>
      <c r="H950">
        <v>0</v>
      </c>
      <c r="I950">
        <v>0</v>
      </c>
      <c r="J950">
        <v>1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 s="11">
        <v>0</v>
      </c>
      <c r="R950" s="11">
        <v>0</v>
      </c>
      <c r="S950" s="11" t="str">
        <f>IF(AND(Q950 &gt;= 90, R950 &lt;= 65), "1", "0")</f>
        <v>0</v>
      </c>
    </row>
    <row r="951" spans="1:19" x14ac:dyDescent="0.3">
      <c r="A951" t="s">
        <v>104</v>
      </c>
      <c r="B951" t="s">
        <v>140</v>
      </c>
      <c r="C951" t="s">
        <v>16</v>
      </c>
      <c r="D951">
        <v>1</v>
      </c>
      <c r="E951">
        <v>1</v>
      </c>
      <c r="F951">
        <v>1</v>
      </c>
      <c r="G951">
        <v>1</v>
      </c>
      <c r="H951">
        <v>0</v>
      </c>
      <c r="I951">
        <v>0</v>
      </c>
      <c r="J951">
        <v>1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 s="11">
        <v>0</v>
      </c>
      <c r="R951" s="11">
        <v>0</v>
      </c>
      <c r="S951" s="11" t="str">
        <f>IF(AND(Q951 &gt;= 90, R951 &lt;= 65), "1", "0")</f>
        <v>0</v>
      </c>
    </row>
    <row r="952" spans="1:19" x14ac:dyDescent="0.3">
      <c r="A952" t="s">
        <v>104</v>
      </c>
      <c r="B952" t="s">
        <v>151</v>
      </c>
      <c r="C952" t="s">
        <v>16</v>
      </c>
      <c r="D952">
        <v>1</v>
      </c>
      <c r="E952">
        <v>1</v>
      </c>
      <c r="F952">
        <v>1</v>
      </c>
      <c r="G952">
        <v>1</v>
      </c>
      <c r="H952">
        <v>0</v>
      </c>
      <c r="I952">
        <v>0</v>
      </c>
      <c r="J952">
        <v>1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 s="11">
        <v>0</v>
      </c>
      <c r="R952" s="11">
        <v>0</v>
      </c>
      <c r="S952" s="11" t="str">
        <f>IF(AND(Q952 &gt;= 90, R952 &lt;= 65), "1", "0")</f>
        <v>0</v>
      </c>
    </row>
    <row r="953" spans="1:19" x14ac:dyDescent="0.3">
      <c r="A953" t="s">
        <v>104</v>
      </c>
      <c r="B953" t="s">
        <v>152</v>
      </c>
      <c r="C953" t="s">
        <v>16</v>
      </c>
      <c r="D953">
        <v>1</v>
      </c>
      <c r="E953">
        <v>1</v>
      </c>
      <c r="F953">
        <v>1</v>
      </c>
      <c r="G953">
        <v>1</v>
      </c>
      <c r="H953">
        <v>0</v>
      </c>
      <c r="I953">
        <v>0</v>
      </c>
      <c r="J953">
        <v>1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 s="11">
        <v>0</v>
      </c>
      <c r="R953" s="11">
        <v>0</v>
      </c>
      <c r="S953" s="11" t="str">
        <f>IF(AND(Q953 &gt;= 90, R953 &lt;= 65), "1", "0")</f>
        <v>0</v>
      </c>
    </row>
    <row r="954" spans="1:19" x14ac:dyDescent="0.3">
      <c r="A954" t="s">
        <v>104</v>
      </c>
      <c r="B954" t="s">
        <v>154</v>
      </c>
      <c r="C954" t="s">
        <v>16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 s="11">
        <v>114</v>
      </c>
      <c r="R954" s="11">
        <v>152</v>
      </c>
      <c r="S954" s="11" t="str">
        <f>IF(AND(Q954 &gt;= 90, R954 &lt;= 65), "1", "0")</f>
        <v>0</v>
      </c>
    </row>
    <row r="955" spans="1:19" x14ac:dyDescent="0.3">
      <c r="A955" t="s">
        <v>104</v>
      </c>
      <c r="B955" t="s">
        <v>335</v>
      </c>
      <c r="C955" t="s">
        <v>16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0</v>
      </c>
      <c r="J955">
        <v>1</v>
      </c>
      <c r="K955">
        <v>1</v>
      </c>
      <c r="L955">
        <v>1</v>
      </c>
      <c r="M955">
        <v>1</v>
      </c>
      <c r="N955">
        <v>0</v>
      </c>
      <c r="O955">
        <v>0</v>
      </c>
      <c r="P955">
        <v>0</v>
      </c>
      <c r="Q955" s="11">
        <v>108</v>
      </c>
      <c r="R955" s="11">
        <v>117</v>
      </c>
      <c r="S955" s="11" t="str">
        <f>IF(AND(Q955 &gt;= 90, R955 &lt;= 65), "1", "0")</f>
        <v>0</v>
      </c>
    </row>
    <row r="956" spans="1:19" x14ac:dyDescent="0.3">
      <c r="A956" t="s">
        <v>104</v>
      </c>
      <c r="B956" t="s">
        <v>155</v>
      </c>
      <c r="C956" t="s">
        <v>16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0</v>
      </c>
      <c r="M956">
        <v>1</v>
      </c>
      <c r="N956">
        <v>0</v>
      </c>
      <c r="O956">
        <v>0</v>
      </c>
      <c r="P956">
        <v>0</v>
      </c>
      <c r="Q956" s="11">
        <v>190</v>
      </c>
      <c r="R956" s="11">
        <v>113</v>
      </c>
      <c r="S956" s="11" t="str">
        <f>IF(AND(Q956 &gt;= 90, R956 &lt;= 65), "1", "0")</f>
        <v>0</v>
      </c>
    </row>
    <row r="957" spans="1:19" x14ac:dyDescent="0.3">
      <c r="A957" t="s">
        <v>104</v>
      </c>
      <c r="B957" t="s">
        <v>156</v>
      </c>
      <c r="C957" t="s">
        <v>16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 s="11">
        <v>170</v>
      </c>
      <c r="R957" s="11">
        <v>120</v>
      </c>
      <c r="S957" s="11" t="str">
        <f>IF(AND(Q957 &gt;= 90, R957 &lt;= 65), "1", "0")</f>
        <v>0</v>
      </c>
    </row>
    <row r="958" spans="1:19" x14ac:dyDescent="0.3">
      <c r="A958" t="s">
        <v>104</v>
      </c>
      <c r="B958" t="s">
        <v>157</v>
      </c>
      <c r="C958" t="s">
        <v>16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 s="11">
        <v>170</v>
      </c>
      <c r="R958" s="11">
        <v>270</v>
      </c>
      <c r="S958" s="11" t="str">
        <f>IF(AND(Q958 &gt;= 90, R958 &lt;= 65), "1", "0")</f>
        <v>0</v>
      </c>
    </row>
    <row r="959" spans="1:19" x14ac:dyDescent="0.3">
      <c r="A959" t="s">
        <v>104</v>
      </c>
      <c r="B959" t="s">
        <v>158</v>
      </c>
      <c r="C959" t="s">
        <v>16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 s="11">
        <v>24</v>
      </c>
      <c r="R959" s="11">
        <v>708</v>
      </c>
      <c r="S959" s="11" t="str">
        <f>IF(AND(Q959 &gt;= 90, R959 &lt;= 65), "1", "0")</f>
        <v>0</v>
      </c>
    </row>
    <row r="960" spans="1:19" x14ac:dyDescent="0.3">
      <c r="A960" t="s">
        <v>105</v>
      </c>
      <c r="B960" t="s">
        <v>143</v>
      </c>
      <c r="C960" t="s">
        <v>16</v>
      </c>
      <c r="D960">
        <v>1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1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 s="11">
        <v>0</v>
      </c>
      <c r="R960" s="11">
        <v>0</v>
      </c>
      <c r="S960" s="11" t="str">
        <f>IF(AND(Q960 &gt;= 90, R960 &lt;= 65), "1", "0")</f>
        <v>0</v>
      </c>
    </row>
    <row r="961" spans="1:19" x14ac:dyDescent="0.3">
      <c r="A961" t="s">
        <v>105</v>
      </c>
      <c r="B961" t="s">
        <v>309</v>
      </c>
      <c r="C961" t="s">
        <v>16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 s="11">
        <v>186</v>
      </c>
      <c r="R961" s="11">
        <v>149</v>
      </c>
      <c r="S961" s="11" t="str">
        <f>IF(AND(Q961 &gt;= 90, R961 &lt;= 65), "1", "0")</f>
        <v>0</v>
      </c>
    </row>
    <row r="962" spans="1:19" x14ac:dyDescent="0.3">
      <c r="A962" t="s">
        <v>105</v>
      </c>
      <c r="B962" t="s">
        <v>131</v>
      </c>
      <c r="C962" t="s">
        <v>16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1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 s="11">
        <v>0</v>
      </c>
      <c r="R962" s="11">
        <v>0</v>
      </c>
      <c r="S962" s="11" t="str">
        <f>IF(AND(Q962 &gt;= 90, R962 &lt;= 65), "1", "0")</f>
        <v>0</v>
      </c>
    </row>
    <row r="963" spans="1:19" x14ac:dyDescent="0.3">
      <c r="A963" t="s">
        <v>105</v>
      </c>
      <c r="B963" t="s">
        <v>247</v>
      </c>
      <c r="C963" t="s">
        <v>16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 s="11">
        <v>132</v>
      </c>
      <c r="R963" s="11">
        <v>277</v>
      </c>
      <c r="S963" s="11" t="str">
        <f>IF(AND(Q963 &gt;= 90, R963 &lt;= 65), "1", "0")</f>
        <v>0</v>
      </c>
    </row>
    <row r="964" spans="1:19" x14ac:dyDescent="0.3">
      <c r="A964" t="s">
        <v>105</v>
      </c>
      <c r="B964" t="s">
        <v>147</v>
      </c>
      <c r="C964" t="s">
        <v>16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1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 s="11">
        <v>0</v>
      </c>
      <c r="R964" s="11">
        <v>0</v>
      </c>
      <c r="S964" s="11" t="str">
        <f>IF(AND(Q964 &gt;= 90, R964 &lt;= 65), "1", "0")</f>
        <v>0</v>
      </c>
    </row>
    <row r="965" spans="1:19" x14ac:dyDescent="0.3">
      <c r="A965" t="s">
        <v>105</v>
      </c>
      <c r="B965" t="s">
        <v>149</v>
      </c>
      <c r="C965" t="s">
        <v>16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0</v>
      </c>
      <c r="N965">
        <v>0</v>
      </c>
      <c r="O965">
        <v>0</v>
      </c>
      <c r="P965">
        <v>0</v>
      </c>
      <c r="Q965" s="11">
        <v>34</v>
      </c>
      <c r="R965" s="11">
        <v>609</v>
      </c>
      <c r="S965" s="11" t="str">
        <f>IF(AND(Q965 &gt;= 90, R965 &lt;= 65), "1", "0")</f>
        <v>0</v>
      </c>
    </row>
    <row r="966" spans="1:19" x14ac:dyDescent="0.3">
      <c r="A966" t="s">
        <v>105</v>
      </c>
      <c r="B966" t="s">
        <v>137</v>
      </c>
      <c r="C966" t="s">
        <v>16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 s="11">
        <v>76</v>
      </c>
      <c r="R966" s="11">
        <v>210</v>
      </c>
      <c r="S966" s="11" t="str">
        <f>IF(AND(Q966 &gt;= 90, R966 &lt;= 65), "1", "0")</f>
        <v>0</v>
      </c>
    </row>
    <row r="967" spans="1:19" x14ac:dyDescent="0.3">
      <c r="A967" t="s">
        <v>105</v>
      </c>
      <c r="B967" t="s">
        <v>138</v>
      </c>
      <c r="C967" t="s">
        <v>16</v>
      </c>
      <c r="D967">
        <v>1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1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 s="11">
        <v>0</v>
      </c>
      <c r="R967" s="11">
        <v>0</v>
      </c>
      <c r="S967" s="11" t="str">
        <f>IF(AND(Q967 &gt;= 90, R967 &lt;= 65), "1", "0")</f>
        <v>0</v>
      </c>
    </row>
    <row r="968" spans="1:19" x14ac:dyDescent="0.3">
      <c r="A968" t="s">
        <v>105</v>
      </c>
      <c r="B968" t="s">
        <v>140</v>
      </c>
      <c r="C968" t="s">
        <v>16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0</v>
      </c>
      <c r="J968">
        <v>1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 s="11">
        <v>114</v>
      </c>
      <c r="R968" s="11">
        <v>0</v>
      </c>
      <c r="S968" s="11" t="str">
        <f>IF(AND(Q968 &gt;= 90, R968 &lt;= 65), "1", "0")</f>
        <v>1</v>
      </c>
    </row>
    <row r="969" spans="1:19" x14ac:dyDescent="0.3">
      <c r="A969" t="s">
        <v>105</v>
      </c>
      <c r="B969" t="s">
        <v>151</v>
      </c>
      <c r="C969" t="s">
        <v>16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 s="11">
        <v>76</v>
      </c>
      <c r="R969" s="11">
        <v>361</v>
      </c>
      <c r="S969" s="11" t="str">
        <f>IF(AND(Q969 &gt;= 90, R969 &lt;= 65), "1", "0")</f>
        <v>0</v>
      </c>
    </row>
    <row r="970" spans="1:19" x14ac:dyDescent="0.3">
      <c r="A970" t="s">
        <v>105</v>
      </c>
      <c r="B970" t="s">
        <v>152</v>
      </c>
      <c r="C970" t="s">
        <v>16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0</v>
      </c>
      <c r="J970">
        <v>1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 s="11">
        <v>110</v>
      </c>
      <c r="R970" s="11">
        <v>156</v>
      </c>
      <c r="S970" s="11" t="str">
        <f>IF(AND(Q970 &gt;= 90, R970 &lt;= 65), "1", "0")</f>
        <v>0</v>
      </c>
    </row>
    <row r="971" spans="1:19" x14ac:dyDescent="0.3">
      <c r="A971" t="s">
        <v>105</v>
      </c>
      <c r="B971" t="s">
        <v>154</v>
      </c>
      <c r="C971" t="s">
        <v>16</v>
      </c>
      <c r="D971">
        <v>1</v>
      </c>
      <c r="E971">
        <v>1</v>
      </c>
      <c r="F971">
        <v>1</v>
      </c>
      <c r="G971">
        <v>1</v>
      </c>
      <c r="H971">
        <v>0</v>
      </c>
      <c r="I971">
        <v>0</v>
      </c>
      <c r="J971">
        <v>1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 s="11">
        <v>0</v>
      </c>
      <c r="R971" s="11">
        <v>0</v>
      </c>
      <c r="S971" s="11" t="str">
        <f>IF(AND(Q971 &gt;= 90, R971 &lt;= 65), "1", "0")</f>
        <v>0</v>
      </c>
    </row>
    <row r="972" spans="1:19" x14ac:dyDescent="0.3">
      <c r="A972" t="s">
        <v>356</v>
      </c>
      <c r="B972" t="s">
        <v>131</v>
      </c>
      <c r="C972" t="s">
        <v>16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1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 s="11">
        <v>0</v>
      </c>
      <c r="R972" s="11">
        <v>0</v>
      </c>
      <c r="S972" s="11" t="str">
        <f>IF(AND(Q972 &gt;= 90, R972 &lt;= 65), "1", "0")</f>
        <v>0</v>
      </c>
    </row>
    <row r="973" spans="1:19" x14ac:dyDescent="0.3">
      <c r="A973" t="s">
        <v>356</v>
      </c>
      <c r="B973" t="s">
        <v>147</v>
      </c>
      <c r="C973" t="s">
        <v>16</v>
      </c>
      <c r="D973">
        <v>1</v>
      </c>
      <c r="E973">
        <v>1</v>
      </c>
      <c r="F973">
        <v>1</v>
      </c>
      <c r="G973">
        <v>1</v>
      </c>
      <c r="H973">
        <v>0</v>
      </c>
      <c r="I973">
        <v>0</v>
      </c>
      <c r="J973">
        <v>1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 s="11">
        <v>0</v>
      </c>
      <c r="R973" s="11">
        <v>0</v>
      </c>
      <c r="S973" s="11" t="str">
        <f>IF(AND(Q973 &gt;= 90, R973 &lt;= 65), "1", "0")</f>
        <v>0</v>
      </c>
    </row>
    <row r="974" spans="1:19" x14ac:dyDescent="0.3">
      <c r="A974" t="s">
        <v>356</v>
      </c>
      <c r="B974" t="s">
        <v>149</v>
      </c>
      <c r="C974" t="s">
        <v>16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0</v>
      </c>
      <c r="J974">
        <v>1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 s="11">
        <v>0</v>
      </c>
      <c r="R974" s="11">
        <v>0</v>
      </c>
      <c r="S974" s="11" t="str">
        <f>IF(AND(Q974 &gt;= 90, R974 &lt;= 65), "1", "0")</f>
        <v>0</v>
      </c>
    </row>
    <row r="975" spans="1:19" x14ac:dyDescent="0.3">
      <c r="A975" t="s">
        <v>356</v>
      </c>
      <c r="B975" t="s">
        <v>137</v>
      </c>
      <c r="C975" t="s">
        <v>16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0</v>
      </c>
      <c r="J975">
        <v>1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 s="11">
        <v>40</v>
      </c>
      <c r="R975" s="11">
        <v>225</v>
      </c>
      <c r="S975" s="11" t="str">
        <f>IF(AND(Q975 &gt;= 90, R975 &lt;= 65), "1", "0")</f>
        <v>0</v>
      </c>
    </row>
    <row r="976" spans="1:19" x14ac:dyDescent="0.3">
      <c r="A976" t="s">
        <v>356</v>
      </c>
      <c r="B976" t="s">
        <v>138</v>
      </c>
      <c r="C976" t="s">
        <v>16</v>
      </c>
      <c r="D976">
        <v>1</v>
      </c>
      <c r="E976">
        <v>1</v>
      </c>
      <c r="F976">
        <v>1</v>
      </c>
      <c r="G976">
        <v>1</v>
      </c>
      <c r="H976">
        <v>0</v>
      </c>
      <c r="I976">
        <v>0</v>
      </c>
      <c r="J976">
        <v>1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 s="11">
        <v>0</v>
      </c>
      <c r="R976" s="11">
        <v>0</v>
      </c>
      <c r="S976" s="11" t="str">
        <f>IF(AND(Q976 &gt;= 90, R976 &lt;= 65), "1", "0")</f>
        <v>0</v>
      </c>
    </row>
    <row r="977" spans="1:19" x14ac:dyDescent="0.3">
      <c r="A977" t="s">
        <v>356</v>
      </c>
      <c r="B977" t="s">
        <v>140</v>
      </c>
      <c r="C977" t="s">
        <v>16</v>
      </c>
      <c r="D977">
        <v>1</v>
      </c>
      <c r="E977">
        <v>1</v>
      </c>
      <c r="F977">
        <v>1</v>
      </c>
      <c r="G977">
        <v>1</v>
      </c>
      <c r="H977">
        <v>0</v>
      </c>
      <c r="I977">
        <v>0</v>
      </c>
      <c r="J977">
        <v>1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 s="11">
        <v>0</v>
      </c>
      <c r="R977" s="11">
        <v>0</v>
      </c>
      <c r="S977" s="11" t="str">
        <f>IF(AND(Q977 &gt;= 90, R977 &lt;= 65), "1", "0")</f>
        <v>0</v>
      </c>
    </row>
    <row r="978" spans="1:19" x14ac:dyDescent="0.3">
      <c r="A978" t="s">
        <v>356</v>
      </c>
      <c r="B978" t="s">
        <v>151</v>
      </c>
      <c r="C978" t="s">
        <v>16</v>
      </c>
      <c r="D978">
        <v>1</v>
      </c>
      <c r="E978">
        <v>1</v>
      </c>
      <c r="F978">
        <v>1</v>
      </c>
      <c r="G978">
        <v>1</v>
      </c>
      <c r="H978">
        <v>0</v>
      </c>
      <c r="I978">
        <v>0</v>
      </c>
      <c r="J978">
        <v>1</v>
      </c>
      <c r="K978">
        <v>1</v>
      </c>
      <c r="L978">
        <v>1</v>
      </c>
      <c r="M978">
        <v>0</v>
      </c>
      <c r="N978">
        <v>0</v>
      </c>
      <c r="O978">
        <v>0</v>
      </c>
      <c r="P978">
        <v>0</v>
      </c>
      <c r="Q978" s="11">
        <v>0</v>
      </c>
      <c r="R978" s="11">
        <v>0</v>
      </c>
      <c r="S978" s="11" t="str">
        <f>IF(AND(Q978 &gt;= 90, R978 &lt;= 65), "1", "0")</f>
        <v>0</v>
      </c>
    </row>
    <row r="979" spans="1:19" x14ac:dyDescent="0.3">
      <c r="A979" t="s">
        <v>356</v>
      </c>
      <c r="B979" t="s">
        <v>152</v>
      </c>
      <c r="C979" t="s">
        <v>16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0</v>
      </c>
      <c r="J979">
        <v>1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 s="11">
        <v>222</v>
      </c>
      <c r="R979" s="11">
        <v>192</v>
      </c>
      <c r="S979" s="11" t="str">
        <f>IF(AND(Q979 &gt;= 90, R979 &lt;= 65), "1", "0")</f>
        <v>0</v>
      </c>
    </row>
    <row r="980" spans="1:19" x14ac:dyDescent="0.3">
      <c r="A980" t="s">
        <v>356</v>
      </c>
      <c r="B980" t="s">
        <v>390</v>
      </c>
      <c r="C980" t="s">
        <v>16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 s="11">
        <v>224</v>
      </c>
      <c r="R980" s="11">
        <v>233</v>
      </c>
      <c r="S980" s="11" t="str">
        <f>IF(AND(Q980 &gt;= 90, R980 &lt;= 65), "1", "0")</f>
        <v>0</v>
      </c>
    </row>
    <row r="981" spans="1:19" x14ac:dyDescent="0.3">
      <c r="A981" t="s">
        <v>356</v>
      </c>
      <c r="B981" t="s">
        <v>154</v>
      </c>
      <c r="C981" t="s">
        <v>16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 s="11">
        <v>360</v>
      </c>
      <c r="R981" s="11">
        <v>125</v>
      </c>
      <c r="S981" s="11" t="str">
        <f>IF(AND(Q981 &gt;= 90, R981 &lt;= 65), "1", "0")</f>
        <v>0</v>
      </c>
    </row>
    <row r="982" spans="1:19" x14ac:dyDescent="0.3">
      <c r="A982" t="s">
        <v>356</v>
      </c>
      <c r="B982" t="s">
        <v>155</v>
      </c>
      <c r="C982" t="s">
        <v>16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 s="11">
        <v>152</v>
      </c>
      <c r="R982" s="11">
        <v>121</v>
      </c>
      <c r="S982" s="11" t="str">
        <f>IF(AND(Q982 &gt;= 90, R982 &lt;= 65), "1", "0")</f>
        <v>0</v>
      </c>
    </row>
    <row r="983" spans="1:19" x14ac:dyDescent="0.3">
      <c r="A983" t="s">
        <v>356</v>
      </c>
      <c r="B983" t="s">
        <v>156</v>
      </c>
      <c r="C983" t="s">
        <v>16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0</v>
      </c>
      <c r="J983">
        <v>1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 s="11">
        <v>206</v>
      </c>
      <c r="R983" s="11">
        <v>76</v>
      </c>
      <c r="S983" s="11" t="str">
        <f>IF(AND(Q983 &gt;= 90, R983 &lt;= 65), "1", "0")</f>
        <v>0</v>
      </c>
    </row>
    <row r="984" spans="1:19" x14ac:dyDescent="0.3">
      <c r="A984" t="s">
        <v>356</v>
      </c>
      <c r="B984" t="s">
        <v>157</v>
      </c>
      <c r="C984" t="s">
        <v>16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0</v>
      </c>
      <c r="J984">
        <v>1</v>
      </c>
      <c r="K984">
        <v>1</v>
      </c>
      <c r="L984">
        <v>1</v>
      </c>
      <c r="M984">
        <v>0</v>
      </c>
      <c r="N984">
        <v>0</v>
      </c>
      <c r="O984">
        <v>0</v>
      </c>
      <c r="P984">
        <v>1</v>
      </c>
      <c r="Q984" s="11">
        <v>34</v>
      </c>
      <c r="R984" s="11">
        <v>292</v>
      </c>
      <c r="S984" s="11" t="str">
        <f>IF(AND(Q984 &gt;= 90, R984 &lt;= 65), "1", "0")</f>
        <v>0</v>
      </c>
    </row>
    <row r="985" spans="1:19" x14ac:dyDescent="0.3">
      <c r="A985" t="s">
        <v>106</v>
      </c>
      <c r="B985" t="s">
        <v>143</v>
      </c>
      <c r="C985" t="s">
        <v>16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1</v>
      </c>
      <c r="K985">
        <v>1</v>
      </c>
      <c r="L985">
        <v>0</v>
      </c>
      <c r="M985">
        <v>0</v>
      </c>
      <c r="N985">
        <v>0</v>
      </c>
      <c r="O985">
        <v>0</v>
      </c>
      <c r="P985">
        <v>0</v>
      </c>
      <c r="Q985" s="11">
        <v>0</v>
      </c>
      <c r="R985" s="11">
        <v>0</v>
      </c>
      <c r="S985" s="11" t="str">
        <f>IF(AND(Q985 &gt;= 90, R985 &lt;= 65), "1", "0")</f>
        <v>0</v>
      </c>
    </row>
    <row r="986" spans="1:19" x14ac:dyDescent="0.3">
      <c r="A986" t="s">
        <v>106</v>
      </c>
      <c r="B986" t="s">
        <v>131</v>
      </c>
      <c r="C986" t="s">
        <v>16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1</v>
      </c>
      <c r="K986">
        <v>1</v>
      </c>
      <c r="L986">
        <v>0</v>
      </c>
      <c r="M986">
        <v>0</v>
      </c>
      <c r="N986">
        <v>0</v>
      </c>
      <c r="O986">
        <v>0</v>
      </c>
      <c r="P986">
        <v>0</v>
      </c>
      <c r="Q986" s="11">
        <v>0</v>
      </c>
      <c r="R986" s="11">
        <v>0</v>
      </c>
      <c r="S986" s="11" t="str">
        <f>IF(AND(Q986 &gt;= 90, R986 &lt;= 65), "1", "0")</f>
        <v>0</v>
      </c>
    </row>
    <row r="987" spans="1:19" x14ac:dyDescent="0.3">
      <c r="A987" t="s">
        <v>106</v>
      </c>
      <c r="B987" t="s">
        <v>147</v>
      </c>
      <c r="C987" t="s">
        <v>16</v>
      </c>
      <c r="D987">
        <v>1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1</v>
      </c>
      <c r="K987">
        <v>1</v>
      </c>
      <c r="L987">
        <v>0</v>
      </c>
      <c r="M987">
        <v>0</v>
      </c>
      <c r="N987">
        <v>0</v>
      </c>
      <c r="O987">
        <v>0</v>
      </c>
      <c r="P987">
        <v>0</v>
      </c>
      <c r="Q987" s="11">
        <v>0</v>
      </c>
      <c r="R987" s="11">
        <v>0</v>
      </c>
      <c r="S987" s="11" t="str">
        <f>IF(AND(Q987 &gt;= 90, R987 &lt;= 65), "1", "0")</f>
        <v>0</v>
      </c>
    </row>
    <row r="988" spans="1:19" x14ac:dyDescent="0.3">
      <c r="A988" t="s">
        <v>106</v>
      </c>
      <c r="B988" t="s">
        <v>149</v>
      </c>
      <c r="C988" t="s">
        <v>16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1</v>
      </c>
      <c r="K988">
        <v>1</v>
      </c>
      <c r="L988">
        <v>0</v>
      </c>
      <c r="M988">
        <v>0</v>
      </c>
      <c r="N988">
        <v>0</v>
      </c>
      <c r="O988">
        <v>0</v>
      </c>
      <c r="P988">
        <v>0</v>
      </c>
      <c r="Q988" s="11">
        <v>0</v>
      </c>
      <c r="R988" s="11">
        <v>0</v>
      </c>
      <c r="S988" s="11" t="str">
        <f>IF(AND(Q988 &gt;= 90, R988 &lt;= 65), "1", "0")</f>
        <v>0</v>
      </c>
    </row>
    <row r="989" spans="1:19" x14ac:dyDescent="0.3">
      <c r="A989" t="s">
        <v>106</v>
      </c>
      <c r="B989" t="s">
        <v>137</v>
      </c>
      <c r="C989" t="s">
        <v>16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1</v>
      </c>
      <c r="K989">
        <v>1</v>
      </c>
      <c r="L989">
        <v>0</v>
      </c>
      <c r="M989">
        <v>0</v>
      </c>
      <c r="N989">
        <v>0</v>
      </c>
      <c r="O989">
        <v>0</v>
      </c>
      <c r="P989">
        <v>0</v>
      </c>
      <c r="Q989" s="11">
        <v>0</v>
      </c>
      <c r="R989" s="11">
        <v>0</v>
      </c>
      <c r="S989" s="11" t="str">
        <f>IF(AND(Q989 &gt;= 90, R989 &lt;= 65), "1", "0")</f>
        <v>0</v>
      </c>
    </row>
    <row r="990" spans="1:19" x14ac:dyDescent="0.3">
      <c r="A990" t="s">
        <v>106</v>
      </c>
      <c r="B990" t="s">
        <v>138</v>
      </c>
      <c r="C990" t="s">
        <v>16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1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Q990" s="11">
        <v>0</v>
      </c>
      <c r="R990" s="11">
        <v>0</v>
      </c>
      <c r="S990" s="11" t="str">
        <f>IF(AND(Q990 &gt;= 90, R990 &lt;= 65), "1", "0")</f>
        <v>0</v>
      </c>
    </row>
    <row r="991" spans="1:19" x14ac:dyDescent="0.3">
      <c r="A991" t="s">
        <v>106</v>
      </c>
      <c r="B991" t="s">
        <v>140</v>
      </c>
      <c r="C991" t="s">
        <v>16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1</v>
      </c>
      <c r="K991">
        <v>1</v>
      </c>
      <c r="L991">
        <v>0</v>
      </c>
      <c r="M991">
        <v>0</v>
      </c>
      <c r="N991">
        <v>0</v>
      </c>
      <c r="O991">
        <v>0</v>
      </c>
      <c r="P991">
        <v>0</v>
      </c>
      <c r="Q991" s="11">
        <v>0</v>
      </c>
      <c r="R991" s="11">
        <v>0</v>
      </c>
      <c r="S991" s="11" t="str">
        <f>IF(AND(Q991 &gt;= 90, R991 &lt;= 65), "1", "0")</f>
        <v>0</v>
      </c>
    </row>
    <row r="992" spans="1:19" x14ac:dyDescent="0.3">
      <c r="A992" t="s">
        <v>106</v>
      </c>
      <c r="B992" t="s">
        <v>151</v>
      </c>
      <c r="C992" t="s">
        <v>16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0</v>
      </c>
      <c r="J992">
        <v>1</v>
      </c>
      <c r="K992">
        <v>1</v>
      </c>
      <c r="L992">
        <v>1</v>
      </c>
      <c r="M992">
        <v>0</v>
      </c>
      <c r="N992">
        <v>0</v>
      </c>
      <c r="O992">
        <v>0</v>
      </c>
      <c r="P992">
        <v>0</v>
      </c>
      <c r="Q992" s="11">
        <v>182</v>
      </c>
      <c r="R992" s="11">
        <v>262</v>
      </c>
      <c r="S992" s="11" t="str">
        <f>IF(AND(Q992 &gt;= 90, R992 &lt;= 65), "1", "0")</f>
        <v>0</v>
      </c>
    </row>
    <row r="993" spans="1:19" x14ac:dyDescent="0.3">
      <c r="A993" t="s">
        <v>106</v>
      </c>
      <c r="B993" t="s">
        <v>152</v>
      </c>
      <c r="C993" t="s">
        <v>16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1</v>
      </c>
      <c r="K993">
        <v>1</v>
      </c>
      <c r="L993">
        <v>0</v>
      </c>
      <c r="M993">
        <v>0</v>
      </c>
      <c r="N993">
        <v>0</v>
      </c>
      <c r="O993">
        <v>0</v>
      </c>
      <c r="P993">
        <v>0</v>
      </c>
      <c r="Q993" s="11">
        <v>0</v>
      </c>
      <c r="R993" s="11">
        <v>0</v>
      </c>
      <c r="S993" s="11" t="str">
        <f>IF(AND(Q993 &gt;= 90, R993 &lt;= 65), "1", "0")</f>
        <v>0</v>
      </c>
    </row>
    <row r="994" spans="1:19" x14ac:dyDescent="0.3">
      <c r="A994" t="s">
        <v>106</v>
      </c>
      <c r="B994" t="s">
        <v>154</v>
      </c>
      <c r="C994" t="s">
        <v>16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0</v>
      </c>
      <c r="J994">
        <v>1</v>
      </c>
      <c r="K994">
        <v>1</v>
      </c>
      <c r="L994">
        <v>1</v>
      </c>
      <c r="M994">
        <v>0</v>
      </c>
      <c r="N994">
        <v>1</v>
      </c>
      <c r="O994">
        <v>0</v>
      </c>
      <c r="P994">
        <v>0</v>
      </c>
      <c r="Q994" s="11">
        <v>112</v>
      </c>
      <c r="R994" s="11">
        <v>297</v>
      </c>
      <c r="S994" s="11" t="str">
        <f>IF(AND(Q994 &gt;= 90, R994 &lt;= 65), "1", "0")</f>
        <v>0</v>
      </c>
    </row>
    <row r="995" spans="1:19" x14ac:dyDescent="0.3">
      <c r="A995" t="s">
        <v>106</v>
      </c>
      <c r="B995" t="s">
        <v>155</v>
      </c>
      <c r="C995" t="s">
        <v>16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0</v>
      </c>
      <c r="M995">
        <v>0</v>
      </c>
      <c r="N995">
        <v>0</v>
      </c>
      <c r="O995">
        <v>0</v>
      </c>
      <c r="P995">
        <v>0</v>
      </c>
      <c r="Q995" s="11">
        <v>34</v>
      </c>
      <c r="R995" s="11">
        <v>649</v>
      </c>
      <c r="S995" s="11" t="str">
        <f>IF(AND(Q995 &gt;= 90, R995 &lt;= 65), "1", "0")</f>
        <v>0</v>
      </c>
    </row>
    <row r="996" spans="1:19" x14ac:dyDescent="0.3">
      <c r="A996" t="s">
        <v>106</v>
      </c>
      <c r="B996" t="s">
        <v>156</v>
      </c>
      <c r="C996" t="s">
        <v>16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0</v>
      </c>
      <c r="J996">
        <v>1</v>
      </c>
      <c r="K996">
        <v>1</v>
      </c>
      <c r="L996">
        <v>0</v>
      </c>
      <c r="M996">
        <v>0</v>
      </c>
      <c r="N996">
        <v>0</v>
      </c>
      <c r="O996">
        <v>0</v>
      </c>
      <c r="P996">
        <v>0</v>
      </c>
      <c r="Q996" s="11">
        <v>50</v>
      </c>
      <c r="R996" s="11">
        <v>447</v>
      </c>
      <c r="S996" s="11" t="str">
        <f>IF(AND(Q996 &gt;= 90, R996 &lt;= 65), "1", "0")</f>
        <v>0</v>
      </c>
    </row>
    <row r="997" spans="1:19" x14ac:dyDescent="0.3">
      <c r="A997" t="s">
        <v>106</v>
      </c>
      <c r="B997" t="s">
        <v>157</v>
      </c>
      <c r="C997" t="s">
        <v>16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0</v>
      </c>
      <c r="N997">
        <v>0</v>
      </c>
      <c r="O997">
        <v>0</v>
      </c>
      <c r="P997">
        <v>0</v>
      </c>
      <c r="Q997" s="11">
        <v>186</v>
      </c>
      <c r="R997" s="11">
        <v>122</v>
      </c>
      <c r="S997" s="11" t="str">
        <f>IF(AND(Q997 &gt;= 90, R997 &lt;= 65), "1", "0")</f>
        <v>0</v>
      </c>
    </row>
    <row r="998" spans="1:19" x14ac:dyDescent="0.3">
      <c r="A998" t="s">
        <v>106</v>
      </c>
      <c r="B998" t="s">
        <v>158</v>
      </c>
      <c r="C998" t="s">
        <v>16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0</v>
      </c>
      <c r="J998">
        <v>1</v>
      </c>
      <c r="K998">
        <v>1</v>
      </c>
      <c r="L998">
        <v>0</v>
      </c>
      <c r="M998">
        <v>0</v>
      </c>
      <c r="N998">
        <v>0</v>
      </c>
      <c r="O998">
        <v>0</v>
      </c>
      <c r="P998">
        <v>0</v>
      </c>
      <c r="Q998" s="11">
        <v>84</v>
      </c>
      <c r="R998" s="11">
        <v>143</v>
      </c>
      <c r="S998" s="11" t="str">
        <f>IF(AND(Q998 &gt;= 90, R998 &lt;= 65), "1", "0")</f>
        <v>0</v>
      </c>
    </row>
    <row r="999" spans="1:19" x14ac:dyDescent="0.3">
      <c r="A999" t="s">
        <v>107</v>
      </c>
      <c r="B999" t="s">
        <v>143</v>
      </c>
      <c r="C999" t="s">
        <v>16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1</v>
      </c>
      <c r="K999">
        <v>1</v>
      </c>
      <c r="L999">
        <v>0</v>
      </c>
      <c r="M999">
        <v>0</v>
      </c>
      <c r="N999">
        <v>0</v>
      </c>
      <c r="O999">
        <v>0</v>
      </c>
      <c r="P999">
        <v>0</v>
      </c>
      <c r="Q999" s="11">
        <v>0</v>
      </c>
      <c r="R999" s="11">
        <v>0</v>
      </c>
      <c r="S999" s="11" t="str">
        <f>IF(AND(Q999 &gt;= 90, R999 &lt;= 65), "1", "0")</f>
        <v>0</v>
      </c>
    </row>
    <row r="1000" spans="1:19" x14ac:dyDescent="0.3">
      <c r="A1000" t="s">
        <v>107</v>
      </c>
      <c r="B1000" t="s">
        <v>131</v>
      </c>
      <c r="C1000" t="s">
        <v>16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  <c r="K1000">
        <v>1</v>
      </c>
      <c r="L1000">
        <v>1</v>
      </c>
      <c r="M1000">
        <v>0</v>
      </c>
      <c r="N1000">
        <v>0</v>
      </c>
      <c r="O1000">
        <v>0</v>
      </c>
      <c r="P1000">
        <v>0</v>
      </c>
      <c r="Q1000" s="11">
        <v>0</v>
      </c>
      <c r="R1000" s="11">
        <v>0</v>
      </c>
      <c r="S1000" s="11" t="str">
        <f>IF(AND(Q1000 &gt;= 90, R1000 &lt;= 65), "1", "0")</f>
        <v>0</v>
      </c>
    </row>
    <row r="1001" spans="1:19" x14ac:dyDescent="0.3">
      <c r="A1001" t="s">
        <v>107</v>
      </c>
      <c r="B1001" t="s">
        <v>147</v>
      </c>
      <c r="C1001" t="s">
        <v>16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1</v>
      </c>
      <c r="K1001">
        <v>1</v>
      </c>
      <c r="L1001">
        <v>0</v>
      </c>
      <c r="M1001">
        <v>0</v>
      </c>
      <c r="N1001">
        <v>0</v>
      </c>
      <c r="O1001">
        <v>0</v>
      </c>
      <c r="P1001">
        <v>0</v>
      </c>
      <c r="Q1001" s="11">
        <v>0</v>
      </c>
      <c r="R1001" s="11">
        <v>0</v>
      </c>
      <c r="S1001" s="11" t="str">
        <f>IF(AND(Q1001 &gt;= 90, R1001 &lt;= 65), "1", "0")</f>
        <v>0</v>
      </c>
    </row>
    <row r="1002" spans="1:19" x14ac:dyDescent="0.3">
      <c r="A1002" t="s">
        <v>107</v>
      </c>
      <c r="B1002" t="s">
        <v>149</v>
      </c>
      <c r="C1002" t="s">
        <v>16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0</v>
      </c>
      <c r="J1002">
        <v>1</v>
      </c>
      <c r="K1002">
        <v>1</v>
      </c>
      <c r="L1002">
        <v>0</v>
      </c>
      <c r="M1002">
        <v>0</v>
      </c>
      <c r="N1002">
        <v>0</v>
      </c>
      <c r="O1002">
        <v>0</v>
      </c>
      <c r="P1002">
        <v>0</v>
      </c>
      <c r="Q1002" s="11">
        <v>142</v>
      </c>
      <c r="R1002" s="11">
        <v>375</v>
      </c>
      <c r="S1002" s="11" t="str">
        <f>IF(AND(Q1002 &gt;= 90, R1002 &lt;= 65), "1", "0")</f>
        <v>0</v>
      </c>
    </row>
    <row r="1003" spans="1:19" x14ac:dyDescent="0.3">
      <c r="A1003" t="s">
        <v>107</v>
      </c>
      <c r="B1003" t="s">
        <v>311</v>
      </c>
      <c r="C1003" t="s">
        <v>16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0</v>
      </c>
      <c r="J1003">
        <v>1</v>
      </c>
      <c r="K1003">
        <v>1</v>
      </c>
      <c r="L1003">
        <v>0</v>
      </c>
      <c r="M1003">
        <v>0</v>
      </c>
      <c r="N1003">
        <v>0</v>
      </c>
      <c r="O1003">
        <v>0</v>
      </c>
      <c r="P1003">
        <v>0</v>
      </c>
      <c r="Q1003" s="11">
        <v>162</v>
      </c>
      <c r="R1003" s="11">
        <v>248</v>
      </c>
      <c r="S1003" s="11" t="str">
        <f>IF(AND(Q1003 &gt;= 90, R1003 &lt;= 65), "1", "0")</f>
        <v>0</v>
      </c>
    </row>
    <row r="1004" spans="1:19" x14ac:dyDescent="0.3">
      <c r="A1004" t="s">
        <v>107</v>
      </c>
      <c r="B1004" t="s">
        <v>137</v>
      </c>
      <c r="C1004" t="s">
        <v>16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0</v>
      </c>
      <c r="J1004">
        <v>1</v>
      </c>
      <c r="K1004">
        <v>1</v>
      </c>
      <c r="L1004">
        <v>0</v>
      </c>
      <c r="M1004">
        <v>0</v>
      </c>
      <c r="N1004">
        <v>0</v>
      </c>
      <c r="O1004">
        <v>0</v>
      </c>
      <c r="P1004">
        <v>0</v>
      </c>
      <c r="Q1004" s="11">
        <v>140</v>
      </c>
      <c r="R1004" s="11">
        <v>382</v>
      </c>
      <c r="S1004" s="11" t="str">
        <f>IF(AND(Q1004 &gt;= 90, R1004 &lt;= 65), "1", "0")</f>
        <v>0</v>
      </c>
    </row>
    <row r="1005" spans="1:19" x14ac:dyDescent="0.3">
      <c r="A1005" t="s">
        <v>107</v>
      </c>
      <c r="B1005" t="s">
        <v>138</v>
      </c>
      <c r="C1005" t="s">
        <v>16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1</v>
      </c>
      <c r="K1005">
        <v>1</v>
      </c>
      <c r="L1005">
        <v>0</v>
      </c>
      <c r="M1005">
        <v>0</v>
      </c>
      <c r="N1005">
        <v>0</v>
      </c>
      <c r="O1005">
        <v>0</v>
      </c>
      <c r="P1005">
        <v>0</v>
      </c>
      <c r="Q1005" s="11">
        <v>0</v>
      </c>
      <c r="R1005" s="11">
        <v>0</v>
      </c>
      <c r="S1005" s="11" t="str">
        <f>IF(AND(Q1005 &gt;= 90, R1005 &lt;= 65), "1", "0")</f>
        <v>0</v>
      </c>
    </row>
    <row r="1006" spans="1:19" x14ac:dyDescent="0.3">
      <c r="A1006" t="s">
        <v>107</v>
      </c>
      <c r="B1006" t="s">
        <v>152</v>
      </c>
      <c r="C1006" t="s">
        <v>16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1</v>
      </c>
      <c r="K1006">
        <v>1</v>
      </c>
      <c r="L1006">
        <v>0</v>
      </c>
      <c r="M1006">
        <v>0</v>
      </c>
      <c r="N1006">
        <v>0</v>
      </c>
      <c r="O1006">
        <v>0</v>
      </c>
      <c r="P1006">
        <v>0</v>
      </c>
      <c r="Q1006" s="11">
        <v>0</v>
      </c>
      <c r="R1006" s="11">
        <v>0</v>
      </c>
      <c r="S1006" s="11" t="str">
        <f>IF(AND(Q1006 &gt;= 90, R1006 &lt;= 65), "1", "0")</f>
        <v>0</v>
      </c>
    </row>
    <row r="1007" spans="1:19" x14ac:dyDescent="0.3">
      <c r="A1007" t="s">
        <v>107</v>
      </c>
      <c r="B1007" t="s">
        <v>154</v>
      </c>
      <c r="C1007" t="s">
        <v>16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0</v>
      </c>
      <c r="M1007">
        <v>0</v>
      </c>
      <c r="N1007">
        <v>0</v>
      </c>
      <c r="O1007">
        <v>0</v>
      </c>
      <c r="P1007">
        <v>0</v>
      </c>
      <c r="Q1007" s="11">
        <v>92</v>
      </c>
      <c r="R1007" s="11">
        <v>188</v>
      </c>
      <c r="S1007" s="11" t="str">
        <f>IF(AND(Q1007 &gt;= 90, R1007 &lt;= 65), "1", "0")</f>
        <v>0</v>
      </c>
    </row>
    <row r="1008" spans="1:19" x14ac:dyDescent="0.3">
      <c r="A1008" t="s">
        <v>107</v>
      </c>
      <c r="B1008" t="s">
        <v>155</v>
      </c>
      <c r="C1008" t="s">
        <v>16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1</v>
      </c>
      <c r="K1008">
        <v>1</v>
      </c>
      <c r="L1008">
        <v>0</v>
      </c>
      <c r="M1008">
        <v>0</v>
      </c>
      <c r="N1008">
        <v>0</v>
      </c>
      <c r="O1008">
        <v>0</v>
      </c>
      <c r="P1008">
        <v>0</v>
      </c>
      <c r="Q1008" s="11">
        <v>0</v>
      </c>
      <c r="R1008" s="11">
        <v>0</v>
      </c>
      <c r="S1008" s="11" t="str">
        <f>IF(AND(Q1008 &gt;= 90, R1008 &lt;= 65), "1", "0")</f>
        <v>0</v>
      </c>
    </row>
    <row r="1009" spans="1:19" x14ac:dyDescent="0.3">
      <c r="A1009" t="s">
        <v>107</v>
      </c>
      <c r="B1009" t="s">
        <v>156</v>
      </c>
      <c r="C1009" t="s">
        <v>16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1</v>
      </c>
      <c r="K1009">
        <v>1</v>
      </c>
      <c r="L1009">
        <v>0</v>
      </c>
      <c r="M1009">
        <v>0</v>
      </c>
      <c r="N1009">
        <v>0</v>
      </c>
      <c r="O1009">
        <v>0</v>
      </c>
      <c r="P1009">
        <v>0</v>
      </c>
      <c r="Q1009" s="11">
        <v>0</v>
      </c>
      <c r="R1009" s="11">
        <v>0</v>
      </c>
      <c r="S1009" s="11" t="str">
        <f>IF(AND(Q1009 &gt;= 90, R1009 &lt;= 65), "1", "0")</f>
        <v>0</v>
      </c>
    </row>
    <row r="1010" spans="1:19" x14ac:dyDescent="0.3">
      <c r="A1010" t="s">
        <v>107</v>
      </c>
      <c r="B1010" t="s">
        <v>157</v>
      </c>
      <c r="C1010" t="s">
        <v>16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1</v>
      </c>
      <c r="K1010">
        <v>1</v>
      </c>
      <c r="L1010">
        <v>0</v>
      </c>
      <c r="M1010">
        <v>0</v>
      </c>
      <c r="N1010">
        <v>0</v>
      </c>
      <c r="O1010">
        <v>0</v>
      </c>
      <c r="P1010">
        <v>0</v>
      </c>
      <c r="Q1010" s="11">
        <v>0</v>
      </c>
      <c r="R1010" s="11">
        <v>0</v>
      </c>
      <c r="S1010" s="11" t="str">
        <f>IF(AND(Q1010 &gt;= 90, R1010 &lt;= 65), "1", "0")</f>
        <v>0</v>
      </c>
    </row>
    <row r="1011" spans="1:19" x14ac:dyDescent="0.3">
      <c r="A1011" t="s">
        <v>107</v>
      </c>
      <c r="B1011" t="s">
        <v>158</v>
      </c>
      <c r="C1011" t="s">
        <v>16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1</v>
      </c>
      <c r="K1011">
        <v>1</v>
      </c>
      <c r="L1011">
        <v>1</v>
      </c>
      <c r="M1011">
        <v>0</v>
      </c>
      <c r="N1011">
        <v>0</v>
      </c>
      <c r="O1011">
        <v>0</v>
      </c>
      <c r="P1011">
        <v>0</v>
      </c>
      <c r="Q1011" s="11">
        <v>0</v>
      </c>
      <c r="R1011" s="11">
        <v>0</v>
      </c>
      <c r="S1011" s="11" t="str">
        <f>IF(AND(Q1011 &gt;= 90, R1011 &lt;= 65), "1", "0")</f>
        <v>0</v>
      </c>
    </row>
    <row r="1012" spans="1:19" x14ac:dyDescent="0.3">
      <c r="A1012" t="s">
        <v>108</v>
      </c>
      <c r="B1012" t="s">
        <v>143</v>
      </c>
      <c r="C1012" t="s">
        <v>16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0</v>
      </c>
      <c r="J1012">
        <v>1</v>
      </c>
      <c r="K1012">
        <v>1</v>
      </c>
      <c r="L1012">
        <v>0</v>
      </c>
      <c r="M1012">
        <v>0</v>
      </c>
      <c r="N1012">
        <v>0</v>
      </c>
      <c r="O1012">
        <v>0</v>
      </c>
      <c r="P1012">
        <v>0</v>
      </c>
      <c r="Q1012" s="11">
        <v>142</v>
      </c>
      <c r="R1012" s="11">
        <v>130</v>
      </c>
      <c r="S1012" s="11" t="str">
        <f>IF(AND(Q1012 &gt;= 90, R1012 &lt;= 65), "1", "0")</f>
        <v>0</v>
      </c>
    </row>
    <row r="1013" spans="1:19" x14ac:dyDescent="0.3">
      <c r="A1013" t="s">
        <v>108</v>
      </c>
      <c r="B1013" t="s">
        <v>131</v>
      </c>
      <c r="C1013" t="s">
        <v>16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0</v>
      </c>
      <c r="J1013">
        <v>1</v>
      </c>
      <c r="K1013">
        <v>1</v>
      </c>
      <c r="L1013">
        <v>0</v>
      </c>
      <c r="M1013">
        <v>0</v>
      </c>
      <c r="N1013">
        <v>0</v>
      </c>
      <c r="O1013">
        <v>0</v>
      </c>
      <c r="P1013">
        <v>0</v>
      </c>
      <c r="Q1013" s="11">
        <v>64</v>
      </c>
      <c r="R1013" s="11">
        <v>353</v>
      </c>
      <c r="S1013" s="11" t="str">
        <f>IF(AND(Q1013 &gt;= 90, R1013 &lt;= 65), "1", "0")</f>
        <v>0</v>
      </c>
    </row>
    <row r="1014" spans="1:19" x14ac:dyDescent="0.3">
      <c r="A1014" t="s">
        <v>108</v>
      </c>
      <c r="B1014" t="s">
        <v>147</v>
      </c>
      <c r="C1014" t="s">
        <v>16</v>
      </c>
      <c r="D1014">
        <v>1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1</v>
      </c>
      <c r="K1014">
        <v>1</v>
      </c>
      <c r="L1014">
        <v>0</v>
      </c>
      <c r="M1014">
        <v>0</v>
      </c>
      <c r="N1014">
        <v>0</v>
      </c>
      <c r="O1014">
        <v>0</v>
      </c>
      <c r="P1014">
        <v>0</v>
      </c>
      <c r="Q1014" s="11">
        <v>0</v>
      </c>
      <c r="R1014" s="11">
        <v>0</v>
      </c>
      <c r="S1014" s="11" t="str">
        <f>IF(AND(Q1014 &gt;= 90, R1014 &lt;= 65), "1", "0")</f>
        <v>0</v>
      </c>
    </row>
    <row r="1015" spans="1:19" x14ac:dyDescent="0.3">
      <c r="A1015" t="s">
        <v>108</v>
      </c>
      <c r="B1015" t="s">
        <v>149</v>
      </c>
      <c r="C1015" t="s">
        <v>16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0</v>
      </c>
      <c r="J1015">
        <v>1</v>
      </c>
      <c r="K1015">
        <v>1</v>
      </c>
      <c r="L1015">
        <v>0</v>
      </c>
      <c r="M1015">
        <v>0</v>
      </c>
      <c r="N1015">
        <v>0</v>
      </c>
      <c r="O1015">
        <v>0</v>
      </c>
      <c r="P1015">
        <v>0</v>
      </c>
      <c r="Q1015" s="11">
        <v>52</v>
      </c>
      <c r="R1015" s="11">
        <v>538</v>
      </c>
      <c r="S1015" s="11" t="str">
        <f>IF(AND(Q1015 &gt;= 90, R1015 &lt;= 65), "1", "0")</f>
        <v>0</v>
      </c>
    </row>
    <row r="1016" spans="1:19" x14ac:dyDescent="0.3">
      <c r="A1016" t="s">
        <v>108</v>
      </c>
      <c r="B1016" t="s">
        <v>137</v>
      </c>
      <c r="C1016" t="s">
        <v>16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0</v>
      </c>
      <c r="J1016">
        <v>1</v>
      </c>
      <c r="K1016">
        <v>1</v>
      </c>
      <c r="L1016">
        <v>0</v>
      </c>
      <c r="M1016">
        <v>0</v>
      </c>
      <c r="N1016">
        <v>0</v>
      </c>
      <c r="O1016">
        <v>0</v>
      </c>
      <c r="P1016">
        <v>0</v>
      </c>
      <c r="Q1016" s="11">
        <v>68</v>
      </c>
      <c r="R1016" s="11">
        <v>230</v>
      </c>
      <c r="S1016" s="11" t="str">
        <f>IF(AND(Q1016 &gt;= 90, R1016 &lt;= 65), "1", "0")</f>
        <v>0</v>
      </c>
    </row>
    <row r="1017" spans="1:19" x14ac:dyDescent="0.3">
      <c r="A1017" t="s">
        <v>108</v>
      </c>
      <c r="B1017" t="s">
        <v>138</v>
      </c>
      <c r="C1017" t="s">
        <v>16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0</v>
      </c>
      <c r="J1017">
        <v>1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0</v>
      </c>
      <c r="Q1017" s="11">
        <v>0</v>
      </c>
      <c r="R1017" s="11">
        <v>0</v>
      </c>
      <c r="S1017" s="11" t="str">
        <f>IF(AND(Q1017 &gt;= 90, R1017 &lt;= 65), "1", "0")</f>
        <v>0</v>
      </c>
    </row>
    <row r="1018" spans="1:19" x14ac:dyDescent="0.3">
      <c r="A1018" t="s">
        <v>108</v>
      </c>
      <c r="B1018" t="s">
        <v>140</v>
      </c>
      <c r="C1018" t="s">
        <v>16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v>0</v>
      </c>
      <c r="Q1018" s="11">
        <v>44</v>
      </c>
      <c r="R1018" s="11">
        <v>291</v>
      </c>
      <c r="S1018" s="11" t="str">
        <f>IF(AND(Q1018 &gt;= 90, R1018 &lt;= 65), "1", "0")</f>
        <v>0</v>
      </c>
    </row>
    <row r="1019" spans="1:19" x14ac:dyDescent="0.3">
      <c r="A1019" t="s">
        <v>108</v>
      </c>
      <c r="B1019" t="s">
        <v>336</v>
      </c>
      <c r="C1019" t="s">
        <v>16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0</v>
      </c>
      <c r="M1019">
        <v>0</v>
      </c>
      <c r="N1019">
        <v>0</v>
      </c>
      <c r="O1019">
        <v>0</v>
      </c>
      <c r="P1019">
        <v>0</v>
      </c>
      <c r="Q1019" s="11">
        <v>110</v>
      </c>
      <c r="R1019" s="11">
        <v>190</v>
      </c>
      <c r="S1019" s="11" t="str">
        <f>IF(AND(Q1019 &gt;= 90, R1019 &lt;= 65), "1", "0")</f>
        <v>0</v>
      </c>
    </row>
    <row r="1020" spans="1:19" x14ac:dyDescent="0.3">
      <c r="A1020" t="s">
        <v>108</v>
      </c>
      <c r="B1020" t="s">
        <v>151</v>
      </c>
      <c r="C1020" t="s">
        <v>16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1</v>
      </c>
      <c r="K1020">
        <v>1</v>
      </c>
      <c r="L1020">
        <v>1</v>
      </c>
      <c r="M1020">
        <v>0</v>
      </c>
      <c r="N1020">
        <v>0</v>
      </c>
      <c r="O1020">
        <v>0</v>
      </c>
      <c r="P1020">
        <v>0</v>
      </c>
      <c r="Q1020" s="11">
        <v>0</v>
      </c>
      <c r="R1020" s="11">
        <v>0</v>
      </c>
      <c r="S1020" s="11" t="str">
        <f>IF(AND(Q1020 &gt;= 90, R1020 &lt;= 65), "1", "0")</f>
        <v>0</v>
      </c>
    </row>
    <row r="1021" spans="1:19" x14ac:dyDescent="0.3">
      <c r="A1021" t="s">
        <v>108</v>
      </c>
      <c r="B1021" t="s">
        <v>152</v>
      </c>
      <c r="C1021" t="s">
        <v>16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1</v>
      </c>
      <c r="K1021">
        <v>1</v>
      </c>
      <c r="L1021">
        <v>0</v>
      </c>
      <c r="M1021">
        <v>0</v>
      </c>
      <c r="N1021">
        <v>0</v>
      </c>
      <c r="O1021">
        <v>0</v>
      </c>
      <c r="P1021">
        <v>0</v>
      </c>
      <c r="Q1021" s="11">
        <v>0</v>
      </c>
      <c r="R1021" s="11">
        <v>0</v>
      </c>
      <c r="S1021" s="11" t="str">
        <f>IF(AND(Q1021 &gt;= 90, R1021 &lt;= 65), "1", "0")</f>
        <v>0</v>
      </c>
    </row>
    <row r="1022" spans="1:19" x14ac:dyDescent="0.3">
      <c r="A1022" t="s">
        <v>108</v>
      </c>
      <c r="B1022" t="s">
        <v>154</v>
      </c>
      <c r="C1022" t="s">
        <v>16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0</v>
      </c>
      <c r="J1022">
        <v>1</v>
      </c>
      <c r="K1022">
        <v>1</v>
      </c>
      <c r="L1022">
        <v>0</v>
      </c>
      <c r="M1022">
        <v>0</v>
      </c>
      <c r="N1022">
        <v>0</v>
      </c>
      <c r="O1022">
        <v>0</v>
      </c>
      <c r="P1022">
        <v>0</v>
      </c>
      <c r="Q1022" s="11">
        <v>154</v>
      </c>
      <c r="R1022" s="11">
        <v>64</v>
      </c>
      <c r="S1022" s="11" t="str">
        <f>IF(AND(Q1022 &gt;= 90, R1022 &lt;= 65), "1", "0")</f>
        <v>1</v>
      </c>
    </row>
    <row r="1023" spans="1:19" x14ac:dyDescent="0.3">
      <c r="A1023" t="s">
        <v>108</v>
      </c>
      <c r="B1023" t="s">
        <v>155</v>
      </c>
      <c r="C1023" t="s">
        <v>16</v>
      </c>
      <c r="D1023">
        <v>1</v>
      </c>
      <c r="E1023">
        <v>1</v>
      </c>
      <c r="F1023">
        <v>1</v>
      </c>
      <c r="G1023">
        <v>1</v>
      </c>
      <c r="H1023">
        <v>0</v>
      </c>
      <c r="I1023">
        <v>0</v>
      </c>
      <c r="J1023">
        <v>1</v>
      </c>
      <c r="K1023">
        <v>1</v>
      </c>
      <c r="L1023">
        <v>1</v>
      </c>
      <c r="M1023">
        <v>0</v>
      </c>
      <c r="N1023">
        <v>0</v>
      </c>
      <c r="O1023">
        <v>0</v>
      </c>
      <c r="P1023">
        <v>0</v>
      </c>
      <c r="Q1023" s="11">
        <v>0</v>
      </c>
      <c r="R1023" s="11">
        <v>0</v>
      </c>
      <c r="S1023" s="11" t="str">
        <f>IF(AND(Q1023 &gt;= 90, R1023 &lt;= 65), "1", "0")</f>
        <v>0</v>
      </c>
    </row>
    <row r="1024" spans="1:19" x14ac:dyDescent="0.3">
      <c r="A1024" t="s">
        <v>108</v>
      </c>
      <c r="B1024" t="s">
        <v>156</v>
      </c>
      <c r="C1024" t="s">
        <v>16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0</v>
      </c>
      <c r="J1024">
        <v>1</v>
      </c>
      <c r="K1024">
        <v>1</v>
      </c>
      <c r="L1024">
        <v>0</v>
      </c>
      <c r="M1024">
        <v>0</v>
      </c>
      <c r="N1024">
        <v>0</v>
      </c>
      <c r="O1024">
        <v>0</v>
      </c>
      <c r="P1024">
        <v>0</v>
      </c>
      <c r="Q1024" s="11">
        <v>118</v>
      </c>
      <c r="R1024" s="11">
        <v>250</v>
      </c>
      <c r="S1024" s="11" t="str">
        <f>IF(AND(Q1024 &gt;= 90, R1024 &lt;= 65), "1", "0")</f>
        <v>0</v>
      </c>
    </row>
    <row r="1025" spans="1:19" x14ac:dyDescent="0.3">
      <c r="A1025" t="s">
        <v>109</v>
      </c>
      <c r="B1025" t="s">
        <v>143</v>
      </c>
      <c r="C1025" t="s">
        <v>16</v>
      </c>
      <c r="D1025">
        <v>1</v>
      </c>
      <c r="E1025">
        <v>1</v>
      </c>
      <c r="F1025">
        <v>1</v>
      </c>
      <c r="G1025">
        <v>1</v>
      </c>
      <c r="H1025">
        <v>0</v>
      </c>
      <c r="I1025">
        <v>0</v>
      </c>
      <c r="J1025">
        <v>1</v>
      </c>
      <c r="K1025">
        <v>1</v>
      </c>
      <c r="L1025">
        <v>1</v>
      </c>
      <c r="M1025">
        <v>0</v>
      </c>
      <c r="N1025">
        <v>0</v>
      </c>
      <c r="O1025">
        <v>0</v>
      </c>
      <c r="P1025">
        <v>0</v>
      </c>
      <c r="Q1025" s="11">
        <v>0</v>
      </c>
      <c r="R1025" s="11">
        <v>0</v>
      </c>
      <c r="S1025" s="11" t="str">
        <f>IF(AND(Q1025 &gt;= 90, R1025 &lt;= 65), "1", "0")</f>
        <v>0</v>
      </c>
    </row>
    <row r="1026" spans="1:19" x14ac:dyDescent="0.3">
      <c r="A1026" t="s">
        <v>109</v>
      </c>
      <c r="B1026" t="s">
        <v>131</v>
      </c>
      <c r="C1026" t="s">
        <v>16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0</v>
      </c>
      <c r="J1026">
        <v>1</v>
      </c>
      <c r="K1026">
        <v>1</v>
      </c>
      <c r="L1026">
        <v>0</v>
      </c>
      <c r="M1026">
        <v>0</v>
      </c>
      <c r="N1026">
        <v>0</v>
      </c>
      <c r="O1026">
        <v>0</v>
      </c>
      <c r="P1026">
        <v>0</v>
      </c>
      <c r="Q1026" s="11">
        <v>150</v>
      </c>
      <c r="R1026" s="11">
        <v>82</v>
      </c>
      <c r="S1026" s="11" t="str">
        <f>IF(AND(Q1026 &gt;= 90, R1026 &lt;= 65), "1", "0")</f>
        <v>0</v>
      </c>
    </row>
    <row r="1027" spans="1:19" x14ac:dyDescent="0.3">
      <c r="A1027" t="s">
        <v>109</v>
      </c>
      <c r="B1027" t="s">
        <v>147</v>
      </c>
      <c r="C1027" t="s">
        <v>16</v>
      </c>
      <c r="D1027">
        <v>1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1</v>
      </c>
      <c r="K1027">
        <v>1</v>
      </c>
      <c r="L1027">
        <v>0</v>
      </c>
      <c r="M1027">
        <v>0</v>
      </c>
      <c r="N1027">
        <v>0</v>
      </c>
      <c r="O1027">
        <v>0</v>
      </c>
      <c r="P1027">
        <v>0</v>
      </c>
      <c r="Q1027" s="11">
        <v>0</v>
      </c>
      <c r="R1027" s="11">
        <v>0</v>
      </c>
      <c r="S1027" s="11" t="str">
        <f>IF(AND(Q1027 &gt;= 90, R1027 &lt;= 65), "1", "0")</f>
        <v>0</v>
      </c>
    </row>
    <row r="1028" spans="1:19" x14ac:dyDescent="0.3">
      <c r="A1028" t="s">
        <v>109</v>
      </c>
      <c r="B1028" t="s">
        <v>149</v>
      </c>
      <c r="C1028" t="s">
        <v>16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0</v>
      </c>
      <c r="M1028">
        <v>0</v>
      </c>
      <c r="N1028">
        <v>0</v>
      </c>
      <c r="O1028">
        <v>0</v>
      </c>
      <c r="P1028">
        <v>0</v>
      </c>
      <c r="Q1028" s="11">
        <v>92</v>
      </c>
      <c r="R1028" s="11">
        <v>347</v>
      </c>
      <c r="S1028" s="11" t="str">
        <f>IF(AND(Q1028 &gt;= 90, R1028 &lt;= 65), "1", "0")</f>
        <v>0</v>
      </c>
    </row>
    <row r="1029" spans="1:19" x14ac:dyDescent="0.3">
      <c r="A1029" t="s">
        <v>109</v>
      </c>
      <c r="B1029" t="s">
        <v>137</v>
      </c>
      <c r="C1029" t="s">
        <v>16</v>
      </c>
      <c r="D1029">
        <v>1</v>
      </c>
      <c r="E1029">
        <v>1</v>
      </c>
      <c r="F1029">
        <v>1</v>
      </c>
      <c r="G1029">
        <v>1</v>
      </c>
      <c r="H1029">
        <v>0</v>
      </c>
      <c r="I1029">
        <v>1</v>
      </c>
      <c r="J1029">
        <v>1</v>
      </c>
      <c r="K1029">
        <v>1</v>
      </c>
      <c r="L1029">
        <v>0</v>
      </c>
      <c r="M1029">
        <v>0</v>
      </c>
      <c r="N1029">
        <v>0</v>
      </c>
      <c r="O1029">
        <v>0</v>
      </c>
      <c r="P1029">
        <v>0</v>
      </c>
      <c r="Q1029" s="11">
        <v>0</v>
      </c>
      <c r="R1029" s="11">
        <v>0</v>
      </c>
      <c r="S1029" s="11" t="str">
        <f>IF(AND(Q1029 &gt;= 90, R1029 &lt;= 65), "1", "0")</f>
        <v>0</v>
      </c>
    </row>
    <row r="1030" spans="1:19" x14ac:dyDescent="0.3">
      <c r="A1030" t="s">
        <v>109</v>
      </c>
      <c r="B1030" t="s">
        <v>138</v>
      </c>
      <c r="C1030" t="s">
        <v>16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1</v>
      </c>
      <c r="K1030">
        <v>1</v>
      </c>
      <c r="L1030">
        <v>1</v>
      </c>
      <c r="M1030">
        <v>0</v>
      </c>
      <c r="N1030">
        <v>0</v>
      </c>
      <c r="O1030">
        <v>0</v>
      </c>
      <c r="P1030">
        <v>0</v>
      </c>
      <c r="Q1030" s="11">
        <v>0</v>
      </c>
      <c r="R1030" s="11">
        <v>0</v>
      </c>
      <c r="S1030" s="11" t="str">
        <f>IF(AND(Q1030 &gt;= 90, R1030 &lt;= 65), "1", "0")</f>
        <v>0</v>
      </c>
    </row>
    <row r="1031" spans="1:19" x14ac:dyDescent="0.3">
      <c r="A1031" t="s">
        <v>109</v>
      </c>
      <c r="B1031" t="s">
        <v>140</v>
      </c>
      <c r="C1031" t="s">
        <v>16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0</v>
      </c>
      <c r="J1031">
        <v>1</v>
      </c>
      <c r="K1031">
        <v>1</v>
      </c>
      <c r="L1031">
        <v>1</v>
      </c>
      <c r="M1031">
        <v>0</v>
      </c>
      <c r="N1031">
        <v>0</v>
      </c>
      <c r="O1031">
        <v>0</v>
      </c>
      <c r="P1031">
        <v>0</v>
      </c>
      <c r="Q1031" s="11">
        <v>148</v>
      </c>
      <c r="R1031" s="11">
        <v>380</v>
      </c>
      <c r="S1031" s="11" t="str">
        <f>IF(AND(Q1031 &gt;= 90, R1031 &lt;= 65), "1", "0")</f>
        <v>0</v>
      </c>
    </row>
    <row r="1032" spans="1:19" x14ac:dyDescent="0.3">
      <c r="A1032" t="s">
        <v>109</v>
      </c>
      <c r="B1032" t="s">
        <v>151</v>
      </c>
      <c r="C1032" t="s">
        <v>16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0</v>
      </c>
      <c r="J1032">
        <v>1</v>
      </c>
      <c r="K1032">
        <v>1</v>
      </c>
      <c r="L1032">
        <v>0</v>
      </c>
      <c r="M1032">
        <v>0</v>
      </c>
      <c r="N1032">
        <v>0</v>
      </c>
      <c r="O1032">
        <v>0</v>
      </c>
      <c r="P1032">
        <v>0</v>
      </c>
      <c r="Q1032" s="11">
        <v>222</v>
      </c>
      <c r="R1032" s="11">
        <v>76</v>
      </c>
      <c r="S1032" s="11" t="str">
        <f>IF(AND(Q1032 &gt;= 90, R1032 &lt;= 65), "1", "0")</f>
        <v>0</v>
      </c>
    </row>
    <row r="1033" spans="1:19" x14ac:dyDescent="0.3">
      <c r="A1033" t="s">
        <v>109</v>
      </c>
      <c r="B1033" t="s">
        <v>152</v>
      </c>
      <c r="C1033" t="s">
        <v>16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0</v>
      </c>
      <c r="M1033">
        <v>0</v>
      </c>
      <c r="N1033">
        <v>0</v>
      </c>
      <c r="O1033">
        <v>0</v>
      </c>
      <c r="P1033">
        <v>0</v>
      </c>
      <c r="Q1033" s="11">
        <v>106</v>
      </c>
      <c r="R1033" s="11">
        <v>98</v>
      </c>
      <c r="S1033" s="11" t="str">
        <f>IF(AND(Q1033 &gt;= 90, R1033 &lt;= 65), "1", "0")</f>
        <v>0</v>
      </c>
    </row>
    <row r="1034" spans="1:19" x14ac:dyDescent="0.3">
      <c r="A1034" t="s">
        <v>109</v>
      </c>
      <c r="B1034" t="s">
        <v>279</v>
      </c>
      <c r="C1034" t="s">
        <v>16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0</v>
      </c>
      <c r="J1034">
        <v>1</v>
      </c>
      <c r="K1034">
        <v>1</v>
      </c>
      <c r="L1034">
        <v>0</v>
      </c>
      <c r="M1034">
        <v>0</v>
      </c>
      <c r="N1034">
        <v>0</v>
      </c>
      <c r="O1034">
        <v>0</v>
      </c>
      <c r="P1034">
        <v>0</v>
      </c>
      <c r="Q1034" s="11">
        <v>166</v>
      </c>
      <c r="R1034" s="11">
        <v>57</v>
      </c>
      <c r="S1034" s="11" t="str">
        <f>IF(AND(Q1034 &gt;= 90, R1034 &lt;= 65), "1", "0")</f>
        <v>1</v>
      </c>
    </row>
    <row r="1035" spans="1:19" x14ac:dyDescent="0.3">
      <c r="A1035" t="s">
        <v>109</v>
      </c>
      <c r="B1035" t="s">
        <v>154</v>
      </c>
      <c r="C1035" t="s">
        <v>16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0</v>
      </c>
      <c r="M1035">
        <v>0</v>
      </c>
      <c r="N1035">
        <v>0</v>
      </c>
      <c r="O1035">
        <v>0</v>
      </c>
      <c r="P1035">
        <v>0</v>
      </c>
      <c r="Q1035" s="11">
        <v>212</v>
      </c>
      <c r="R1035" s="11">
        <v>103</v>
      </c>
      <c r="S1035" s="11" t="str">
        <f>IF(AND(Q1035 &gt;= 90, R1035 &lt;= 65), "1", "0")</f>
        <v>0</v>
      </c>
    </row>
    <row r="1036" spans="1:19" x14ac:dyDescent="0.3">
      <c r="A1036" t="s">
        <v>109</v>
      </c>
      <c r="B1036" t="s">
        <v>155</v>
      </c>
      <c r="C1036" t="s">
        <v>16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0</v>
      </c>
      <c r="J1036">
        <v>0</v>
      </c>
      <c r="K1036">
        <v>1</v>
      </c>
      <c r="L1036">
        <v>0</v>
      </c>
      <c r="M1036">
        <v>0</v>
      </c>
      <c r="N1036">
        <v>0</v>
      </c>
      <c r="O1036">
        <v>0</v>
      </c>
      <c r="P1036">
        <v>0</v>
      </c>
      <c r="Q1036" s="11">
        <v>360</v>
      </c>
      <c r="R1036" s="11">
        <v>70</v>
      </c>
      <c r="S1036" s="11" t="str">
        <f>IF(AND(Q1036 &gt;= 90, R1036 &lt;= 65), "1", "0")</f>
        <v>0</v>
      </c>
    </row>
    <row r="1037" spans="1:19" x14ac:dyDescent="0.3">
      <c r="A1037" t="s">
        <v>109</v>
      </c>
      <c r="B1037" t="s">
        <v>156</v>
      </c>
      <c r="C1037" t="s">
        <v>16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1</v>
      </c>
      <c r="K1037">
        <v>1</v>
      </c>
      <c r="L1037">
        <v>1</v>
      </c>
      <c r="M1037">
        <v>0</v>
      </c>
      <c r="N1037">
        <v>0</v>
      </c>
      <c r="O1037">
        <v>0</v>
      </c>
      <c r="P1037">
        <v>0</v>
      </c>
      <c r="Q1037" s="11">
        <v>0</v>
      </c>
      <c r="R1037" s="11">
        <v>0</v>
      </c>
      <c r="S1037" s="11" t="str">
        <f>IF(AND(Q1037 &gt;= 90, R1037 &lt;= 65), "1", "0")</f>
        <v>0</v>
      </c>
    </row>
    <row r="1038" spans="1:19" x14ac:dyDescent="0.3">
      <c r="A1038" t="s">
        <v>109</v>
      </c>
      <c r="B1038" t="s">
        <v>157</v>
      </c>
      <c r="C1038" t="s">
        <v>16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1</v>
      </c>
      <c r="K1038">
        <v>1</v>
      </c>
      <c r="L1038">
        <v>0</v>
      </c>
      <c r="M1038">
        <v>0</v>
      </c>
      <c r="N1038">
        <v>0</v>
      </c>
      <c r="O1038">
        <v>0</v>
      </c>
      <c r="P1038">
        <v>0</v>
      </c>
      <c r="Q1038" s="11">
        <v>0</v>
      </c>
      <c r="R1038" s="11">
        <v>0</v>
      </c>
      <c r="S1038" s="11" t="str">
        <f>IF(AND(Q1038 &gt;= 90, R1038 &lt;= 65), "1", "0")</f>
        <v>0</v>
      </c>
    </row>
    <row r="1039" spans="1:19" x14ac:dyDescent="0.3">
      <c r="A1039" t="s">
        <v>110</v>
      </c>
      <c r="B1039" t="s">
        <v>143</v>
      </c>
      <c r="C1039" t="s">
        <v>16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0</v>
      </c>
      <c r="N1039">
        <v>0</v>
      </c>
      <c r="O1039">
        <v>0</v>
      </c>
      <c r="P1039">
        <v>0</v>
      </c>
      <c r="Q1039" s="11">
        <v>150</v>
      </c>
      <c r="R1039" s="11">
        <v>371</v>
      </c>
      <c r="S1039" s="11" t="str">
        <f>IF(AND(Q1039 &gt;= 90, R1039 &lt;= 65), "1", "0")</f>
        <v>0</v>
      </c>
    </row>
    <row r="1040" spans="1:19" x14ac:dyDescent="0.3">
      <c r="A1040" t="s">
        <v>110</v>
      </c>
      <c r="B1040" t="s">
        <v>131</v>
      </c>
      <c r="C1040" t="s">
        <v>16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0</v>
      </c>
      <c r="Q1040" s="11">
        <v>84</v>
      </c>
      <c r="R1040" s="11">
        <v>503</v>
      </c>
      <c r="S1040" s="11" t="str">
        <f>IF(AND(Q1040 &gt;= 90, R1040 &lt;= 65), "1", "0")</f>
        <v>0</v>
      </c>
    </row>
    <row r="1041" spans="1:19" x14ac:dyDescent="0.3">
      <c r="A1041" t="s">
        <v>110</v>
      </c>
      <c r="B1041" t="s">
        <v>147</v>
      </c>
      <c r="C1041" t="s">
        <v>16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0</v>
      </c>
      <c r="J1041">
        <v>1</v>
      </c>
      <c r="K1041">
        <v>1</v>
      </c>
      <c r="L1041">
        <v>0</v>
      </c>
      <c r="M1041">
        <v>0</v>
      </c>
      <c r="N1041">
        <v>0</v>
      </c>
      <c r="O1041">
        <v>0</v>
      </c>
      <c r="P1041">
        <v>0</v>
      </c>
      <c r="Q1041" s="11">
        <v>192</v>
      </c>
      <c r="R1041" s="11">
        <v>149</v>
      </c>
      <c r="S1041" s="11" t="str">
        <f>IF(AND(Q1041 &gt;= 90, R1041 &lt;= 65), "1", "0")</f>
        <v>0</v>
      </c>
    </row>
    <row r="1042" spans="1:19" x14ac:dyDescent="0.3">
      <c r="A1042" t="s">
        <v>110</v>
      </c>
      <c r="B1042" t="s">
        <v>149</v>
      </c>
      <c r="C1042" t="s">
        <v>16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0</v>
      </c>
      <c r="M1042">
        <v>0</v>
      </c>
      <c r="N1042">
        <v>0</v>
      </c>
      <c r="O1042">
        <v>0</v>
      </c>
      <c r="P1042">
        <v>0</v>
      </c>
      <c r="Q1042" s="11">
        <v>140</v>
      </c>
      <c r="R1042" s="11">
        <v>134</v>
      </c>
      <c r="S1042" s="11" t="str">
        <f>IF(AND(Q1042 &gt;= 90, R1042 &lt;= 65), "1", "0")</f>
        <v>0</v>
      </c>
    </row>
    <row r="1043" spans="1:19" x14ac:dyDescent="0.3">
      <c r="A1043" t="s">
        <v>110</v>
      </c>
      <c r="B1043" t="s">
        <v>137</v>
      </c>
      <c r="C1043" t="s">
        <v>16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0</v>
      </c>
      <c r="M1043">
        <v>0</v>
      </c>
      <c r="N1043">
        <v>0</v>
      </c>
      <c r="O1043">
        <v>0</v>
      </c>
      <c r="P1043">
        <v>0</v>
      </c>
      <c r="Q1043" s="11">
        <v>236</v>
      </c>
      <c r="R1043" s="11">
        <v>85</v>
      </c>
      <c r="S1043" s="11" t="str">
        <f>IF(AND(Q1043 &gt;= 90, R1043 &lt;= 65), "1", "0")</f>
        <v>0</v>
      </c>
    </row>
    <row r="1044" spans="1:19" x14ac:dyDescent="0.3">
      <c r="A1044" t="s">
        <v>110</v>
      </c>
      <c r="B1044" t="s">
        <v>138</v>
      </c>
      <c r="C1044" t="s">
        <v>16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0</v>
      </c>
      <c r="N1044">
        <v>0</v>
      </c>
      <c r="O1044">
        <v>0</v>
      </c>
      <c r="P1044">
        <v>0</v>
      </c>
      <c r="Q1044" s="11">
        <v>180</v>
      </c>
      <c r="R1044" s="11">
        <v>228</v>
      </c>
      <c r="S1044" s="11" t="str">
        <f>IF(AND(Q1044 &gt;= 90, R1044 &lt;= 65), "1", "0")</f>
        <v>0</v>
      </c>
    </row>
    <row r="1045" spans="1:19" x14ac:dyDescent="0.3">
      <c r="A1045" t="s">
        <v>110</v>
      </c>
      <c r="B1045" t="s">
        <v>140</v>
      </c>
      <c r="C1045" t="s">
        <v>16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0</v>
      </c>
      <c r="J1045">
        <v>1</v>
      </c>
      <c r="K1045">
        <v>1</v>
      </c>
      <c r="L1045">
        <v>0</v>
      </c>
      <c r="M1045">
        <v>0</v>
      </c>
      <c r="N1045">
        <v>0</v>
      </c>
      <c r="O1045">
        <v>0</v>
      </c>
      <c r="P1045">
        <v>0</v>
      </c>
      <c r="Q1045" s="11">
        <v>108</v>
      </c>
      <c r="R1045" s="11">
        <v>58</v>
      </c>
      <c r="S1045" s="11" t="str">
        <f>IF(AND(Q1045 &gt;= 90, R1045 &lt;= 65), "1", "0")</f>
        <v>1</v>
      </c>
    </row>
    <row r="1046" spans="1:19" x14ac:dyDescent="0.3">
      <c r="A1046" t="s">
        <v>110</v>
      </c>
      <c r="B1046" t="s">
        <v>151</v>
      </c>
      <c r="C1046" t="s">
        <v>16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0</v>
      </c>
      <c r="J1046">
        <v>1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0</v>
      </c>
      <c r="Q1046" s="11">
        <v>74</v>
      </c>
      <c r="R1046" s="11">
        <v>130</v>
      </c>
      <c r="S1046" s="11" t="str">
        <f>IF(AND(Q1046 &gt;= 90, R1046 &lt;= 65), "1", "0")</f>
        <v>0</v>
      </c>
    </row>
    <row r="1047" spans="1:19" x14ac:dyDescent="0.3">
      <c r="A1047" t="s">
        <v>110</v>
      </c>
      <c r="B1047" t="s">
        <v>152</v>
      </c>
      <c r="C1047" t="s">
        <v>16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0</v>
      </c>
      <c r="J1047">
        <v>1</v>
      </c>
      <c r="K1047">
        <v>1</v>
      </c>
      <c r="L1047">
        <v>0</v>
      </c>
      <c r="M1047">
        <v>0</v>
      </c>
      <c r="N1047">
        <v>0</v>
      </c>
      <c r="O1047">
        <v>0</v>
      </c>
      <c r="P1047">
        <v>0</v>
      </c>
      <c r="Q1047" s="11">
        <v>136</v>
      </c>
      <c r="R1047" s="11">
        <v>78</v>
      </c>
      <c r="S1047" s="11" t="str">
        <f>IF(AND(Q1047 &gt;= 90, R1047 &lt;= 65), "1", "0")</f>
        <v>0</v>
      </c>
    </row>
    <row r="1048" spans="1:19" x14ac:dyDescent="0.3">
      <c r="A1048" t="s">
        <v>110</v>
      </c>
      <c r="B1048" t="s">
        <v>154</v>
      </c>
      <c r="C1048" t="s">
        <v>16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0</v>
      </c>
      <c r="J1048">
        <v>1</v>
      </c>
      <c r="K1048">
        <v>1</v>
      </c>
      <c r="L1048">
        <v>0</v>
      </c>
      <c r="M1048">
        <v>0</v>
      </c>
      <c r="N1048">
        <v>0</v>
      </c>
      <c r="O1048">
        <v>0</v>
      </c>
      <c r="P1048">
        <v>0</v>
      </c>
      <c r="Q1048" s="11">
        <v>116</v>
      </c>
      <c r="R1048" s="11">
        <v>130</v>
      </c>
      <c r="S1048" s="11" t="str">
        <f>IF(AND(Q1048 &gt;= 90, R1048 &lt;= 65), "1", "0")</f>
        <v>0</v>
      </c>
    </row>
    <row r="1049" spans="1:19" x14ac:dyDescent="0.3">
      <c r="A1049" t="s">
        <v>110</v>
      </c>
      <c r="B1049" t="s">
        <v>155</v>
      </c>
      <c r="C1049" t="s">
        <v>16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0</v>
      </c>
      <c r="J1049">
        <v>1</v>
      </c>
      <c r="K1049">
        <v>1</v>
      </c>
      <c r="L1049">
        <v>0</v>
      </c>
      <c r="M1049">
        <v>0</v>
      </c>
      <c r="N1049">
        <v>0</v>
      </c>
      <c r="O1049">
        <v>0</v>
      </c>
      <c r="P1049">
        <v>0</v>
      </c>
      <c r="Q1049" s="11">
        <v>166</v>
      </c>
      <c r="R1049" s="11">
        <v>114</v>
      </c>
      <c r="S1049" s="11" t="str">
        <f>IF(AND(Q1049 &gt;= 90, R1049 &lt;= 65), "1", "0")</f>
        <v>0</v>
      </c>
    </row>
    <row r="1050" spans="1:19" x14ac:dyDescent="0.3">
      <c r="A1050" t="s">
        <v>110</v>
      </c>
      <c r="B1050" t="s">
        <v>156</v>
      </c>
      <c r="C1050" t="s">
        <v>16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1</v>
      </c>
      <c r="K1050">
        <v>1</v>
      </c>
      <c r="L1050">
        <v>1</v>
      </c>
      <c r="M1050">
        <v>0</v>
      </c>
      <c r="N1050">
        <v>0</v>
      </c>
      <c r="O1050">
        <v>0</v>
      </c>
      <c r="P1050">
        <v>0</v>
      </c>
      <c r="Q1050" s="11">
        <v>10</v>
      </c>
      <c r="R1050" s="11">
        <v>751</v>
      </c>
      <c r="S1050" s="11" t="str">
        <f>IF(AND(Q1050 &gt;= 90, R1050 &lt;= 65), "1", "0")</f>
        <v>0</v>
      </c>
    </row>
    <row r="1051" spans="1:19" x14ac:dyDescent="0.3">
      <c r="A1051" t="s">
        <v>110</v>
      </c>
      <c r="B1051" t="s">
        <v>157</v>
      </c>
      <c r="C1051" t="s">
        <v>16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0</v>
      </c>
      <c r="J1051">
        <v>1</v>
      </c>
      <c r="K1051">
        <v>1</v>
      </c>
      <c r="L1051">
        <v>0</v>
      </c>
      <c r="M1051">
        <v>0</v>
      </c>
      <c r="N1051">
        <v>0</v>
      </c>
      <c r="O1051">
        <v>0</v>
      </c>
      <c r="P1051">
        <v>0</v>
      </c>
      <c r="Q1051" s="11">
        <v>52</v>
      </c>
      <c r="R1051" s="11">
        <v>300</v>
      </c>
      <c r="S1051" s="11" t="str">
        <f>IF(AND(Q1051 &gt;= 90, R1051 &lt;= 65), "1", "0")</f>
        <v>0</v>
      </c>
    </row>
    <row r="1052" spans="1:19" x14ac:dyDescent="0.3">
      <c r="A1052" t="s">
        <v>110</v>
      </c>
      <c r="B1052" t="s">
        <v>158</v>
      </c>
      <c r="C1052" t="s">
        <v>16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0</v>
      </c>
      <c r="N1052">
        <v>0</v>
      </c>
      <c r="O1052">
        <v>0</v>
      </c>
      <c r="P1052">
        <v>0</v>
      </c>
      <c r="Q1052" s="11">
        <v>34</v>
      </c>
      <c r="R1052" s="11">
        <v>842</v>
      </c>
      <c r="S1052" s="11" t="str">
        <f>IF(AND(Q1052 &gt;= 90, R1052 &lt;= 65), "1", "0")</f>
        <v>0</v>
      </c>
    </row>
    <row r="1053" spans="1:19" x14ac:dyDescent="0.3">
      <c r="A1053" t="s">
        <v>357</v>
      </c>
      <c r="B1053" t="s">
        <v>143</v>
      </c>
      <c r="C1053" t="s">
        <v>16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1</v>
      </c>
      <c r="K1053">
        <v>1</v>
      </c>
      <c r="L1053">
        <v>0</v>
      </c>
      <c r="M1053">
        <v>0</v>
      </c>
      <c r="N1053">
        <v>0</v>
      </c>
      <c r="O1053">
        <v>0</v>
      </c>
      <c r="P1053">
        <v>0</v>
      </c>
      <c r="Q1053" s="11">
        <v>0</v>
      </c>
      <c r="R1053" s="11">
        <v>0</v>
      </c>
      <c r="S1053" s="11" t="str">
        <f>IF(AND(Q1053 &gt;= 90, R1053 &lt;= 65), "1", "0")</f>
        <v>0</v>
      </c>
    </row>
    <row r="1054" spans="1:19" x14ac:dyDescent="0.3">
      <c r="A1054" t="s">
        <v>357</v>
      </c>
      <c r="B1054" t="s">
        <v>131</v>
      </c>
      <c r="C1054" t="s">
        <v>16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1</v>
      </c>
      <c r="K1054">
        <v>1</v>
      </c>
      <c r="L1054">
        <v>0</v>
      </c>
      <c r="M1054">
        <v>0</v>
      </c>
      <c r="N1054">
        <v>0</v>
      </c>
      <c r="O1054">
        <v>0</v>
      </c>
      <c r="P1054">
        <v>0</v>
      </c>
      <c r="Q1054" s="11">
        <v>0</v>
      </c>
      <c r="R1054" s="11">
        <v>0</v>
      </c>
      <c r="S1054" s="11" t="str">
        <f>IF(AND(Q1054 &gt;= 90, R1054 &lt;= 65), "1", "0")</f>
        <v>0</v>
      </c>
    </row>
    <row r="1055" spans="1:19" x14ac:dyDescent="0.3">
      <c r="A1055" t="s">
        <v>357</v>
      </c>
      <c r="B1055" t="s">
        <v>147</v>
      </c>
      <c r="C1055" t="s">
        <v>16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1</v>
      </c>
      <c r="K1055">
        <v>1</v>
      </c>
      <c r="L1055">
        <v>1</v>
      </c>
      <c r="M1055">
        <v>0</v>
      </c>
      <c r="N1055">
        <v>0</v>
      </c>
      <c r="O1055">
        <v>0</v>
      </c>
      <c r="P1055">
        <v>0</v>
      </c>
      <c r="Q1055" s="11">
        <v>0</v>
      </c>
      <c r="R1055" s="11">
        <v>0</v>
      </c>
      <c r="S1055" s="11" t="str">
        <f>IF(AND(Q1055 &gt;= 90, R1055 &lt;= 65), "1", "0")</f>
        <v>0</v>
      </c>
    </row>
    <row r="1056" spans="1:19" x14ac:dyDescent="0.3">
      <c r="A1056" t="s">
        <v>357</v>
      </c>
      <c r="B1056" t="s">
        <v>149</v>
      </c>
      <c r="C1056" t="s">
        <v>16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1</v>
      </c>
      <c r="K1056">
        <v>1</v>
      </c>
      <c r="L1056">
        <v>0</v>
      </c>
      <c r="M1056">
        <v>0</v>
      </c>
      <c r="N1056">
        <v>0</v>
      </c>
      <c r="O1056">
        <v>0</v>
      </c>
      <c r="P1056">
        <v>0</v>
      </c>
      <c r="Q1056" s="11">
        <v>0</v>
      </c>
      <c r="R1056" s="11">
        <v>0</v>
      </c>
      <c r="S1056" s="11" t="str">
        <f>IF(AND(Q1056 &gt;= 90, R1056 &lt;= 65), "1", "0")</f>
        <v>0</v>
      </c>
    </row>
    <row r="1057" spans="1:19" x14ac:dyDescent="0.3">
      <c r="A1057" t="s">
        <v>357</v>
      </c>
      <c r="B1057" t="s">
        <v>137</v>
      </c>
      <c r="C1057" t="s">
        <v>16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1</v>
      </c>
      <c r="K1057">
        <v>1</v>
      </c>
      <c r="L1057">
        <v>0</v>
      </c>
      <c r="M1057">
        <v>0</v>
      </c>
      <c r="N1057">
        <v>0</v>
      </c>
      <c r="O1057">
        <v>0</v>
      </c>
      <c r="P1057">
        <v>0</v>
      </c>
      <c r="Q1057" s="11">
        <v>0</v>
      </c>
      <c r="R1057" s="11">
        <v>0</v>
      </c>
      <c r="S1057" s="11" t="str">
        <f>IF(AND(Q1057 &gt;= 90, R1057 &lt;= 65), "1", "0")</f>
        <v>0</v>
      </c>
    </row>
    <row r="1058" spans="1:19" x14ac:dyDescent="0.3">
      <c r="A1058" t="s">
        <v>357</v>
      </c>
      <c r="B1058" t="s">
        <v>138</v>
      </c>
      <c r="C1058" t="s">
        <v>16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0</v>
      </c>
      <c r="M1058">
        <v>0</v>
      </c>
      <c r="N1058">
        <v>0</v>
      </c>
      <c r="O1058">
        <v>0</v>
      </c>
      <c r="P1058">
        <v>0</v>
      </c>
      <c r="Q1058" s="11">
        <v>42</v>
      </c>
      <c r="R1058" s="11">
        <v>262</v>
      </c>
      <c r="S1058" s="11" t="str">
        <f>IF(AND(Q1058 &gt;= 90, R1058 &lt;= 65), "1", "0")</f>
        <v>0</v>
      </c>
    </row>
    <row r="1059" spans="1:19" x14ac:dyDescent="0.3">
      <c r="A1059" t="s">
        <v>357</v>
      </c>
      <c r="B1059" t="s">
        <v>140</v>
      </c>
      <c r="C1059" t="s">
        <v>16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0</v>
      </c>
      <c r="M1059">
        <v>0</v>
      </c>
      <c r="N1059">
        <v>0</v>
      </c>
      <c r="O1059">
        <v>0</v>
      </c>
      <c r="P1059">
        <v>0</v>
      </c>
      <c r="Q1059" s="11">
        <v>86</v>
      </c>
      <c r="R1059" s="11">
        <v>293</v>
      </c>
      <c r="S1059" s="11" t="str">
        <f>IF(AND(Q1059 &gt;= 90, R1059 &lt;= 65), "1", "0")</f>
        <v>0</v>
      </c>
    </row>
    <row r="1060" spans="1:19" x14ac:dyDescent="0.3">
      <c r="A1060" t="s">
        <v>357</v>
      </c>
      <c r="B1060" t="s">
        <v>151</v>
      </c>
      <c r="C1060" t="s">
        <v>16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0</v>
      </c>
      <c r="M1060">
        <v>0</v>
      </c>
      <c r="N1060">
        <v>0</v>
      </c>
      <c r="O1060">
        <v>0</v>
      </c>
      <c r="P1060">
        <v>0</v>
      </c>
      <c r="Q1060" s="11">
        <v>126</v>
      </c>
      <c r="R1060" s="11">
        <v>132</v>
      </c>
      <c r="S1060" s="11" t="str">
        <f>IF(AND(Q1060 &gt;= 90, R1060 &lt;= 65), "1", "0")</f>
        <v>0</v>
      </c>
    </row>
    <row r="1061" spans="1:19" x14ac:dyDescent="0.3">
      <c r="A1061" t="s">
        <v>357</v>
      </c>
      <c r="B1061" t="s">
        <v>152</v>
      </c>
      <c r="C1061" t="s">
        <v>16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1</v>
      </c>
      <c r="J1061">
        <v>1</v>
      </c>
      <c r="K1061">
        <v>1</v>
      </c>
      <c r="L1061">
        <v>0</v>
      </c>
      <c r="M1061">
        <v>0</v>
      </c>
      <c r="N1061">
        <v>0</v>
      </c>
      <c r="O1061">
        <v>0</v>
      </c>
      <c r="P1061">
        <v>0</v>
      </c>
      <c r="Q1061" s="11">
        <v>0</v>
      </c>
      <c r="R1061" s="11">
        <v>0</v>
      </c>
      <c r="S1061" s="11" t="str">
        <f>IF(AND(Q1061 &gt;= 90, R1061 &lt;= 65), "1", "0")</f>
        <v>0</v>
      </c>
    </row>
    <row r="1062" spans="1:19" x14ac:dyDescent="0.3">
      <c r="A1062" t="s">
        <v>357</v>
      </c>
      <c r="B1062" t="s">
        <v>154</v>
      </c>
      <c r="C1062" t="s">
        <v>16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1</v>
      </c>
      <c r="K1062">
        <v>1</v>
      </c>
      <c r="L1062">
        <v>1</v>
      </c>
      <c r="M1062">
        <v>0</v>
      </c>
      <c r="N1062">
        <v>0</v>
      </c>
      <c r="O1062">
        <v>0</v>
      </c>
      <c r="P1062">
        <v>0</v>
      </c>
      <c r="Q1062" s="11">
        <v>0</v>
      </c>
      <c r="R1062" s="11">
        <v>0</v>
      </c>
      <c r="S1062" s="11" t="str">
        <f>IF(AND(Q1062 &gt;= 90, R1062 &lt;= 65), "1", "0")</f>
        <v>0</v>
      </c>
    </row>
    <row r="1063" spans="1:19" x14ac:dyDescent="0.3">
      <c r="A1063" t="s">
        <v>357</v>
      </c>
      <c r="B1063" t="s">
        <v>155</v>
      </c>
      <c r="C1063" t="s">
        <v>16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1</v>
      </c>
      <c r="K1063">
        <v>1</v>
      </c>
      <c r="L1063">
        <v>1</v>
      </c>
      <c r="M1063">
        <v>0</v>
      </c>
      <c r="N1063">
        <v>0</v>
      </c>
      <c r="O1063">
        <v>0</v>
      </c>
      <c r="P1063">
        <v>0</v>
      </c>
      <c r="Q1063" s="11">
        <v>0</v>
      </c>
      <c r="R1063" s="11">
        <v>0</v>
      </c>
      <c r="S1063" s="11" t="str">
        <f>IF(AND(Q1063 &gt;= 90, R1063 &lt;= 65), "1", "0")</f>
        <v>0</v>
      </c>
    </row>
    <row r="1064" spans="1:19" x14ac:dyDescent="0.3">
      <c r="A1064" t="s">
        <v>357</v>
      </c>
      <c r="B1064" t="s">
        <v>156</v>
      </c>
      <c r="C1064" t="s">
        <v>16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1</v>
      </c>
      <c r="K1064">
        <v>1</v>
      </c>
      <c r="L1064">
        <v>0</v>
      </c>
      <c r="M1064">
        <v>0</v>
      </c>
      <c r="N1064">
        <v>0</v>
      </c>
      <c r="O1064">
        <v>0</v>
      </c>
      <c r="P1064">
        <v>0</v>
      </c>
      <c r="Q1064" s="11">
        <v>0</v>
      </c>
      <c r="R1064" s="11">
        <v>0</v>
      </c>
      <c r="S1064" s="11" t="str">
        <f>IF(AND(Q1064 &gt;= 90, R1064 &lt;= 65), "1", "0")</f>
        <v>0</v>
      </c>
    </row>
    <row r="1065" spans="1:19" x14ac:dyDescent="0.3">
      <c r="A1065" t="s">
        <v>357</v>
      </c>
      <c r="B1065" t="s">
        <v>157</v>
      </c>
      <c r="C1065" t="s">
        <v>16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1</v>
      </c>
      <c r="J1065">
        <v>1</v>
      </c>
      <c r="K1065">
        <v>1</v>
      </c>
      <c r="L1065">
        <v>0</v>
      </c>
      <c r="M1065">
        <v>0</v>
      </c>
      <c r="N1065">
        <v>0</v>
      </c>
      <c r="O1065">
        <v>0</v>
      </c>
      <c r="P1065">
        <v>0</v>
      </c>
      <c r="Q1065" s="11">
        <v>0</v>
      </c>
      <c r="R1065" s="11">
        <v>0</v>
      </c>
      <c r="S1065" s="11" t="str">
        <f>IF(AND(Q1065 &gt;= 90, R1065 &lt;= 65), "1", "0")</f>
        <v>0</v>
      </c>
    </row>
    <row r="1066" spans="1:19" x14ac:dyDescent="0.3">
      <c r="A1066" t="s">
        <v>357</v>
      </c>
      <c r="B1066" t="s">
        <v>158</v>
      </c>
      <c r="C1066" t="s">
        <v>16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1</v>
      </c>
      <c r="J1066">
        <v>1</v>
      </c>
      <c r="K1066">
        <v>1</v>
      </c>
      <c r="L1066">
        <v>0</v>
      </c>
      <c r="M1066">
        <v>0</v>
      </c>
      <c r="N1066">
        <v>0</v>
      </c>
      <c r="O1066">
        <v>0</v>
      </c>
      <c r="P1066">
        <v>0</v>
      </c>
      <c r="Q1066" s="11">
        <v>0</v>
      </c>
      <c r="R1066" s="11">
        <v>0</v>
      </c>
      <c r="S1066" s="11" t="str">
        <f>IF(AND(Q1066 &gt;= 90, R1066 &lt;= 65), "1", "0")</f>
        <v>0</v>
      </c>
    </row>
    <row r="1067" spans="1:19" x14ac:dyDescent="0.3">
      <c r="A1067" t="s">
        <v>111</v>
      </c>
      <c r="B1067" t="s">
        <v>147</v>
      </c>
      <c r="C1067" t="s">
        <v>16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1</v>
      </c>
      <c r="K1067">
        <v>1</v>
      </c>
      <c r="L1067">
        <v>0</v>
      </c>
      <c r="M1067">
        <v>0</v>
      </c>
      <c r="N1067">
        <v>0</v>
      </c>
      <c r="O1067">
        <v>0</v>
      </c>
      <c r="P1067">
        <v>0</v>
      </c>
      <c r="Q1067" s="11">
        <v>0</v>
      </c>
      <c r="R1067" s="11">
        <v>0</v>
      </c>
      <c r="S1067" s="11" t="str">
        <f>IF(AND(Q1067 &gt;= 90, R1067 &lt;= 65), "1", "0")</f>
        <v>0</v>
      </c>
    </row>
    <row r="1068" spans="1:19" x14ac:dyDescent="0.3">
      <c r="A1068" t="s">
        <v>111</v>
      </c>
      <c r="B1068" t="s">
        <v>149</v>
      </c>
      <c r="C1068" t="s">
        <v>16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1</v>
      </c>
      <c r="K1068">
        <v>1</v>
      </c>
      <c r="L1068">
        <v>0</v>
      </c>
      <c r="M1068">
        <v>0</v>
      </c>
      <c r="N1068">
        <v>0</v>
      </c>
      <c r="O1068">
        <v>0</v>
      </c>
      <c r="P1068">
        <v>0</v>
      </c>
      <c r="Q1068" s="11">
        <v>0</v>
      </c>
      <c r="R1068" s="11">
        <v>0</v>
      </c>
      <c r="S1068" s="11" t="str">
        <f>IF(AND(Q1068 &gt;= 90, R1068 &lt;= 65), "1", "0")</f>
        <v>0</v>
      </c>
    </row>
    <row r="1069" spans="1:19" x14ac:dyDescent="0.3">
      <c r="A1069" t="s">
        <v>111</v>
      </c>
      <c r="B1069" t="s">
        <v>137</v>
      </c>
      <c r="C1069" t="s">
        <v>16</v>
      </c>
      <c r="D1069">
        <v>1</v>
      </c>
      <c r="E1069">
        <v>1</v>
      </c>
      <c r="F1069">
        <v>1</v>
      </c>
      <c r="G1069">
        <v>1</v>
      </c>
      <c r="H1069">
        <v>0</v>
      </c>
      <c r="I1069">
        <v>0</v>
      </c>
      <c r="J1069">
        <v>1</v>
      </c>
      <c r="K1069">
        <v>1</v>
      </c>
      <c r="L1069">
        <v>0</v>
      </c>
      <c r="M1069">
        <v>0</v>
      </c>
      <c r="N1069">
        <v>0</v>
      </c>
      <c r="O1069">
        <v>0</v>
      </c>
      <c r="P1069">
        <v>0</v>
      </c>
      <c r="Q1069" s="11">
        <v>0</v>
      </c>
      <c r="R1069" s="11">
        <v>0</v>
      </c>
      <c r="S1069" s="11" t="str">
        <f>IF(AND(Q1069 &gt;= 90, R1069 &lt;= 65), "1", "0")</f>
        <v>0</v>
      </c>
    </row>
    <row r="1070" spans="1:19" x14ac:dyDescent="0.3">
      <c r="A1070" t="s">
        <v>111</v>
      </c>
      <c r="B1070" t="s">
        <v>138</v>
      </c>
      <c r="C1070" t="s">
        <v>16</v>
      </c>
      <c r="D1070">
        <v>1</v>
      </c>
      <c r="E1070">
        <v>1</v>
      </c>
      <c r="F1070">
        <v>1</v>
      </c>
      <c r="G1070">
        <v>1</v>
      </c>
      <c r="H1070">
        <v>0</v>
      </c>
      <c r="I1070">
        <v>1</v>
      </c>
      <c r="J1070">
        <v>1</v>
      </c>
      <c r="K1070">
        <v>1</v>
      </c>
      <c r="L1070">
        <v>0</v>
      </c>
      <c r="M1070">
        <v>0</v>
      </c>
      <c r="N1070">
        <v>0</v>
      </c>
      <c r="O1070">
        <v>0</v>
      </c>
      <c r="P1070">
        <v>0</v>
      </c>
      <c r="Q1070" s="11">
        <v>0</v>
      </c>
      <c r="R1070" s="11">
        <v>0</v>
      </c>
      <c r="S1070" s="11" t="str">
        <f>IF(AND(Q1070 &gt;= 90, R1070 &lt;= 65), "1", "0")</f>
        <v>0</v>
      </c>
    </row>
    <row r="1071" spans="1:19" x14ac:dyDescent="0.3">
      <c r="A1071" t="s">
        <v>111</v>
      </c>
      <c r="B1071" t="s">
        <v>140</v>
      </c>
      <c r="C1071" t="s">
        <v>16</v>
      </c>
      <c r="D1071">
        <v>1</v>
      </c>
      <c r="E1071">
        <v>1</v>
      </c>
      <c r="F1071">
        <v>1</v>
      </c>
      <c r="G1071">
        <v>1</v>
      </c>
      <c r="H1071">
        <v>0</v>
      </c>
      <c r="I1071">
        <v>0</v>
      </c>
      <c r="J1071">
        <v>1</v>
      </c>
      <c r="K1071">
        <v>1</v>
      </c>
      <c r="L1071">
        <v>0</v>
      </c>
      <c r="M1071">
        <v>0</v>
      </c>
      <c r="N1071">
        <v>0</v>
      </c>
      <c r="O1071">
        <v>0</v>
      </c>
      <c r="P1071">
        <v>0</v>
      </c>
      <c r="Q1071" s="11">
        <v>0</v>
      </c>
      <c r="R1071" s="11">
        <v>0</v>
      </c>
      <c r="S1071" s="11" t="str">
        <f>IF(AND(Q1071 &gt;= 90, R1071 &lt;= 65), "1", "0")</f>
        <v>0</v>
      </c>
    </row>
    <row r="1072" spans="1:19" x14ac:dyDescent="0.3">
      <c r="A1072" t="s">
        <v>111</v>
      </c>
      <c r="B1072" t="s">
        <v>151</v>
      </c>
      <c r="C1072" t="s">
        <v>16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0</v>
      </c>
      <c r="J1072">
        <v>1</v>
      </c>
      <c r="K1072">
        <v>1</v>
      </c>
      <c r="L1072">
        <v>0</v>
      </c>
      <c r="M1072">
        <v>0</v>
      </c>
      <c r="N1072">
        <v>0</v>
      </c>
      <c r="O1072">
        <v>0</v>
      </c>
      <c r="P1072">
        <v>0</v>
      </c>
      <c r="Q1072" s="11">
        <v>100</v>
      </c>
      <c r="R1072" s="11">
        <v>402</v>
      </c>
      <c r="S1072" s="11" t="str">
        <f>IF(AND(Q1072 &gt;= 90, R1072 &lt;= 65), "1", "0")</f>
        <v>0</v>
      </c>
    </row>
    <row r="1073" spans="1:19" x14ac:dyDescent="0.3">
      <c r="A1073" t="s">
        <v>111</v>
      </c>
      <c r="B1073" t="s">
        <v>152</v>
      </c>
      <c r="C1073" t="s">
        <v>16</v>
      </c>
      <c r="D1073">
        <v>1</v>
      </c>
      <c r="E1073">
        <v>1</v>
      </c>
      <c r="F1073">
        <v>1</v>
      </c>
      <c r="G1073">
        <v>1</v>
      </c>
      <c r="H1073">
        <v>0</v>
      </c>
      <c r="I1073">
        <v>0</v>
      </c>
      <c r="J1073">
        <v>1</v>
      </c>
      <c r="K1073">
        <v>1</v>
      </c>
      <c r="L1073">
        <v>0</v>
      </c>
      <c r="M1073">
        <v>0</v>
      </c>
      <c r="N1073">
        <v>0</v>
      </c>
      <c r="O1073">
        <v>0</v>
      </c>
      <c r="P1073">
        <v>0</v>
      </c>
      <c r="Q1073" s="11">
        <v>0</v>
      </c>
      <c r="R1073" s="11">
        <v>0</v>
      </c>
      <c r="S1073" s="11" t="str">
        <f>IF(AND(Q1073 &gt;= 90, R1073 &lt;= 65), "1", "0")</f>
        <v>0</v>
      </c>
    </row>
    <row r="1074" spans="1:19" x14ac:dyDescent="0.3">
      <c r="A1074" t="s">
        <v>111</v>
      </c>
      <c r="B1074" t="s">
        <v>154</v>
      </c>
      <c r="C1074" t="s">
        <v>16</v>
      </c>
      <c r="D1074">
        <v>1</v>
      </c>
      <c r="E1074">
        <v>1</v>
      </c>
      <c r="F1074">
        <v>1</v>
      </c>
      <c r="G1074">
        <v>1</v>
      </c>
      <c r="H1074">
        <v>0</v>
      </c>
      <c r="I1074">
        <v>0</v>
      </c>
      <c r="J1074">
        <v>1</v>
      </c>
      <c r="K1074">
        <v>1</v>
      </c>
      <c r="L1074">
        <v>0</v>
      </c>
      <c r="M1074">
        <v>0</v>
      </c>
      <c r="N1074">
        <v>0</v>
      </c>
      <c r="O1074">
        <v>0</v>
      </c>
      <c r="P1074">
        <v>0</v>
      </c>
      <c r="Q1074" s="11">
        <v>0</v>
      </c>
      <c r="R1074" s="11">
        <v>0</v>
      </c>
      <c r="S1074" s="11" t="str">
        <f>IF(AND(Q1074 &gt;= 90, R1074 &lt;= 65), "1", "0")</f>
        <v>0</v>
      </c>
    </row>
    <row r="1075" spans="1:19" x14ac:dyDescent="0.3">
      <c r="A1075" t="s">
        <v>111</v>
      </c>
      <c r="B1075" t="s">
        <v>155</v>
      </c>
      <c r="C1075" t="s">
        <v>16</v>
      </c>
      <c r="D1075">
        <v>1</v>
      </c>
      <c r="E1075">
        <v>1</v>
      </c>
      <c r="F1075">
        <v>1</v>
      </c>
      <c r="G1075">
        <v>1</v>
      </c>
      <c r="H1075">
        <v>0</v>
      </c>
      <c r="I1075">
        <v>0</v>
      </c>
      <c r="J1075">
        <v>1</v>
      </c>
      <c r="K1075">
        <v>1</v>
      </c>
      <c r="L1075">
        <v>0</v>
      </c>
      <c r="M1075">
        <v>0</v>
      </c>
      <c r="N1075">
        <v>0</v>
      </c>
      <c r="O1075">
        <v>0</v>
      </c>
      <c r="P1075">
        <v>0</v>
      </c>
      <c r="Q1075" s="11">
        <v>0</v>
      </c>
      <c r="R1075" s="11">
        <v>0</v>
      </c>
      <c r="S1075" s="11" t="str">
        <f>IF(AND(Q1075 &gt;= 90, R1075 &lt;= 65), "1", "0")</f>
        <v>0</v>
      </c>
    </row>
    <row r="1076" spans="1:19" x14ac:dyDescent="0.3">
      <c r="A1076" t="s">
        <v>111</v>
      </c>
      <c r="B1076" t="s">
        <v>156</v>
      </c>
      <c r="C1076" t="s">
        <v>16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0</v>
      </c>
      <c r="M1076">
        <v>0</v>
      </c>
      <c r="N1076">
        <v>0</v>
      </c>
      <c r="O1076">
        <v>0</v>
      </c>
      <c r="P1076">
        <v>0</v>
      </c>
      <c r="Q1076" s="11">
        <v>54</v>
      </c>
      <c r="R1076" s="11">
        <v>326</v>
      </c>
      <c r="S1076" s="11" t="str">
        <f>IF(AND(Q1076 &gt;= 90, R1076 &lt;= 65), "1", "0")</f>
        <v>0</v>
      </c>
    </row>
    <row r="1077" spans="1:19" x14ac:dyDescent="0.3">
      <c r="A1077" t="s">
        <v>112</v>
      </c>
      <c r="B1077" t="s">
        <v>143</v>
      </c>
      <c r="C1077" t="s">
        <v>16</v>
      </c>
      <c r="D1077">
        <v>1</v>
      </c>
      <c r="E1077">
        <v>1</v>
      </c>
      <c r="F1077">
        <v>1</v>
      </c>
      <c r="G1077">
        <v>1</v>
      </c>
      <c r="H1077">
        <v>0</v>
      </c>
      <c r="I1077">
        <v>0</v>
      </c>
      <c r="J1077">
        <v>1</v>
      </c>
      <c r="K1077">
        <v>1</v>
      </c>
      <c r="L1077">
        <v>0</v>
      </c>
      <c r="M1077">
        <v>0</v>
      </c>
      <c r="N1077">
        <v>0</v>
      </c>
      <c r="O1077">
        <v>0</v>
      </c>
      <c r="P1077">
        <v>0</v>
      </c>
      <c r="Q1077" s="11">
        <v>0</v>
      </c>
      <c r="R1077" s="11">
        <v>0</v>
      </c>
      <c r="S1077" s="11" t="str">
        <f>IF(AND(Q1077 &gt;= 90, R1077 &lt;= 65), "1", "0")</f>
        <v>0</v>
      </c>
    </row>
    <row r="1078" spans="1:19" x14ac:dyDescent="0.3">
      <c r="A1078" t="s">
        <v>112</v>
      </c>
      <c r="B1078" t="s">
        <v>131</v>
      </c>
      <c r="C1078" t="s">
        <v>16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1</v>
      </c>
      <c r="K1078">
        <v>1</v>
      </c>
      <c r="L1078">
        <v>0</v>
      </c>
      <c r="M1078">
        <v>0</v>
      </c>
      <c r="N1078">
        <v>0</v>
      </c>
      <c r="O1078">
        <v>0</v>
      </c>
      <c r="P1078">
        <v>0</v>
      </c>
      <c r="Q1078" s="11">
        <v>0</v>
      </c>
      <c r="R1078" s="11">
        <v>0</v>
      </c>
      <c r="S1078" s="11" t="str">
        <f>IF(AND(Q1078 &gt;= 90, R1078 &lt;= 65), "1", "0")</f>
        <v>0</v>
      </c>
    </row>
    <row r="1079" spans="1:19" x14ac:dyDescent="0.3">
      <c r="A1079" t="s">
        <v>112</v>
      </c>
      <c r="B1079" t="s">
        <v>147</v>
      </c>
      <c r="C1079" t="s">
        <v>16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0</v>
      </c>
      <c r="J1079">
        <v>1</v>
      </c>
      <c r="K1079">
        <v>1</v>
      </c>
      <c r="L1079">
        <v>0</v>
      </c>
      <c r="M1079">
        <v>0</v>
      </c>
      <c r="N1079">
        <v>0</v>
      </c>
      <c r="O1079">
        <v>0</v>
      </c>
      <c r="P1079">
        <v>0</v>
      </c>
      <c r="Q1079" s="11">
        <v>66</v>
      </c>
      <c r="R1079" s="11">
        <v>460</v>
      </c>
      <c r="S1079" s="11" t="str">
        <f>IF(AND(Q1079 &gt;= 90, R1079 &lt;= 65), "1", "0")</f>
        <v>0</v>
      </c>
    </row>
    <row r="1080" spans="1:19" x14ac:dyDescent="0.3">
      <c r="A1080" t="s">
        <v>112</v>
      </c>
      <c r="B1080" t="s">
        <v>149</v>
      </c>
      <c r="C1080" t="s">
        <v>16</v>
      </c>
      <c r="D1080">
        <v>1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1</v>
      </c>
      <c r="K1080">
        <v>1</v>
      </c>
      <c r="L1080">
        <v>1</v>
      </c>
      <c r="M1080">
        <v>0</v>
      </c>
      <c r="N1080">
        <v>0</v>
      </c>
      <c r="O1080">
        <v>0</v>
      </c>
      <c r="P1080">
        <v>0</v>
      </c>
      <c r="Q1080" s="11">
        <v>0</v>
      </c>
      <c r="R1080" s="11">
        <v>0</v>
      </c>
      <c r="S1080" s="11" t="str">
        <f>IF(AND(Q1080 &gt;= 90, R1080 &lt;= 65), "1", "0")</f>
        <v>0</v>
      </c>
    </row>
    <row r="1081" spans="1:19" x14ac:dyDescent="0.3">
      <c r="A1081" t="s">
        <v>112</v>
      </c>
      <c r="B1081" t="s">
        <v>137</v>
      </c>
      <c r="C1081" t="s">
        <v>16</v>
      </c>
      <c r="D1081">
        <v>1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1</v>
      </c>
      <c r="K1081">
        <v>1</v>
      </c>
      <c r="L1081">
        <v>0</v>
      </c>
      <c r="M1081">
        <v>0</v>
      </c>
      <c r="N1081">
        <v>0</v>
      </c>
      <c r="O1081">
        <v>0</v>
      </c>
      <c r="P1081">
        <v>0</v>
      </c>
      <c r="Q1081" s="11">
        <v>0</v>
      </c>
      <c r="R1081" s="11">
        <v>0</v>
      </c>
      <c r="S1081" s="11" t="str">
        <f>IF(AND(Q1081 &gt;= 90, R1081 &lt;= 65), "1", "0")</f>
        <v>0</v>
      </c>
    </row>
    <row r="1082" spans="1:19" x14ac:dyDescent="0.3">
      <c r="A1082" t="s">
        <v>112</v>
      </c>
      <c r="B1082" t="s">
        <v>138</v>
      </c>
      <c r="C1082" t="s">
        <v>16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0</v>
      </c>
      <c r="J1082">
        <v>1</v>
      </c>
      <c r="K1082">
        <v>1</v>
      </c>
      <c r="L1082">
        <v>0</v>
      </c>
      <c r="M1082">
        <v>0</v>
      </c>
      <c r="N1082">
        <v>0</v>
      </c>
      <c r="O1082">
        <v>0</v>
      </c>
      <c r="P1082">
        <v>0</v>
      </c>
      <c r="Q1082" s="11">
        <v>42</v>
      </c>
      <c r="R1082" s="11">
        <v>571</v>
      </c>
      <c r="S1082" s="11" t="str">
        <f>IF(AND(Q1082 &gt;= 90, R1082 &lt;= 65), "1", "0")</f>
        <v>0</v>
      </c>
    </row>
    <row r="1083" spans="1:19" x14ac:dyDescent="0.3">
      <c r="A1083" t="s">
        <v>112</v>
      </c>
      <c r="B1083" t="s">
        <v>140</v>
      </c>
      <c r="C1083" t="s">
        <v>16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0</v>
      </c>
      <c r="J1083">
        <v>1</v>
      </c>
      <c r="K1083">
        <v>1</v>
      </c>
      <c r="L1083">
        <v>0</v>
      </c>
      <c r="M1083">
        <v>0</v>
      </c>
      <c r="N1083">
        <v>0</v>
      </c>
      <c r="O1083">
        <v>0</v>
      </c>
      <c r="P1083">
        <v>0</v>
      </c>
      <c r="Q1083" s="11">
        <v>86</v>
      </c>
      <c r="R1083" s="11">
        <v>224</v>
      </c>
      <c r="S1083" s="11" t="str">
        <f>IF(AND(Q1083 &gt;= 90, R1083 &lt;= 65), "1", "0")</f>
        <v>0</v>
      </c>
    </row>
    <row r="1084" spans="1:19" x14ac:dyDescent="0.3">
      <c r="A1084" t="s">
        <v>112</v>
      </c>
      <c r="B1084" t="s">
        <v>151</v>
      </c>
      <c r="C1084" t="s">
        <v>16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0</v>
      </c>
      <c r="J1084">
        <v>1</v>
      </c>
      <c r="K1084">
        <v>1</v>
      </c>
      <c r="L1084">
        <v>0</v>
      </c>
      <c r="M1084">
        <v>0</v>
      </c>
      <c r="N1084">
        <v>0</v>
      </c>
      <c r="O1084">
        <v>0</v>
      </c>
      <c r="P1084">
        <v>0</v>
      </c>
      <c r="Q1084" s="11">
        <v>124</v>
      </c>
      <c r="R1084" s="11">
        <v>136</v>
      </c>
      <c r="S1084" s="11" t="str">
        <f>IF(AND(Q1084 &gt;= 90, R1084 &lt;= 65), "1", "0")</f>
        <v>0</v>
      </c>
    </row>
    <row r="1085" spans="1:19" x14ac:dyDescent="0.3">
      <c r="A1085" t="s">
        <v>112</v>
      </c>
      <c r="B1085" t="s">
        <v>338</v>
      </c>
      <c r="C1085" t="s">
        <v>16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0</v>
      </c>
      <c r="J1085">
        <v>1</v>
      </c>
      <c r="K1085">
        <v>1</v>
      </c>
      <c r="L1085">
        <v>0</v>
      </c>
      <c r="M1085">
        <v>1</v>
      </c>
      <c r="N1085">
        <v>0</v>
      </c>
      <c r="O1085">
        <v>0</v>
      </c>
      <c r="P1085">
        <v>1</v>
      </c>
      <c r="Q1085" s="11">
        <v>134</v>
      </c>
      <c r="R1085" s="11">
        <v>80</v>
      </c>
      <c r="S1085" s="11" t="str">
        <f>IF(AND(Q1085 &gt;= 90, R1085 &lt;= 65), "1", "0")</f>
        <v>0</v>
      </c>
    </row>
    <row r="1086" spans="1:19" x14ac:dyDescent="0.3">
      <c r="A1086" t="s">
        <v>112</v>
      </c>
      <c r="B1086" t="s">
        <v>232</v>
      </c>
      <c r="C1086" t="s">
        <v>16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0</v>
      </c>
      <c r="J1086">
        <v>1</v>
      </c>
      <c r="K1086">
        <v>1</v>
      </c>
      <c r="L1086">
        <v>0</v>
      </c>
      <c r="M1086">
        <v>0</v>
      </c>
      <c r="N1086">
        <v>1</v>
      </c>
      <c r="O1086">
        <v>0</v>
      </c>
      <c r="P1086">
        <v>1</v>
      </c>
      <c r="Q1086" s="11">
        <v>136</v>
      </c>
      <c r="R1086" s="11">
        <v>100</v>
      </c>
      <c r="S1086" s="11" t="str">
        <f>IF(AND(Q1086 &gt;= 90, R1086 &lt;= 65), "1", "0")</f>
        <v>0</v>
      </c>
    </row>
    <row r="1087" spans="1:19" x14ac:dyDescent="0.3">
      <c r="A1087" t="s">
        <v>112</v>
      </c>
      <c r="B1087" t="s">
        <v>199</v>
      </c>
      <c r="C1087" t="s">
        <v>16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0</v>
      </c>
      <c r="J1087">
        <v>1</v>
      </c>
      <c r="K1087">
        <v>1</v>
      </c>
      <c r="L1087">
        <v>0</v>
      </c>
      <c r="M1087">
        <v>0</v>
      </c>
      <c r="N1087">
        <v>1</v>
      </c>
      <c r="O1087">
        <v>0</v>
      </c>
      <c r="P1087">
        <v>1</v>
      </c>
      <c r="Q1087" s="11">
        <v>162</v>
      </c>
      <c r="R1087" s="11">
        <v>104</v>
      </c>
      <c r="S1087" s="11" t="str">
        <f>IF(AND(Q1087 &gt;= 90, R1087 &lt;= 65), "1", "0")</f>
        <v>0</v>
      </c>
    </row>
    <row r="1088" spans="1:19" x14ac:dyDescent="0.3">
      <c r="A1088" t="s">
        <v>112</v>
      </c>
      <c r="B1088" t="s">
        <v>339</v>
      </c>
      <c r="C1088" t="s">
        <v>16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0</v>
      </c>
      <c r="M1088">
        <v>0</v>
      </c>
      <c r="N1088">
        <v>0</v>
      </c>
      <c r="O1088">
        <v>0</v>
      </c>
      <c r="P1088">
        <v>1</v>
      </c>
      <c r="Q1088" s="11">
        <v>164</v>
      </c>
      <c r="R1088" s="11">
        <v>113</v>
      </c>
      <c r="S1088" s="11" t="str">
        <f>IF(AND(Q1088 &gt;= 90, R1088 &lt;= 65), "1", "0")</f>
        <v>0</v>
      </c>
    </row>
    <row r="1089" spans="1:19" x14ac:dyDescent="0.3">
      <c r="A1089" t="s">
        <v>112</v>
      </c>
      <c r="B1089" t="s">
        <v>152</v>
      </c>
      <c r="C1089" t="s">
        <v>16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0</v>
      </c>
      <c r="J1089">
        <v>1</v>
      </c>
      <c r="K1089">
        <v>1</v>
      </c>
      <c r="L1089">
        <v>0</v>
      </c>
      <c r="M1089">
        <v>0</v>
      </c>
      <c r="N1089">
        <v>0</v>
      </c>
      <c r="O1089">
        <v>0</v>
      </c>
      <c r="P1089">
        <v>0</v>
      </c>
      <c r="Q1089" s="11">
        <v>106</v>
      </c>
      <c r="R1089" s="11">
        <v>148</v>
      </c>
      <c r="S1089" s="11" t="str">
        <f>IF(AND(Q1089 &gt;= 90, R1089 &lt;= 65), "1", "0")</f>
        <v>0</v>
      </c>
    </row>
    <row r="1090" spans="1:19" x14ac:dyDescent="0.3">
      <c r="A1090" t="s">
        <v>112</v>
      </c>
      <c r="B1090" t="s">
        <v>154</v>
      </c>
      <c r="C1090" t="s">
        <v>16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0</v>
      </c>
      <c r="M1090">
        <v>0</v>
      </c>
      <c r="N1090">
        <v>0</v>
      </c>
      <c r="O1090">
        <v>0</v>
      </c>
      <c r="P1090">
        <v>0</v>
      </c>
      <c r="Q1090" s="11">
        <v>82</v>
      </c>
      <c r="R1090" s="11">
        <v>63</v>
      </c>
      <c r="S1090" s="11" t="str">
        <f>IF(AND(Q1090 &gt;= 90, R1090 &lt;= 65), "1", "0")</f>
        <v>0</v>
      </c>
    </row>
    <row r="1091" spans="1:19" x14ac:dyDescent="0.3">
      <c r="A1091" t="s">
        <v>112</v>
      </c>
      <c r="B1091" t="s">
        <v>155</v>
      </c>
      <c r="C1091" t="s">
        <v>16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0</v>
      </c>
      <c r="J1091">
        <v>1</v>
      </c>
      <c r="K1091">
        <v>1</v>
      </c>
      <c r="L1091">
        <v>1</v>
      </c>
      <c r="M1091">
        <v>0</v>
      </c>
      <c r="N1091">
        <v>0</v>
      </c>
      <c r="O1091">
        <v>0</v>
      </c>
      <c r="P1091">
        <v>0</v>
      </c>
      <c r="Q1091" s="11">
        <v>40</v>
      </c>
      <c r="R1091" s="11">
        <v>230</v>
      </c>
      <c r="S1091" s="11" t="str">
        <f>IF(AND(Q1091 &gt;= 90, R1091 &lt;= 65), "1", "0")</f>
        <v>0</v>
      </c>
    </row>
    <row r="1092" spans="1:19" x14ac:dyDescent="0.3">
      <c r="A1092" t="s">
        <v>112</v>
      </c>
      <c r="B1092" t="s">
        <v>156</v>
      </c>
      <c r="C1092" t="s">
        <v>16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0</v>
      </c>
      <c r="J1092">
        <v>1</v>
      </c>
      <c r="K1092">
        <v>1</v>
      </c>
      <c r="L1092">
        <v>0</v>
      </c>
      <c r="M1092">
        <v>0</v>
      </c>
      <c r="N1092">
        <v>0</v>
      </c>
      <c r="O1092">
        <v>0</v>
      </c>
      <c r="P1092">
        <v>0</v>
      </c>
      <c r="Q1092" s="11">
        <v>56</v>
      </c>
      <c r="R1092" s="11">
        <v>162</v>
      </c>
      <c r="S1092" s="11" t="str">
        <f>IF(AND(Q1092 &gt;= 90, R1092 &lt;= 65), "1", "0")</f>
        <v>0</v>
      </c>
    </row>
    <row r="1093" spans="1:19" x14ac:dyDescent="0.3">
      <c r="A1093" t="s">
        <v>112</v>
      </c>
      <c r="B1093" t="s">
        <v>157</v>
      </c>
      <c r="C1093" t="s">
        <v>16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0</v>
      </c>
      <c r="J1093">
        <v>1</v>
      </c>
      <c r="K1093">
        <v>1</v>
      </c>
      <c r="L1093">
        <v>0</v>
      </c>
      <c r="M1093">
        <v>0</v>
      </c>
      <c r="N1093">
        <v>0</v>
      </c>
      <c r="O1093">
        <v>0</v>
      </c>
      <c r="P1093">
        <v>0</v>
      </c>
      <c r="Q1093" s="11">
        <v>292</v>
      </c>
      <c r="R1093" s="11">
        <v>0</v>
      </c>
      <c r="S1093" s="11" t="str">
        <f>IF(AND(Q1093 &gt;= 90, R1093 &lt;= 65), "1", "0")</f>
        <v>1</v>
      </c>
    </row>
    <row r="1094" spans="1:19" x14ac:dyDescent="0.3">
      <c r="A1094" t="s">
        <v>113</v>
      </c>
      <c r="B1094" t="s">
        <v>143</v>
      </c>
      <c r="C1094" t="s">
        <v>16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1</v>
      </c>
      <c r="K1094">
        <v>1</v>
      </c>
      <c r="L1094">
        <v>0</v>
      </c>
      <c r="M1094">
        <v>0</v>
      </c>
      <c r="N1094">
        <v>0</v>
      </c>
      <c r="O1094">
        <v>0</v>
      </c>
      <c r="P1094">
        <v>0</v>
      </c>
      <c r="Q1094" s="11">
        <v>0</v>
      </c>
      <c r="R1094" s="11">
        <v>0</v>
      </c>
      <c r="S1094" s="11" t="str">
        <f>IF(AND(Q1094 &gt;= 90, R1094 &lt;= 65), "1", "0")</f>
        <v>0</v>
      </c>
    </row>
    <row r="1095" spans="1:19" x14ac:dyDescent="0.3">
      <c r="A1095" t="s">
        <v>113</v>
      </c>
      <c r="B1095" t="s">
        <v>131</v>
      </c>
      <c r="C1095" t="s">
        <v>16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1</v>
      </c>
      <c r="K1095">
        <v>1</v>
      </c>
      <c r="L1095">
        <v>1</v>
      </c>
      <c r="M1095">
        <v>0</v>
      </c>
      <c r="N1095">
        <v>0</v>
      </c>
      <c r="O1095">
        <v>0</v>
      </c>
      <c r="P1095">
        <v>0</v>
      </c>
      <c r="Q1095" s="11">
        <v>0</v>
      </c>
      <c r="R1095" s="11">
        <v>0</v>
      </c>
      <c r="S1095" s="11" t="str">
        <f>IF(AND(Q1095 &gt;= 90, R1095 &lt;= 65), "1", "0")</f>
        <v>0</v>
      </c>
    </row>
    <row r="1096" spans="1:19" x14ac:dyDescent="0.3">
      <c r="A1096" t="s">
        <v>113</v>
      </c>
      <c r="B1096" t="s">
        <v>147</v>
      </c>
      <c r="C1096" t="s">
        <v>16</v>
      </c>
      <c r="D1096">
        <v>1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1</v>
      </c>
      <c r="K1096">
        <v>1</v>
      </c>
      <c r="L1096">
        <v>1</v>
      </c>
      <c r="M1096">
        <v>0</v>
      </c>
      <c r="N1096">
        <v>0</v>
      </c>
      <c r="O1096">
        <v>0</v>
      </c>
      <c r="P1096">
        <v>0</v>
      </c>
      <c r="Q1096" s="11">
        <v>0</v>
      </c>
      <c r="R1096" s="11">
        <v>0</v>
      </c>
      <c r="S1096" s="11" t="str">
        <f>IF(AND(Q1096 &gt;= 90, R1096 &lt;= 65), "1", "0")</f>
        <v>0</v>
      </c>
    </row>
    <row r="1097" spans="1:19" x14ac:dyDescent="0.3">
      <c r="A1097" t="s">
        <v>113</v>
      </c>
      <c r="B1097" t="s">
        <v>149</v>
      </c>
      <c r="C1097" t="s">
        <v>16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0</v>
      </c>
      <c r="J1097">
        <v>0</v>
      </c>
      <c r="K1097">
        <v>1</v>
      </c>
      <c r="L1097">
        <v>1</v>
      </c>
      <c r="M1097">
        <v>0</v>
      </c>
      <c r="N1097">
        <v>0</v>
      </c>
      <c r="O1097">
        <v>0</v>
      </c>
      <c r="P1097">
        <v>0</v>
      </c>
      <c r="Q1097" s="11">
        <v>204</v>
      </c>
      <c r="R1097" s="11">
        <v>200</v>
      </c>
      <c r="S1097" s="11" t="str">
        <f>IF(AND(Q1097 &gt;= 90, R1097 &lt;= 65), "1", "0")</f>
        <v>0</v>
      </c>
    </row>
    <row r="1098" spans="1:19" x14ac:dyDescent="0.3">
      <c r="A1098" t="s">
        <v>113</v>
      </c>
      <c r="B1098" t="s">
        <v>137</v>
      </c>
      <c r="C1098" t="s">
        <v>16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0</v>
      </c>
      <c r="M1098">
        <v>0</v>
      </c>
      <c r="N1098">
        <v>0</v>
      </c>
      <c r="O1098">
        <v>0</v>
      </c>
      <c r="P1098">
        <v>0</v>
      </c>
      <c r="Q1098" s="11">
        <v>176</v>
      </c>
      <c r="R1098" s="11">
        <v>243</v>
      </c>
      <c r="S1098" s="11" t="str">
        <f>IF(AND(Q1098 &gt;= 90, R1098 &lt;= 65), "1", "0")</f>
        <v>0</v>
      </c>
    </row>
    <row r="1099" spans="1:19" x14ac:dyDescent="0.3">
      <c r="A1099" t="s">
        <v>113</v>
      </c>
      <c r="B1099" t="s">
        <v>138</v>
      </c>
      <c r="C1099" t="s">
        <v>16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0</v>
      </c>
      <c r="M1099">
        <v>0</v>
      </c>
      <c r="N1099">
        <v>0</v>
      </c>
      <c r="O1099">
        <v>0</v>
      </c>
      <c r="P1099">
        <v>0</v>
      </c>
      <c r="Q1099" s="11">
        <v>108</v>
      </c>
      <c r="R1099" s="11">
        <v>622</v>
      </c>
      <c r="S1099" s="11" t="str">
        <f>IF(AND(Q1099 &gt;= 90, R1099 &lt;= 65), "1", "0")</f>
        <v>0</v>
      </c>
    </row>
    <row r="1100" spans="1:19" x14ac:dyDescent="0.3">
      <c r="A1100" t="s">
        <v>113</v>
      </c>
      <c r="B1100" t="s">
        <v>140</v>
      </c>
      <c r="C1100" t="s">
        <v>16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0</v>
      </c>
      <c r="J1100">
        <v>1</v>
      </c>
      <c r="K1100">
        <v>1</v>
      </c>
      <c r="L1100">
        <v>0</v>
      </c>
      <c r="M1100">
        <v>0</v>
      </c>
      <c r="N1100">
        <v>0</v>
      </c>
      <c r="O1100">
        <v>0</v>
      </c>
      <c r="P1100">
        <v>0</v>
      </c>
      <c r="Q1100" s="11">
        <v>44</v>
      </c>
      <c r="R1100" s="11">
        <v>148</v>
      </c>
      <c r="S1100" s="11" t="str">
        <f>IF(AND(Q1100 &gt;= 90, R1100 &lt;= 65), "1", "0")</f>
        <v>0</v>
      </c>
    </row>
    <row r="1101" spans="1:19" x14ac:dyDescent="0.3">
      <c r="A1101" t="s">
        <v>113</v>
      </c>
      <c r="B1101" t="s">
        <v>151</v>
      </c>
      <c r="C1101" t="s">
        <v>16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0</v>
      </c>
      <c r="J1101">
        <v>1</v>
      </c>
      <c r="K1101">
        <v>1</v>
      </c>
      <c r="L1101">
        <v>0</v>
      </c>
      <c r="M1101">
        <v>0</v>
      </c>
      <c r="N1101">
        <v>0</v>
      </c>
      <c r="O1101">
        <v>0</v>
      </c>
      <c r="P1101">
        <v>0</v>
      </c>
      <c r="Q1101" s="11">
        <v>96</v>
      </c>
      <c r="R1101" s="11">
        <v>298</v>
      </c>
      <c r="S1101" s="11" t="str">
        <f>IF(AND(Q1101 &gt;= 90, R1101 &lt;= 65), "1", "0")</f>
        <v>0</v>
      </c>
    </row>
    <row r="1102" spans="1:19" x14ac:dyDescent="0.3">
      <c r="A1102" t="s">
        <v>113</v>
      </c>
      <c r="B1102" t="s">
        <v>152</v>
      </c>
      <c r="C1102" t="s">
        <v>16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0</v>
      </c>
      <c r="M1102">
        <v>0</v>
      </c>
      <c r="N1102">
        <v>0</v>
      </c>
      <c r="O1102">
        <v>0</v>
      </c>
      <c r="P1102">
        <v>0</v>
      </c>
      <c r="Q1102" s="11">
        <v>170</v>
      </c>
      <c r="R1102" s="11">
        <v>149</v>
      </c>
      <c r="S1102" s="11" t="str">
        <f>IF(AND(Q1102 &gt;= 90, R1102 &lt;= 65), "1", "0")</f>
        <v>0</v>
      </c>
    </row>
    <row r="1103" spans="1:19" x14ac:dyDescent="0.3">
      <c r="A1103" t="s">
        <v>113</v>
      </c>
      <c r="B1103" t="s">
        <v>154</v>
      </c>
      <c r="C1103" t="s">
        <v>16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0</v>
      </c>
      <c r="J1103">
        <v>1</v>
      </c>
      <c r="K1103">
        <v>1</v>
      </c>
      <c r="L1103">
        <v>0</v>
      </c>
      <c r="M1103">
        <v>0</v>
      </c>
      <c r="N1103">
        <v>0</v>
      </c>
      <c r="O1103">
        <v>0</v>
      </c>
      <c r="P1103">
        <v>0</v>
      </c>
      <c r="Q1103" s="11">
        <v>76</v>
      </c>
      <c r="R1103" s="11">
        <v>301</v>
      </c>
      <c r="S1103" s="11" t="str">
        <f>IF(AND(Q1103 &gt;= 90, R1103 &lt;= 65), "1", "0")</f>
        <v>0</v>
      </c>
    </row>
    <row r="1104" spans="1:19" x14ac:dyDescent="0.3">
      <c r="A1104" t="s">
        <v>113</v>
      </c>
      <c r="B1104" t="s">
        <v>155</v>
      </c>
      <c r="C1104" t="s">
        <v>16</v>
      </c>
      <c r="D1104">
        <v>1</v>
      </c>
      <c r="E1104">
        <v>1</v>
      </c>
      <c r="F1104">
        <v>1</v>
      </c>
      <c r="G1104">
        <v>1</v>
      </c>
      <c r="H1104">
        <v>0</v>
      </c>
      <c r="I1104">
        <v>0</v>
      </c>
      <c r="J1104">
        <v>1</v>
      </c>
      <c r="K1104">
        <v>1</v>
      </c>
      <c r="L1104">
        <v>0</v>
      </c>
      <c r="M1104">
        <v>0</v>
      </c>
      <c r="N1104">
        <v>0</v>
      </c>
      <c r="O1104">
        <v>0</v>
      </c>
      <c r="P1104">
        <v>0</v>
      </c>
      <c r="Q1104" s="11">
        <v>0</v>
      </c>
      <c r="R1104" s="11">
        <v>0</v>
      </c>
      <c r="S1104" s="11" t="str">
        <f>IF(AND(Q1104 &gt;= 90, R1104 &lt;= 65), "1", "0")</f>
        <v>0</v>
      </c>
    </row>
    <row r="1105" spans="1:19" x14ac:dyDescent="0.3">
      <c r="A1105" t="s">
        <v>113</v>
      </c>
      <c r="B1105" t="s">
        <v>156</v>
      </c>
      <c r="C1105" t="s">
        <v>16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0</v>
      </c>
      <c r="J1105">
        <v>1</v>
      </c>
      <c r="K1105">
        <v>1</v>
      </c>
      <c r="L1105">
        <v>1</v>
      </c>
      <c r="M1105">
        <v>0</v>
      </c>
      <c r="N1105">
        <v>0</v>
      </c>
      <c r="O1105">
        <v>0</v>
      </c>
      <c r="P1105">
        <v>0</v>
      </c>
      <c r="Q1105" s="11">
        <v>228</v>
      </c>
      <c r="R1105" s="11">
        <v>10</v>
      </c>
      <c r="S1105" s="11" t="str">
        <f>IF(AND(Q1105 &gt;= 90, R1105 &lt;= 65), "1", "0")</f>
        <v>1</v>
      </c>
    </row>
    <row r="1106" spans="1:19" x14ac:dyDescent="0.3">
      <c r="A1106" t="s">
        <v>113</v>
      </c>
      <c r="B1106" t="s">
        <v>157</v>
      </c>
      <c r="C1106" t="s">
        <v>16</v>
      </c>
      <c r="D1106">
        <v>1</v>
      </c>
      <c r="E1106">
        <v>1</v>
      </c>
      <c r="F1106">
        <v>1</v>
      </c>
      <c r="G1106">
        <v>1</v>
      </c>
      <c r="H1106">
        <v>0</v>
      </c>
      <c r="I1106">
        <v>0</v>
      </c>
      <c r="J1106">
        <v>1</v>
      </c>
      <c r="K1106">
        <v>1</v>
      </c>
      <c r="L1106">
        <v>0</v>
      </c>
      <c r="M1106">
        <v>0</v>
      </c>
      <c r="N1106">
        <v>0</v>
      </c>
      <c r="O1106">
        <v>0</v>
      </c>
      <c r="P1106">
        <v>0</v>
      </c>
      <c r="Q1106" s="11">
        <v>0</v>
      </c>
      <c r="R1106" s="11">
        <v>0</v>
      </c>
      <c r="S1106" s="11" t="str">
        <f>IF(AND(Q1106 &gt;= 90, R1106 &lt;= 65), "1", "0")</f>
        <v>0</v>
      </c>
    </row>
    <row r="1107" spans="1:19" x14ac:dyDescent="0.3">
      <c r="A1107" t="s">
        <v>113</v>
      </c>
      <c r="B1107" t="s">
        <v>158</v>
      </c>
      <c r="C1107" t="s">
        <v>16</v>
      </c>
      <c r="D1107">
        <v>1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1</v>
      </c>
      <c r="K1107">
        <v>1</v>
      </c>
      <c r="L1107">
        <v>0</v>
      </c>
      <c r="M1107">
        <v>0</v>
      </c>
      <c r="N1107">
        <v>0</v>
      </c>
      <c r="O1107">
        <v>0</v>
      </c>
      <c r="P1107">
        <v>1</v>
      </c>
      <c r="Q1107" s="11">
        <v>0</v>
      </c>
      <c r="R1107" s="11">
        <v>0</v>
      </c>
      <c r="S1107" s="11" t="str">
        <f>IF(AND(Q1107 &gt;= 90, R1107 &lt;= 65), "1", "0")</f>
        <v>0</v>
      </c>
    </row>
    <row r="1108" spans="1:19" x14ac:dyDescent="0.3">
      <c r="A1108" t="s">
        <v>114</v>
      </c>
      <c r="B1108" t="s">
        <v>143</v>
      </c>
      <c r="C1108" t="s">
        <v>16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0</v>
      </c>
      <c r="J1108">
        <v>1</v>
      </c>
      <c r="K1108">
        <v>1</v>
      </c>
      <c r="L1108">
        <v>1</v>
      </c>
      <c r="M1108">
        <v>0</v>
      </c>
      <c r="N1108">
        <v>0</v>
      </c>
      <c r="O1108">
        <v>0</v>
      </c>
      <c r="P1108">
        <v>0</v>
      </c>
      <c r="Q1108" s="11">
        <v>46</v>
      </c>
      <c r="R1108" s="11">
        <v>189</v>
      </c>
      <c r="S1108" s="11" t="str">
        <f>IF(AND(Q1108 &gt;= 90, R1108 &lt;= 65), "1", "0")</f>
        <v>0</v>
      </c>
    </row>
    <row r="1109" spans="1:19" x14ac:dyDescent="0.3">
      <c r="A1109" t="s">
        <v>114</v>
      </c>
      <c r="B1109" t="s">
        <v>131</v>
      </c>
      <c r="C1109" t="s">
        <v>16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0</v>
      </c>
      <c r="J1109">
        <v>1</v>
      </c>
      <c r="K1109">
        <v>1</v>
      </c>
      <c r="L1109">
        <v>0</v>
      </c>
      <c r="M1109">
        <v>0</v>
      </c>
      <c r="N1109">
        <v>0</v>
      </c>
      <c r="O1109">
        <v>0</v>
      </c>
      <c r="P1109">
        <v>0</v>
      </c>
      <c r="Q1109" s="11">
        <v>118</v>
      </c>
      <c r="R1109" s="11">
        <v>192</v>
      </c>
      <c r="S1109" s="11" t="str">
        <f>IF(AND(Q1109 &gt;= 90, R1109 &lt;= 65), "1", "0")</f>
        <v>0</v>
      </c>
    </row>
    <row r="1110" spans="1:19" x14ac:dyDescent="0.3">
      <c r="A1110" t="s">
        <v>114</v>
      </c>
      <c r="B1110" t="s">
        <v>327</v>
      </c>
      <c r="C1110" t="s">
        <v>16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0</v>
      </c>
      <c r="J1110">
        <v>1</v>
      </c>
      <c r="K1110">
        <v>1</v>
      </c>
      <c r="L1110">
        <v>0</v>
      </c>
      <c r="M1110">
        <v>0</v>
      </c>
      <c r="N1110">
        <v>0</v>
      </c>
      <c r="O1110">
        <v>0</v>
      </c>
      <c r="P1110">
        <v>0</v>
      </c>
      <c r="Q1110" s="11">
        <v>174</v>
      </c>
      <c r="R1110" s="11">
        <v>146</v>
      </c>
      <c r="S1110" s="11" t="str">
        <f>IF(AND(Q1110 &gt;= 90, R1110 &lt;= 65), "1", "0")</f>
        <v>0</v>
      </c>
    </row>
    <row r="1111" spans="1:19" x14ac:dyDescent="0.3">
      <c r="A1111" t="s">
        <v>114</v>
      </c>
      <c r="B1111" t="s">
        <v>147</v>
      </c>
      <c r="C1111" t="s">
        <v>16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0</v>
      </c>
      <c r="J1111">
        <v>1</v>
      </c>
      <c r="K1111">
        <v>1</v>
      </c>
      <c r="L1111">
        <v>1</v>
      </c>
      <c r="M1111">
        <v>0</v>
      </c>
      <c r="N1111">
        <v>0</v>
      </c>
      <c r="O1111">
        <v>0</v>
      </c>
      <c r="P1111">
        <v>0</v>
      </c>
      <c r="Q1111" s="11">
        <v>116</v>
      </c>
      <c r="R1111" s="11">
        <v>237</v>
      </c>
      <c r="S1111" s="11" t="str">
        <f>IF(AND(Q1111 &gt;= 90, R1111 &lt;= 65), "1", "0")</f>
        <v>0</v>
      </c>
    </row>
    <row r="1112" spans="1:19" x14ac:dyDescent="0.3">
      <c r="A1112" t="s">
        <v>114</v>
      </c>
      <c r="B1112" t="s">
        <v>149</v>
      </c>
      <c r="C1112" t="s">
        <v>16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0</v>
      </c>
      <c r="J1112">
        <v>1</v>
      </c>
      <c r="K1112">
        <v>1</v>
      </c>
      <c r="L1112">
        <v>0</v>
      </c>
      <c r="M1112">
        <v>0</v>
      </c>
      <c r="N1112">
        <v>0</v>
      </c>
      <c r="O1112">
        <v>0</v>
      </c>
      <c r="P1112">
        <v>0</v>
      </c>
      <c r="Q1112" s="11">
        <v>140</v>
      </c>
      <c r="R1112" s="11">
        <v>215</v>
      </c>
      <c r="S1112" s="11" t="str">
        <f>IF(AND(Q1112 &gt;= 90, R1112 &lt;= 65), "1", "0")</f>
        <v>0</v>
      </c>
    </row>
    <row r="1113" spans="1:19" x14ac:dyDescent="0.3">
      <c r="A1113" t="s">
        <v>114</v>
      </c>
      <c r="B1113" t="s">
        <v>137</v>
      </c>
      <c r="C1113" t="s">
        <v>16</v>
      </c>
      <c r="D1113">
        <v>1</v>
      </c>
      <c r="E1113">
        <v>1</v>
      </c>
      <c r="F1113">
        <v>1</v>
      </c>
      <c r="G1113">
        <v>1</v>
      </c>
      <c r="H1113">
        <v>0</v>
      </c>
      <c r="I1113">
        <v>0</v>
      </c>
      <c r="J1113">
        <v>1</v>
      </c>
      <c r="K1113">
        <v>1</v>
      </c>
      <c r="L1113">
        <v>0</v>
      </c>
      <c r="M1113">
        <v>0</v>
      </c>
      <c r="N1113">
        <v>0</v>
      </c>
      <c r="O1113">
        <v>0</v>
      </c>
      <c r="P1113">
        <v>0</v>
      </c>
      <c r="Q1113" s="11">
        <v>0</v>
      </c>
      <c r="R1113" s="11">
        <v>0</v>
      </c>
      <c r="S1113" s="11" t="str">
        <f>IF(AND(Q1113 &gt;= 90, R1113 &lt;= 65), "1", "0")</f>
        <v>0</v>
      </c>
    </row>
    <row r="1114" spans="1:19" x14ac:dyDescent="0.3">
      <c r="A1114" t="s">
        <v>114</v>
      </c>
      <c r="B1114" t="s">
        <v>138</v>
      </c>
      <c r="C1114" t="s">
        <v>16</v>
      </c>
      <c r="D1114">
        <v>1</v>
      </c>
      <c r="E1114">
        <v>1</v>
      </c>
      <c r="F1114">
        <v>1</v>
      </c>
      <c r="G1114">
        <v>1</v>
      </c>
      <c r="H1114">
        <v>0</v>
      </c>
      <c r="I1114">
        <v>0</v>
      </c>
      <c r="J1114">
        <v>1</v>
      </c>
      <c r="K1114">
        <v>1</v>
      </c>
      <c r="L1114">
        <v>0</v>
      </c>
      <c r="M1114">
        <v>0</v>
      </c>
      <c r="N1114">
        <v>0</v>
      </c>
      <c r="O1114">
        <v>0</v>
      </c>
      <c r="P1114">
        <v>0</v>
      </c>
      <c r="Q1114" s="11">
        <v>0</v>
      </c>
      <c r="R1114" s="11">
        <v>0</v>
      </c>
      <c r="S1114" s="11" t="str">
        <f>IF(AND(Q1114 &gt;= 90, R1114 &lt;= 65), "1", "0")</f>
        <v>0</v>
      </c>
    </row>
    <row r="1115" spans="1:19" x14ac:dyDescent="0.3">
      <c r="A1115" t="s">
        <v>114</v>
      </c>
      <c r="B1115" t="s">
        <v>140</v>
      </c>
      <c r="C1115" t="s">
        <v>16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1</v>
      </c>
      <c r="K1115">
        <v>1</v>
      </c>
      <c r="L1115">
        <v>1</v>
      </c>
      <c r="M1115">
        <v>0</v>
      </c>
      <c r="N1115">
        <v>0</v>
      </c>
      <c r="O1115">
        <v>0</v>
      </c>
      <c r="P1115">
        <v>0</v>
      </c>
      <c r="Q1115" s="11">
        <v>0</v>
      </c>
      <c r="R1115" s="11">
        <v>0</v>
      </c>
      <c r="S1115" s="11" t="str">
        <f>IF(AND(Q1115 &gt;= 90, R1115 &lt;= 65), "1", "0")</f>
        <v>0</v>
      </c>
    </row>
    <row r="1116" spans="1:19" x14ac:dyDescent="0.3">
      <c r="A1116" t="s">
        <v>114</v>
      </c>
      <c r="B1116" t="s">
        <v>151</v>
      </c>
      <c r="C1116" t="s">
        <v>16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1</v>
      </c>
      <c r="K1116">
        <v>1</v>
      </c>
      <c r="L1116">
        <v>0</v>
      </c>
      <c r="M1116">
        <v>0</v>
      </c>
      <c r="N1116">
        <v>0</v>
      </c>
      <c r="O1116">
        <v>0</v>
      </c>
      <c r="P1116">
        <v>0</v>
      </c>
      <c r="Q1116" s="11">
        <v>0</v>
      </c>
      <c r="R1116" s="11">
        <v>0</v>
      </c>
      <c r="S1116" s="11" t="str">
        <f>IF(AND(Q1116 &gt;= 90, R1116 &lt;= 65), "1", "0")</f>
        <v>0</v>
      </c>
    </row>
    <row r="1117" spans="1:19" x14ac:dyDescent="0.3">
      <c r="A1117" t="s">
        <v>114</v>
      </c>
      <c r="B1117" t="s">
        <v>152</v>
      </c>
      <c r="C1117" t="s">
        <v>16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0</v>
      </c>
      <c r="J1117">
        <v>1</v>
      </c>
      <c r="K1117">
        <v>1</v>
      </c>
      <c r="L1117">
        <v>0</v>
      </c>
      <c r="M1117">
        <v>0</v>
      </c>
      <c r="N1117">
        <v>0</v>
      </c>
      <c r="O1117">
        <v>0</v>
      </c>
      <c r="P1117">
        <v>0</v>
      </c>
      <c r="Q1117" s="11">
        <v>72</v>
      </c>
      <c r="R1117" s="11">
        <v>180</v>
      </c>
      <c r="S1117" s="11" t="str">
        <f>IF(AND(Q1117 &gt;= 90, R1117 &lt;= 65), "1", "0")</f>
        <v>0</v>
      </c>
    </row>
    <row r="1118" spans="1:19" x14ac:dyDescent="0.3">
      <c r="A1118" t="s">
        <v>114</v>
      </c>
      <c r="B1118" t="s">
        <v>154</v>
      </c>
      <c r="C1118" t="s">
        <v>16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0</v>
      </c>
      <c r="J1118">
        <v>1</v>
      </c>
      <c r="K1118">
        <v>1</v>
      </c>
      <c r="L1118">
        <v>0</v>
      </c>
      <c r="M1118">
        <v>0</v>
      </c>
      <c r="N1118">
        <v>0</v>
      </c>
      <c r="O1118">
        <v>0</v>
      </c>
      <c r="P1118">
        <v>0</v>
      </c>
      <c r="Q1118" s="11">
        <v>116</v>
      </c>
      <c r="R1118" s="11">
        <v>151</v>
      </c>
      <c r="S1118" s="11" t="str">
        <f>IF(AND(Q1118 &gt;= 90, R1118 &lt;= 65), "1", "0")</f>
        <v>0</v>
      </c>
    </row>
    <row r="1119" spans="1:19" x14ac:dyDescent="0.3">
      <c r="A1119" t="s">
        <v>114</v>
      </c>
      <c r="B1119" t="s">
        <v>155</v>
      </c>
      <c r="C1119" t="s">
        <v>16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0</v>
      </c>
      <c r="J1119">
        <v>1</v>
      </c>
      <c r="K1119">
        <v>1</v>
      </c>
      <c r="L1119">
        <v>0</v>
      </c>
      <c r="M1119">
        <v>0</v>
      </c>
      <c r="N1119">
        <v>0</v>
      </c>
      <c r="O1119">
        <v>0</v>
      </c>
      <c r="P1119">
        <v>0</v>
      </c>
      <c r="Q1119" s="11">
        <v>128</v>
      </c>
      <c r="R1119" s="11">
        <v>175</v>
      </c>
      <c r="S1119" s="11" t="str">
        <f>IF(AND(Q1119 &gt;= 90, R1119 &lt;= 65), "1", "0")</f>
        <v>0</v>
      </c>
    </row>
    <row r="1120" spans="1:19" x14ac:dyDescent="0.3">
      <c r="A1120" t="s">
        <v>114</v>
      </c>
      <c r="B1120" t="s">
        <v>156</v>
      </c>
      <c r="C1120" t="s">
        <v>16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0</v>
      </c>
      <c r="J1120">
        <v>1</v>
      </c>
      <c r="K1120">
        <v>1</v>
      </c>
      <c r="L1120">
        <v>1</v>
      </c>
      <c r="M1120">
        <v>0</v>
      </c>
      <c r="N1120">
        <v>0</v>
      </c>
      <c r="O1120">
        <v>0</v>
      </c>
      <c r="P1120">
        <v>0</v>
      </c>
      <c r="Q1120" s="11">
        <v>104</v>
      </c>
      <c r="R1120" s="11">
        <v>180</v>
      </c>
      <c r="S1120" s="11" t="str">
        <f>IF(AND(Q1120 &gt;= 90, R1120 &lt;= 65), "1", "0")</f>
        <v>0</v>
      </c>
    </row>
    <row r="1121" spans="1:19" x14ac:dyDescent="0.3">
      <c r="A1121" t="s">
        <v>114</v>
      </c>
      <c r="B1121" t="s">
        <v>157</v>
      </c>
      <c r="C1121" t="s">
        <v>16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1</v>
      </c>
      <c r="K1121">
        <v>1</v>
      </c>
      <c r="L1121">
        <v>0</v>
      </c>
      <c r="M1121">
        <v>0</v>
      </c>
      <c r="N1121">
        <v>0</v>
      </c>
      <c r="O1121">
        <v>0</v>
      </c>
      <c r="P1121">
        <v>0</v>
      </c>
      <c r="Q1121" s="11">
        <v>0</v>
      </c>
      <c r="R1121" s="11">
        <v>0</v>
      </c>
      <c r="S1121" s="11" t="str">
        <f>IF(AND(Q1121 &gt;= 90, R1121 &lt;= 65), "1", "0")</f>
        <v>0</v>
      </c>
    </row>
    <row r="1122" spans="1:19" x14ac:dyDescent="0.3">
      <c r="A1122" t="s">
        <v>115</v>
      </c>
      <c r="B1122" t="s">
        <v>147</v>
      </c>
      <c r="C1122" t="s">
        <v>16</v>
      </c>
      <c r="D1122">
        <v>1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1</v>
      </c>
      <c r="K1122">
        <v>1</v>
      </c>
      <c r="L1122">
        <v>0</v>
      </c>
      <c r="M1122">
        <v>0</v>
      </c>
      <c r="N1122">
        <v>0</v>
      </c>
      <c r="O1122">
        <v>0</v>
      </c>
      <c r="P1122">
        <v>0</v>
      </c>
      <c r="Q1122" s="11">
        <v>0</v>
      </c>
      <c r="R1122" s="11">
        <v>0</v>
      </c>
      <c r="S1122" s="11" t="str">
        <f>IF(AND(Q1122 &gt;= 90, R1122 &lt;= 65), "1", "0")</f>
        <v>0</v>
      </c>
    </row>
    <row r="1123" spans="1:19" x14ac:dyDescent="0.3">
      <c r="A1123" t="s">
        <v>115</v>
      </c>
      <c r="B1123" t="s">
        <v>149</v>
      </c>
      <c r="C1123" t="s">
        <v>16</v>
      </c>
      <c r="D1123">
        <v>1</v>
      </c>
      <c r="E1123">
        <v>1</v>
      </c>
      <c r="F1123">
        <v>1</v>
      </c>
      <c r="G1123">
        <v>1</v>
      </c>
      <c r="H1123">
        <v>0</v>
      </c>
      <c r="I1123">
        <v>1</v>
      </c>
      <c r="J1123">
        <v>1</v>
      </c>
      <c r="K1123">
        <v>1</v>
      </c>
      <c r="L1123">
        <v>0</v>
      </c>
      <c r="M1123">
        <v>0</v>
      </c>
      <c r="N1123">
        <v>0</v>
      </c>
      <c r="O1123">
        <v>0</v>
      </c>
      <c r="P1123">
        <v>0</v>
      </c>
      <c r="Q1123" s="11">
        <v>0</v>
      </c>
      <c r="R1123" s="11">
        <v>0</v>
      </c>
      <c r="S1123" s="11" t="str">
        <f>IF(AND(Q1123 &gt;= 90, R1123 &lt;= 65), "1", "0")</f>
        <v>0</v>
      </c>
    </row>
    <row r="1124" spans="1:19" x14ac:dyDescent="0.3">
      <c r="A1124" t="s">
        <v>115</v>
      </c>
      <c r="B1124" t="s">
        <v>137</v>
      </c>
      <c r="C1124" t="s">
        <v>16</v>
      </c>
      <c r="D1124">
        <v>1</v>
      </c>
      <c r="E1124">
        <v>1</v>
      </c>
      <c r="F1124">
        <v>1</v>
      </c>
      <c r="G1124">
        <v>1</v>
      </c>
      <c r="H1124">
        <v>0</v>
      </c>
      <c r="I1124">
        <v>1</v>
      </c>
      <c r="J1124">
        <v>1</v>
      </c>
      <c r="K1124">
        <v>1</v>
      </c>
      <c r="L1124">
        <v>0</v>
      </c>
      <c r="M1124">
        <v>0</v>
      </c>
      <c r="N1124">
        <v>0</v>
      </c>
      <c r="O1124">
        <v>0</v>
      </c>
      <c r="P1124">
        <v>0</v>
      </c>
      <c r="Q1124" s="11">
        <v>0</v>
      </c>
      <c r="R1124" s="11">
        <v>0</v>
      </c>
      <c r="S1124" s="11" t="str">
        <f>IF(AND(Q1124 &gt;= 90, R1124 &lt;= 65), "1", "0")</f>
        <v>0</v>
      </c>
    </row>
    <row r="1125" spans="1:19" x14ac:dyDescent="0.3">
      <c r="A1125" t="s">
        <v>115</v>
      </c>
      <c r="B1125" t="s">
        <v>138</v>
      </c>
      <c r="C1125" t="s">
        <v>16</v>
      </c>
      <c r="D1125">
        <v>1</v>
      </c>
      <c r="E1125">
        <v>1</v>
      </c>
      <c r="F1125">
        <v>1</v>
      </c>
      <c r="G1125">
        <v>1</v>
      </c>
      <c r="H1125">
        <v>0</v>
      </c>
      <c r="I1125">
        <v>1</v>
      </c>
      <c r="J1125">
        <v>1</v>
      </c>
      <c r="K1125">
        <v>1</v>
      </c>
      <c r="L1125">
        <v>0</v>
      </c>
      <c r="M1125">
        <v>0</v>
      </c>
      <c r="N1125">
        <v>0</v>
      </c>
      <c r="O1125">
        <v>0</v>
      </c>
      <c r="P1125">
        <v>0</v>
      </c>
      <c r="Q1125" s="11">
        <v>0</v>
      </c>
      <c r="R1125" s="11">
        <v>0</v>
      </c>
      <c r="S1125" s="11" t="str">
        <f>IF(AND(Q1125 &gt;= 90, R1125 &lt;= 65), "1", "0")</f>
        <v>0</v>
      </c>
    </row>
    <row r="1126" spans="1:19" x14ac:dyDescent="0.3">
      <c r="A1126" t="s">
        <v>115</v>
      </c>
      <c r="B1126" t="s">
        <v>140</v>
      </c>
      <c r="C1126" t="s">
        <v>16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0</v>
      </c>
      <c r="N1126">
        <v>0</v>
      </c>
      <c r="O1126">
        <v>0</v>
      </c>
      <c r="P1126">
        <v>0</v>
      </c>
      <c r="Q1126" s="11">
        <v>14</v>
      </c>
      <c r="R1126" s="11">
        <v>736</v>
      </c>
      <c r="S1126" s="11" t="str">
        <f>IF(AND(Q1126 &gt;= 90, R1126 &lt;= 65), "1", "0")</f>
        <v>0</v>
      </c>
    </row>
    <row r="1127" spans="1:19" x14ac:dyDescent="0.3">
      <c r="A1127" t="s">
        <v>115</v>
      </c>
      <c r="B1127" t="s">
        <v>151</v>
      </c>
      <c r="C1127" t="s">
        <v>16</v>
      </c>
      <c r="D1127">
        <v>1</v>
      </c>
      <c r="E1127">
        <v>1</v>
      </c>
      <c r="F1127">
        <v>1</v>
      </c>
      <c r="G1127">
        <v>1</v>
      </c>
      <c r="H1127">
        <v>0</v>
      </c>
      <c r="I1127">
        <v>1</v>
      </c>
      <c r="J1127">
        <v>1</v>
      </c>
      <c r="K1127">
        <v>1</v>
      </c>
      <c r="L1127">
        <v>0</v>
      </c>
      <c r="M1127">
        <v>0</v>
      </c>
      <c r="N1127">
        <v>0</v>
      </c>
      <c r="O1127">
        <v>0</v>
      </c>
      <c r="P1127">
        <v>0</v>
      </c>
      <c r="Q1127" s="11">
        <v>0</v>
      </c>
      <c r="R1127" s="11">
        <v>0</v>
      </c>
      <c r="S1127" s="11" t="str">
        <f>IF(AND(Q1127 &gt;= 90, R1127 &lt;= 65), "1", "0")</f>
        <v>0</v>
      </c>
    </row>
    <row r="1128" spans="1:19" x14ac:dyDescent="0.3">
      <c r="A1128" t="s">
        <v>115</v>
      </c>
      <c r="B1128" t="s">
        <v>152</v>
      </c>
      <c r="C1128" t="s">
        <v>16</v>
      </c>
      <c r="D1128">
        <v>1</v>
      </c>
      <c r="E1128">
        <v>1</v>
      </c>
      <c r="F1128">
        <v>1</v>
      </c>
      <c r="G1128">
        <v>1</v>
      </c>
      <c r="H1128">
        <v>0</v>
      </c>
      <c r="I1128">
        <v>1</v>
      </c>
      <c r="J1128">
        <v>1</v>
      </c>
      <c r="K1128">
        <v>1</v>
      </c>
      <c r="L1128">
        <v>0</v>
      </c>
      <c r="M1128">
        <v>0</v>
      </c>
      <c r="N1128">
        <v>0</v>
      </c>
      <c r="O1128">
        <v>0</v>
      </c>
      <c r="P1128">
        <v>0</v>
      </c>
      <c r="Q1128" s="11">
        <v>0</v>
      </c>
      <c r="R1128" s="11">
        <v>0</v>
      </c>
      <c r="S1128" s="11" t="str">
        <f>IF(AND(Q1128 &gt;= 90, R1128 &lt;= 65), "1", "0")</f>
        <v>0</v>
      </c>
    </row>
    <row r="1129" spans="1:19" x14ac:dyDescent="0.3">
      <c r="A1129" t="s">
        <v>115</v>
      </c>
      <c r="B1129" t="s">
        <v>337</v>
      </c>
      <c r="C1129" t="s">
        <v>16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0</v>
      </c>
      <c r="M1129">
        <v>0</v>
      </c>
      <c r="N1129">
        <v>0</v>
      </c>
      <c r="O1129">
        <v>0</v>
      </c>
      <c r="P1129">
        <v>0</v>
      </c>
      <c r="Q1129" s="11">
        <v>162</v>
      </c>
      <c r="R1129" s="11">
        <v>110</v>
      </c>
      <c r="S1129" s="11" t="str">
        <f>IF(AND(Q1129 &gt;= 90, R1129 &lt;= 65), "1", "0")</f>
        <v>0</v>
      </c>
    </row>
    <row r="1130" spans="1:19" x14ac:dyDescent="0.3">
      <c r="A1130" t="s">
        <v>115</v>
      </c>
      <c r="B1130" t="s">
        <v>154</v>
      </c>
      <c r="C1130" t="s">
        <v>16</v>
      </c>
      <c r="D1130">
        <v>1</v>
      </c>
      <c r="E1130">
        <v>1</v>
      </c>
      <c r="F1130">
        <v>1</v>
      </c>
      <c r="G1130">
        <v>1</v>
      </c>
      <c r="H1130">
        <v>0</v>
      </c>
      <c r="I1130">
        <v>1</v>
      </c>
      <c r="J1130">
        <v>1</v>
      </c>
      <c r="K1130">
        <v>1</v>
      </c>
      <c r="L1130">
        <v>1</v>
      </c>
      <c r="M1130">
        <v>0</v>
      </c>
      <c r="N1130">
        <v>0</v>
      </c>
      <c r="O1130">
        <v>0</v>
      </c>
      <c r="P1130">
        <v>0</v>
      </c>
      <c r="Q1130" s="11">
        <v>0</v>
      </c>
      <c r="R1130" s="11">
        <v>0</v>
      </c>
      <c r="S1130" s="11" t="str">
        <f>IF(AND(Q1130 &gt;= 90, R1130 &lt;= 65), "1", "0")</f>
        <v>0</v>
      </c>
    </row>
    <row r="1131" spans="1:19" x14ac:dyDescent="0.3">
      <c r="A1131" t="s">
        <v>115</v>
      </c>
      <c r="B1131" t="s">
        <v>155</v>
      </c>
      <c r="C1131" t="s">
        <v>16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0</v>
      </c>
      <c r="M1131">
        <v>0</v>
      </c>
      <c r="N1131">
        <v>0</v>
      </c>
      <c r="O1131">
        <v>0</v>
      </c>
      <c r="P1131">
        <v>0</v>
      </c>
      <c r="Q1131" s="11">
        <v>56</v>
      </c>
      <c r="R1131" s="11">
        <v>214</v>
      </c>
      <c r="S1131" s="11" t="str">
        <f>IF(AND(Q1131 &gt;= 90, R1131 &lt;= 65), "1", "0")</f>
        <v>0</v>
      </c>
    </row>
    <row r="1132" spans="1:19" x14ac:dyDescent="0.3">
      <c r="A1132" t="s">
        <v>115</v>
      </c>
      <c r="B1132" t="s">
        <v>156</v>
      </c>
      <c r="C1132" t="s">
        <v>16</v>
      </c>
      <c r="D1132">
        <v>1</v>
      </c>
      <c r="E1132">
        <v>1</v>
      </c>
      <c r="F1132">
        <v>1</v>
      </c>
      <c r="G1132">
        <v>1</v>
      </c>
      <c r="H1132">
        <v>0</v>
      </c>
      <c r="I1132">
        <v>1</v>
      </c>
      <c r="J1132">
        <v>1</v>
      </c>
      <c r="K1132">
        <v>1</v>
      </c>
      <c r="L1132">
        <v>0</v>
      </c>
      <c r="M1132">
        <v>0</v>
      </c>
      <c r="N1132">
        <v>0</v>
      </c>
      <c r="O1132">
        <v>0</v>
      </c>
      <c r="P1132">
        <v>0</v>
      </c>
      <c r="Q1132" s="11">
        <v>0</v>
      </c>
      <c r="R1132" s="11">
        <v>0</v>
      </c>
      <c r="S1132" s="11" t="str">
        <f>IF(AND(Q1132 &gt;= 90, R1132 &lt;= 65), "1", "0")</f>
        <v>0</v>
      </c>
    </row>
    <row r="1133" spans="1:19" x14ac:dyDescent="0.3">
      <c r="A1133" t="s">
        <v>115</v>
      </c>
      <c r="B1133" t="s">
        <v>157</v>
      </c>
      <c r="C1133" t="s">
        <v>16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1</v>
      </c>
      <c r="L1133">
        <v>0</v>
      </c>
      <c r="M1133">
        <v>0</v>
      </c>
      <c r="N1133">
        <v>0</v>
      </c>
      <c r="O1133">
        <v>0</v>
      </c>
      <c r="P1133">
        <v>0</v>
      </c>
      <c r="Q1133" s="11">
        <v>176</v>
      </c>
      <c r="R1133" s="11">
        <v>121</v>
      </c>
      <c r="S1133" s="11" t="str">
        <f>IF(AND(Q1133 &gt;= 90, R1133 &lt;= 65), "1", "0")</f>
        <v>0</v>
      </c>
    </row>
    <row r="1134" spans="1:19" x14ac:dyDescent="0.3">
      <c r="A1134" t="s">
        <v>115</v>
      </c>
      <c r="B1134" t="s">
        <v>340</v>
      </c>
      <c r="C1134" t="s">
        <v>16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1</v>
      </c>
      <c r="L1134">
        <v>1</v>
      </c>
      <c r="M1134">
        <v>1</v>
      </c>
      <c r="N1134">
        <v>0</v>
      </c>
      <c r="O1134">
        <v>0</v>
      </c>
      <c r="P1134">
        <v>0</v>
      </c>
      <c r="Q1134" s="11">
        <v>164</v>
      </c>
      <c r="R1134" s="11">
        <v>288</v>
      </c>
      <c r="S1134" s="11" t="str">
        <f>IF(AND(Q1134 &gt;= 90, R1134 &lt;= 65), "1", "0")</f>
        <v>0</v>
      </c>
    </row>
    <row r="1135" spans="1:19" x14ac:dyDescent="0.3">
      <c r="A1135" t="s">
        <v>115</v>
      </c>
      <c r="B1135" t="s">
        <v>325</v>
      </c>
      <c r="C1135" t="s">
        <v>16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  <c r="K1135">
        <v>1</v>
      </c>
      <c r="L1135">
        <v>1</v>
      </c>
      <c r="M1135">
        <v>1</v>
      </c>
      <c r="N1135">
        <v>0</v>
      </c>
      <c r="O1135">
        <v>0</v>
      </c>
      <c r="P1135">
        <v>1</v>
      </c>
      <c r="Q1135" s="11">
        <v>140</v>
      </c>
      <c r="R1135" s="11">
        <v>139</v>
      </c>
      <c r="S1135" s="11" t="str">
        <f>IF(AND(Q1135 &gt;= 90, R1135 &lt;= 65), "1", "0")</f>
        <v>0</v>
      </c>
    </row>
    <row r="1136" spans="1:19" x14ac:dyDescent="0.3">
      <c r="A1136" t="s">
        <v>116</v>
      </c>
      <c r="B1136" t="s">
        <v>143</v>
      </c>
      <c r="C1136" t="s">
        <v>16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0</v>
      </c>
      <c r="J1136">
        <v>1</v>
      </c>
      <c r="K1136">
        <v>1</v>
      </c>
      <c r="L1136">
        <v>0</v>
      </c>
      <c r="M1136">
        <v>0</v>
      </c>
      <c r="N1136">
        <v>0</v>
      </c>
      <c r="O1136">
        <v>0</v>
      </c>
      <c r="P1136">
        <v>0</v>
      </c>
      <c r="Q1136" s="11">
        <v>0</v>
      </c>
      <c r="R1136" s="11">
        <v>0</v>
      </c>
      <c r="S1136" s="11" t="str">
        <f>IF(AND(Q1136 &gt;= 90, R1136 &lt;= 65), "1", "0")</f>
        <v>0</v>
      </c>
    </row>
    <row r="1137" spans="1:19" x14ac:dyDescent="0.3">
      <c r="A1137" t="s">
        <v>116</v>
      </c>
      <c r="B1137" t="s">
        <v>131</v>
      </c>
      <c r="C1137" t="s">
        <v>16</v>
      </c>
      <c r="D1137">
        <v>1</v>
      </c>
      <c r="E1137">
        <v>1</v>
      </c>
      <c r="F1137">
        <v>1</v>
      </c>
      <c r="G1137">
        <v>1</v>
      </c>
      <c r="H1137">
        <v>0</v>
      </c>
      <c r="I1137">
        <v>0</v>
      </c>
      <c r="J1137">
        <v>1</v>
      </c>
      <c r="K1137">
        <v>1</v>
      </c>
      <c r="L1137">
        <v>0</v>
      </c>
      <c r="M1137">
        <v>0</v>
      </c>
      <c r="N1137">
        <v>0</v>
      </c>
      <c r="O1137">
        <v>0</v>
      </c>
      <c r="P1137">
        <v>0</v>
      </c>
      <c r="Q1137" s="11">
        <v>0</v>
      </c>
      <c r="R1137" s="11">
        <v>0</v>
      </c>
      <c r="S1137" s="11" t="str">
        <f>IF(AND(Q1137 &gt;= 90, R1137 &lt;= 65), "1", "0")</f>
        <v>0</v>
      </c>
    </row>
    <row r="1138" spans="1:19" x14ac:dyDescent="0.3">
      <c r="A1138" t="s">
        <v>116</v>
      </c>
      <c r="B1138" t="s">
        <v>147</v>
      </c>
      <c r="C1138" t="s">
        <v>16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0</v>
      </c>
      <c r="J1138">
        <v>1</v>
      </c>
      <c r="K1138">
        <v>1</v>
      </c>
      <c r="L1138">
        <v>0</v>
      </c>
      <c r="M1138">
        <v>0</v>
      </c>
      <c r="N1138">
        <v>0</v>
      </c>
      <c r="O1138">
        <v>0</v>
      </c>
      <c r="P1138">
        <v>0</v>
      </c>
      <c r="Q1138" s="11">
        <v>0</v>
      </c>
      <c r="R1138" s="11">
        <v>0</v>
      </c>
      <c r="S1138" s="11" t="str">
        <f>IF(AND(Q1138 &gt;= 90, R1138 &lt;= 65), "1", "0")</f>
        <v>0</v>
      </c>
    </row>
    <row r="1139" spans="1:19" x14ac:dyDescent="0.3">
      <c r="A1139" t="s">
        <v>116</v>
      </c>
      <c r="B1139" t="s">
        <v>149</v>
      </c>
      <c r="C1139" t="s">
        <v>16</v>
      </c>
      <c r="D1139">
        <v>1</v>
      </c>
      <c r="E1139">
        <v>1</v>
      </c>
      <c r="F1139">
        <v>1</v>
      </c>
      <c r="G1139">
        <v>1</v>
      </c>
      <c r="H1139">
        <v>0</v>
      </c>
      <c r="I1139">
        <v>0</v>
      </c>
      <c r="J1139">
        <v>1</v>
      </c>
      <c r="K1139">
        <v>1</v>
      </c>
      <c r="L1139">
        <v>0</v>
      </c>
      <c r="M1139">
        <v>0</v>
      </c>
      <c r="N1139">
        <v>0</v>
      </c>
      <c r="O1139">
        <v>0</v>
      </c>
      <c r="P1139">
        <v>0</v>
      </c>
      <c r="Q1139" s="11">
        <v>0</v>
      </c>
      <c r="R1139" s="11">
        <v>0</v>
      </c>
      <c r="S1139" s="11" t="str">
        <f>IF(AND(Q1139 &gt;= 90, R1139 &lt;= 65), "1", "0")</f>
        <v>0</v>
      </c>
    </row>
    <row r="1140" spans="1:19" x14ac:dyDescent="0.3">
      <c r="A1140" t="s">
        <v>116</v>
      </c>
      <c r="B1140" t="s">
        <v>137</v>
      </c>
      <c r="C1140" t="s">
        <v>16</v>
      </c>
      <c r="D1140">
        <v>1</v>
      </c>
      <c r="E1140">
        <v>1</v>
      </c>
      <c r="F1140">
        <v>1</v>
      </c>
      <c r="G1140">
        <v>1</v>
      </c>
      <c r="H1140">
        <v>0</v>
      </c>
      <c r="I1140">
        <v>0</v>
      </c>
      <c r="J1140">
        <v>1</v>
      </c>
      <c r="K1140">
        <v>1</v>
      </c>
      <c r="L1140">
        <v>1</v>
      </c>
      <c r="M1140">
        <v>0</v>
      </c>
      <c r="N1140">
        <v>0</v>
      </c>
      <c r="O1140">
        <v>0</v>
      </c>
      <c r="P1140">
        <v>0</v>
      </c>
      <c r="Q1140" s="11">
        <v>0</v>
      </c>
      <c r="R1140" s="11">
        <v>0</v>
      </c>
      <c r="S1140" s="11" t="str">
        <f>IF(AND(Q1140 &gt;= 90, R1140 &lt;= 65), "1", "0")</f>
        <v>0</v>
      </c>
    </row>
    <row r="1141" spans="1:19" x14ac:dyDescent="0.3">
      <c r="A1141" t="s">
        <v>116</v>
      </c>
      <c r="B1141" t="s">
        <v>138</v>
      </c>
      <c r="C1141" t="s">
        <v>16</v>
      </c>
      <c r="D1141">
        <v>1</v>
      </c>
      <c r="E1141">
        <v>1</v>
      </c>
      <c r="F1141">
        <v>1</v>
      </c>
      <c r="G1141">
        <v>1</v>
      </c>
      <c r="H1141">
        <v>0</v>
      </c>
      <c r="I1141">
        <v>0</v>
      </c>
      <c r="J1141">
        <v>1</v>
      </c>
      <c r="K1141">
        <v>1</v>
      </c>
      <c r="L1141">
        <v>0</v>
      </c>
      <c r="M1141">
        <v>0</v>
      </c>
      <c r="N1141">
        <v>0</v>
      </c>
      <c r="O1141">
        <v>0</v>
      </c>
      <c r="P1141">
        <v>0</v>
      </c>
      <c r="Q1141" s="11">
        <v>0</v>
      </c>
      <c r="R1141" s="11">
        <v>0</v>
      </c>
      <c r="S1141" s="11" t="str">
        <f>IF(AND(Q1141 &gt;= 90, R1141 &lt;= 65), "1", "0")</f>
        <v>0</v>
      </c>
    </row>
    <row r="1142" spans="1:19" x14ac:dyDescent="0.3">
      <c r="A1142" t="s">
        <v>116</v>
      </c>
      <c r="B1142" t="s">
        <v>140</v>
      </c>
      <c r="C1142" t="s">
        <v>16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0</v>
      </c>
      <c r="J1142">
        <v>1</v>
      </c>
      <c r="K1142">
        <v>1</v>
      </c>
      <c r="L1142">
        <v>1</v>
      </c>
      <c r="M1142">
        <v>0</v>
      </c>
      <c r="N1142">
        <v>0</v>
      </c>
      <c r="O1142">
        <v>0</v>
      </c>
      <c r="P1142">
        <v>0</v>
      </c>
      <c r="Q1142" s="11">
        <v>16</v>
      </c>
      <c r="R1142" s="11">
        <v>32</v>
      </c>
      <c r="S1142" s="11" t="str">
        <f>IF(AND(Q1142 &gt;= 90, R1142 &lt;= 65), "1", "0")</f>
        <v>0</v>
      </c>
    </row>
    <row r="1143" spans="1:19" x14ac:dyDescent="0.3">
      <c r="A1143" t="s">
        <v>116</v>
      </c>
      <c r="B1143" t="s">
        <v>151</v>
      </c>
      <c r="C1143" t="s">
        <v>16</v>
      </c>
      <c r="D1143">
        <v>1</v>
      </c>
      <c r="E1143">
        <v>1</v>
      </c>
      <c r="F1143">
        <v>1</v>
      </c>
      <c r="G1143">
        <v>1</v>
      </c>
      <c r="H1143">
        <v>0</v>
      </c>
      <c r="I1143">
        <v>0</v>
      </c>
      <c r="J1143">
        <v>1</v>
      </c>
      <c r="K1143">
        <v>1</v>
      </c>
      <c r="L1143">
        <v>1</v>
      </c>
      <c r="M1143">
        <v>0</v>
      </c>
      <c r="N1143">
        <v>0</v>
      </c>
      <c r="O1143">
        <v>0</v>
      </c>
      <c r="P1143">
        <v>0</v>
      </c>
      <c r="Q1143" s="11">
        <v>0</v>
      </c>
      <c r="R1143" s="11">
        <v>0</v>
      </c>
      <c r="S1143" s="11" t="str">
        <f>IF(AND(Q1143 &gt;= 90, R1143 &lt;= 65), "1", "0")</f>
        <v>0</v>
      </c>
    </row>
    <row r="1144" spans="1:19" x14ac:dyDescent="0.3">
      <c r="A1144" t="s">
        <v>116</v>
      </c>
      <c r="B1144" t="s">
        <v>152</v>
      </c>
      <c r="C1144" t="s">
        <v>16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0</v>
      </c>
      <c r="J1144">
        <v>1</v>
      </c>
      <c r="K1144">
        <v>1</v>
      </c>
      <c r="L1144">
        <v>1</v>
      </c>
      <c r="M1144">
        <v>0</v>
      </c>
      <c r="N1144">
        <v>0</v>
      </c>
      <c r="O1144">
        <v>0</v>
      </c>
      <c r="P1144">
        <v>0</v>
      </c>
      <c r="Q1144" s="11">
        <v>112</v>
      </c>
      <c r="R1144" s="11">
        <v>233</v>
      </c>
      <c r="S1144" s="11" t="str">
        <f>IF(AND(Q1144 &gt;= 90, R1144 &lt;= 65), "1", "0")</f>
        <v>0</v>
      </c>
    </row>
    <row r="1145" spans="1:19" x14ac:dyDescent="0.3">
      <c r="A1145" t="s">
        <v>116</v>
      </c>
      <c r="B1145" t="s">
        <v>154</v>
      </c>
      <c r="C1145" t="s">
        <v>16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0</v>
      </c>
      <c r="J1145">
        <v>1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0</v>
      </c>
      <c r="Q1145" s="11">
        <v>150</v>
      </c>
      <c r="R1145" s="11">
        <v>269</v>
      </c>
      <c r="S1145" s="11" t="str">
        <f>IF(AND(Q1145 &gt;= 90, R1145 &lt;= 65), "1", "0")</f>
        <v>0</v>
      </c>
    </row>
    <row r="1146" spans="1:19" x14ac:dyDescent="0.3">
      <c r="A1146" t="s">
        <v>116</v>
      </c>
      <c r="B1146" t="s">
        <v>224</v>
      </c>
      <c r="C1146" t="s">
        <v>16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0</v>
      </c>
      <c r="J1146">
        <v>1</v>
      </c>
      <c r="K1146">
        <v>1</v>
      </c>
      <c r="L1146">
        <v>0</v>
      </c>
      <c r="M1146">
        <v>0</v>
      </c>
      <c r="N1146">
        <v>1</v>
      </c>
      <c r="O1146">
        <v>0</v>
      </c>
      <c r="P1146">
        <v>0</v>
      </c>
      <c r="Q1146" s="11">
        <v>118</v>
      </c>
      <c r="R1146" s="11">
        <v>264</v>
      </c>
      <c r="S1146" s="11" t="str">
        <f>IF(AND(Q1146 &gt;= 90, R1146 &lt;= 65), "1", "0")</f>
        <v>0</v>
      </c>
    </row>
    <row r="1147" spans="1:19" x14ac:dyDescent="0.3">
      <c r="A1147" t="s">
        <v>116</v>
      </c>
      <c r="B1147" t="s">
        <v>155</v>
      </c>
      <c r="C1147" t="s">
        <v>16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0</v>
      </c>
      <c r="M1147">
        <v>0</v>
      </c>
      <c r="N1147">
        <v>0</v>
      </c>
      <c r="O1147">
        <v>0</v>
      </c>
      <c r="P1147">
        <v>0</v>
      </c>
      <c r="Q1147" s="11">
        <v>80</v>
      </c>
      <c r="R1147" s="11">
        <v>311</v>
      </c>
      <c r="S1147" s="11" t="str">
        <f>IF(AND(Q1147 &gt;= 90, R1147 &lt;= 65), "1", "0")</f>
        <v>0</v>
      </c>
    </row>
    <row r="1148" spans="1:19" x14ac:dyDescent="0.3">
      <c r="A1148" t="s">
        <v>116</v>
      </c>
      <c r="B1148" t="s">
        <v>157</v>
      </c>
      <c r="C1148" t="s">
        <v>16</v>
      </c>
      <c r="D1148">
        <v>1</v>
      </c>
      <c r="E1148">
        <v>1</v>
      </c>
      <c r="F1148">
        <v>1</v>
      </c>
      <c r="G1148">
        <v>1</v>
      </c>
      <c r="H1148">
        <v>0</v>
      </c>
      <c r="I1148">
        <v>0</v>
      </c>
      <c r="J1148">
        <v>1</v>
      </c>
      <c r="K1148">
        <v>1</v>
      </c>
      <c r="L1148">
        <v>0</v>
      </c>
      <c r="M1148">
        <v>0</v>
      </c>
      <c r="N1148">
        <v>0</v>
      </c>
      <c r="O1148">
        <v>0</v>
      </c>
      <c r="P1148">
        <v>0</v>
      </c>
      <c r="Q1148" s="11">
        <v>0</v>
      </c>
      <c r="R1148" s="11">
        <v>0</v>
      </c>
      <c r="S1148" s="11" t="str">
        <f>IF(AND(Q1148 &gt;= 90, R1148 &lt;= 65), "1", "0")</f>
        <v>0</v>
      </c>
    </row>
    <row r="1149" spans="1:19" x14ac:dyDescent="0.3">
      <c r="A1149" t="s">
        <v>116</v>
      </c>
      <c r="B1149" t="s">
        <v>158</v>
      </c>
      <c r="C1149" t="s">
        <v>16</v>
      </c>
      <c r="D1149">
        <v>1</v>
      </c>
      <c r="E1149">
        <v>1</v>
      </c>
      <c r="F1149">
        <v>1</v>
      </c>
      <c r="G1149">
        <v>1</v>
      </c>
      <c r="H1149">
        <v>0</v>
      </c>
      <c r="I1149">
        <v>0</v>
      </c>
      <c r="J1149">
        <v>1</v>
      </c>
      <c r="K1149">
        <v>1</v>
      </c>
      <c r="L1149">
        <v>1</v>
      </c>
      <c r="M1149">
        <v>0</v>
      </c>
      <c r="N1149">
        <v>0</v>
      </c>
      <c r="O1149">
        <v>0</v>
      </c>
      <c r="P1149">
        <v>0</v>
      </c>
      <c r="Q1149" s="11">
        <v>0</v>
      </c>
      <c r="R1149" s="11">
        <v>0</v>
      </c>
      <c r="S1149" s="11" t="str">
        <f>IF(AND(Q1149 &gt;= 90, R1149 &lt;= 65), "1", "0")</f>
        <v>0</v>
      </c>
    </row>
    <row r="1150" spans="1:19" x14ac:dyDescent="0.3">
      <c r="A1150" t="s">
        <v>358</v>
      </c>
      <c r="B1150" t="s">
        <v>149</v>
      </c>
      <c r="C1150" t="s">
        <v>16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0</v>
      </c>
      <c r="K1150">
        <v>1</v>
      </c>
      <c r="L1150">
        <v>0</v>
      </c>
      <c r="M1150">
        <v>0</v>
      </c>
      <c r="N1150">
        <v>0</v>
      </c>
      <c r="O1150">
        <v>0</v>
      </c>
      <c r="P1150">
        <v>1</v>
      </c>
      <c r="Q1150" s="11">
        <v>360</v>
      </c>
      <c r="R1150" s="11">
        <v>130</v>
      </c>
      <c r="S1150" s="11" t="str">
        <f>IF(AND(Q1150 &gt;= 90, R1150 &lt;= 65), "1", "0")</f>
        <v>0</v>
      </c>
    </row>
    <row r="1151" spans="1:19" x14ac:dyDescent="0.3">
      <c r="A1151" t="s">
        <v>358</v>
      </c>
      <c r="B1151" t="s">
        <v>137</v>
      </c>
      <c r="C1151" t="s">
        <v>16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0</v>
      </c>
      <c r="M1151">
        <v>0</v>
      </c>
      <c r="N1151">
        <v>0</v>
      </c>
      <c r="O1151">
        <v>0</v>
      </c>
      <c r="P1151">
        <v>0</v>
      </c>
      <c r="Q1151" s="11">
        <v>156</v>
      </c>
      <c r="R1151" s="11">
        <v>140</v>
      </c>
      <c r="S1151" s="11" t="str">
        <f>IF(AND(Q1151 &gt;= 90, R1151 &lt;= 65), "1", "0")</f>
        <v>0</v>
      </c>
    </row>
    <row r="1152" spans="1:19" x14ac:dyDescent="0.3">
      <c r="A1152" t="s">
        <v>358</v>
      </c>
      <c r="B1152" t="s">
        <v>138</v>
      </c>
      <c r="C1152" t="s">
        <v>16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0</v>
      </c>
      <c r="J1152">
        <v>1</v>
      </c>
      <c r="K1152">
        <v>1</v>
      </c>
      <c r="L1152">
        <v>0</v>
      </c>
      <c r="M1152">
        <v>0</v>
      </c>
      <c r="N1152">
        <v>0</v>
      </c>
      <c r="O1152">
        <v>0</v>
      </c>
      <c r="P1152">
        <v>0</v>
      </c>
      <c r="Q1152" s="11">
        <v>120</v>
      </c>
      <c r="R1152" s="11">
        <v>148</v>
      </c>
      <c r="S1152" s="11" t="str">
        <f>IF(AND(Q1152 &gt;= 90, R1152 &lt;= 65), "1", "0")</f>
        <v>0</v>
      </c>
    </row>
    <row r="1153" spans="1:19" x14ac:dyDescent="0.3">
      <c r="A1153" t="s">
        <v>358</v>
      </c>
      <c r="B1153" t="s">
        <v>140</v>
      </c>
      <c r="C1153" t="s">
        <v>16</v>
      </c>
      <c r="D1153">
        <v>1</v>
      </c>
      <c r="E1153">
        <v>1</v>
      </c>
      <c r="F1153">
        <v>1</v>
      </c>
      <c r="G1153">
        <v>1</v>
      </c>
      <c r="H1153">
        <v>0</v>
      </c>
      <c r="I1153">
        <v>0</v>
      </c>
      <c r="J1153">
        <v>1</v>
      </c>
      <c r="K1153">
        <v>1</v>
      </c>
      <c r="L1153">
        <v>0</v>
      </c>
      <c r="M1153">
        <v>0</v>
      </c>
      <c r="N1153">
        <v>0</v>
      </c>
      <c r="O1153">
        <v>0</v>
      </c>
      <c r="P1153">
        <v>0</v>
      </c>
      <c r="Q1153" s="11">
        <v>0</v>
      </c>
      <c r="R1153" s="11">
        <v>0</v>
      </c>
      <c r="S1153" s="11" t="str">
        <f>IF(AND(Q1153 &gt;= 90, R1153 &lt;= 65), "1", "0")</f>
        <v>0</v>
      </c>
    </row>
    <row r="1154" spans="1:19" x14ac:dyDescent="0.3">
      <c r="A1154" t="s">
        <v>358</v>
      </c>
      <c r="B1154" t="s">
        <v>151</v>
      </c>
      <c r="C1154" t="s">
        <v>16</v>
      </c>
      <c r="D1154">
        <v>1</v>
      </c>
      <c r="E1154">
        <v>1</v>
      </c>
      <c r="F1154">
        <v>1</v>
      </c>
      <c r="G1154">
        <v>1</v>
      </c>
      <c r="H1154">
        <v>0</v>
      </c>
      <c r="I1154">
        <v>0</v>
      </c>
      <c r="J1154">
        <v>1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0</v>
      </c>
      <c r="Q1154" s="11">
        <v>0</v>
      </c>
      <c r="R1154" s="11">
        <v>0</v>
      </c>
      <c r="S1154" s="11" t="str">
        <f>IF(AND(Q1154 &gt;= 90, R1154 &lt;= 65), "1", "0")</f>
        <v>0</v>
      </c>
    </row>
    <row r="1155" spans="1:19" x14ac:dyDescent="0.3">
      <c r="A1155" t="s">
        <v>358</v>
      </c>
      <c r="B1155" t="s">
        <v>152</v>
      </c>
      <c r="C1155" t="s">
        <v>16</v>
      </c>
      <c r="D1155">
        <v>1</v>
      </c>
      <c r="E1155">
        <v>1</v>
      </c>
      <c r="F1155">
        <v>1</v>
      </c>
      <c r="G1155">
        <v>1</v>
      </c>
      <c r="H1155">
        <v>0</v>
      </c>
      <c r="I1155">
        <v>0</v>
      </c>
      <c r="J1155">
        <v>1</v>
      </c>
      <c r="K1155">
        <v>1</v>
      </c>
      <c r="L1155">
        <v>0</v>
      </c>
      <c r="M1155">
        <v>0</v>
      </c>
      <c r="N1155">
        <v>0</v>
      </c>
      <c r="O1155">
        <v>0</v>
      </c>
      <c r="P1155">
        <v>0</v>
      </c>
      <c r="Q1155" s="11">
        <v>0</v>
      </c>
      <c r="R1155" s="11">
        <v>0</v>
      </c>
      <c r="S1155" s="11" t="str">
        <f>IF(AND(Q1155 &gt;= 90, R1155 &lt;= 65), "1", "0")</f>
        <v>0</v>
      </c>
    </row>
    <row r="1156" spans="1:19" x14ac:dyDescent="0.3">
      <c r="A1156" t="s">
        <v>358</v>
      </c>
      <c r="B1156" t="s">
        <v>154</v>
      </c>
      <c r="C1156" t="s">
        <v>16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0</v>
      </c>
      <c r="J1156">
        <v>0</v>
      </c>
      <c r="K1156">
        <v>1</v>
      </c>
      <c r="L1156">
        <v>0</v>
      </c>
      <c r="M1156">
        <v>0</v>
      </c>
      <c r="N1156">
        <v>0</v>
      </c>
      <c r="O1156">
        <v>0</v>
      </c>
      <c r="P1156">
        <v>0</v>
      </c>
      <c r="Q1156" s="11">
        <v>310</v>
      </c>
      <c r="R1156" s="11">
        <v>10</v>
      </c>
      <c r="S1156" s="11" t="str">
        <f>IF(AND(Q1156 &gt;= 90, R1156 &lt;= 65), "1", "0")</f>
        <v>1</v>
      </c>
    </row>
    <row r="1157" spans="1:19" x14ac:dyDescent="0.3">
      <c r="A1157" t="s">
        <v>358</v>
      </c>
      <c r="B1157" t="s">
        <v>155</v>
      </c>
      <c r="C1157" t="s">
        <v>16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0</v>
      </c>
      <c r="J1157">
        <v>1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 s="11">
        <v>256</v>
      </c>
      <c r="R1157" s="11">
        <v>120</v>
      </c>
      <c r="S1157" s="11" t="str">
        <f>IF(AND(Q1157 &gt;= 90, R1157 &lt;= 65), "1", "0")</f>
        <v>0</v>
      </c>
    </row>
    <row r="1158" spans="1:19" x14ac:dyDescent="0.3">
      <c r="A1158" t="s">
        <v>358</v>
      </c>
      <c r="B1158" t="s">
        <v>156</v>
      </c>
      <c r="C1158" t="s">
        <v>16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0</v>
      </c>
      <c r="J1158">
        <v>1</v>
      </c>
      <c r="K1158">
        <v>1</v>
      </c>
      <c r="L1158">
        <v>0</v>
      </c>
      <c r="M1158">
        <v>0</v>
      </c>
      <c r="N1158">
        <v>0</v>
      </c>
      <c r="O1158">
        <v>0</v>
      </c>
      <c r="P1158">
        <v>0</v>
      </c>
      <c r="Q1158" s="11">
        <v>0</v>
      </c>
      <c r="R1158" s="11">
        <v>0</v>
      </c>
      <c r="S1158" s="11" t="str">
        <f>IF(AND(Q1158 &gt;= 90, R1158 &lt;= 65), "1", "0")</f>
        <v>0</v>
      </c>
    </row>
    <row r="1159" spans="1:19" x14ac:dyDescent="0.3">
      <c r="A1159" t="s">
        <v>358</v>
      </c>
      <c r="B1159" t="s">
        <v>157</v>
      </c>
      <c r="C1159" t="s">
        <v>16</v>
      </c>
      <c r="D1159">
        <v>1</v>
      </c>
      <c r="E1159">
        <v>1</v>
      </c>
      <c r="F1159">
        <v>1</v>
      </c>
      <c r="G1159">
        <v>1</v>
      </c>
      <c r="H1159">
        <v>0</v>
      </c>
      <c r="I1159">
        <v>0</v>
      </c>
      <c r="J1159">
        <v>1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 s="11">
        <v>0</v>
      </c>
      <c r="R1159" s="11">
        <v>0</v>
      </c>
      <c r="S1159" s="11" t="str">
        <f>IF(AND(Q1159 &gt;= 90, R1159 &lt;= 65), "1", "0")</f>
        <v>0</v>
      </c>
    </row>
    <row r="1160" spans="1:19" x14ac:dyDescent="0.3">
      <c r="A1160" t="s">
        <v>358</v>
      </c>
      <c r="B1160" t="s">
        <v>158</v>
      </c>
      <c r="C1160" t="s">
        <v>16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0</v>
      </c>
      <c r="J1160">
        <v>1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0</v>
      </c>
      <c r="Q1160" s="11">
        <v>108</v>
      </c>
      <c r="R1160" s="11">
        <v>72</v>
      </c>
      <c r="S1160" s="11" t="str">
        <f>IF(AND(Q1160 &gt;= 90, R1160 &lt;= 65), "1", "0")</f>
        <v>0</v>
      </c>
    </row>
    <row r="1161" spans="1:19" x14ac:dyDescent="0.3">
      <c r="A1161" t="s">
        <v>359</v>
      </c>
      <c r="B1161" t="s">
        <v>143</v>
      </c>
      <c r="C1161" t="s">
        <v>16</v>
      </c>
      <c r="D1161">
        <v>1</v>
      </c>
      <c r="E1161">
        <v>1</v>
      </c>
      <c r="F1161">
        <v>1</v>
      </c>
      <c r="G1161">
        <v>1</v>
      </c>
      <c r="H1161">
        <v>0</v>
      </c>
      <c r="I1161">
        <v>0</v>
      </c>
      <c r="J1161">
        <v>1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0</v>
      </c>
      <c r="Q1161" s="11">
        <v>0</v>
      </c>
      <c r="R1161" s="11">
        <v>0</v>
      </c>
      <c r="S1161" s="11" t="str">
        <f>IF(AND(Q1161 &gt;= 90, R1161 &lt;= 65), "1", "0")</f>
        <v>0</v>
      </c>
    </row>
    <row r="1162" spans="1:19" x14ac:dyDescent="0.3">
      <c r="A1162" t="s">
        <v>359</v>
      </c>
      <c r="B1162" t="s">
        <v>131</v>
      </c>
      <c r="C1162" t="s">
        <v>16</v>
      </c>
      <c r="D1162">
        <v>1</v>
      </c>
      <c r="E1162">
        <v>1</v>
      </c>
      <c r="F1162">
        <v>1</v>
      </c>
      <c r="G1162">
        <v>1</v>
      </c>
      <c r="H1162">
        <v>0</v>
      </c>
      <c r="I1162">
        <v>0</v>
      </c>
      <c r="J1162">
        <v>1</v>
      </c>
      <c r="K1162">
        <v>1</v>
      </c>
      <c r="L1162">
        <v>0</v>
      </c>
      <c r="M1162">
        <v>0</v>
      </c>
      <c r="N1162">
        <v>0</v>
      </c>
      <c r="O1162">
        <v>0</v>
      </c>
      <c r="P1162">
        <v>0</v>
      </c>
      <c r="Q1162" s="11">
        <v>0</v>
      </c>
      <c r="R1162" s="11">
        <v>0</v>
      </c>
      <c r="S1162" s="11" t="str">
        <f>IF(AND(Q1162 &gt;= 90, R1162 &lt;= 65), "1", "0")</f>
        <v>0</v>
      </c>
    </row>
    <row r="1163" spans="1:19" x14ac:dyDescent="0.3">
      <c r="A1163" t="s">
        <v>359</v>
      </c>
      <c r="B1163" t="s">
        <v>147</v>
      </c>
      <c r="C1163" t="s">
        <v>16</v>
      </c>
      <c r="D1163">
        <v>1</v>
      </c>
      <c r="E1163">
        <v>1</v>
      </c>
      <c r="F1163">
        <v>1</v>
      </c>
      <c r="G1163">
        <v>1</v>
      </c>
      <c r="H1163">
        <v>0</v>
      </c>
      <c r="I1163">
        <v>0</v>
      </c>
      <c r="J1163">
        <v>1</v>
      </c>
      <c r="K1163">
        <v>1</v>
      </c>
      <c r="L1163">
        <v>1</v>
      </c>
      <c r="M1163">
        <v>0</v>
      </c>
      <c r="N1163">
        <v>0</v>
      </c>
      <c r="O1163">
        <v>0</v>
      </c>
      <c r="P1163">
        <v>0</v>
      </c>
      <c r="Q1163" s="11">
        <v>0</v>
      </c>
      <c r="R1163" s="11">
        <v>0</v>
      </c>
      <c r="S1163" s="11" t="str">
        <f>IF(AND(Q1163 &gt;= 90, R1163 &lt;= 65), "1", "0")</f>
        <v>0</v>
      </c>
    </row>
    <row r="1164" spans="1:19" x14ac:dyDescent="0.3">
      <c r="A1164" t="s">
        <v>359</v>
      </c>
      <c r="B1164" t="s">
        <v>149</v>
      </c>
      <c r="C1164" t="s">
        <v>16</v>
      </c>
      <c r="D1164">
        <v>1</v>
      </c>
      <c r="E1164">
        <v>1</v>
      </c>
      <c r="F1164">
        <v>1</v>
      </c>
      <c r="G1164">
        <v>1</v>
      </c>
      <c r="H1164">
        <v>0</v>
      </c>
      <c r="I1164">
        <v>0</v>
      </c>
      <c r="J1164">
        <v>1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0</v>
      </c>
      <c r="Q1164" s="11">
        <v>0</v>
      </c>
      <c r="R1164" s="11">
        <v>0</v>
      </c>
      <c r="S1164" s="11" t="str">
        <f>IF(AND(Q1164 &gt;= 90, R1164 &lt;= 65), "1", "0")</f>
        <v>0</v>
      </c>
    </row>
    <row r="1165" spans="1:19" x14ac:dyDescent="0.3">
      <c r="A1165" t="s">
        <v>359</v>
      </c>
      <c r="B1165" t="s">
        <v>137</v>
      </c>
      <c r="C1165" t="s">
        <v>16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0</v>
      </c>
      <c r="J1165">
        <v>1</v>
      </c>
      <c r="K1165">
        <v>1</v>
      </c>
      <c r="L1165">
        <v>0</v>
      </c>
      <c r="M1165">
        <v>0</v>
      </c>
      <c r="N1165">
        <v>0</v>
      </c>
      <c r="O1165">
        <v>0</v>
      </c>
      <c r="P1165">
        <v>0</v>
      </c>
      <c r="Q1165" s="11">
        <v>0</v>
      </c>
      <c r="R1165" s="11">
        <v>0</v>
      </c>
      <c r="S1165" s="11" t="str">
        <f>IF(AND(Q1165 &gt;= 90, R1165 &lt;= 65), "1", "0")</f>
        <v>0</v>
      </c>
    </row>
    <row r="1166" spans="1:19" x14ac:dyDescent="0.3">
      <c r="A1166" t="s">
        <v>359</v>
      </c>
      <c r="B1166" t="s">
        <v>138</v>
      </c>
      <c r="C1166" t="s">
        <v>16</v>
      </c>
      <c r="D1166">
        <v>1</v>
      </c>
      <c r="E1166">
        <v>1</v>
      </c>
      <c r="F1166">
        <v>1</v>
      </c>
      <c r="G1166">
        <v>1</v>
      </c>
      <c r="H1166">
        <v>0</v>
      </c>
      <c r="I1166">
        <v>0</v>
      </c>
      <c r="J1166">
        <v>1</v>
      </c>
      <c r="K1166">
        <v>1</v>
      </c>
      <c r="L1166">
        <v>1</v>
      </c>
      <c r="M1166">
        <v>0</v>
      </c>
      <c r="N1166">
        <v>0</v>
      </c>
      <c r="O1166">
        <v>0</v>
      </c>
      <c r="P1166">
        <v>0</v>
      </c>
      <c r="Q1166" s="11">
        <v>0</v>
      </c>
      <c r="R1166" s="11">
        <v>0</v>
      </c>
      <c r="S1166" s="11" t="str">
        <f>IF(AND(Q1166 &gt;= 90, R1166 &lt;= 65), "1", "0")</f>
        <v>0</v>
      </c>
    </row>
    <row r="1167" spans="1:19" x14ac:dyDescent="0.3">
      <c r="A1167" t="s">
        <v>359</v>
      </c>
      <c r="B1167" t="s">
        <v>140</v>
      </c>
      <c r="C1167" t="s">
        <v>16</v>
      </c>
      <c r="D1167">
        <v>1</v>
      </c>
      <c r="E1167">
        <v>1</v>
      </c>
      <c r="F1167">
        <v>1</v>
      </c>
      <c r="G1167">
        <v>1</v>
      </c>
      <c r="H1167">
        <v>0</v>
      </c>
      <c r="I1167">
        <v>1</v>
      </c>
      <c r="J1167">
        <v>1</v>
      </c>
      <c r="K1167">
        <v>1</v>
      </c>
      <c r="L1167">
        <v>0</v>
      </c>
      <c r="M1167">
        <v>0</v>
      </c>
      <c r="N1167">
        <v>0</v>
      </c>
      <c r="O1167">
        <v>0</v>
      </c>
      <c r="P1167">
        <v>0</v>
      </c>
      <c r="Q1167" s="11">
        <v>0</v>
      </c>
      <c r="R1167" s="11">
        <v>0</v>
      </c>
      <c r="S1167" s="11" t="str">
        <f>IF(AND(Q1167 &gt;= 90, R1167 &lt;= 65), "1", "0")</f>
        <v>0</v>
      </c>
    </row>
    <row r="1168" spans="1:19" x14ac:dyDescent="0.3">
      <c r="A1168" t="s">
        <v>359</v>
      </c>
      <c r="B1168" t="s">
        <v>151</v>
      </c>
      <c r="C1168" t="s">
        <v>16</v>
      </c>
      <c r="D1168">
        <v>1</v>
      </c>
      <c r="E1168">
        <v>1</v>
      </c>
      <c r="F1168">
        <v>1</v>
      </c>
      <c r="G1168">
        <v>1</v>
      </c>
      <c r="H1168">
        <v>0</v>
      </c>
      <c r="I1168">
        <v>1</v>
      </c>
      <c r="J1168">
        <v>1</v>
      </c>
      <c r="K1168">
        <v>1</v>
      </c>
      <c r="L1168">
        <v>1</v>
      </c>
      <c r="M1168">
        <v>0</v>
      </c>
      <c r="N1168">
        <v>0</v>
      </c>
      <c r="O1168">
        <v>0</v>
      </c>
      <c r="P1168">
        <v>0</v>
      </c>
      <c r="Q1168" s="11">
        <v>0</v>
      </c>
      <c r="R1168" s="11">
        <v>0</v>
      </c>
      <c r="S1168" s="11" t="str">
        <f>IF(AND(Q1168 &gt;= 90, R1168 &lt;= 65), "1", "0")</f>
        <v>0</v>
      </c>
    </row>
    <row r="1169" spans="1:19" x14ac:dyDescent="0.3">
      <c r="A1169" t="s">
        <v>359</v>
      </c>
      <c r="B1169" t="s">
        <v>152</v>
      </c>
      <c r="C1169" t="s">
        <v>16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Q1169" s="11">
        <v>4</v>
      </c>
      <c r="R1169" s="11">
        <v>551</v>
      </c>
      <c r="S1169" s="11" t="str">
        <f>IF(AND(Q1169 &gt;= 90, R1169 &lt;= 65), "1", "0")</f>
        <v>0</v>
      </c>
    </row>
    <row r="1170" spans="1:19" x14ac:dyDescent="0.3">
      <c r="A1170" t="s">
        <v>359</v>
      </c>
      <c r="B1170" t="s">
        <v>424</v>
      </c>
      <c r="C1170" t="s">
        <v>16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0</v>
      </c>
      <c r="M1170">
        <v>0</v>
      </c>
      <c r="N1170">
        <v>1</v>
      </c>
      <c r="O1170">
        <v>0</v>
      </c>
      <c r="P1170">
        <v>0</v>
      </c>
      <c r="Q1170" s="11">
        <v>126</v>
      </c>
      <c r="R1170" s="11">
        <v>152</v>
      </c>
      <c r="S1170" s="11" t="str">
        <f>IF(AND(Q1170 &gt;= 90, R1170 &lt;= 65), "1", "0")</f>
        <v>0</v>
      </c>
    </row>
    <row r="1171" spans="1:19" x14ac:dyDescent="0.3">
      <c r="A1171" t="s">
        <v>359</v>
      </c>
      <c r="B1171" t="s">
        <v>300</v>
      </c>
      <c r="C1171" t="s">
        <v>16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0</v>
      </c>
      <c r="M1171">
        <v>0</v>
      </c>
      <c r="N1171">
        <v>1</v>
      </c>
      <c r="O1171">
        <v>0</v>
      </c>
      <c r="P1171">
        <v>0</v>
      </c>
      <c r="Q1171" s="11">
        <v>124</v>
      </c>
      <c r="R1171" s="11">
        <v>166</v>
      </c>
      <c r="S1171" s="11" t="str">
        <f>IF(AND(Q1171 &gt;= 90, R1171 &lt;= 65), "1", "0")</f>
        <v>0</v>
      </c>
    </row>
    <row r="1172" spans="1:19" x14ac:dyDescent="0.3">
      <c r="A1172" t="s">
        <v>359</v>
      </c>
      <c r="B1172" t="s">
        <v>155</v>
      </c>
      <c r="C1172" t="s">
        <v>16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0</v>
      </c>
      <c r="J1172">
        <v>1</v>
      </c>
      <c r="K1172">
        <v>1</v>
      </c>
      <c r="L1172">
        <v>0</v>
      </c>
      <c r="M1172">
        <v>0</v>
      </c>
      <c r="N1172">
        <v>0</v>
      </c>
      <c r="O1172">
        <v>0</v>
      </c>
      <c r="P1172">
        <v>0</v>
      </c>
      <c r="Q1172" s="11">
        <v>92</v>
      </c>
      <c r="R1172" s="11">
        <v>206</v>
      </c>
      <c r="S1172" s="11" t="str">
        <f>IF(AND(Q1172 &gt;= 90, R1172 &lt;= 65), "1", "0")</f>
        <v>0</v>
      </c>
    </row>
    <row r="1173" spans="1:19" x14ac:dyDescent="0.3">
      <c r="A1173" t="s">
        <v>359</v>
      </c>
      <c r="B1173" t="s">
        <v>156</v>
      </c>
      <c r="C1173" t="s">
        <v>16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0</v>
      </c>
      <c r="M1173">
        <v>0</v>
      </c>
      <c r="N1173">
        <v>0</v>
      </c>
      <c r="O1173">
        <v>0</v>
      </c>
      <c r="P1173">
        <v>0</v>
      </c>
      <c r="Q1173" s="11">
        <v>62</v>
      </c>
      <c r="R1173" s="11">
        <v>163</v>
      </c>
      <c r="S1173" s="11" t="str">
        <f>IF(AND(Q1173 &gt;= 90, R1173 &lt;= 65), "1", "0")</f>
        <v>0</v>
      </c>
    </row>
    <row r="1174" spans="1:19" x14ac:dyDescent="0.3">
      <c r="A1174" t="s">
        <v>359</v>
      </c>
      <c r="B1174" t="s">
        <v>157</v>
      </c>
      <c r="C1174" t="s">
        <v>16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0</v>
      </c>
      <c r="J1174">
        <v>1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0</v>
      </c>
      <c r="Q1174" s="11">
        <v>118</v>
      </c>
      <c r="R1174" s="11">
        <v>170</v>
      </c>
      <c r="S1174" s="11" t="str">
        <f>IF(AND(Q1174 &gt;= 90, R1174 &lt;= 65), "1", "0")</f>
        <v>0</v>
      </c>
    </row>
    <row r="1175" spans="1:19" x14ac:dyDescent="0.3">
      <c r="A1175" t="s">
        <v>360</v>
      </c>
      <c r="B1175" t="s">
        <v>131</v>
      </c>
      <c r="C1175" t="s">
        <v>16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0</v>
      </c>
      <c r="J1175">
        <v>1</v>
      </c>
      <c r="K1175">
        <v>1</v>
      </c>
      <c r="L1175">
        <v>0</v>
      </c>
      <c r="M1175">
        <v>0</v>
      </c>
      <c r="N1175">
        <v>0</v>
      </c>
      <c r="O1175">
        <v>0</v>
      </c>
      <c r="P1175">
        <v>0</v>
      </c>
      <c r="Q1175" s="11">
        <v>46</v>
      </c>
      <c r="R1175" s="11">
        <v>342</v>
      </c>
      <c r="S1175" s="11" t="str">
        <f>IF(AND(Q1175 &gt;= 90, R1175 &lt;= 65), "1", "0")</f>
        <v>0</v>
      </c>
    </row>
    <row r="1176" spans="1:19" x14ac:dyDescent="0.3">
      <c r="A1176" t="s">
        <v>360</v>
      </c>
      <c r="B1176" t="s">
        <v>147</v>
      </c>
      <c r="C1176" t="s">
        <v>16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0</v>
      </c>
      <c r="M1176">
        <v>0</v>
      </c>
      <c r="N1176">
        <v>0</v>
      </c>
      <c r="O1176">
        <v>0</v>
      </c>
      <c r="P1176">
        <v>0</v>
      </c>
      <c r="Q1176" s="11">
        <v>184</v>
      </c>
      <c r="R1176" s="11">
        <v>190</v>
      </c>
      <c r="S1176" s="11" t="str">
        <f>IF(AND(Q1176 &gt;= 90, R1176 &lt;= 65), "1", "0")</f>
        <v>0</v>
      </c>
    </row>
    <row r="1177" spans="1:19" x14ac:dyDescent="0.3">
      <c r="A1177" t="s">
        <v>360</v>
      </c>
      <c r="B1177" t="s">
        <v>149</v>
      </c>
      <c r="C1177" t="s">
        <v>16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0</v>
      </c>
      <c r="J1177">
        <v>1</v>
      </c>
      <c r="K1177">
        <v>1</v>
      </c>
      <c r="L1177">
        <v>0</v>
      </c>
      <c r="M1177">
        <v>0</v>
      </c>
      <c r="N1177">
        <v>0</v>
      </c>
      <c r="O1177">
        <v>0</v>
      </c>
      <c r="P1177">
        <v>0</v>
      </c>
      <c r="Q1177" s="11">
        <v>116</v>
      </c>
      <c r="R1177" s="11">
        <v>198</v>
      </c>
      <c r="S1177" s="11" t="str">
        <f>IF(AND(Q1177 &gt;= 90, R1177 &lt;= 65), "1", "0")</f>
        <v>0</v>
      </c>
    </row>
    <row r="1178" spans="1:19" x14ac:dyDescent="0.3">
      <c r="A1178" t="s">
        <v>360</v>
      </c>
      <c r="B1178" t="s">
        <v>137</v>
      </c>
      <c r="C1178" t="s">
        <v>16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0</v>
      </c>
      <c r="J1178">
        <v>1</v>
      </c>
      <c r="K1178">
        <v>1</v>
      </c>
      <c r="L1178">
        <v>0</v>
      </c>
      <c r="M1178">
        <v>0</v>
      </c>
      <c r="N1178">
        <v>0</v>
      </c>
      <c r="O1178">
        <v>0</v>
      </c>
      <c r="P1178">
        <v>0</v>
      </c>
      <c r="Q1178" s="11">
        <v>254</v>
      </c>
      <c r="R1178" s="11">
        <v>135</v>
      </c>
      <c r="S1178" s="11" t="str">
        <f>IF(AND(Q1178 &gt;= 90, R1178 &lt;= 65), "1", "0")</f>
        <v>0</v>
      </c>
    </row>
    <row r="1179" spans="1:19" x14ac:dyDescent="0.3">
      <c r="A1179" t="s">
        <v>360</v>
      </c>
      <c r="B1179" t="s">
        <v>138</v>
      </c>
      <c r="C1179" t="s">
        <v>16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0</v>
      </c>
      <c r="J1179">
        <v>1</v>
      </c>
      <c r="K1179">
        <v>1</v>
      </c>
      <c r="L1179">
        <v>0</v>
      </c>
      <c r="M1179">
        <v>0</v>
      </c>
      <c r="N1179">
        <v>0</v>
      </c>
      <c r="O1179">
        <v>0</v>
      </c>
      <c r="P1179">
        <v>0</v>
      </c>
      <c r="Q1179" s="11">
        <v>192</v>
      </c>
      <c r="R1179" s="11">
        <v>70</v>
      </c>
      <c r="S1179" s="11" t="str">
        <f>IF(AND(Q1179 &gt;= 90, R1179 &lt;= 65), "1", "0")</f>
        <v>0</v>
      </c>
    </row>
    <row r="1180" spans="1:19" x14ac:dyDescent="0.3">
      <c r="A1180" t="s">
        <v>360</v>
      </c>
      <c r="B1180" t="s">
        <v>140</v>
      </c>
      <c r="C1180" t="s">
        <v>16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0</v>
      </c>
      <c r="J1180">
        <v>1</v>
      </c>
      <c r="K1180">
        <v>1</v>
      </c>
      <c r="L1180">
        <v>0</v>
      </c>
      <c r="M1180">
        <v>0</v>
      </c>
      <c r="N1180">
        <v>0</v>
      </c>
      <c r="O1180">
        <v>0</v>
      </c>
      <c r="P1180">
        <v>0</v>
      </c>
      <c r="Q1180" s="11">
        <v>112</v>
      </c>
      <c r="R1180" s="11">
        <v>63</v>
      </c>
      <c r="S1180" s="11" t="str">
        <f>IF(AND(Q1180 &gt;= 90, R1180 &lt;= 65), "1", "0")</f>
        <v>1</v>
      </c>
    </row>
    <row r="1181" spans="1:19" x14ac:dyDescent="0.3">
      <c r="A1181" t="s">
        <v>360</v>
      </c>
      <c r="B1181" t="s">
        <v>151</v>
      </c>
      <c r="C1181" t="s">
        <v>16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0</v>
      </c>
      <c r="M1181">
        <v>0</v>
      </c>
      <c r="N1181">
        <v>0</v>
      </c>
      <c r="O1181">
        <v>0</v>
      </c>
      <c r="P1181">
        <v>0</v>
      </c>
      <c r="Q1181" s="11">
        <v>188</v>
      </c>
      <c r="R1181" s="11">
        <v>190</v>
      </c>
      <c r="S1181" s="11" t="str">
        <f>IF(AND(Q1181 &gt;= 90, R1181 &lt;= 65), "1", "0")</f>
        <v>0</v>
      </c>
    </row>
    <row r="1182" spans="1:19" x14ac:dyDescent="0.3">
      <c r="A1182" t="s">
        <v>360</v>
      </c>
      <c r="B1182" t="s">
        <v>152</v>
      </c>
      <c r="C1182" t="s">
        <v>16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0</v>
      </c>
      <c r="M1182">
        <v>0</v>
      </c>
      <c r="N1182">
        <v>0</v>
      </c>
      <c r="O1182">
        <v>0</v>
      </c>
      <c r="P1182">
        <v>0</v>
      </c>
      <c r="Q1182" s="11">
        <v>104</v>
      </c>
      <c r="R1182" s="11">
        <v>10</v>
      </c>
      <c r="S1182" s="11" t="str">
        <f>IF(AND(Q1182 &gt;= 90, R1182 &lt;= 65), "1", "0")</f>
        <v>1</v>
      </c>
    </row>
    <row r="1183" spans="1:19" x14ac:dyDescent="0.3">
      <c r="A1183" t="s">
        <v>360</v>
      </c>
      <c r="B1183" t="s">
        <v>154</v>
      </c>
      <c r="C1183" t="s">
        <v>16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0</v>
      </c>
      <c r="N1183">
        <v>0</v>
      </c>
      <c r="O1183">
        <v>0</v>
      </c>
      <c r="P1183">
        <v>0</v>
      </c>
      <c r="Q1183" s="11">
        <v>128</v>
      </c>
      <c r="R1183" s="11">
        <v>143</v>
      </c>
      <c r="S1183" s="11" t="str">
        <f>IF(AND(Q1183 &gt;= 90, R1183 &lt;= 65), "1", "0")</f>
        <v>0</v>
      </c>
    </row>
    <row r="1184" spans="1:19" x14ac:dyDescent="0.3">
      <c r="A1184" t="s">
        <v>361</v>
      </c>
      <c r="B1184" t="s">
        <v>143</v>
      </c>
      <c r="C1184" t="s">
        <v>16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0</v>
      </c>
      <c r="J1184">
        <v>1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 s="11">
        <v>122</v>
      </c>
      <c r="R1184" s="11">
        <v>120</v>
      </c>
      <c r="S1184" s="11" t="str">
        <f>IF(AND(Q1184 &gt;= 90, R1184 &lt;= 65), "1", "0")</f>
        <v>0</v>
      </c>
    </row>
    <row r="1185" spans="1:19" x14ac:dyDescent="0.3">
      <c r="A1185" t="s">
        <v>361</v>
      </c>
      <c r="B1185" t="s">
        <v>131</v>
      </c>
      <c r="C1185" t="s">
        <v>16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0</v>
      </c>
      <c r="J1185">
        <v>1</v>
      </c>
      <c r="K1185">
        <v>1</v>
      </c>
      <c r="L1185">
        <v>0</v>
      </c>
      <c r="M1185">
        <v>0</v>
      </c>
      <c r="N1185">
        <v>0</v>
      </c>
      <c r="O1185">
        <v>0</v>
      </c>
      <c r="P1185">
        <v>0</v>
      </c>
      <c r="Q1185" s="11">
        <v>108</v>
      </c>
      <c r="R1185" s="11">
        <v>230</v>
      </c>
      <c r="S1185" s="11" t="str">
        <f>IF(AND(Q1185 &gt;= 90, R1185 &lt;= 65), "1", "0")</f>
        <v>0</v>
      </c>
    </row>
    <row r="1186" spans="1:19" x14ac:dyDescent="0.3">
      <c r="A1186" t="s">
        <v>361</v>
      </c>
      <c r="B1186" t="s">
        <v>147</v>
      </c>
      <c r="C1186" t="s">
        <v>16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0</v>
      </c>
      <c r="J1186">
        <v>1</v>
      </c>
      <c r="K1186">
        <v>1</v>
      </c>
      <c r="L1186">
        <v>1</v>
      </c>
      <c r="M1186">
        <v>0</v>
      </c>
      <c r="N1186">
        <v>0</v>
      </c>
      <c r="O1186">
        <v>0</v>
      </c>
      <c r="P1186">
        <v>0</v>
      </c>
      <c r="Q1186" s="11">
        <v>116</v>
      </c>
      <c r="R1186" s="11">
        <v>205</v>
      </c>
      <c r="S1186" s="11" t="str">
        <f>IF(AND(Q1186 &gt;= 90, R1186 &lt;= 65), "1", "0")</f>
        <v>0</v>
      </c>
    </row>
    <row r="1187" spans="1:19" x14ac:dyDescent="0.3">
      <c r="A1187" t="s">
        <v>361</v>
      </c>
      <c r="B1187" t="s">
        <v>149</v>
      </c>
      <c r="C1187" t="s">
        <v>16</v>
      </c>
      <c r="D1187">
        <v>1</v>
      </c>
      <c r="E1187">
        <v>1</v>
      </c>
      <c r="F1187">
        <v>1</v>
      </c>
      <c r="G1187">
        <v>1</v>
      </c>
      <c r="H1187">
        <v>0</v>
      </c>
      <c r="I1187">
        <v>0</v>
      </c>
      <c r="J1187">
        <v>1</v>
      </c>
      <c r="K1187">
        <v>1</v>
      </c>
      <c r="L1187">
        <v>0</v>
      </c>
      <c r="M1187">
        <v>0</v>
      </c>
      <c r="N1187">
        <v>0</v>
      </c>
      <c r="O1187">
        <v>0</v>
      </c>
      <c r="P1187">
        <v>0</v>
      </c>
      <c r="Q1187" s="11">
        <v>0</v>
      </c>
      <c r="R1187" s="11">
        <v>0</v>
      </c>
      <c r="S1187" s="11" t="str">
        <f>IF(AND(Q1187 &gt;= 90, R1187 &lt;= 65), "1", "0")</f>
        <v>0</v>
      </c>
    </row>
    <row r="1188" spans="1:19" x14ac:dyDescent="0.3">
      <c r="A1188" t="s">
        <v>361</v>
      </c>
      <c r="B1188" t="s">
        <v>137</v>
      </c>
      <c r="C1188" t="s">
        <v>16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0</v>
      </c>
      <c r="J1188">
        <v>1</v>
      </c>
      <c r="K1188">
        <v>1</v>
      </c>
      <c r="L1188">
        <v>0</v>
      </c>
      <c r="M1188">
        <v>0</v>
      </c>
      <c r="N1188">
        <v>0</v>
      </c>
      <c r="O1188">
        <v>0</v>
      </c>
      <c r="P1188">
        <v>0</v>
      </c>
      <c r="Q1188" s="11">
        <v>192</v>
      </c>
      <c r="R1188" s="11">
        <v>283</v>
      </c>
      <c r="S1188" s="11" t="str">
        <f>IF(AND(Q1188 &gt;= 90, R1188 &lt;= 65), "1", "0")</f>
        <v>0</v>
      </c>
    </row>
    <row r="1189" spans="1:19" x14ac:dyDescent="0.3">
      <c r="A1189" t="s">
        <v>361</v>
      </c>
      <c r="B1189" t="s">
        <v>425</v>
      </c>
      <c r="C1189" t="s">
        <v>16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0</v>
      </c>
      <c r="J1189">
        <v>1</v>
      </c>
      <c r="K1189">
        <v>1</v>
      </c>
      <c r="L1189">
        <v>0</v>
      </c>
      <c r="M1189">
        <v>0</v>
      </c>
      <c r="N1189">
        <v>1</v>
      </c>
      <c r="O1189">
        <v>0</v>
      </c>
      <c r="P1189">
        <v>0</v>
      </c>
      <c r="Q1189" s="11">
        <v>134</v>
      </c>
      <c r="R1189" s="11">
        <v>63</v>
      </c>
      <c r="S1189" s="11" t="str">
        <f>IF(AND(Q1189 &gt;= 90, R1189 &lt;= 65), "1", "0")</f>
        <v>1</v>
      </c>
    </row>
    <row r="1190" spans="1:19" x14ac:dyDescent="0.3">
      <c r="A1190" t="s">
        <v>361</v>
      </c>
      <c r="B1190" t="s">
        <v>138</v>
      </c>
      <c r="C1190" t="s">
        <v>16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0</v>
      </c>
      <c r="M1190">
        <v>1</v>
      </c>
      <c r="N1190">
        <v>0</v>
      </c>
      <c r="O1190">
        <v>0</v>
      </c>
      <c r="P1190">
        <v>0</v>
      </c>
      <c r="Q1190" s="11">
        <v>206</v>
      </c>
      <c r="R1190" s="11">
        <v>51</v>
      </c>
      <c r="S1190" s="11" t="str">
        <f>IF(AND(Q1190 &gt;= 90, R1190 &lt;= 65), "1", "0")</f>
        <v>1</v>
      </c>
    </row>
    <row r="1191" spans="1:19" x14ac:dyDescent="0.3">
      <c r="A1191" t="s">
        <v>361</v>
      </c>
      <c r="B1191" t="s">
        <v>389</v>
      </c>
      <c r="C1191" t="s">
        <v>16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0</v>
      </c>
      <c r="J1191">
        <v>1</v>
      </c>
      <c r="K1191">
        <v>1</v>
      </c>
      <c r="L1191">
        <v>0</v>
      </c>
      <c r="M1191">
        <v>0</v>
      </c>
      <c r="N1191">
        <v>1</v>
      </c>
      <c r="O1191">
        <v>0</v>
      </c>
      <c r="P1191">
        <v>1</v>
      </c>
      <c r="Q1191" s="11">
        <v>220</v>
      </c>
      <c r="R1191" s="11">
        <v>42</v>
      </c>
      <c r="S1191" s="11" t="str">
        <f>IF(AND(Q1191 &gt;= 90, R1191 &lt;= 65), "1", "0")</f>
        <v>1</v>
      </c>
    </row>
    <row r="1192" spans="1:19" x14ac:dyDescent="0.3">
      <c r="A1192" t="s">
        <v>361</v>
      </c>
      <c r="B1192" t="s">
        <v>140</v>
      </c>
      <c r="C1192" t="s">
        <v>16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0</v>
      </c>
      <c r="J1192">
        <v>1</v>
      </c>
      <c r="K1192">
        <v>1</v>
      </c>
      <c r="L1192">
        <v>0</v>
      </c>
      <c r="M1192">
        <v>0</v>
      </c>
      <c r="N1192">
        <v>0</v>
      </c>
      <c r="O1192">
        <v>0</v>
      </c>
      <c r="P1192">
        <v>0</v>
      </c>
      <c r="Q1192" s="11">
        <v>82</v>
      </c>
      <c r="R1192" s="11">
        <v>36</v>
      </c>
      <c r="S1192" s="11" t="str">
        <f>IF(AND(Q1192 &gt;= 90, R1192 &lt;= 65), "1", "0")</f>
        <v>0</v>
      </c>
    </row>
    <row r="1193" spans="1:19" x14ac:dyDescent="0.3">
      <c r="A1193" t="s">
        <v>361</v>
      </c>
      <c r="B1193" t="s">
        <v>406</v>
      </c>
      <c r="C1193" t="s">
        <v>16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0</v>
      </c>
      <c r="M1193">
        <v>1</v>
      </c>
      <c r="N1193">
        <v>0</v>
      </c>
      <c r="O1193">
        <v>0</v>
      </c>
      <c r="P1193">
        <v>0</v>
      </c>
      <c r="Q1193" s="11">
        <v>250</v>
      </c>
      <c r="R1193" s="11">
        <v>57</v>
      </c>
      <c r="S1193" s="11" t="str">
        <f>IF(AND(Q1193 &gt;= 90, R1193 &lt;= 65), "1", "0")</f>
        <v>1</v>
      </c>
    </row>
    <row r="1194" spans="1:19" x14ac:dyDescent="0.3">
      <c r="A1194" t="s">
        <v>361</v>
      </c>
      <c r="B1194" t="s">
        <v>151</v>
      </c>
      <c r="C1194" t="s">
        <v>16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0</v>
      </c>
      <c r="M1194">
        <v>0</v>
      </c>
      <c r="N1194">
        <v>0</v>
      </c>
      <c r="O1194">
        <v>0</v>
      </c>
      <c r="P1194">
        <v>0</v>
      </c>
      <c r="Q1194" s="11">
        <v>200</v>
      </c>
      <c r="R1194" s="11">
        <v>60</v>
      </c>
      <c r="S1194" s="11" t="str">
        <f>IF(AND(Q1194 &gt;= 90, R1194 &lt;= 65), "1", "0")</f>
        <v>1</v>
      </c>
    </row>
    <row r="1195" spans="1:19" x14ac:dyDescent="0.3">
      <c r="A1195" t="s">
        <v>361</v>
      </c>
      <c r="B1195" t="s">
        <v>152</v>
      </c>
      <c r="C1195" t="s">
        <v>16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0</v>
      </c>
      <c r="J1195">
        <v>1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0</v>
      </c>
      <c r="Q1195" s="11">
        <v>140</v>
      </c>
      <c r="R1195" s="11">
        <v>132</v>
      </c>
      <c r="S1195" s="11" t="str">
        <f>IF(AND(Q1195 &gt;= 90, R1195 &lt;= 65), "1", "0")</f>
        <v>0</v>
      </c>
    </row>
    <row r="1196" spans="1:19" x14ac:dyDescent="0.3">
      <c r="A1196" t="s">
        <v>362</v>
      </c>
      <c r="B1196" t="s">
        <v>143</v>
      </c>
      <c r="C1196" t="s">
        <v>16</v>
      </c>
      <c r="D1196">
        <v>1</v>
      </c>
      <c r="E1196">
        <v>1</v>
      </c>
      <c r="F1196">
        <v>1</v>
      </c>
      <c r="G1196">
        <v>1</v>
      </c>
      <c r="H1196">
        <v>0</v>
      </c>
      <c r="I1196">
        <v>0</v>
      </c>
      <c r="J1196">
        <v>1</v>
      </c>
      <c r="K1196">
        <v>1</v>
      </c>
      <c r="L1196">
        <v>0</v>
      </c>
      <c r="M1196">
        <v>0</v>
      </c>
      <c r="N1196">
        <v>0</v>
      </c>
      <c r="O1196">
        <v>0</v>
      </c>
      <c r="P1196">
        <v>0</v>
      </c>
      <c r="Q1196" s="11">
        <v>0</v>
      </c>
      <c r="R1196" s="11">
        <v>0</v>
      </c>
      <c r="S1196" s="11" t="str">
        <f>IF(AND(Q1196 &gt;= 90, R1196 &lt;= 65), "1", "0")</f>
        <v>0</v>
      </c>
    </row>
    <row r="1197" spans="1:19" x14ac:dyDescent="0.3">
      <c r="A1197" t="s">
        <v>362</v>
      </c>
      <c r="B1197" t="s">
        <v>131</v>
      </c>
      <c r="C1197" t="s">
        <v>16</v>
      </c>
      <c r="D1197">
        <v>1</v>
      </c>
      <c r="E1197">
        <v>1</v>
      </c>
      <c r="F1197">
        <v>1</v>
      </c>
      <c r="G1197">
        <v>1</v>
      </c>
      <c r="H1197">
        <v>0</v>
      </c>
      <c r="I1197">
        <v>0</v>
      </c>
      <c r="J1197">
        <v>1</v>
      </c>
      <c r="K1197">
        <v>1</v>
      </c>
      <c r="L1197">
        <v>0</v>
      </c>
      <c r="M1197">
        <v>0</v>
      </c>
      <c r="N1197">
        <v>0</v>
      </c>
      <c r="O1197">
        <v>0</v>
      </c>
      <c r="P1197">
        <v>0</v>
      </c>
      <c r="Q1197" s="11">
        <v>0</v>
      </c>
      <c r="R1197" s="11">
        <v>0</v>
      </c>
      <c r="S1197" s="11" t="str">
        <f>IF(AND(Q1197 &gt;= 90, R1197 &lt;= 65), "1", "0")</f>
        <v>0</v>
      </c>
    </row>
    <row r="1198" spans="1:19" x14ac:dyDescent="0.3">
      <c r="A1198" t="s">
        <v>362</v>
      </c>
      <c r="B1198" t="s">
        <v>147</v>
      </c>
      <c r="C1198" t="s">
        <v>16</v>
      </c>
      <c r="D1198">
        <v>1</v>
      </c>
      <c r="E1198">
        <v>1</v>
      </c>
      <c r="F1198">
        <v>1</v>
      </c>
      <c r="G1198">
        <v>1</v>
      </c>
      <c r="H1198">
        <v>0</v>
      </c>
      <c r="I1198">
        <v>0</v>
      </c>
      <c r="J1198">
        <v>1</v>
      </c>
      <c r="K1198">
        <v>1</v>
      </c>
      <c r="L1198">
        <v>0</v>
      </c>
      <c r="M1198">
        <v>0</v>
      </c>
      <c r="N1198">
        <v>0</v>
      </c>
      <c r="O1198">
        <v>0</v>
      </c>
      <c r="P1198">
        <v>0</v>
      </c>
      <c r="Q1198" s="11">
        <v>0</v>
      </c>
      <c r="R1198" s="11">
        <v>0</v>
      </c>
      <c r="S1198" s="11" t="str">
        <f>IF(AND(Q1198 &gt;= 90, R1198 &lt;= 65), "1", "0")</f>
        <v>0</v>
      </c>
    </row>
    <row r="1199" spans="1:19" x14ac:dyDescent="0.3">
      <c r="A1199" t="s">
        <v>362</v>
      </c>
      <c r="B1199" t="s">
        <v>149</v>
      </c>
      <c r="C1199" t="s">
        <v>16</v>
      </c>
      <c r="D1199">
        <v>1</v>
      </c>
      <c r="E1199">
        <v>1</v>
      </c>
      <c r="F1199">
        <v>1</v>
      </c>
      <c r="G1199">
        <v>1</v>
      </c>
      <c r="H1199">
        <v>0</v>
      </c>
      <c r="I1199">
        <v>0</v>
      </c>
      <c r="J1199">
        <v>1</v>
      </c>
      <c r="K1199">
        <v>1</v>
      </c>
      <c r="L1199">
        <v>0</v>
      </c>
      <c r="M1199">
        <v>0</v>
      </c>
      <c r="N1199">
        <v>0</v>
      </c>
      <c r="O1199">
        <v>0</v>
      </c>
      <c r="P1199">
        <v>0</v>
      </c>
      <c r="Q1199" s="11">
        <v>0</v>
      </c>
      <c r="R1199" s="11">
        <v>0</v>
      </c>
      <c r="S1199" s="11" t="str">
        <f>IF(AND(Q1199 &gt;= 90, R1199 &lt;= 65), "1", "0")</f>
        <v>0</v>
      </c>
    </row>
    <row r="1200" spans="1:19" x14ac:dyDescent="0.3">
      <c r="A1200" t="s">
        <v>362</v>
      </c>
      <c r="B1200" t="s">
        <v>137</v>
      </c>
      <c r="C1200" t="s">
        <v>16</v>
      </c>
      <c r="D1200">
        <v>1</v>
      </c>
      <c r="E1200">
        <v>1</v>
      </c>
      <c r="F1200">
        <v>1</v>
      </c>
      <c r="G1200">
        <v>1</v>
      </c>
      <c r="H1200">
        <v>0</v>
      </c>
      <c r="I1200">
        <v>0</v>
      </c>
      <c r="J1200">
        <v>1</v>
      </c>
      <c r="K1200">
        <v>1</v>
      </c>
      <c r="L1200">
        <v>0</v>
      </c>
      <c r="M1200">
        <v>0</v>
      </c>
      <c r="N1200">
        <v>0</v>
      </c>
      <c r="O1200">
        <v>0</v>
      </c>
      <c r="P1200">
        <v>0</v>
      </c>
      <c r="Q1200" s="11">
        <v>0</v>
      </c>
      <c r="R1200" s="11">
        <v>0</v>
      </c>
      <c r="S1200" s="11" t="str">
        <f>IF(AND(Q1200 &gt;= 90, R1200 &lt;= 65), "1", "0")</f>
        <v>0</v>
      </c>
    </row>
    <row r="1201" spans="1:19" x14ac:dyDescent="0.3">
      <c r="A1201" t="s">
        <v>362</v>
      </c>
      <c r="B1201" t="s">
        <v>138</v>
      </c>
      <c r="C1201" t="s">
        <v>16</v>
      </c>
      <c r="D1201">
        <v>1</v>
      </c>
      <c r="E1201">
        <v>1</v>
      </c>
      <c r="F1201">
        <v>1</v>
      </c>
      <c r="G1201">
        <v>1</v>
      </c>
      <c r="H1201">
        <v>0</v>
      </c>
      <c r="I1201">
        <v>0</v>
      </c>
      <c r="J1201">
        <v>1</v>
      </c>
      <c r="K1201">
        <v>1</v>
      </c>
      <c r="L1201">
        <v>1</v>
      </c>
      <c r="M1201">
        <v>0</v>
      </c>
      <c r="N1201">
        <v>0</v>
      </c>
      <c r="O1201">
        <v>0</v>
      </c>
      <c r="P1201">
        <v>0</v>
      </c>
      <c r="Q1201" s="11">
        <v>0</v>
      </c>
      <c r="R1201" s="11">
        <v>0</v>
      </c>
      <c r="S1201" s="11" t="str">
        <f>IF(AND(Q1201 &gt;= 90, R1201 &lt;= 65), "1", "0")</f>
        <v>0</v>
      </c>
    </row>
    <row r="1202" spans="1:19" x14ac:dyDescent="0.3">
      <c r="A1202" t="s">
        <v>362</v>
      </c>
      <c r="B1202" t="s">
        <v>140</v>
      </c>
      <c r="C1202" t="s">
        <v>16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0</v>
      </c>
      <c r="J1202">
        <v>1</v>
      </c>
      <c r="K1202">
        <v>1</v>
      </c>
      <c r="L1202">
        <v>0</v>
      </c>
      <c r="M1202">
        <v>0</v>
      </c>
      <c r="N1202">
        <v>0</v>
      </c>
      <c r="O1202">
        <v>0</v>
      </c>
      <c r="P1202">
        <v>0</v>
      </c>
      <c r="Q1202" s="11">
        <v>44</v>
      </c>
      <c r="R1202" s="11">
        <v>482</v>
      </c>
      <c r="S1202" s="11" t="str">
        <f>IF(AND(Q1202 &gt;= 90, R1202 &lt;= 65), "1", "0")</f>
        <v>0</v>
      </c>
    </row>
    <row r="1203" spans="1:19" x14ac:dyDescent="0.3">
      <c r="A1203" t="s">
        <v>362</v>
      </c>
      <c r="B1203" t="s">
        <v>151</v>
      </c>
      <c r="C1203" t="s">
        <v>16</v>
      </c>
      <c r="D1203">
        <v>1</v>
      </c>
      <c r="E1203">
        <v>1</v>
      </c>
      <c r="F1203">
        <v>1</v>
      </c>
      <c r="G1203">
        <v>1</v>
      </c>
      <c r="H1203">
        <v>0</v>
      </c>
      <c r="I1203">
        <v>0</v>
      </c>
      <c r="J1203">
        <v>1</v>
      </c>
      <c r="K1203">
        <v>1</v>
      </c>
      <c r="L1203">
        <v>0</v>
      </c>
      <c r="M1203">
        <v>0</v>
      </c>
      <c r="N1203">
        <v>0</v>
      </c>
      <c r="O1203">
        <v>0</v>
      </c>
      <c r="P1203">
        <v>0</v>
      </c>
      <c r="Q1203" s="11">
        <v>0</v>
      </c>
      <c r="R1203" s="11">
        <v>0</v>
      </c>
      <c r="S1203" s="11" t="str">
        <f>IF(AND(Q1203 &gt;= 90, R1203 &lt;= 65), "1", "0")</f>
        <v>0</v>
      </c>
    </row>
    <row r="1204" spans="1:19" x14ac:dyDescent="0.3">
      <c r="A1204" t="s">
        <v>362</v>
      </c>
      <c r="B1204" t="s">
        <v>152</v>
      </c>
      <c r="C1204" t="s">
        <v>16</v>
      </c>
      <c r="D1204">
        <v>1</v>
      </c>
      <c r="E1204">
        <v>1</v>
      </c>
      <c r="F1204">
        <v>1</v>
      </c>
      <c r="G1204">
        <v>1</v>
      </c>
      <c r="H1204">
        <v>0</v>
      </c>
      <c r="I1204">
        <v>0</v>
      </c>
      <c r="J1204">
        <v>1</v>
      </c>
      <c r="K1204">
        <v>1</v>
      </c>
      <c r="L1204">
        <v>0</v>
      </c>
      <c r="M1204">
        <v>0</v>
      </c>
      <c r="N1204">
        <v>0</v>
      </c>
      <c r="O1204">
        <v>0</v>
      </c>
      <c r="P1204">
        <v>0</v>
      </c>
      <c r="Q1204" s="11">
        <v>0</v>
      </c>
      <c r="R1204" s="11">
        <v>0</v>
      </c>
      <c r="S1204" s="11" t="str">
        <f>IF(AND(Q1204 &gt;= 90, R1204 &lt;= 65), "1", "0")</f>
        <v>0</v>
      </c>
    </row>
    <row r="1205" spans="1:19" x14ac:dyDescent="0.3">
      <c r="A1205" t="s">
        <v>362</v>
      </c>
      <c r="B1205" t="s">
        <v>426</v>
      </c>
      <c r="C1205" t="s">
        <v>16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1</v>
      </c>
      <c r="K1205">
        <v>1</v>
      </c>
      <c r="L1205">
        <v>0</v>
      </c>
      <c r="M1205">
        <v>0</v>
      </c>
      <c r="N1205">
        <v>1</v>
      </c>
      <c r="O1205">
        <v>0</v>
      </c>
      <c r="P1205">
        <v>0</v>
      </c>
      <c r="Q1205" s="11">
        <v>8</v>
      </c>
      <c r="R1205" s="11">
        <v>606</v>
      </c>
      <c r="S1205" s="11" t="str">
        <f>IF(AND(Q1205 &gt;= 90, R1205 &lt;= 65), "1", "0")</f>
        <v>0</v>
      </c>
    </row>
    <row r="1206" spans="1:19" x14ac:dyDescent="0.3">
      <c r="A1206" t="s">
        <v>362</v>
      </c>
      <c r="B1206" t="s">
        <v>280</v>
      </c>
      <c r="C1206" t="s">
        <v>16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</v>
      </c>
      <c r="L1206">
        <v>0</v>
      </c>
      <c r="M1206">
        <v>0</v>
      </c>
      <c r="N1206">
        <v>1</v>
      </c>
      <c r="O1206">
        <v>0</v>
      </c>
      <c r="P1206">
        <v>0</v>
      </c>
      <c r="Q1206" s="11">
        <v>52</v>
      </c>
      <c r="R1206" s="11">
        <v>455</v>
      </c>
      <c r="S1206" s="11" t="str">
        <f>IF(AND(Q1206 &gt;= 90, R1206 &lt;= 65), "1", "0")</f>
        <v>0</v>
      </c>
    </row>
    <row r="1207" spans="1:19" x14ac:dyDescent="0.3">
      <c r="A1207" t="s">
        <v>362</v>
      </c>
      <c r="B1207" t="s">
        <v>154</v>
      </c>
      <c r="C1207" t="s">
        <v>16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0</v>
      </c>
      <c r="M1207">
        <v>0</v>
      </c>
      <c r="N1207">
        <v>0</v>
      </c>
      <c r="O1207">
        <v>0</v>
      </c>
      <c r="P1207">
        <v>0</v>
      </c>
      <c r="Q1207" s="11">
        <v>154</v>
      </c>
      <c r="R1207" s="11">
        <v>219</v>
      </c>
      <c r="S1207" s="11" t="str">
        <f>IF(AND(Q1207 &gt;= 90, R1207 &lt;= 65), "1", "0")</f>
        <v>0</v>
      </c>
    </row>
    <row r="1208" spans="1:19" x14ac:dyDescent="0.3">
      <c r="A1208" t="s">
        <v>363</v>
      </c>
      <c r="B1208" t="s">
        <v>143</v>
      </c>
      <c r="C1208" t="s">
        <v>16</v>
      </c>
      <c r="D1208">
        <v>1</v>
      </c>
      <c r="E1208">
        <v>1</v>
      </c>
      <c r="F1208">
        <v>1</v>
      </c>
      <c r="G1208">
        <v>1</v>
      </c>
      <c r="H1208">
        <v>0</v>
      </c>
      <c r="I1208">
        <v>0</v>
      </c>
      <c r="J1208">
        <v>1</v>
      </c>
      <c r="K1208">
        <v>1</v>
      </c>
      <c r="L1208">
        <v>0</v>
      </c>
      <c r="M1208">
        <v>0</v>
      </c>
      <c r="N1208">
        <v>0</v>
      </c>
      <c r="O1208">
        <v>0</v>
      </c>
      <c r="P1208">
        <v>0</v>
      </c>
      <c r="Q1208" s="11">
        <v>0</v>
      </c>
      <c r="R1208" s="11">
        <v>0</v>
      </c>
      <c r="S1208" s="11" t="str">
        <f>IF(AND(Q1208 &gt;= 90, R1208 &lt;= 65), "1", "0")</f>
        <v>0</v>
      </c>
    </row>
    <row r="1209" spans="1:19" x14ac:dyDescent="0.3">
      <c r="A1209" t="s">
        <v>363</v>
      </c>
      <c r="B1209" t="s">
        <v>131</v>
      </c>
      <c r="C1209" t="s">
        <v>16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0</v>
      </c>
      <c r="M1209">
        <v>0</v>
      </c>
      <c r="N1209">
        <v>0</v>
      </c>
      <c r="O1209">
        <v>0</v>
      </c>
      <c r="P1209">
        <v>0</v>
      </c>
      <c r="Q1209" s="11">
        <v>132</v>
      </c>
      <c r="R1209" s="11">
        <v>236</v>
      </c>
      <c r="S1209" s="11" t="str">
        <f>IF(AND(Q1209 &gt;= 90, R1209 &lt;= 65), "1", "0")</f>
        <v>0</v>
      </c>
    </row>
    <row r="1210" spans="1:19" x14ac:dyDescent="0.3">
      <c r="A1210" t="s">
        <v>363</v>
      </c>
      <c r="B1210" t="s">
        <v>147</v>
      </c>
      <c r="C1210" t="s">
        <v>16</v>
      </c>
      <c r="D1210">
        <v>1</v>
      </c>
      <c r="E1210">
        <v>1</v>
      </c>
      <c r="F1210">
        <v>1</v>
      </c>
      <c r="G1210">
        <v>1</v>
      </c>
      <c r="H1210">
        <v>0</v>
      </c>
      <c r="I1210">
        <v>1</v>
      </c>
      <c r="J1210">
        <v>1</v>
      </c>
      <c r="K1210">
        <v>1</v>
      </c>
      <c r="L1210">
        <v>1</v>
      </c>
      <c r="M1210">
        <v>0</v>
      </c>
      <c r="N1210">
        <v>0</v>
      </c>
      <c r="O1210">
        <v>0</v>
      </c>
      <c r="P1210">
        <v>0</v>
      </c>
      <c r="Q1210" s="11">
        <v>0</v>
      </c>
      <c r="R1210" s="11">
        <v>0</v>
      </c>
      <c r="S1210" s="11" t="str">
        <f>IF(AND(Q1210 &gt;= 90, R1210 &lt;= 65), "1", "0")</f>
        <v>0</v>
      </c>
    </row>
    <row r="1211" spans="1:19" x14ac:dyDescent="0.3">
      <c r="A1211" t="s">
        <v>363</v>
      </c>
      <c r="B1211" t="s">
        <v>149</v>
      </c>
      <c r="C1211" t="s">
        <v>16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0</v>
      </c>
      <c r="J1211">
        <v>1</v>
      </c>
      <c r="K1211">
        <v>1</v>
      </c>
      <c r="L1211">
        <v>0</v>
      </c>
      <c r="M1211">
        <v>0</v>
      </c>
      <c r="N1211">
        <v>0</v>
      </c>
      <c r="O1211">
        <v>0</v>
      </c>
      <c r="P1211">
        <v>0</v>
      </c>
      <c r="Q1211" s="11">
        <v>90</v>
      </c>
      <c r="R1211" s="11">
        <v>396</v>
      </c>
      <c r="S1211" s="11" t="str">
        <f>IF(AND(Q1211 &gt;= 90, R1211 &lt;= 65), "1", "0")</f>
        <v>0</v>
      </c>
    </row>
    <row r="1212" spans="1:19" x14ac:dyDescent="0.3">
      <c r="A1212" t="s">
        <v>363</v>
      </c>
      <c r="B1212" t="s">
        <v>137</v>
      </c>
      <c r="C1212" t="s">
        <v>16</v>
      </c>
      <c r="D1212">
        <v>1</v>
      </c>
      <c r="E1212">
        <v>1</v>
      </c>
      <c r="F1212">
        <v>1</v>
      </c>
      <c r="G1212">
        <v>1</v>
      </c>
      <c r="H1212">
        <v>0</v>
      </c>
      <c r="I1212">
        <v>0</v>
      </c>
      <c r="J1212">
        <v>1</v>
      </c>
      <c r="K1212">
        <v>1</v>
      </c>
      <c r="L1212">
        <v>1</v>
      </c>
      <c r="M1212">
        <v>0</v>
      </c>
      <c r="N1212">
        <v>0</v>
      </c>
      <c r="O1212">
        <v>0</v>
      </c>
      <c r="P1212">
        <v>0</v>
      </c>
      <c r="Q1212" s="11">
        <v>0</v>
      </c>
      <c r="R1212" s="11">
        <v>0</v>
      </c>
      <c r="S1212" s="11" t="str">
        <f>IF(AND(Q1212 &gt;= 90, R1212 &lt;= 65), "1", "0")</f>
        <v>0</v>
      </c>
    </row>
    <row r="1213" spans="1:19" x14ac:dyDescent="0.3">
      <c r="A1213" t="s">
        <v>363</v>
      </c>
      <c r="B1213" t="s">
        <v>138</v>
      </c>
      <c r="C1213" t="s">
        <v>16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1</v>
      </c>
      <c r="M1213">
        <v>0</v>
      </c>
      <c r="N1213">
        <v>0</v>
      </c>
      <c r="O1213">
        <v>0</v>
      </c>
      <c r="P1213">
        <v>0</v>
      </c>
      <c r="Q1213" s="11">
        <v>88</v>
      </c>
      <c r="R1213" s="11">
        <v>304</v>
      </c>
      <c r="S1213" s="11" t="str">
        <f>IF(AND(Q1213 &gt;= 90, R1213 &lt;= 65), "1", "0")</f>
        <v>0</v>
      </c>
    </row>
    <row r="1214" spans="1:19" x14ac:dyDescent="0.3">
      <c r="A1214" t="s">
        <v>363</v>
      </c>
      <c r="B1214" t="s">
        <v>140</v>
      </c>
      <c r="C1214" t="s">
        <v>16</v>
      </c>
      <c r="D1214">
        <v>1</v>
      </c>
      <c r="E1214">
        <v>1</v>
      </c>
      <c r="F1214">
        <v>1</v>
      </c>
      <c r="G1214">
        <v>1</v>
      </c>
      <c r="H1214">
        <v>0</v>
      </c>
      <c r="I1214">
        <v>1</v>
      </c>
      <c r="J1214">
        <v>1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0</v>
      </c>
      <c r="Q1214" s="11">
        <v>0</v>
      </c>
      <c r="R1214" s="11">
        <v>0</v>
      </c>
      <c r="S1214" s="11" t="str">
        <f>IF(AND(Q1214 &gt;= 90, R1214 &lt;= 65), "1", "0")</f>
        <v>0</v>
      </c>
    </row>
    <row r="1215" spans="1:19" x14ac:dyDescent="0.3">
      <c r="A1215" t="s">
        <v>363</v>
      </c>
      <c r="B1215" t="s">
        <v>151</v>
      </c>
      <c r="C1215" t="s">
        <v>16</v>
      </c>
      <c r="D1215">
        <v>1</v>
      </c>
      <c r="E1215">
        <v>1</v>
      </c>
      <c r="F1215">
        <v>1</v>
      </c>
      <c r="G1215">
        <v>1</v>
      </c>
      <c r="H1215">
        <v>0</v>
      </c>
      <c r="I1215">
        <v>1</v>
      </c>
      <c r="J1215">
        <v>1</v>
      </c>
      <c r="K1215">
        <v>1</v>
      </c>
      <c r="L1215">
        <v>0</v>
      </c>
      <c r="M1215">
        <v>0</v>
      </c>
      <c r="N1215">
        <v>0</v>
      </c>
      <c r="O1215">
        <v>0</v>
      </c>
      <c r="P1215">
        <v>0</v>
      </c>
      <c r="Q1215" s="11">
        <v>0</v>
      </c>
      <c r="R1215" s="11">
        <v>0</v>
      </c>
      <c r="S1215" s="11" t="str">
        <f>IF(AND(Q1215 &gt;= 90, R1215 &lt;= 65), "1", "0")</f>
        <v>0</v>
      </c>
    </row>
    <row r="1216" spans="1:19" x14ac:dyDescent="0.3">
      <c r="A1216" t="s">
        <v>363</v>
      </c>
      <c r="B1216" t="s">
        <v>152</v>
      </c>
      <c r="C1216" t="s">
        <v>16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1</v>
      </c>
      <c r="L1216">
        <v>0</v>
      </c>
      <c r="M1216">
        <v>0</v>
      </c>
      <c r="N1216">
        <v>0</v>
      </c>
      <c r="O1216">
        <v>0</v>
      </c>
      <c r="P1216">
        <v>0</v>
      </c>
      <c r="Q1216" s="11">
        <v>58</v>
      </c>
      <c r="R1216" s="11">
        <v>636</v>
      </c>
      <c r="S1216" s="11" t="str">
        <f>IF(AND(Q1216 &gt;= 90, R1216 &lt;= 65), "1", "0")</f>
        <v>0</v>
      </c>
    </row>
    <row r="1217" spans="1:19" x14ac:dyDescent="0.3">
      <c r="A1217" t="s">
        <v>363</v>
      </c>
      <c r="B1217" t="s">
        <v>154</v>
      </c>
      <c r="C1217" t="s">
        <v>16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0</v>
      </c>
      <c r="J1217">
        <v>1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 s="11">
        <v>158</v>
      </c>
      <c r="R1217" s="11">
        <v>408</v>
      </c>
      <c r="S1217" s="11" t="str">
        <f>IF(AND(Q1217 &gt;= 90, R1217 &lt;= 65), "1", "0")</f>
        <v>0</v>
      </c>
    </row>
    <row r="1218" spans="1:19" x14ac:dyDescent="0.3">
      <c r="A1218" t="s">
        <v>363</v>
      </c>
      <c r="B1218" t="s">
        <v>155</v>
      </c>
      <c r="C1218" t="s">
        <v>16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1</v>
      </c>
      <c r="K1218">
        <v>1</v>
      </c>
      <c r="L1218">
        <v>0</v>
      </c>
      <c r="M1218">
        <v>0</v>
      </c>
      <c r="N1218">
        <v>0</v>
      </c>
      <c r="O1218">
        <v>0</v>
      </c>
      <c r="P1218">
        <v>0</v>
      </c>
      <c r="Q1218" s="11">
        <v>70</v>
      </c>
      <c r="R1218" s="11">
        <v>246</v>
      </c>
      <c r="S1218" s="11" t="str">
        <f>IF(AND(Q1218 &gt;= 90, R1218 &lt;= 65), "1", "0")</f>
        <v>0</v>
      </c>
    </row>
    <row r="1219" spans="1:19" x14ac:dyDescent="0.3">
      <c r="A1219" t="s">
        <v>363</v>
      </c>
      <c r="B1219" t="s">
        <v>156</v>
      </c>
      <c r="C1219" t="s">
        <v>16</v>
      </c>
      <c r="D1219">
        <v>1</v>
      </c>
      <c r="E1219">
        <v>1</v>
      </c>
      <c r="F1219">
        <v>1</v>
      </c>
      <c r="G1219">
        <v>1</v>
      </c>
      <c r="H1219">
        <v>0</v>
      </c>
      <c r="I1219">
        <v>1</v>
      </c>
      <c r="J1219">
        <v>1</v>
      </c>
      <c r="K1219">
        <v>1</v>
      </c>
      <c r="L1219">
        <v>0</v>
      </c>
      <c r="M1219">
        <v>0</v>
      </c>
      <c r="N1219">
        <v>0</v>
      </c>
      <c r="O1219">
        <v>0</v>
      </c>
      <c r="P1219">
        <v>0</v>
      </c>
      <c r="Q1219" s="11">
        <v>0</v>
      </c>
      <c r="R1219" s="11">
        <v>0</v>
      </c>
      <c r="S1219" s="11" t="str">
        <f>IF(AND(Q1219 &gt;= 90, R1219 &lt;= 65), "1", "0")</f>
        <v>0</v>
      </c>
    </row>
    <row r="1220" spans="1:19" x14ac:dyDescent="0.3">
      <c r="A1220" t="s">
        <v>363</v>
      </c>
      <c r="B1220" t="s">
        <v>157</v>
      </c>
      <c r="C1220" t="s">
        <v>16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</v>
      </c>
      <c r="K1220">
        <v>1</v>
      </c>
      <c r="L1220">
        <v>1</v>
      </c>
      <c r="M1220">
        <v>0</v>
      </c>
      <c r="N1220">
        <v>0</v>
      </c>
      <c r="O1220">
        <v>0</v>
      </c>
      <c r="P1220">
        <v>0</v>
      </c>
      <c r="Q1220" s="11">
        <v>346</v>
      </c>
      <c r="R1220" s="11">
        <v>165</v>
      </c>
      <c r="S1220" s="11" t="str">
        <f>IF(AND(Q1220 &gt;= 90, R1220 &lt;= 65), "1", "0")</f>
        <v>0</v>
      </c>
    </row>
    <row r="1221" spans="1:19" x14ac:dyDescent="0.3">
      <c r="A1221" t="s">
        <v>363</v>
      </c>
      <c r="B1221" t="s">
        <v>158</v>
      </c>
      <c r="C1221" t="s">
        <v>16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0</v>
      </c>
      <c r="J1221">
        <v>1</v>
      </c>
      <c r="K1221">
        <v>1</v>
      </c>
      <c r="L1221">
        <v>0</v>
      </c>
      <c r="M1221">
        <v>0</v>
      </c>
      <c r="N1221">
        <v>0</v>
      </c>
      <c r="O1221">
        <v>0</v>
      </c>
      <c r="P1221">
        <v>0</v>
      </c>
      <c r="Q1221" s="11">
        <v>200</v>
      </c>
      <c r="R1221" s="11">
        <v>136</v>
      </c>
      <c r="S1221" s="11" t="str">
        <f>IF(AND(Q1221 &gt;= 90, R1221 &lt;= 65), "1", "0")</f>
        <v>0</v>
      </c>
    </row>
    <row r="1222" spans="1:19" x14ac:dyDescent="0.3">
      <c r="A1222" t="s">
        <v>364</v>
      </c>
      <c r="B1222" t="s">
        <v>143</v>
      </c>
      <c r="C1222" t="s">
        <v>16</v>
      </c>
      <c r="D1222">
        <v>1</v>
      </c>
      <c r="E1222">
        <v>1</v>
      </c>
      <c r="F1222">
        <v>1</v>
      </c>
      <c r="G1222">
        <v>1</v>
      </c>
      <c r="H1222">
        <v>0</v>
      </c>
      <c r="I1222">
        <v>0</v>
      </c>
      <c r="J1222">
        <v>1</v>
      </c>
      <c r="K1222">
        <v>1</v>
      </c>
      <c r="L1222">
        <v>0</v>
      </c>
      <c r="M1222">
        <v>0</v>
      </c>
      <c r="N1222">
        <v>0</v>
      </c>
      <c r="O1222">
        <v>0</v>
      </c>
      <c r="P1222">
        <v>0</v>
      </c>
      <c r="Q1222" s="11">
        <v>0</v>
      </c>
      <c r="R1222" s="11">
        <v>0</v>
      </c>
      <c r="S1222" s="11" t="str">
        <f>IF(AND(Q1222 &gt;= 90, R1222 &lt;= 65), "1", "0")</f>
        <v>0</v>
      </c>
    </row>
    <row r="1223" spans="1:19" x14ac:dyDescent="0.3">
      <c r="A1223" t="s">
        <v>364</v>
      </c>
      <c r="B1223" t="s">
        <v>131</v>
      </c>
      <c r="C1223" t="s">
        <v>16</v>
      </c>
      <c r="D1223">
        <v>1</v>
      </c>
      <c r="E1223">
        <v>1</v>
      </c>
      <c r="F1223">
        <v>1</v>
      </c>
      <c r="G1223">
        <v>1</v>
      </c>
      <c r="H1223">
        <v>0</v>
      </c>
      <c r="I1223">
        <v>1</v>
      </c>
      <c r="J1223">
        <v>1</v>
      </c>
      <c r="K1223">
        <v>1</v>
      </c>
      <c r="L1223">
        <v>1</v>
      </c>
      <c r="M1223">
        <v>0</v>
      </c>
      <c r="N1223">
        <v>0</v>
      </c>
      <c r="O1223">
        <v>0</v>
      </c>
      <c r="P1223">
        <v>0</v>
      </c>
      <c r="Q1223" s="11">
        <v>0</v>
      </c>
      <c r="R1223" s="11">
        <v>0</v>
      </c>
      <c r="S1223" s="11" t="str">
        <f>IF(AND(Q1223 &gt;= 90, R1223 &lt;= 65), "1", "0")</f>
        <v>0</v>
      </c>
    </row>
    <row r="1224" spans="1:19" x14ac:dyDescent="0.3">
      <c r="A1224" t="s">
        <v>364</v>
      </c>
      <c r="B1224" t="s">
        <v>147</v>
      </c>
      <c r="C1224" t="s">
        <v>16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0</v>
      </c>
      <c r="J1224">
        <v>1</v>
      </c>
      <c r="K1224">
        <v>1</v>
      </c>
      <c r="L1224">
        <v>0</v>
      </c>
      <c r="M1224">
        <v>0</v>
      </c>
      <c r="N1224">
        <v>0</v>
      </c>
      <c r="O1224">
        <v>0</v>
      </c>
      <c r="P1224">
        <v>0</v>
      </c>
      <c r="Q1224" s="11">
        <v>94</v>
      </c>
      <c r="R1224" s="11">
        <v>228</v>
      </c>
      <c r="S1224" s="11" t="str">
        <f>IF(AND(Q1224 &gt;= 90, R1224 &lt;= 65), "1", "0")</f>
        <v>0</v>
      </c>
    </row>
    <row r="1225" spans="1:19" x14ac:dyDescent="0.3">
      <c r="A1225" t="s">
        <v>364</v>
      </c>
      <c r="B1225" t="s">
        <v>149</v>
      </c>
      <c r="C1225" t="s">
        <v>16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0</v>
      </c>
      <c r="J1225">
        <v>1</v>
      </c>
      <c r="K1225">
        <v>1</v>
      </c>
      <c r="L1225">
        <v>0</v>
      </c>
      <c r="M1225">
        <v>0</v>
      </c>
      <c r="N1225">
        <v>0</v>
      </c>
      <c r="O1225">
        <v>0</v>
      </c>
      <c r="P1225">
        <v>0</v>
      </c>
      <c r="Q1225" s="11">
        <v>122</v>
      </c>
      <c r="R1225" s="11">
        <v>135</v>
      </c>
      <c r="S1225" s="11" t="str">
        <f>IF(AND(Q1225 &gt;= 90, R1225 &lt;= 65), "1", "0")</f>
        <v>0</v>
      </c>
    </row>
    <row r="1226" spans="1:19" x14ac:dyDescent="0.3">
      <c r="A1226" t="s">
        <v>364</v>
      </c>
      <c r="B1226" t="s">
        <v>392</v>
      </c>
      <c r="C1226" t="s">
        <v>16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0</v>
      </c>
      <c r="M1226">
        <v>1</v>
      </c>
      <c r="N1226">
        <v>1</v>
      </c>
      <c r="O1226">
        <v>0</v>
      </c>
      <c r="P1226">
        <v>0</v>
      </c>
      <c r="Q1226" s="11">
        <v>172</v>
      </c>
      <c r="R1226" s="11">
        <v>50</v>
      </c>
      <c r="S1226" s="11" t="str">
        <f>IF(AND(Q1226 &gt;= 90, R1226 &lt;= 65), "1", "0")</f>
        <v>1</v>
      </c>
    </row>
    <row r="1227" spans="1:19" x14ac:dyDescent="0.3">
      <c r="A1227" t="s">
        <v>364</v>
      </c>
      <c r="B1227" t="s">
        <v>393</v>
      </c>
      <c r="C1227" t="s">
        <v>16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0</v>
      </c>
      <c r="M1227">
        <v>1</v>
      </c>
      <c r="N1227">
        <v>1</v>
      </c>
      <c r="O1227">
        <v>0</v>
      </c>
      <c r="P1227">
        <v>0</v>
      </c>
      <c r="Q1227" s="11">
        <v>238</v>
      </c>
      <c r="R1227" s="11">
        <v>71</v>
      </c>
      <c r="S1227" s="11" t="str">
        <f>IF(AND(Q1227 &gt;= 90, R1227 &lt;= 65), "1", "0")</f>
        <v>0</v>
      </c>
    </row>
    <row r="1228" spans="1:19" x14ac:dyDescent="0.3">
      <c r="A1228" t="s">
        <v>364</v>
      </c>
      <c r="B1228" t="s">
        <v>427</v>
      </c>
      <c r="C1228" t="s">
        <v>16</v>
      </c>
      <c r="D1228">
        <v>1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  <c r="K1228">
        <v>1</v>
      </c>
      <c r="L1228">
        <v>0</v>
      </c>
      <c r="M1228">
        <v>1</v>
      </c>
      <c r="N1228">
        <v>1</v>
      </c>
      <c r="O1228">
        <v>0</v>
      </c>
      <c r="P1228">
        <v>0</v>
      </c>
      <c r="Q1228" s="11">
        <v>210</v>
      </c>
      <c r="R1228" s="11">
        <v>72</v>
      </c>
      <c r="S1228" s="11" t="str">
        <f>IF(AND(Q1228 &gt;= 90, R1228 &lt;= 65), "1", "0")</f>
        <v>0</v>
      </c>
    </row>
    <row r="1229" spans="1:19" x14ac:dyDescent="0.3">
      <c r="A1229" t="s">
        <v>364</v>
      </c>
      <c r="B1229" t="s">
        <v>397</v>
      </c>
      <c r="C1229" t="s">
        <v>16</v>
      </c>
      <c r="D1229">
        <v>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0</v>
      </c>
      <c r="M1229">
        <v>1</v>
      </c>
      <c r="N1229">
        <v>1</v>
      </c>
      <c r="O1229">
        <v>0</v>
      </c>
      <c r="P1229">
        <v>0</v>
      </c>
      <c r="Q1229" s="11">
        <v>218</v>
      </c>
      <c r="R1229" s="11">
        <v>58</v>
      </c>
      <c r="S1229" s="11" t="str">
        <f>IF(AND(Q1229 &gt;= 90, R1229 &lt;= 65), "1", "0")</f>
        <v>1</v>
      </c>
    </row>
    <row r="1230" spans="1:19" x14ac:dyDescent="0.3">
      <c r="A1230" t="s">
        <v>364</v>
      </c>
      <c r="B1230" t="s">
        <v>261</v>
      </c>
      <c r="C1230" t="s">
        <v>16</v>
      </c>
      <c r="D1230">
        <v>1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1</v>
      </c>
      <c r="K1230">
        <v>1</v>
      </c>
      <c r="L1230">
        <v>0</v>
      </c>
      <c r="M1230">
        <v>1</v>
      </c>
      <c r="N1230">
        <v>0</v>
      </c>
      <c r="O1230">
        <v>0</v>
      </c>
      <c r="P1230">
        <v>0</v>
      </c>
      <c r="Q1230" s="11">
        <v>160</v>
      </c>
      <c r="R1230" s="11">
        <v>57</v>
      </c>
      <c r="S1230" s="11" t="str">
        <f>IF(AND(Q1230 &gt;= 90, R1230 &lt;= 65), "1", "0")</f>
        <v>1</v>
      </c>
    </row>
    <row r="1231" spans="1:19" x14ac:dyDescent="0.3">
      <c r="A1231" t="s">
        <v>364</v>
      </c>
      <c r="B1231" t="s">
        <v>137</v>
      </c>
      <c r="C1231" t="s">
        <v>16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1</v>
      </c>
      <c r="K1231">
        <v>1</v>
      </c>
      <c r="L1231">
        <v>0</v>
      </c>
      <c r="M1231">
        <v>0</v>
      </c>
      <c r="N1231">
        <v>0</v>
      </c>
      <c r="O1231">
        <v>0</v>
      </c>
      <c r="P1231">
        <v>0</v>
      </c>
      <c r="Q1231" s="11">
        <v>168</v>
      </c>
      <c r="R1231" s="11">
        <v>85</v>
      </c>
      <c r="S1231" s="11" t="str">
        <f>IF(AND(Q1231 &gt;= 90, R1231 &lt;= 65), "1", "0")</f>
        <v>0</v>
      </c>
    </row>
    <row r="1232" spans="1:19" x14ac:dyDescent="0.3">
      <c r="A1232" t="s">
        <v>364</v>
      </c>
      <c r="B1232" t="s">
        <v>138</v>
      </c>
      <c r="C1232" t="s">
        <v>16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0</v>
      </c>
      <c r="J1232">
        <v>1</v>
      </c>
      <c r="K1232">
        <v>1</v>
      </c>
      <c r="L1232">
        <v>0</v>
      </c>
      <c r="M1232">
        <v>0</v>
      </c>
      <c r="N1232">
        <v>0</v>
      </c>
      <c r="O1232">
        <v>0</v>
      </c>
      <c r="P1232">
        <v>0</v>
      </c>
      <c r="Q1232" s="11">
        <v>94</v>
      </c>
      <c r="R1232" s="11">
        <v>472</v>
      </c>
      <c r="S1232" s="11" t="str">
        <f>IF(AND(Q1232 &gt;= 90, R1232 &lt;= 65), "1", "0")</f>
        <v>0</v>
      </c>
    </row>
    <row r="1233" spans="1:19" x14ac:dyDescent="0.3">
      <c r="A1233" t="s">
        <v>364</v>
      </c>
      <c r="B1233" t="s">
        <v>140</v>
      </c>
      <c r="C1233" t="s">
        <v>16</v>
      </c>
      <c r="D1233">
        <v>1</v>
      </c>
      <c r="E1233">
        <v>1</v>
      </c>
      <c r="F1233">
        <v>1</v>
      </c>
      <c r="G1233">
        <v>1</v>
      </c>
      <c r="H1233">
        <v>1</v>
      </c>
      <c r="I1233">
        <v>0</v>
      </c>
      <c r="J1233">
        <v>1</v>
      </c>
      <c r="K1233">
        <v>1</v>
      </c>
      <c r="L1233">
        <v>0</v>
      </c>
      <c r="M1233">
        <v>0</v>
      </c>
      <c r="N1233">
        <v>0</v>
      </c>
      <c r="O1233">
        <v>0</v>
      </c>
      <c r="P1233">
        <v>0</v>
      </c>
      <c r="Q1233" s="11">
        <v>204</v>
      </c>
      <c r="R1233" s="11">
        <v>90</v>
      </c>
      <c r="S1233" s="11" t="str">
        <f>IF(AND(Q1233 &gt;= 90, R1233 &lt;= 65), "1", "0")</f>
        <v>0</v>
      </c>
    </row>
    <row r="1234" spans="1:19" x14ac:dyDescent="0.3">
      <c r="A1234" t="s">
        <v>364</v>
      </c>
      <c r="B1234" t="s">
        <v>141</v>
      </c>
      <c r="C1234" t="s">
        <v>16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0</v>
      </c>
      <c r="J1234">
        <v>1</v>
      </c>
      <c r="K1234">
        <v>1</v>
      </c>
      <c r="L1234">
        <v>0</v>
      </c>
      <c r="M1234">
        <v>0</v>
      </c>
      <c r="N1234">
        <v>0</v>
      </c>
      <c r="O1234">
        <v>0</v>
      </c>
      <c r="P1234">
        <v>0</v>
      </c>
      <c r="Q1234" s="11">
        <v>152</v>
      </c>
      <c r="R1234" s="11">
        <v>85</v>
      </c>
      <c r="S1234" s="11" t="str">
        <f>IF(AND(Q1234 &gt;= 90, R1234 &lt;= 65), "1", "0")</f>
        <v>0</v>
      </c>
    </row>
    <row r="1235" spans="1:19" x14ac:dyDescent="0.3">
      <c r="A1235" t="s">
        <v>364</v>
      </c>
      <c r="B1235" t="s">
        <v>151</v>
      </c>
      <c r="C1235" t="s">
        <v>16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0</v>
      </c>
      <c r="J1235">
        <v>1</v>
      </c>
      <c r="K1235">
        <v>1</v>
      </c>
      <c r="L1235">
        <v>0</v>
      </c>
      <c r="M1235">
        <v>0</v>
      </c>
      <c r="N1235">
        <v>0</v>
      </c>
      <c r="O1235">
        <v>0</v>
      </c>
      <c r="P1235">
        <v>0</v>
      </c>
      <c r="Q1235" s="11">
        <v>134</v>
      </c>
      <c r="R1235" s="11">
        <v>286</v>
      </c>
      <c r="S1235" s="11" t="str">
        <f>IF(AND(Q1235 &gt;= 90, R1235 &lt;= 65), "1", "0")</f>
        <v>0</v>
      </c>
    </row>
    <row r="1236" spans="1:19" x14ac:dyDescent="0.3">
      <c r="A1236" t="s">
        <v>364</v>
      </c>
      <c r="B1236" t="s">
        <v>152</v>
      </c>
      <c r="C1236" t="s">
        <v>16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0</v>
      </c>
      <c r="J1236">
        <v>1</v>
      </c>
      <c r="K1236">
        <v>1</v>
      </c>
      <c r="L1236">
        <v>0</v>
      </c>
      <c r="M1236">
        <v>0</v>
      </c>
      <c r="N1236">
        <v>0</v>
      </c>
      <c r="O1236">
        <v>0</v>
      </c>
      <c r="P1236">
        <v>0</v>
      </c>
      <c r="Q1236" s="11">
        <v>114</v>
      </c>
      <c r="R1236" s="11">
        <v>292</v>
      </c>
      <c r="S1236" s="11" t="str">
        <f>IF(AND(Q1236 &gt;= 90, R1236 &lt;= 65), "1", "0")</f>
        <v>0</v>
      </c>
    </row>
    <row r="1237" spans="1:19" x14ac:dyDescent="0.3">
      <c r="A1237" t="s">
        <v>364</v>
      </c>
      <c r="B1237" t="s">
        <v>154</v>
      </c>
      <c r="C1237" t="s">
        <v>16</v>
      </c>
      <c r="D1237">
        <v>1</v>
      </c>
      <c r="E1237">
        <v>1</v>
      </c>
      <c r="F1237">
        <v>1</v>
      </c>
      <c r="G1237">
        <v>1</v>
      </c>
      <c r="H1237">
        <v>1</v>
      </c>
      <c r="I1237">
        <v>0</v>
      </c>
      <c r="J1237">
        <v>1</v>
      </c>
      <c r="K1237">
        <v>1</v>
      </c>
      <c r="L1237">
        <v>1</v>
      </c>
      <c r="M1237">
        <v>0</v>
      </c>
      <c r="N1237">
        <v>0</v>
      </c>
      <c r="O1237">
        <v>0</v>
      </c>
      <c r="P1237">
        <v>0</v>
      </c>
      <c r="Q1237" s="11">
        <v>208</v>
      </c>
      <c r="R1237" s="11">
        <v>10</v>
      </c>
      <c r="S1237" s="11" t="str">
        <f>IF(AND(Q1237 &gt;= 90, R1237 &lt;= 65), "1", "0")</f>
        <v>1</v>
      </c>
    </row>
    <row r="1238" spans="1:19" x14ac:dyDescent="0.3">
      <c r="A1238" t="s">
        <v>364</v>
      </c>
      <c r="B1238" t="s">
        <v>155</v>
      </c>
      <c r="C1238" t="s">
        <v>16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0</v>
      </c>
      <c r="J1238">
        <v>1</v>
      </c>
      <c r="K1238">
        <v>1</v>
      </c>
      <c r="L1238">
        <v>0</v>
      </c>
      <c r="M1238">
        <v>0</v>
      </c>
      <c r="N1238">
        <v>0</v>
      </c>
      <c r="O1238">
        <v>0</v>
      </c>
      <c r="P1238">
        <v>0</v>
      </c>
      <c r="Q1238" s="11">
        <v>108</v>
      </c>
      <c r="R1238" s="11">
        <v>349</v>
      </c>
      <c r="S1238" s="11" t="str">
        <f>IF(AND(Q1238 &gt;= 90, R1238 &lt;= 65), "1", "0")</f>
        <v>0</v>
      </c>
    </row>
    <row r="1239" spans="1:19" x14ac:dyDescent="0.3">
      <c r="A1239" t="s">
        <v>364</v>
      </c>
      <c r="B1239" t="s">
        <v>256</v>
      </c>
      <c r="C1239" t="s">
        <v>16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0</v>
      </c>
      <c r="J1239">
        <v>1</v>
      </c>
      <c r="K1239">
        <v>1</v>
      </c>
      <c r="L1239">
        <v>0</v>
      </c>
      <c r="M1239">
        <v>0</v>
      </c>
      <c r="N1239">
        <v>1</v>
      </c>
      <c r="O1239">
        <v>0</v>
      </c>
      <c r="P1239">
        <v>0</v>
      </c>
      <c r="Q1239" s="11">
        <v>154</v>
      </c>
      <c r="R1239" s="11">
        <v>130</v>
      </c>
      <c r="S1239" s="11" t="str">
        <f>IF(AND(Q1239 &gt;= 90, R1239 &lt;= 65), "1", "0")</f>
        <v>0</v>
      </c>
    </row>
    <row r="1240" spans="1:19" x14ac:dyDescent="0.3">
      <c r="A1240" t="s">
        <v>364</v>
      </c>
      <c r="B1240" t="s">
        <v>402</v>
      </c>
      <c r="C1240" t="s">
        <v>16</v>
      </c>
      <c r="D1240">
        <v>1</v>
      </c>
      <c r="E1240">
        <v>1</v>
      </c>
      <c r="F1240">
        <v>1</v>
      </c>
      <c r="G1240">
        <v>1</v>
      </c>
      <c r="H1240">
        <v>1</v>
      </c>
      <c r="I1240">
        <v>0</v>
      </c>
      <c r="J1240">
        <v>1</v>
      </c>
      <c r="K1240">
        <v>1</v>
      </c>
      <c r="L1240">
        <v>0</v>
      </c>
      <c r="M1240">
        <v>0</v>
      </c>
      <c r="N1240">
        <v>0</v>
      </c>
      <c r="O1240">
        <v>0</v>
      </c>
      <c r="P1240">
        <v>0</v>
      </c>
      <c r="Q1240" s="11">
        <v>160</v>
      </c>
      <c r="R1240" s="11">
        <v>200</v>
      </c>
      <c r="S1240" s="11" t="str">
        <f>IF(AND(Q1240 &gt;= 90, R1240 &lt;= 65), "1", "0")</f>
        <v>0</v>
      </c>
    </row>
    <row r="1241" spans="1:19" x14ac:dyDescent="0.3">
      <c r="A1241" t="s">
        <v>364</v>
      </c>
      <c r="B1241" t="s">
        <v>173</v>
      </c>
      <c r="C1241" t="s">
        <v>16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0</v>
      </c>
      <c r="J1241">
        <v>0</v>
      </c>
      <c r="K1241">
        <v>1</v>
      </c>
      <c r="L1241">
        <v>0</v>
      </c>
      <c r="M1241">
        <v>0</v>
      </c>
      <c r="N1241">
        <v>0</v>
      </c>
      <c r="O1241">
        <v>0</v>
      </c>
      <c r="P1241">
        <v>0</v>
      </c>
      <c r="Q1241" s="11">
        <v>154</v>
      </c>
      <c r="R1241" s="11">
        <v>73</v>
      </c>
      <c r="S1241" s="11" t="str">
        <f>IF(AND(Q1241 &gt;= 90, R1241 &lt;= 65), "1", "0")</f>
        <v>0</v>
      </c>
    </row>
    <row r="1242" spans="1:19" x14ac:dyDescent="0.3">
      <c r="A1242" t="s">
        <v>365</v>
      </c>
      <c r="B1242" t="s">
        <v>143</v>
      </c>
      <c r="C1242" t="s">
        <v>16</v>
      </c>
      <c r="D1242">
        <v>1</v>
      </c>
      <c r="E1242">
        <v>1</v>
      </c>
      <c r="F1242">
        <v>1</v>
      </c>
      <c r="G1242">
        <v>1</v>
      </c>
      <c r="H1242">
        <v>0</v>
      </c>
      <c r="I1242">
        <v>0</v>
      </c>
      <c r="J1242">
        <v>1</v>
      </c>
      <c r="K1242">
        <v>1</v>
      </c>
      <c r="L1242">
        <v>0</v>
      </c>
      <c r="M1242">
        <v>0</v>
      </c>
      <c r="N1242">
        <v>0</v>
      </c>
      <c r="O1242">
        <v>0</v>
      </c>
      <c r="P1242">
        <v>0</v>
      </c>
      <c r="Q1242" s="11">
        <v>0</v>
      </c>
      <c r="R1242" s="11">
        <v>0</v>
      </c>
      <c r="S1242" s="11" t="str">
        <f>IF(AND(Q1242 &gt;= 90, R1242 &lt;= 65), "1", "0")</f>
        <v>0</v>
      </c>
    </row>
    <row r="1243" spans="1:19" x14ac:dyDescent="0.3">
      <c r="A1243" t="s">
        <v>365</v>
      </c>
      <c r="B1243" t="s">
        <v>131</v>
      </c>
      <c r="C1243" t="s">
        <v>16</v>
      </c>
      <c r="D1243">
        <v>1</v>
      </c>
      <c r="E1243">
        <v>1</v>
      </c>
      <c r="F1243">
        <v>1</v>
      </c>
      <c r="G1243">
        <v>1</v>
      </c>
      <c r="H1243">
        <v>0</v>
      </c>
      <c r="I1243">
        <v>0</v>
      </c>
      <c r="J1243">
        <v>1</v>
      </c>
      <c r="K1243">
        <v>1</v>
      </c>
      <c r="L1243">
        <v>0</v>
      </c>
      <c r="M1243">
        <v>0</v>
      </c>
      <c r="N1243">
        <v>0</v>
      </c>
      <c r="O1243">
        <v>0</v>
      </c>
      <c r="P1243">
        <v>0</v>
      </c>
      <c r="Q1243" s="11">
        <v>0</v>
      </c>
      <c r="R1243" s="11">
        <v>0</v>
      </c>
      <c r="S1243" s="11" t="str">
        <f>IF(AND(Q1243 &gt;= 90, R1243 &lt;= 65), "1", "0")</f>
        <v>0</v>
      </c>
    </row>
    <row r="1244" spans="1:19" x14ac:dyDescent="0.3">
      <c r="A1244" t="s">
        <v>365</v>
      </c>
      <c r="B1244" t="s">
        <v>147</v>
      </c>
      <c r="C1244" t="s">
        <v>16</v>
      </c>
      <c r="D1244">
        <v>1</v>
      </c>
      <c r="E1244">
        <v>1</v>
      </c>
      <c r="F1244">
        <v>1</v>
      </c>
      <c r="G1244">
        <v>1</v>
      </c>
      <c r="H1244">
        <v>0</v>
      </c>
      <c r="I1244">
        <v>0</v>
      </c>
      <c r="J1244">
        <v>1</v>
      </c>
      <c r="K1244">
        <v>1</v>
      </c>
      <c r="L1244">
        <v>0</v>
      </c>
      <c r="M1244">
        <v>0</v>
      </c>
      <c r="N1244">
        <v>0</v>
      </c>
      <c r="O1244">
        <v>0</v>
      </c>
      <c r="P1244">
        <v>0</v>
      </c>
      <c r="Q1244" s="11">
        <v>0</v>
      </c>
      <c r="R1244" s="11">
        <v>0</v>
      </c>
      <c r="S1244" s="11" t="str">
        <f>IF(AND(Q1244 &gt;= 90, R1244 &lt;= 65), "1", "0")</f>
        <v>0</v>
      </c>
    </row>
    <row r="1245" spans="1:19" x14ac:dyDescent="0.3">
      <c r="A1245" t="s">
        <v>365</v>
      </c>
      <c r="B1245" t="s">
        <v>149</v>
      </c>
      <c r="C1245" t="s">
        <v>16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0</v>
      </c>
      <c r="J1245">
        <v>1</v>
      </c>
      <c r="K1245">
        <v>1</v>
      </c>
      <c r="L1245">
        <v>1</v>
      </c>
      <c r="M1245">
        <v>0</v>
      </c>
      <c r="N1245">
        <v>0</v>
      </c>
      <c r="O1245">
        <v>0</v>
      </c>
      <c r="P1245">
        <v>0</v>
      </c>
      <c r="Q1245" s="11">
        <v>98</v>
      </c>
      <c r="R1245" s="11">
        <v>242</v>
      </c>
      <c r="S1245" s="11" t="str">
        <f>IF(AND(Q1245 &gt;= 90, R1245 &lt;= 65), "1", "0")</f>
        <v>0</v>
      </c>
    </row>
    <row r="1246" spans="1:19" x14ac:dyDescent="0.3">
      <c r="A1246" t="s">
        <v>365</v>
      </c>
      <c r="B1246" t="s">
        <v>137</v>
      </c>
      <c r="C1246" t="s">
        <v>16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1</v>
      </c>
      <c r="K1246">
        <v>1</v>
      </c>
      <c r="L1246">
        <v>0</v>
      </c>
      <c r="M1246">
        <v>0</v>
      </c>
      <c r="N1246">
        <v>0</v>
      </c>
      <c r="O1246">
        <v>0</v>
      </c>
      <c r="P1246">
        <v>0</v>
      </c>
      <c r="Q1246" s="11">
        <v>2</v>
      </c>
      <c r="R1246" s="11">
        <v>1120</v>
      </c>
      <c r="S1246" s="11" t="str">
        <f>IF(AND(Q1246 &gt;= 90, R1246 &lt;= 65), "1", "0")</f>
        <v>0</v>
      </c>
    </row>
    <row r="1247" spans="1:19" x14ac:dyDescent="0.3">
      <c r="A1247" t="s">
        <v>365</v>
      </c>
      <c r="B1247" t="s">
        <v>138</v>
      </c>
      <c r="C1247" t="s">
        <v>16</v>
      </c>
      <c r="D1247">
        <v>1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0</v>
      </c>
      <c r="K1247">
        <v>1</v>
      </c>
      <c r="L1247">
        <v>1</v>
      </c>
      <c r="M1247">
        <v>0</v>
      </c>
      <c r="N1247">
        <v>0</v>
      </c>
      <c r="O1247">
        <v>0</v>
      </c>
      <c r="P1247">
        <v>0</v>
      </c>
      <c r="Q1247" s="11">
        <v>268</v>
      </c>
      <c r="R1247" s="11">
        <v>234</v>
      </c>
      <c r="S1247" s="11" t="str">
        <f>IF(AND(Q1247 &gt;= 90, R1247 &lt;= 65), "1", "0")</f>
        <v>0</v>
      </c>
    </row>
    <row r="1248" spans="1:19" x14ac:dyDescent="0.3">
      <c r="A1248" t="s">
        <v>365</v>
      </c>
      <c r="B1248" t="s">
        <v>429</v>
      </c>
      <c r="C1248" t="s">
        <v>16</v>
      </c>
      <c r="D1248">
        <v>1</v>
      </c>
      <c r="E1248">
        <v>1</v>
      </c>
      <c r="F1248">
        <v>1</v>
      </c>
      <c r="G1248">
        <v>1</v>
      </c>
      <c r="H1248">
        <v>0</v>
      </c>
      <c r="I1248">
        <v>1</v>
      </c>
      <c r="J1248">
        <v>1</v>
      </c>
      <c r="K1248">
        <v>1</v>
      </c>
      <c r="L1248">
        <v>1</v>
      </c>
      <c r="M1248">
        <v>0</v>
      </c>
      <c r="N1248">
        <v>1</v>
      </c>
      <c r="O1248">
        <v>0</v>
      </c>
      <c r="P1248">
        <v>1</v>
      </c>
      <c r="Q1248" s="11">
        <v>0</v>
      </c>
      <c r="R1248" s="11">
        <v>0</v>
      </c>
      <c r="S1248" s="11" t="str">
        <f>IF(AND(Q1248 &gt;= 90, R1248 &lt;= 65), "1", "0")</f>
        <v>0</v>
      </c>
    </row>
    <row r="1249" spans="1:19" x14ac:dyDescent="0.3">
      <c r="A1249" t="s">
        <v>365</v>
      </c>
      <c r="B1249" t="s">
        <v>240</v>
      </c>
      <c r="C1249" t="s">
        <v>16</v>
      </c>
      <c r="D1249">
        <v>1</v>
      </c>
      <c r="E1249">
        <v>1</v>
      </c>
      <c r="F1249">
        <v>1</v>
      </c>
      <c r="G1249">
        <v>1</v>
      </c>
      <c r="H1249">
        <v>0</v>
      </c>
      <c r="I1249">
        <v>1</v>
      </c>
      <c r="J1249">
        <v>1</v>
      </c>
      <c r="K1249">
        <v>1</v>
      </c>
      <c r="L1249">
        <v>0</v>
      </c>
      <c r="M1249">
        <v>1</v>
      </c>
      <c r="N1249">
        <v>1</v>
      </c>
      <c r="O1249">
        <v>0</v>
      </c>
      <c r="P1249">
        <v>1</v>
      </c>
      <c r="Q1249" s="11">
        <v>0</v>
      </c>
      <c r="R1249" s="11">
        <v>0</v>
      </c>
      <c r="S1249" s="11" t="str">
        <f>IF(AND(Q1249 &gt;= 90, R1249 &lt;= 65), "1", "0")</f>
        <v>0</v>
      </c>
    </row>
    <row r="1250" spans="1:19" x14ac:dyDescent="0.3">
      <c r="A1250" t="s">
        <v>365</v>
      </c>
      <c r="B1250" t="s">
        <v>140</v>
      </c>
      <c r="C1250" t="s">
        <v>16</v>
      </c>
      <c r="D1250">
        <v>1</v>
      </c>
      <c r="E1250">
        <v>1</v>
      </c>
      <c r="F1250">
        <v>1</v>
      </c>
      <c r="G1250">
        <v>1</v>
      </c>
      <c r="H1250">
        <v>0</v>
      </c>
      <c r="I1250">
        <v>1</v>
      </c>
      <c r="J1250">
        <v>1</v>
      </c>
      <c r="K1250">
        <v>1</v>
      </c>
      <c r="L1250">
        <v>0</v>
      </c>
      <c r="M1250">
        <v>1</v>
      </c>
      <c r="N1250">
        <v>1</v>
      </c>
      <c r="O1250">
        <v>0</v>
      </c>
      <c r="P1250">
        <v>1</v>
      </c>
      <c r="Q1250" s="11">
        <v>0</v>
      </c>
      <c r="R1250" s="11">
        <v>0</v>
      </c>
      <c r="S1250" s="11" t="str">
        <f>IF(AND(Q1250 &gt;= 90, R1250 &lt;= 65), "1", "0")</f>
        <v>0</v>
      </c>
    </row>
    <row r="1251" spans="1:19" x14ac:dyDescent="0.3">
      <c r="A1251" t="s">
        <v>365</v>
      </c>
      <c r="B1251" t="s">
        <v>396</v>
      </c>
      <c r="C1251" t="s">
        <v>16</v>
      </c>
      <c r="D1251">
        <v>1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1</v>
      </c>
      <c r="K1251">
        <v>1</v>
      </c>
      <c r="L1251">
        <v>0</v>
      </c>
      <c r="M1251">
        <v>1</v>
      </c>
      <c r="N1251">
        <v>0</v>
      </c>
      <c r="O1251">
        <v>0</v>
      </c>
      <c r="P1251">
        <v>1</v>
      </c>
      <c r="Q1251" s="11">
        <v>48</v>
      </c>
      <c r="R1251" s="11">
        <v>798</v>
      </c>
      <c r="S1251" s="11" t="str">
        <f>IF(AND(Q1251 &gt;= 90, R1251 &lt;= 65), "1", "0")</f>
        <v>0</v>
      </c>
    </row>
    <row r="1252" spans="1:19" x14ac:dyDescent="0.3">
      <c r="A1252" t="s">
        <v>365</v>
      </c>
      <c r="B1252" t="s">
        <v>289</v>
      </c>
      <c r="C1252" t="s">
        <v>16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</v>
      </c>
      <c r="L1252">
        <v>0</v>
      </c>
      <c r="M1252">
        <v>0</v>
      </c>
      <c r="N1252">
        <v>1</v>
      </c>
      <c r="O1252">
        <v>0</v>
      </c>
      <c r="P1252">
        <v>1</v>
      </c>
      <c r="Q1252" s="11">
        <v>86</v>
      </c>
      <c r="R1252" s="11">
        <v>559</v>
      </c>
      <c r="S1252" s="11" t="str">
        <f>IF(AND(Q1252 &gt;= 90, R1252 &lt;= 65), "1", "0")</f>
        <v>0</v>
      </c>
    </row>
    <row r="1253" spans="1:19" x14ac:dyDescent="0.3">
      <c r="A1253" t="s">
        <v>365</v>
      </c>
      <c r="B1253" t="s">
        <v>399</v>
      </c>
      <c r="C1253" t="s">
        <v>16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0</v>
      </c>
      <c r="M1253">
        <v>0</v>
      </c>
      <c r="N1253">
        <v>1</v>
      </c>
      <c r="O1253">
        <v>0</v>
      </c>
      <c r="P1253">
        <v>1</v>
      </c>
      <c r="Q1253" s="11">
        <v>74</v>
      </c>
      <c r="R1253" s="11">
        <v>857</v>
      </c>
      <c r="S1253" s="11" t="str">
        <f>IF(AND(Q1253 &gt;= 90, R1253 &lt;= 65), "1", "0")</f>
        <v>0</v>
      </c>
    </row>
    <row r="1254" spans="1:19" x14ac:dyDescent="0.3">
      <c r="A1254" t="s">
        <v>365</v>
      </c>
      <c r="B1254" t="s">
        <v>423</v>
      </c>
      <c r="C1254" t="s">
        <v>16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0</v>
      </c>
      <c r="M1254">
        <v>0</v>
      </c>
      <c r="N1254">
        <v>0</v>
      </c>
      <c r="O1254">
        <v>0</v>
      </c>
      <c r="P1254">
        <v>1</v>
      </c>
      <c r="Q1254" s="11">
        <v>98</v>
      </c>
      <c r="R1254" s="11">
        <v>520</v>
      </c>
      <c r="S1254" s="11" t="str">
        <f>IF(AND(Q1254 &gt;= 90, R1254 &lt;= 65), "1", "0")</f>
        <v>0</v>
      </c>
    </row>
    <row r="1255" spans="1:19" x14ac:dyDescent="0.3">
      <c r="A1255" t="s">
        <v>365</v>
      </c>
      <c r="B1255" t="s">
        <v>165</v>
      </c>
      <c r="C1255" t="s">
        <v>16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0</v>
      </c>
      <c r="M1255">
        <v>0</v>
      </c>
      <c r="N1255">
        <v>0</v>
      </c>
      <c r="O1255">
        <v>0</v>
      </c>
      <c r="P1255">
        <v>1</v>
      </c>
      <c r="Q1255" s="11">
        <v>66</v>
      </c>
      <c r="R1255" s="11">
        <v>849</v>
      </c>
      <c r="S1255" s="11" t="str">
        <f>IF(AND(Q1255 &gt;= 90, R1255 &lt;= 65), "1", "0")</f>
        <v>0</v>
      </c>
    </row>
    <row r="1256" spans="1:19" x14ac:dyDescent="0.3">
      <c r="A1256" t="s">
        <v>365</v>
      </c>
      <c r="B1256" t="s">
        <v>341</v>
      </c>
      <c r="C1256" t="s">
        <v>16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0</v>
      </c>
      <c r="M1256">
        <v>0</v>
      </c>
      <c r="N1256">
        <v>0</v>
      </c>
      <c r="O1256">
        <v>0</v>
      </c>
      <c r="P1256">
        <v>1</v>
      </c>
      <c r="Q1256" s="11">
        <v>106</v>
      </c>
      <c r="R1256" s="11">
        <v>700</v>
      </c>
      <c r="S1256" s="11" t="str">
        <f>IF(AND(Q1256 &gt;= 90, R1256 &lt;= 65), "1", "0")</f>
        <v>0</v>
      </c>
    </row>
    <row r="1257" spans="1:19" x14ac:dyDescent="0.3">
      <c r="A1257" t="s">
        <v>365</v>
      </c>
      <c r="B1257" t="s">
        <v>403</v>
      </c>
      <c r="C1257" t="s">
        <v>16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  <c r="K1257">
        <v>1</v>
      </c>
      <c r="L1257">
        <v>0</v>
      </c>
      <c r="M1257">
        <v>0</v>
      </c>
      <c r="N1257">
        <v>0</v>
      </c>
      <c r="O1257">
        <v>0</v>
      </c>
      <c r="P1257">
        <v>1</v>
      </c>
      <c r="Q1257" s="11">
        <v>98</v>
      </c>
      <c r="R1257" s="11">
        <v>403</v>
      </c>
      <c r="S1257" s="11" t="str">
        <f>IF(AND(Q1257 &gt;= 90, R1257 &lt;= 65), "1", "0")</f>
        <v>0</v>
      </c>
    </row>
    <row r="1258" spans="1:19" x14ac:dyDescent="0.3">
      <c r="A1258" t="s">
        <v>365</v>
      </c>
      <c r="B1258" t="s">
        <v>151</v>
      </c>
      <c r="C1258" t="s">
        <v>16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1</v>
      </c>
      <c r="K1258">
        <v>1</v>
      </c>
      <c r="L1258">
        <v>0</v>
      </c>
      <c r="M1258">
        <v>0</v>
      </c>
      <c r="N1258">
        <v>0</v>
      </c>
      <c r="O1258">
        <v>0</v>
      </c>
      <c r="P1258">
        <v>0</v>
      </c>
      <c r="Q1258" s="11">
        <v>82</v>
      </c>
      <c r="R1258" s="11">
        <v>449</v>
      </c>
      <c r="S1258" s="11" t="str">
        <f>IF(AND(Q1258 &gt;= 90, R1258 &lt;= 65), "1", "0")</f>
        <v>0</v>
      </c>
    </row>
    <row r="1259" spans="1:19" x14ac:dyDescent="0.3">
      <c r="A1259" t="s">
        <v>365</v>
      </c>
      <c r="B1259" t="s">
        <v>152</v>
      </c>
      <c r="C1259" t="s">
        <v>16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0</v>
      </c>
      <c r="J1259">
        <v>1</v>
      </c>
      <c r="K1259">
        <v>1</v>
      </c>
      <c r="L1259">
        <v>1</v>
      </c>
      <c r="M1259">
        <v>0</v>
      </c>
      <c r="N1259">
        <v>0</v>
      </c>
      <c r="O1259">
        <v>0</v>
      </c>
      <c r="P1259">
        <v>0</v>
      </c>
      <c r="Q1259" s="11">
        <v>102</v>
      </c>
      <c r="R1259" s="11">
        <v>125</v>
      </c>
      <c r="S1259" s="11" t="str">
        <f>IF(AND(Q1259 &gt;= 90, R1259 &lt;= 65), "1", "0")</f>
        <v>0</v>
      </c>
    </row>
    <row r="1260" spans="1:19" x14ac:dyDescent="0.3">
      <c r="A1260" t="s">
        <v>365</v>
      </c>
      <c r="B1260" t="s">
        <v>154</v>
      </c>
      <c r="C1260" t="s">
        <v>16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0</v>
      </c>
      <c r="M1260">
        <v>0</v>
      </c>
      <c r="N1260">
        <v>0</v>
      </c>
      <c r="O1260">
        <v>0</v>
      </c>
      <c r="P1260">
        <v>0</v>
      </c>
      <c r="Q1260" s="11">
        <v>54</v>
      </c>
      <c r="R1260" s="11">
        <v>834</v>
      </c>
      <c r="S1260" s="11" t="str">
        <f>IF(AND(Q1260 &gt;= 90, R1260 &lt;= 65), "1", "0")</f>
        <v>0</v>
      </c>
    </row>
    <row r="1261" spans="1:19" x14ac:dyDescent="0.3">
      <c r="A1261" t="s">
        <v>365</v>
      </c>
      <c r="B1261" t="s">
        <v>155</v>
      </c>
      <c r="C1261" t="s">
        <v>16</v>
      </c>
      <c r="D1261">
        <v>1</v>
      </c>
      <c r="E1261">
        <v>1</v>
      </c>
      <c r="F1261">
        <v>1</v>
      </c>
      <c r="G1261">
        <v>1</v>
      </c>
      <c r="H1261">
        <v>0</v>
      </c>
      <c r="I1261">
        <v>1</v>
      </c>
      <c r="J1261">
        <v>0</v>
      </c>
      <c r="K1261">
        <v>1</v>
      </c>
      <c r="L1261">
        <v>1</v>
      </c>
      <c r="M1261">
        <v>0</v>
      </c>
      <c r="N1261">
        <v>0</v>
      </c>
      <c r="O1261">
        <v>0</v>
      </c>
      <c r="P1261">
        <v>0</v>
      </c>
      <c r="Q1261" s="11">
        <v>0</v>
      </c>
      <c r="R1261" s="11">
        <v>0</v>
      </c>
      <c r="S1261" s="11" t="str">
        <f>IF(AND(Q1261 &gt;= 90, R1261 &lt;= 65), "1", "0")</f>
        <v>0</v>
      </c>
    </row>
    <row r="1262" spans="1:19" x14ac:dyDescent="0.3">
      <c r="A1262" t="s">
        <v>365</v>
      </c>
      <c r="B1262" t="s">
        <v>156</v>
      </c>
      <c r="C1262" t="s">
        <v>16</v>
      </c>
      <c r="D1262">
        <v>1</v>
      </c>
      <c r="E1262">
        <v>1</v>
      </c>
      <c r="F1262">
        <v>1</v>
      </c>
      <c r="G1262">
        <v>1</v>
      </c>
      <c r="H1262">
        <v>0</v>
      </c>
      <c r="I1262">
        <v>1</v>
      </c>
      <c r="J1262">
        <v>0</v>
      </c>
      <c r="K1262">
        <v>1</v>
      </c>
      <c r="L1262">
        <v>0</v>
      </c>
      <c r="M1262">
        <v>0</v>
      </c>
      <c r="N1262">
        <v>0</v>
      </c>
      <c r="O1262">
        <v>0</v>
      </c>
      <c r="P1262">
        <v>0</v>
      </c>
      <c r="Q1262" s="11">
        <v>0</v>
      </c>
      <c r="R1262" s="11">
        <v>0</v>
      </c>
      <c r="S1262" s="11" t="str">
        <f>IF(AND(Q1262 &gt;= 90, R1262 &lt;= 65), "1", "0")</f>
        <v>0</v>
      </c>
    </row>
    <row r="1263" spans="1:19" x14ac:dyDescent="0.3">
      <c r="A1263" t="s">
        <v>365</v>
      </c>
      <c r="B1263" t="s">
        <v>157</v>
      </c>
      <c r="C1263" t="s">
        <v>16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1</v>
      </c>
      <c r="K1263">
        <v>1</v>
      </c>
      <c r="L1263">
        <v>0</v>
      </c>
      <c r="M1263">
        <v>0</v>
      </c>
      <c r="N1263">
        <v>0</v>
      </c>
      <c r="O1263">
        <v>0</v>
      </c>
      <c r="P1263">
        <v>0</v>
      </c>
      <c r="Q1263" s="11">
        <v>138</v>
      </c>
      <c r="R1263" s="11">
        <v>188</v>
      </c>
      <c r="S1263" s="11" t="str">
        <f>IF(AND(Q1263 &gt;= 90, R1263 &lt;= 65), "1", "0")</f>
        <v>0</v>
      </c>
    </row>
    <row r="1264" spans="1:19" x14ac:dyDescent="0.3">
      <c r="A1264" t="s">
        <v>365</v>
      </c>
      <c r="B1264" t="s">
        <v>158</v>
      </c>
      <c r="C1264" t="s">
        <v>16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1</v>
      </c>
      <c r="K1264">
        <v>1</v>
      </c>
      <c r="L1264">
        <v>0</v>
      </c>
      <c r="M1264">
        <v>0</v>
      </c>
      <c r="N1264">
        <v>0</v>
      </c>
      <c r="O1264">
        <v>0</v>
      </c>
      <c r="P1264">
        <v>0</v>
      </c>
      <c r="Q1264" s="11">
        <v>80</v>
      </c>
      <c r="R1264" s="11">
        <v>781</v>
      </c>
      <c r="S1264" s="11" t="str">
        <f>IF(AND(Q1264 &gt;= 90, R1264 &lt;= 65), "1", "0")</f>
        <v>0</v>
      </c>
    </row>
    <row r="1265" spans="1:19" x14ac:dyDescent="0.3">
      <c r="A1265" t="s">
        <v>366</v>
      </c>
      <c r="B1265" t="s">
        <v>143</v>
      </c>
      <c r="C1265" t="s">
        <v>16</v>
      </c>
      <c r="D1265">
        <v>1</v>
      </c>
      <c r="E1265">
        <v>1</v>
      </c>
      <c r="F1265">
        <v>1</v>
      </c>
      <c r="G1265">
        <v>1</v>
      </c>
      <c r="H1265">
        <v>0</v>
      </c>
      <c r="I1265">
        <v>0</v>
      </c>
      <c r="J1265">
        <v>1</v>
      </c>
      <c r="K1265">
        <v>1</v>
      </c>
      <c r="L1265">
        <v>0</v>
      </c>
      <c r="M1265">
        <v>0</v>
      </c>
      <c r="N1265">
        <v>0</v>
      </c>
      <c r="O1265">
        <v>0</v>
      </c>
      <c r="P1265">
        <v>0</v>
      </c>
      <c r="Q1265" s="11">
        <v>0</v>
      </c>
      <c r="R1265" s="11">
        <v>0</v>
      </c>
      <c r="S1265" s="11" t="str">
        <f>IF(AND(Q1265 &gt;= 90, R1265 &lt;= 65), "1", "0")</f>
        <v>0</v>
      </c>
    </row>
    <row r="1266" spans="1:19" x14ac:dyDescent="0.3">
      <c r="A1266" t="s">
        <v>366</v>
      </c>
      <c r="B1266" t="s">
        <v>131</v>
      </c>
      <c r="C1266" t="s">
        <v>16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0</v>
      </c>
      <c r="J1266">
        <v>1</v>
      </c>
      <c r="K1266">
        <v>1</v>
      </c>
      <c r="L1266">
        <v>0</v>
      </c>
      <c r="M1266">
        <v>0</v>
      </c>
      <c r="N1266">
        <v>0</v>
      </c>
      <c r="O1266">
        <v>0</v>
      </c>
      <c r="P1266">
        <v>0</v>
      </c>
      <c r="Q1266" s="11">
        <v>128</v>
      </c>
      <c r="R1266" s="11">
        <v>228</v>
      </c>
      <c r="S1266" s="11" t="str">
        <f>IF(AND(Q1266 &gt;= 90, R1266 &lt;= 65), "1", "0")</f>
        <v>0</v>
      </c>
    </row>
    <row r="1267" spans="1:19" x14ac:dyDescent="0.3">
      <c r="A1267" t="s">
        <v>366</v>
      </c>
      <c r="B1267" t="s">
        <v>147</v>
      </c>
      <c r="C1267" t="s">
        <v>16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0</v>
      </c>
      <c r="J1267">
        <v>1</v>
      </c>
      <c r="K1267">
        <v>1</v>
      </c>
      <c r="L1267">
        <v>0</v>
      </c>
      <c r="M1267">
        <v>0</v>
      </c>
      <c r="N1267">
        <v>0</v>
      </c>
      <c r="O1267">
        <v>0</v>
      </c>
      <c r="P1267">
        <v>0</v>
      </c>
      <c r="Q1267" s="11">
        <v>136</v>
      </c>
      <c r="R1267" s="11">
        <v>224</v>
      </c>
      <c r="S1267" s="11" t="str">
        <f>IF(AND(Q1267 &gt;= 90, R1267 &lt;= 65), "1", "0")</f>
        <v>0</v>
      </c>
    </row>
    <row r="1268" spans="1:19" x14ac:dyDescent="0.3">
      <c r="A1268" t="s">
        <v>366</v>
      </c>
      <c r="B1268" t="s">
        <v>149</v>
      </c>
      <c r="C1268" t="s">
        <v>16</v>
      </c>
      <c r="D1268">
        <v>1</v>
      </c>
      <c r="E1268">
        <v>1</v>
      </c>
      <c r="F1268">
        <v>1</v>
      </c>
      <c r="G1268">
        <v>1</v>
      </c>
      <c r="H1268">
        <v>0</v>
      </c>
      <c r="I1268">
        <v>0</v>
      </c>
      <c r="J1268">
        <v>1</v>
      </c>
      <c r="K1268">
        <v>1</v>
      </c>
      <c r="L1268">
        <v>0</v>
      </c>
      <c r="M1268">
        <v>0</v>
      </c>
      <c r="N1268">
        <v>0</v>
      </c>
      <c r="O1268">
        <v>0</v>
      </c>
      <c r="P1268">
        <v>0</v>
      </c>
      <c r="Q1268" s="11">
        <v>0</v>
      </c>
      <c r="R1268" s="11">
        <v>0</v>
      </c>
      <c r="S1268" s="11" t="str">
        <f>IF(AND(Q1268 &gt;= 90, R1268 &lt;= 65), "1", "0")</f>
        <v>0</v>
      </c>
    </row>
    <row r="1269" spans="1:19" x14ac:dyDescent="0.3">
      <c r="A1269" t="s">
        <v>366</v>
      </c>
      <c r="B1269" t="s">
        <v>137</v>
      </c>
      <c r="C1269" t="s">
        <v>16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0</v>
      </c>
      <c r="J1269">
        <v>1</v>
      </c>
      <c r="K1269">
        <v>1</v>
      </c>
      <c r="L1269">
        <v>0</v>
      </c>
      <c r="M1269">
        <v>0</v>
      </c>
      <c r="N1269">
        <v>0</v>
      </c>
      <c r="O1269">
        <v>0</v>
      </c>
      <c r="P1269">
        <v>0</v>
      </c>
      <c r="Q1269" s="11">
        <v>64</v>
      </c>
      <c r="R1269" s="11">
        <v>484</v>
      </c>
      <c r="S1269" s="11" t="str">
        <f>IF(AND(Q1269 &gt;= 90, R1269 &lt;= 65), "1", "0")</f>
        <v>0</v>
      </c>
    </row>
    <row r="1270" spans="1:19" x14ac:dyDescent="0.3">
      <c r="A1270" t="s">
        <v>366</v>
      </c>
      <c r="B1270" t="s">
        <v>138</v>
      </c>
      <c r="C1270" t="s">
        <v>16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0</v>
      </c>
      <c r="J1270">
        <v>1</v>
      </c>
      <c r="K1270">
        <v>1</v>
      </c>
      <c r="L1270">
        <v>0</v>
      </c>
      <c r="M1270">
        <v>0</v>
      </c>
      <c r="N1270">
        <v>0</v>
      </c>
      <c r="O1270">
        <v>0</v>
      </c>
      <c r="P1270">
        <v>0</v>
      </c>
      <c r="Q1270" s="11">
        <v>96</v>
      </c>
      <c r="R1270" s="11">
        <v>347</v>
      </c>
      <c r="S1270" s="11" t="str">
        <f>IF(AND(Q1270 &gt;= 90, R1270 &lt;= 65), "1", "0")</f>
        <v>0</v>
      </c>
    </row>
    <row r="1271" spans="1:19" x14ac:dyDescent="0.3">
      <c r="A1271" t="s">
        <v>366</v>
      </c>
      <c r="B1271" t="s">
        <v>140</v>
      </c>
      <c r="C1271" t="s">
        <v>16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1</v>
      </c>
      <c r="K1271">
        <v>1</v>
      </c>
      <c r="L1271">
        <v>1</v>
      </c>
      <c r="M1271">
        <v>0</v>
      </c>
      <c r="N1271">
        <v>0</v>
      </c>
      <c r="O1271">
        <v>0</v>
      </c>
      <c r="P1271">
        <v>0</v>
      </c>
      <c r="Q1271" s="11">
        <v>234</v>
      </c>
      <c r="R1271" s="11">
        <v>276</v>
      </c>
      <c r="S1271" s="11" t="str">
        <f>IF(AND(Q1271 &gt;= 90, R1271 &lt;= 65), "1", "0")</f>
        <v>0</v>
      </c>
    </row>
    <row r="1272" spans="1:19" x14ac:dyDescent="0.3">
      <c r="A1272" t="s">
        <v>366</v>
      </c>
      <c r="B1272" t="s">
        <v>385</v>
      </c>
      <c r="C1272" t="s">
        <v>16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0</v>
      </c>
      <c r="J1272">
        <v>1</v>
      </c>
      <c r="K1272">
        <v>1</v>
      </c>
      <c r="L1272">
        <v>1</v>
      </c>
      <c r="M1272">
        <v>0</v>
      </c>
      <c r="N1272">
        <v>0</v>
      </c>
      <c r="O1272">
        <v>0</v>
      </c>
      <c r="P1272">
        <v>1</v>
      </c>
      <c r="Q1272" s="11">
        <v>252</v>
      </c>
      <c r="R1272" s="11">
        <v>149</v>
      </c>
      <c r="S1272" s="11" t="str">
        <f>IF(AND(Q1272 &gt;= 90, R1272 &lt;= 65), "1", "0")</f>
        <v>0</v>
      </c>
    </row>
    <row r="1273" spans="1:19" x14ac:dyDescent="0.3">
      <c r="A1273" t="s">
        <v>366</v>
      </c>
      <c r="B1273" t="s">
        <v>180</v>
      </c>
      <c r="C1273" t="s">
        <v>16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0</v>
      </c>
      <c r="J1273">
        <v>1</v>
      </c>
      <c r="K1273">
        <v>1</v>
      </c>
      <c r="L1273">
        <v>1</v>
      </c>
      <c r="M1273">
        <v>0</v>
      </c>
      <c r="N1273">
        <v>0</v>
      </c>
      <c r="O1273">
        <v>0</v>
      </c>
      <c r="P1273">
        <v>1</v>
      </c>
      <c r="Q1273" s="11">
        <v>258</v>
      </c>
      <c r="R1273" s="11">
        <v>143</v>
      </c>
      <c r="S1273" s="11" t="str">
        <f>IF(AND(Q1273 &gt;= 90, R1273 &lt;= 65), "1", "0")</f>
        <v>0</v>
      </c>
    </row>
    <row r="1274" spans="1:19" x14ac:dyDescent="0.3">
      <c r="A1274" t="s">
        <v>366</v>
      </c>
      <c r="B1274" t="s">
        <v>165</v>
      </c>
      <c r="C1274" t="s">
        <v>16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0</v>
      </c>
      <c r="J1274">
        <v>1</v>
      </c>
      <c r="K1274">
        <v>1</v>
      </c>
      <c r="L1274">
        <v>1</v>
      </c>
      <c r="M1274">
        <v>1</v>
      </c>
      <c r="N1274">
        <v>0</v>
      </c>
      <c r="O1274">
        <v>0</v>
      </c>
      <c r="P1274">
        <v>1</v>
      </c>
      <c r="Q1274" s="11">
        <v>256</v>
      </c>
      <c r="R1274" s="11">
        <v>130</v>
      </c>
      <c r="S1274" s="11" t="str">
        <f>IF(AND(Q1274 &gt;= 90, R1274 &lt;= 65), "1", "0")</f>
        <v>0</v>
      </c>
    </row>
    <row r="1275" spans="1:19" x14ac:dyDescent="0.3">
      <c r="A1275" t="s">
        <v>366</v>
      </c>
      <c r="B1275" t="s">
        <v>196</v>
      </c>
      <c r="C1275" t="s">
        <v>16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  <c r="K1275">
        <v>1</v>
      </c>
      <c r="L1275">
        <v>1</v>
      </c>
      <c r="M1275">
        <v>1</v>
      </c>
      <c r="N1275">
        <v>0</v>
      </c>
      <c r="O1275">
        <v>0</v>
      </c>
      <c r="P1275">
        <v>1</v>
      </c>
      <c r="Q1275" s="11">
        <v>258</v>
      </c>
      <c r="R1275" s="11">
        <v>130</v>
      </c>
      <c r="S1275" s="11" t="str">
        <f>IF(AND(Q1275 &gt;= 90, R1275 &lt;= 65), "1", "0")</f>
        <v>0</v>
      </c>
    </row>
    <row r="1276" spans="1:19" x14ac:dyDescent="0.3">
      <c r="A1276" t="s">
        <v>366</v>
      </c>
      <c r="B1276" t="s">
        <v>151</v>
      </c>
      <c r="C1276" t="s">
        <v>16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1</v>
      </c>
      <c r="K1276">
        <v>1</v>
      </c>
      <c r="L1276">
        <v>0</v>
      </c>
      <c r="M1276">
        <v>0</v>
      </c>
      <c r="N1276">
        <v>0</v>
      </c>
      <c r="O1276">
        <v>0</v>
      </c>
      <c r="P1276">
        <v>0</v>
      </c>
      <c r="Q1276" s="11">
        <v>164</v>
      </c>
      <c r="R1276" s="11">
        <v>143</v>
      </c>
      <c r="S1276" s="11" t="str">
        <f>IF(AND(Q1276 &gt;= 90, R1276 &lt;= 65), "1", "0")</f>
        <v>0</v>
      </c>
    </row>
    <row r="1277" spans="1:19" x14ac:dyDescent="0.3">
      <c r="A1277" t="s">
        <v>366</v>
      </c>
      <c r="B1277" t="s">
        <v>430</v>
      </c>
      <c r="C1277" t="s">
        <v>16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0</v>
      </c>
      <c r="J1277">
        <v>1</v>
      </c>
      <c r="K1277">
        <v>1</v>
      </c>
      <c r="L1277">
        <v>0</v>
      </c>
      <c r="M1277">
        <v>1</v>
      </c>
      <c r="N1277">
        <v>0</v>
      </c>
      <c r="O1277">
        <v>0</v>
      </c>
      <c r="P1277">
        <v>0</v>
      </c>
      <c r="Q1277" s="11">
        <v>92</v>
      </c>
      <c r="R1277" s="11">
        <v>166</v>
      </c>
      <c r="S1277" s="11" t="str">
        <f>IF(AND(Q1277 &gt;= 90, R1277 &lt;= 65), "1", "0")</f>
        <v>0</v>
      </c>
    </row>
    <row r="1278" spans="1:19" x14ac:dyDescent="0.3">
      <c r="A1278" t="s">
        <v>366</v>
      </c>
      <c r="B1278" t="s">
        <v>152</v>
      </c>
      <c r="C1278" t="s">
        <v>16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0</v>
      </c>
      <c r="J1278">
        <v>1</v>
      </c>
      <c r="K1278">
        <v>1</v>
      </c>
      <c r="L1278">
        <v>0</v>
      </c>
      <c r="M1278">
        <v>1</v>
      </c>
      <c r="N1278">
        <v>0</v>
      </c>
      <c r="O1278">
        <v>0</v>
      </c>
      <c r="P1278">
        <v>0</v>
      </c>
      <c r="Q1278" s="11">
        <v>152</v>
      </c>
      <c r="R1278" s="11">
        <v>78</v>
      </c>
      <c r="S1278" s="11" t="str">
        <f>IF(AND(Q1278 &gt;= 90, R1278 &lt;= 65), "1", "0")</f>
        <v>0</v>
      </c>
    </row>
    <row r="1279" spans="1:19" x14ac:dyDescent="0.3">
      <c r="A1279" t="s">
        <v>366</v>
      </c>
      <c r="B1279" t="s">
        <v>431</v>
      </c>
      <c r="C1279" t="s">
        <v>16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0</v>
      </c>
      <c r="J1279">
        <v>1</v>
      </c>
      <c r="K1279">
        <v>1</v>
      </c>
      <c r="L1279">
        <v>0</v>
      </c>
      <c r="M1279">
        <v>1</v>
      </c>
      <c r="N1279">
        <v>0</v>
      </c>
      <c r="O1279">
        <v>0</v>
      </c>
      <c r="P1279">
        <v>0</v>
      </c>
      <c r="Q1279" s="11">
        <v>166</v>
      </c>
      <c r="R1279" s="11">
        <v>80</v>
      </c>
      <c r="S1279" s="11" t="str">
        <f>IF(AND(Q1279 &gt;= 90, R1279 &lt;= 65), "1", "0")</f>
        <v>0</v>
      </c>
    </row>
    <row r="1280" spans="1:19" x14ac:dyDescent="0.3">
      <c r="A1280" t="s">
        <v>366</v>
      </c>
      <c r="B1280" t="s">
        <v>153</v>
      </c>
      <c r="C1280" t="s">
        <v>16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0</v>
      </c>
      <c r="J1280">
        <v>1</v>
      </c>
      <c r="K1280">
        <v>1</v>
      </c>
      <c r="L1280">
        <v>0</v>
      </c>
      <c r="M1280">
        <v>1</v>
      </c>
      <c r="N1280">
        <v>0</v>
      </c>
      <c r="O1280">
        <v>0</v>
      </c>
      <c r="P1280">
        <v>0</v>
      </c>
      <c r="Q1280" s="11">
        <v>118</v>
      </c>
      <c r="R1280" s="11">
        <v>117</v>
      </c>
      <c r="S1280" s="11" t="str">
        <f>IF(AND(Q1280 &gt;= 90, R1280 &lt;= 65), "1", "0")</f>
        <v>0</v>
      </c>
    </row>
    <row r="1281" spans="1:19" x14ac:dyDescent="0.3">
      <c r="A1281" t="s">
        <v>366</v>
      </c>
      <c r="B1281" t="s">
        <v>154</v>
      </c>
      <c r="C1281" t="s">
        <v>16</v>
      </c>
      <c r="D1281">
        <v>1</v>
      </c>
      <c r="E1281">
        <v>1</v>
      </c>
      <c r="F1281">
        <v>1</v>
      </c>
      <c r="G1281">
        <v>1</v>
      </c>
      <c r="H1281">
        <v>1</v>
      </c>
      <c r="I1281">
        <v>0</v>
      </c>
      <c r="J1281">
        <v>1</v>
      </c>
      <c r="K1281">
        <v>1</v>
      </c>
      <c r="L1281">
        <v>0</v>
      </c>
      <c r="M1281">
        <v>0</v>
      </c>
      <c r="N1281">
        <v>0</v>
      </c>
      <c r="O1281">
        <v>0</v>
      </c>
      <c r="P1281">
        <v>0</v>
      </c>
      <c r="Q1281" s="11">
        <v>116</v>
      </c>
      <c r="R1281" s="11">
        <v>180</v>
      </c>
      <c r="S1281" s="11" t="str">
        <f>IF(AND(Q1281 &gt;= 90, R1281 &lt;= 65), "1", "0")</f>
        <v>0</v>
      </c>
    </row>
    <row r="1282" spans="1:19" x14ac:dyDescent="0.3">
      <c r="A1282" t="s">
        <v>366</v>
      </c>
      <c r="B1282" t="s">
        <v>155</v>
      </c>
      <c r="C1282" t="s">
        <v>16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0</v>
      </c>
      <c r="J1282">
        <v>1</v>
      </c>
      <c r="K1282">
        <v>1</v>
      </c>
      <c r="L1282">
        <v>1</v>
      </c>
      <c r="M1282">
        <v>0</v>
      </c>
      <c r="N1282">
        <v>0</v>
      </c>
      <c r="O1282">
        <v>0</v>
      </c>
      <c r="P1282">
        <v>0</v>
      </c>
      <c r="Q1282" s="11">
        <v>234</v>
      </c>
      <c r="R1282" s="11">
        <v>240</v>
      </c>
      <c r="S1282" s="11" t="str">
        <f>IF(AND(Q1282 &gt;= 90, R1282 &lt;= 65), "1", "0")</f>
        <v>0</v>
      </c>
    </row>
    <row r="1283" spans="1:19" x14ac:dyDescent="0.3">
      <c r="A1283" t="s">
        <v>366</v>
      </c>
      <c r="B1283" t="s">
        <v>432</v>
      </c>
      <c r="C1283" t="s">
        <v>16</v>
      </c>
      <c r="D1283">
        <v>1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1</v>
      </c>
      <c r="K1283">
        <v>1</v>
      </c>
      <c r="L1283">
        <v>0</v>
      </c>
      <c r="M1283">
        <v>1</v>
      </c>
      <c r="N1283">
        <v>0</v>
      </c>
      <c r="O1283">
        <v>0</v>
      </c>
      <c r="P1283">
        <v>0</v>
      </c>
      <c r="Q1283" s="11">
        <v>240</v>
      </c>
      <c r="R1283" s="11">
        <v>70</v>
      </c>
      <c r="S1283" s="11" t="str">
        <f>IF(AND(Q1283 &gt;= 90, R1283 &lt;= 65), "1", "0")</f>
        <v>0</v>
      </c>
    </row>
    <row r="1284" spans="1:19" x14ac:dyDescent="0.3">
      <c r="A1284" t="s">
        <v>366</v>
      </c>
      <c r="B1284" t="s">
        <v>188</v>
      </c>
      <c r="C1284" t="s">
        <v>16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0</v>
      </c>
      <c r="M1284">
        <v>1</v>
      </c>
      <c r="N1284">
        <v>0</v>
      </c>
      <c r="O1284">
        <v>0</v>
      </c>
      <c r="P1284">
        <v>1</v>
      </c>
      <c r="Q1284" s="11">
        <v>216</v>
      </c>
      <c r="R1284" s="11">
        <v>85</v>
      </c>
      <c r="S1284" s="11" t="str">
        <f>IF(AND(Q1284 &gt;= 90, R1284 &lt;= 65), "1", "0")</f>
        <v>0</v>
      </c>
    </row>
    <row r="1285" spans="1:19" x14ac:dyDescent="0.3">
      <c r="A1285" t="s">
        <v>366</v>
      </c>
      <c r="B1285" t="s">
        <v>189</v>
      </c>
      <c r="C1285" t="s">
        <v>16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1</v>
      </c>
      <c r="J1285">
        <v>1</v>
      </c>
      <c r="K1285">
        <v>1</v>
      </c>
      <c r="L1285">
        <v>0</v>
      </c>
      <c r="M1285">
        <v>1</v>
      </c>
      <c r="N1285">
        <v>0</v>
      </c>
      <c r="O1285">
        <v>0</v>
      </c>
      <c r="P1285">
        <v>0</v>
      </c>
      <c r="Q1285" s="11">
        <v>264</v>
      </c>
      <c r="R1285" s="11">
        <v>106</v>
      </c>
      <c r="S1285" s="11" t="str">
        <f>IF(AND(Q1285 &gt;= 90, R1285 &lt;= 65), "1", "0")</f>
        <v>0</v>
      </c>
    </row>
    <row r="1286" spans="1:19" x14ac:dyDescent="0.3">
      <c r="A1286" t="s">
        <v>366</v>
      </c>
      <c r="B1286" t="s">
        <v>156</v>
      </c>
      <c r="C1286" t="s">
        <v>16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1</v>
      </c>
      <c r="K1286">
        <v>1</v>
      </c>
      <c r="L1286">
        <v>0</v>
      </c>
      <c r="M1286">
        <v>0</v>
      </c>
      <c r="N1286">
        <v>0</v>
      </c>
      <c r="O1286">
        <v>0</v>
      </c>
      <c r="P1286">
        <v>0</v>
      </c>
      <c r="Q1286" s="11">
        <v>286</v>
      </c>
      <c r="R1286" s="11">
        <v>130</v>
      </c>
      <c r="S1286" s="11" t="str">
        <f>IF(AND(Q1286 &gt;= 90, R1286 &lt;= 65), "1", "0")</f>
        <v>0</v>
      </c>
    </row>
    <row r="1287" spans="1:19" x14ac:dyDescent="0.3">
      <c r="A1287" t="s">
        <v>366</v>
      </c>
      <c r="B1287" t="s">
        <v>329</v>
      </c>
      <c r="C1287" t="s">
        <v>16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0</v>
      </c>
      <c r="K1287">
        <v>1</v>
      </c>
      <c r="L1287">
        <v>0</v>
      </c>
      <c r="M1287">
        <v>1</v>
      </c>
      <c r="N1287">
        <v>0</v>
      </c>
      <c r="O1287">
        <v>0</v>
      </c>
      <c r="P1287">
        <v>0</v>
      </c>
      <c r="Q1287" s="11">
        <v>360</v>
      </c>
      <c r="R1287" s="11">
        <v>57</v>
      </c>
      <c r="S1287" s="11" t="str">
        <f>IF(AND(Q1287 &gt;= 90, R1287 &lt;= 65), "1", "0")</f>
        <v>1</v>
      </c>
    </row>
    <row r="1288" spans="1:19" x14ac:dyDescent="0.3">
      <c r="A1288" t="s">
        <v>366</v>
      </c>
      <c r="B1288" t="s">
        <v>428</v>
      </c>
      <c r="C1288" t="s">
        <v>16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0</v>
      </c>
      <c r="M1288">
        <v>1</v>
      </c>
      <c r="N1288">
        <v>0</v>
      </c>
      <c r="O1288">
        <v>0</v>
      </c>
      <c r="P1288">
        <v>1</v>
      </c>
      <c r="Q1288" s="11">
        <v>318</v>
      </c>
      <c r="R1288" s="11">
        <v>60</v>
      </c>
      <c r="S1288" s="11" t="str">
        <f>IF(AND(Q1288 &gt;= 90, R1288 &lt;= 65), "1", "0")</f>
        <v>1</v>
      </c>
    </row>
    <row r="1289" spans="1:19" x14ac:dyDescent="0.3">
      <c r="A1289" t="s">
        <v>366</v>
      </c>
      <c r="B1289" t="s">
        <v>179</v>
      </c>
      <c r="C1289" t="s">
        <v>16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0</v>
      </c>
      <c r="K1289">
        <v>1</v>
      </c>
      <c r="L1289">
        <v>0</v>
      </c>
      <c r="M1289">
        <v>1</v>
      </c>
      <c r="N1289">
        <v>1</v>
      </c>
      <c r="O1289">
        <v>0</v>
      </c>
      <c r="P1289">
        <v>1</v>
      </c>
      <c r="Q1289" s="11">
        <v>360</v>
      </c>
      <c r="R1289" s="11">
        <v>61</v>
      </c>
      <c r="S1289" s="11" t="str">
        <f>IF(AND(Q1289 &gt;= 90, R1289 &lt;= 65), "1", "0")</f>
        <v>1</v>
      </c>
    </row>
    <row r="1290" spans="1:19" x14ac:dyDescent="0.3">
      <c r="A1290" t="s">
        <v>366</v>
      </c>
      <c r="B1290" t="s">
        <v>157</v>
      </c>
      <c r="C1290" t="s">
        <v>16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0</v>
      </c>
      <c r="K1290">
        <v>1</v>
      </c>
      <c r="L1290">
        <v>0</v>
      </c>
      <c r="M1290">
        <v>1</v>
      </c>
      <c r="N1290">
        <v>0</v>
      </c>
      <c r="O1290">
        <v>0</v>
      </c>
      <c r="P1290">
        <v>1</v>
      </c>
      <c r="Q1290" s="11">
        <v>360</v>
      </c>
      <c r="R1290" s="11">
        <v>57</v>
      </c>
      <c r="S1290" s="11" t="str">
        <f>IF(AND(Q1290 &gt;= 90, R1290 &lt;= 65), "1", "0")</f>
        <v>1</v>
      </c>
    </row>
    <row r="1291" spans="1:19" x14ac:dyDescent="0.3">
      <c r="A1291" t="s">
        <v>366</v>
      </c>
      <c r="B1291" t="s">
        <v>433</v>
      </c>
      <c r="C1291" t="s">
        <v>16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0</v>
      </c>
      <c r="K1291">
        <v>1</v>
      </c>
      <c r="L1291">
        <v>0</v>
      </c>
      <c r="M1291">
        <v>1</v>
      </c>
      <c r="N1291">
        <v>0</v>
      </c>
      <c r="O1291">
        <v>0</v>
      </c>
      <c r="P1291">
        <v>1</v>
      </c>
      <c r="Q1291" s="11">
        <v>346</v>
      </c>
      <c r="R1291" s="11">
        <v>57</v>
      </c>
      <c r="S1291" s="11" t="str">
        <f>IF(AND(Q1291 &gt;= 90, R1291 &lt;= 65), "1", "0")</f>
        <v>1</v>
      </c>
    </row>
    <row r="1292" spans="1:19" x14ac:dyDescent="0.3">
      <c r="A1292" t="s">
        <v>366</v>
      </c>
      <c r="B1292" t="s">
        <v>158</v>
      </c>
      <c r="C1292" t="s">
        <v>16</v>
      </c>
      <c r="D1292">
        <v>1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0</v>
      </c>
      <c r="K1292">
        <v>1</v>
      </c>
      <c r="L1292">
        <v>0</v>
      </c>
      <c r="M1292">
        <v>0</v>
      </c>
      <c r="N1292">
        <v>0</v>
      </c>
      <c r="O1292">
        <v>0</v>
      </c>
      <c r="P1292">
        <v>1</v>
      </c>
      <c r="Q1292" s="11">
        <v>360</v>
      </c>
      <c r="R1292" s="11">
        <v>73</v>
      </c>
      <c r="S1292" s="11" t="str">
        <f>IF(AND(Q1292 &gt;= 90, R1292 &lt;= 65), "1", "0")</f>
        <v>0</v>
      </c>
    </row>
    <row r="1293" spans="1:19" x14ac:dyDescent="0.3">
      <c r="A1293" t="s">
        <v>366</v>
      </c>
      <c r="B1293" t="s">
        <v>202</v>
      </c>
      <c r="C1293" t="s">
        <v>16</v>
      </c>
      <c r="D1293">
        <v>1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0</v>
      </c>
      <c r="K1293">
        <v>1</v>
      </c>
      <c r="L1293">
        <v>0</v>
      </c>
      <c r="M1293">
        <v>0</v>
      </c>
      <c r="N1293">
        <v>0</v>
      </c>
      <c r="O1293">
        <v>0</v>
      </c>
      <c r="P1293">
        <v>1</v>
      </c>
      <c r="Q1293" s="11">
        <v>360</v>
      </c>
      <c r="R1293" s="11">
        <v>81</v>
      </c>
      <c r="S1293" s="11" t="str">
        <f>IF(AND(Q1293 &gt;= 90, R1293 &lt;= 65), "1", "0")</f>
        <v>0</v>
      </c>
    </row>
    <row r="1294" spans="1:19" x14ac:dyDescent="0.3">
      <c r="A1294" t="s">
        <v>367</v>
      </c>
      <c r="B1294" t="s">
        <v>143</v>
      </c>
      <c r="C1294" t="s">
        <v>16</v>
      </c>
      <c r="D1294">
        <v>1</v>
      </c>
      <c r="E1294">
        <v>1</v>
      </c>
      <c r="F1294">
        <v>1</v>
      </c>
      <c r="G1294">
        <v>1</v>
      </c>
      <c r="H1294">
        <v>0</v>
      </c>
      <c r="I1294">
        <v>0</v>
      </c>
      <c r="J1294">
        <v>1</v>
      </c>
      <c r="K1294">
        <v>1</v>
      </c>
      <c r="L1294">
        <v>0</v>
      </c>
      <c r="M1294">
        <v>0</v>
      </c>
      <c r="N1294">
        <v>0</v>
      </c>
      <c r="O1294">
        <v>0</v>
      </c>
      <c r="P1294">
        <v>0</v>
      </c>
      <c r="Q1294" s="11">
        <v>0</v>
      </c>
      <c r="R1294" s="11">
        <v>0</v>
      </c>
      <c r="S1294" s="11" t="str">
        <f>IF(AND(Q1294 &gt;= 90, R1294 &lt;= 65), "1", "0")</f>
        <v>0</v>
      </c>
    </row>
    <row r="1295" spans="1:19" x14ac:dyDescent="0.3">
      <c r="A1295" t="s">
        <v>367</v>
      </c>
      <c r="B1295" t="s">
        <v>131</v>
      </c>
      <c r="C1295" t="s">
        <v>16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0</v>
      </c>
      <c r="J1295">
        <v>1</v>
      </c>
      <c r="K1295">
        <v>1</v>
      </c>
      <c r="L1295">
        <v>0</v>
      </c>
      <c r="M1295">
        <v>0</v>
      </c>
      <c r="N1295">
        <v>0</v>
      </c>
      <c r="O1295">
        <v>0</v>
      </c>
      <c r="P1295">
        <v>0</v>
      </c>
      <c r="Q1295" s="11">
        <v>0</v>
      </c>
      <c r="R1295" s="11">
        <v>0</v>
      </c>
      <c r="S1295" s="11" t="str">
        <f>IF(AND(Q1295 &gt;= 90, R1295 &lt;= 65), "1", "0")</f>
        <v>0</v>
      </c>
    </row>
    <row r="1296" spans="1:19" x14ac:dyDescent="0.3">
      <c r="A1296" t="s">
        <v>367</v>
      </c>
      <c r="B1296" t="s">
        <v>147</v>
      </c>
      <c r="C1296" t="s">
        <v>16</v>
      </c>
      <c r="D1296">
        <v>1</v>
      </c>
      <c r="E1296">
        <v>1</v>
      </c>
      <c r="F1296">
        <v>1</v>
      </c>
      <c r="G1296">
        <v>1</v>
      </c>
      <c r="H1296">
        <v>0</v>
      </c>
      <c r="I1296">
        <v>1</v>
      </c>
      <c r="J1296">
        <v>1</v>
      </c>
      <c r="K1296">
        <v>1</v>
      </c>
      <c r="L1296">
        <v>0</v>
      </c>
      <c r="M1296">
        <v>0</v>
      </c>
      <c r="N1296">
        <v>0</v>
      </c>
      <c r="O1296">
        <v>0</v>
      </c>
      <c r="P1296">
        <v>0</v>
      </c>
      <c r="Q1296" s="11">
        <v>0</v>
      </c>
      <c r="R1296" s="11">
        <v>0</v>
      </c>
      <c r="S1296" s="11" t="str">
        <f>IF(AND(Q1296 &gt;= 90, R1296 &lt;= 65), "1", "0")</f>
        <v>0</v>
      </c>
    </row>
    <row r="1297" spans="1:19" x14ac:dyDescent="0.3">
      <c r="A1297" t="s">
        <v>367</v>
      </c>
      <c r="B1297" t="s">
        <v>387</v>
      </c>
      <c r="C1297" t="s">
        <v>16</v>
      </c>
      <c r="D1297">
        <v>1</v>
      </c>
      <c r="E1297">
        <v>1</v>
      </c>
      <c r="F1297">
        <v>1</v>
      </c>
      <c r="G1297">
        <v>1</v>
      </c>
      <c r="H1297">
        <v>0</v>
      </c>
      <c r="I1297">
        <v>1</v>
      </c>
      <c r="J1297">
        <v>1</v>
      </c>
      <c r="K1297">
        <v>1</v>
      </c>
      <c r="L1297">
        <v>0</v>
      </c>
      <c r="M1297">
        <v>0</v>
      </c>
      <c r="N1297">
        <v>0</v>
      </c>
      <c r="O1297">
        <v>0</v>
      </c>
      <c r="P1297">
        <v>0</v>
      </c>
      <c r="Q1297" s="11">
        <v>0</v>
      </c>
      <c r="R1297" s="11">
        <v>0</v>
      </c>
      <c r="S1297" s="11" t="str">
        <f>IF(AND(Q1297 &gt;= 90, R1297 &lt;= 65), "1", "0")</f>
        <v>0</v>
      </c>
    </row>
    <row r="1298" spans="1:19" x14ac:dyDescent="0.3">
      <c r="A1298" t="s">
        <v>367</v>
      </c>
      <c r="B1298" t="s">
        <v>222</v>
      </c>
      <c r="C1298" t="s">
        <v>16</v>
      </c>
      <c r="D1298">
        <v>1</v>
      </c>
      <c r="E1298">
        <v>1</v>
      </c>
      <c r="F1298">
        <v>1</v>
      </c>
      <c r="G1298">
        <v>1</v>
      </c>
      <c r="H1298">
        <v>0</v>
      </c>
      <c r="I1298">
        <v>1</v>
      </c>
      <c r="J1298">
        <v>1</v>
      </c>
      <c r="K1298">
        <v>1</v>
      </c>
      <c r="L1298">
        <v>0</v>
      </c>
      <c r="M1298">
        <v>0</v>
      </c>
      <c r="N1298">
        <v>0</v>
      </c>
      <c r="O1298">
        <v>0</v>
      </c>
      <c r="P1298">
        <v>0</v>
      </c>
      <c r="Q1298" s="11">
        <v>0</v>
      </c>
      <c r="R1298" s="11">
        <v>0</v>
      </c>
      <c r="S1298" s="11" t="str">
        <f>IF(AND(Q1298 &gt;= 90, R1298 &lt;= 65), "1", "0")</f>
        <v>0</v>
      </c>
    </row>
    <row r="1299" spans="1:19" x14ac:dyDescent="0.3">
      <c r="A1299" t="s">
        <v>367</v>
      </c>
      <c r="B1299" t="s">
        <v>149</v>
      </c>
      <c r="C1299" t="s">
        <v>16</v>
      </c>
      <c r="D1299">
        <v>1</v>
      </c>
      <c r="E1299">
        <v>1</v>
      </c>
      <c r="F1299">
        <v>1</v>
      </c>
      <c r="G1299">
        <v>1</v>
      </c>
      <c r="H1299">
        <v>0</v>
      </c>
      <c r="I1299">
        <v>0</v>
      </c>
      <c r="J1299">
        <v>1</v>
      </c>
      <c r="K1299">
        <v>1</v>
      </c>
      <c r="L1299">
        <v>0</v>
      </c>
      <c r="M1299">
        <v>0</v>
      </c>
      <c r="N1299">
        <v>0</v>
      </c>
      <c r="O1299">
        <v>0</v>
      </c>
      <c r="P1299">
        <v>0</v>
      </c>
      <c r="Q1299" s="11">
        <v>0</v>
      </c>
      <c r="R1299" s="11">
        <v>0</v>
      </c>
      <c r="S1299" s="11" t="str">
        <f>IF(AND(Q1299 &gt;= 90, R1299 &lt;= 65), "1", "0")</f>
        <v>0</v>
      </c>
    </row>
    <row r="1300" spans="1:19" x14ac:dyDescent="0.3">
      <c r="A1300" t="s">
        <v>367</v>
      </c>
      <c r="B1300" t="s">
        <v>137</v>
      </c>
      <c r="C1300" t="s">
        <v>16</v>
      </c>
      <c r="D1300">
        <v>1</v>
      </c>
      <c r="E1300">
        <v>1</v>
      </c>
      <c r="F1300">
        <v>1</v>
      </c>
      <c r="G1300">
        <v>1</v>
      </c>
      <c r="H1300">
        <v>0</v>
      </c>
      <c r="I1300">
        <v>0</v>
      </c>
      <c r="J1300">
        <v>1</v>
      </c>
      <c r="K1300">
        <v>1</v>
      </c>
      <c r="L1300">
        <v>0</v>
      </c>
      <c r="M1300">
        <v>0</v>
      </c>
      <c r="N1300">
        <v>0</v>
      </c>
      <c r="O1300">
        <v>0</v>
      </c>
      <c r="P1300">
        <v>0</v>
      </c>
      <c r="Q1300" s="11">
        <v>0</v>
      </c>
      <c r="R1300" s="11">
        <v>0</v>
      </c>
      <c r="S1300" s="11" t="str">
        <f>IF(AND(Q1300 &gt;= 90, R1300 &lt;= 65), "1", "0")</f>
        <v>0</v>
      </c>
    </row>
    <row r="1301" spans="1:19" x14ac:dyDescent="0.3">
      <c r="A1301" t="s">
        <v>367</v>
      </c>
      <c r="B1301" t="s">
        <v>306</v>
      </c>
      <c r="C1301" t="s">
        <v>16</v>
      </c>
      <c r="D1301">
        <v>1</v>
      </c>
      <c r="E1301">
        <v>1</v>
      </c>
      <c r="F1301">
        <v>1</v>
      </c>
      <c r="G1301">
        <v>1</v>
      </c>
      <c r="H1301">
        <v>0</v>
      </c>
      <c r="I1301">
        <v>1</v>
      </c>
      <c r="J1301">
        <v>1</v>
      </c>
      <c r="K1301">
        <v>1</v>
      </c>
      <c r="L1301">
        <v>0</v>
      </c>
      <c r="M1301">
        <v>0</v>
      </c>
      <c r="N1301">
        <v>0</v>
      </c>
      <c r="O1301">
        <v>0</v>
      </c>
      <c r="P1301">
        <v>0</v>
      </c>
      <c r="Q1301" s="11">
        <v>0</v>
      </c>
      <c r="R1301" s="11">
        <v>0</v>
      </c>
      <c r="S1301" s="11" t="str">
        <f>IF(AND(Q1301 &gt;= 90, R1301 &lt;= 65), "1", "0")</f>
        <v>0</v>
      </c>
    </row>
    <row r="1302" spans="1:19" x14ac:dyDescent="0.3">
      <c r="A1302" t="s">
        <v>367</v>
      </c>
      <c r="B1302" t="s">
        <v>398</v>
      </c>
      <c r="C1302" t="s">
        <v>16</v>
      </c>
      <c r="D1302">
        <v>1</v>
      </c>
      <c r="E1302">
        <v>1</v>
      </c>
      <c r="F1302">
        <v>1</v>
      </c>
      <c r="G1302">
        <v>1</v>
      </c>
      <c r="H1302">
        <v>0</v>
      </c>
      <c r="I1302">
        <v>1</v>
      </c>
      <c r="J1302">
        <v>1</v>
      </c>
      <c r="K1302">
        <v>1</v>
      </c>
      <c r="L1302">
        <v>0</v>
      </c>
      <c r="M1302">
        <v>0</v>
      </c>
      <c r="N1302">
        <v>0</v>
      </c>
      <c r="O1302">
        <v>0</v>
      </c>
      <c r="P1302">
        <v>0</v>
      </c>
      <c r="Q1302" s="11">
        <v>0</v>
      </c>
      <c r="R1302" s="11">
        <v>0</v>
      </c>
      <c r="S1302" s="11" t="str">
        <f>IF(AND(Q1302 &gt;= 90, R1302 &lt;= 65), "1", "0")</f>
        <v>0</v>
      </c>
    </row>
    <row r="1303" spans="1:19" x14ac:dyDescent="0.3">
      <c r="A1303" t="s">
        <v>367</v>
      </c>
      <c r="B1303" t="s">
        <v>138</v>
      </c>
      <c r="C1303" t="s">
        <v>16</v>
      </c>
      <c r="D1303">
        <v>1</v>
      </c>
      <c r="E1303">
        <v>1</v>
      </c>
      <c r="F1303">
        <v>1</v>
      </c>
      <c r="G1303">
        <v>1</v>
      </c>
      <c r="H1303">
        <v>0</v>
      </c>
      <c r="I1303">
        <v>1</v>
      </c>
      <c r="J1303">
        <v>1</v>
      </c>
      <c r="K1303">
        <v>1</v>
      </c>
      <c r="L1303">
        <v>0</v>
      </c>
      <c r="M1303">
        <v>0</v>
      </c>
      <c r="N1303">
        <v>0</v>
      </c>
      <c r="O1303">
        <v>0</v>
      </c>
      <c r="P1303">
        <v>0</v>
      </c>
      <c r="Q1303" s="11">
        <v>0</v>
      </c>
      <c r="R1303" s="11">
        <v>0</v>
      </c>
      <c r="S1303" s="11" t="str">
        <f>IF(AND(Q1303 &gt;= 90, R1303 &lt;= 65), "1", "0")</f>
        <v>0</v>
      </c>
    </row>
    <row r="1304" spans="1:19" x14ac:dyDescent="0.3">
      <c r="A1304" t="s">
        <v>367</v>
      </c>
      <c r="B1304" t="s">
        <v>386</v>
      </c>
      <c r="C1304" t="s">
        <v>16</v>
      </c>
      <c r="D1304">
        <v>1</v>
      </c>
      <c r="E1304">
        <v>1</v>
      </c>
      <c r="F1304">
        <v>1</v>
      </c>
      <c r="G1304">
        <v>1</v>
      </c>
      <c r="H1304">
        <v>0</v>
      </c>
      <c r="I1304">
        <v>1</v>
      </c>
      <c r="J1304">
        <v>1</v>
      </c>
      <c r="K1304">
        <v>1</v>
      </c>
      <c r="L1304">
        <v>0</v>
      </c>
      <c r="M1304">
        <v>0</v>
      </c>
      <c r="N1304">
        <v>0</v>
      </c>
      <c r="O1304">
        <v>0</v>
      </c>
      <c r="P1304">
        <v>0</v>
      </c>
      <c r="Q1304" s="11">
        <v>0</v>
      </c>
      <c r="R1304" s="11">
        <v>0</v>
      </c>
      <c r="S1304" s="11" t="str">
        <f>IF(AND(Q1304 &gt;= 90, R1304 &lt;= 65), "1", "0")</f>
        <v>0</v>
      </c>
    </row>
    <row r="1305" spans="1:19" x14ac:dyDescent="0.3">
      <c r="A1305" t="s">
        <v>367</v>
      </c>
      <c r="B1305" t="s">
        <v>140</v>
      </c>
      <c r="C1305" t="s">
        <v>16</v>
      </c>
      <c r="D1305">
        <v>1</v>
      </c>
      <c r="E1305">
        <v>1</v>
      </c>
      <c r="F1305">
        <v>1</v>
      </c>
      <c r="G1305">
        <v>1</v>
      </c>
      <c r="H1305">
        <v>0</v>
      </c>
      <c r="I1305">
        <v>1</v>
      </c>
      <c r="J1305">
        <v>1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 s="11">
        <v>0</v>
      </c>
      <c r="R1305" s="11">
        <v>0</v>
      </c>
      <c r="S1305" s="11" t="str">
        <f>IF(AND(Q1305 &gt;= 90, R1305 &lt;= 65), "1", "0")</f>
        <v>0</v>
      </c>
    </row>
    <row r="1306" spans="1:19" x14ac:dyDescent="0.3">
      <c r="A1306" t="s">
        <v>367</v>
      </c>
      <c r="B1306" t="s">
        <v>201</v>
      </c>
      <c r="C1306" t="s">
        <v>16</v>
      </c>
      <c r="D1306">
        <v>1</v>
      </c>
      <c r="E1306">
        <v>1</v>
      </c>
      <c r="F1306">
        <v>1</v>
      </c>
      <c r="G1306">
        <v>1</v>
      </c>
      <c r="H1306">
        <v>0</v>
      </c>
      <c r="I1306">
        <v>1</v>
      </c>
      <c r="J1306">
        <v>1</v>
      </c>
      <c r="K1306">
        <v>1</v>
      </c>
      <c r="L1306">
        <v>1</v>
      </c>
      <c r="M1306">
        <v>0</v>
      </c>
      <c r="N1306">
        <v>0</v>
      </c>
      <c r="O1306">
        <v>0</v>
      </c>
      <c r="P1306">
        <v>0</v>
      </c>
      <c r="Q1306" s="11">
        <v>0</v>
      </c>
      <c r="R1306" s="11">
        <v>0</v>
      </c>
      <c r="S1306" s="11" t="str">
        <f>IF(AND(Q1306 &gt;= 90, R1306 &lt;= 65), "1", "0")</f>
        <v>0</v>
      </c>
    </row>
    <row r="1307" spans="1:19" x14ac:dyDescent="0.3">
      <c r="A1307" t="s">
        <v>367</v>
      </c>
      <c r="B1307" t="s">
        <v>152</v>
      </c>
      <c r="C1307" t="s">
        <v>16</v>
      </c>
      <c r="D1307">
        <v>1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1</v>
      </c>
      <c r="K1307">
        <v>1</v>
      </c>
      <c r="L1307">
        <v>0</v>
      </c>
      <c r="M1307">
        <v>0</v>
      </c>
      <c r="N1307">
        <v>0</v>
      </c>
      <c r="O1307">
        <v>0</v>
      </c>
      <c r="P1307">
        <v>0</v>
      </c>
      <c r="Q1307" s="11">
        <v>98</v>
      </c>
      <c r="R1307" s="11">
        <v>180</v>
      </c>
      <c r="S1307" s="11" t="str">
        <f>IF(AND(Q1307 &gt;= 90, R1307 &lt;= 65), "1", "0")</f>
        <v>0</v>
      </c>
    </row>
    <row r="1308" spans="1:19" x14ac:dyDescent="0.3">
      <c r="A1308" t="s">
        <v>367</v>
      </c>
      <c r="B1308" t="s">
        <v>409</v>
      </c>
      <c r="C1308" t="s">
        <v>16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0</v>
      </c>
      <c r="Q1308" s="11">
        <v>62</v>
      </c>
      <c r="R1308" s="11">
        <v>198</v>
      </c>
      <c r="S1308" s="11" t="str">
        <f>IF(AND(Q1308 &gt;= 90, R1308 &lt;= 65), "1", "0")</f>
        <v>0</v>
      </c>
    </row>
    <row r="1309" spans="1:19" x14ac:dyDescent="0.3">
      <c r="A1309" t="s">
        <v>367</v>
      </c>
      <c r="B1309" t="s">
        <v>154</v>
      </c>
      <c r="C1309" t="s">
        <v>16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  <c r="K1309">
        <v>1</v>
      </c>
      <c r="L1309">
        <v>1</v>
      </c>
      <c r="M1309">
        <v>0</v>
      </c>
      <c r="N1309">
        <v>0</v>
      </c>
      <c r="O1309">
        <v>0</v>
      </c>
      <c r="P1309">
        <v>0</v>
      </c>
      <c r="Q1309" s="11">
        <v>82</v>
      </c>
      <c r="R1309" s="11">
        <v>427</v>
      </c>
      <c r="S1309" s="11" t="str">
        <f>IF(AND(Q1309 &gt;= 90, R1309 &lt;= 65), "1", "0")</f>
        <v>0</v>
      </c>
    </row>
    <row r="1310" spans="1:19" x14ac:dyDescent="0.3">
      <c r="A1310" t="s">
        <v>368</v>
      </c>
      <c r="B1310" t="s">
        <v>143</v>
      </c>
      <c r="C1310" t="s">
        <v>16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1</v>
      </c>
      <c r="K1310">
        <v>1</v>
      </c>
      <c r="L1310">
        <v>0</v>
      </c>
      <c r="M1310">
        <v>0</v>
      </c>
      <c r="N1310">
        <v>0</v>
      </c>
      <c r="O1310">
        <v>0</v>
      </c>
      <c r="P1310">
        <v>0</v>
      </c>
      <c r="Q1310" s="11">
        <v>92</v>
      </c>
      <c r="R1310" s="11">
        <v>60</v>
      </c>
      <c r="S1310" s="11" t="str">
        <f>IF(AND(Q1310 &gt;= 90, R1310 &lt;= 65), "1", "0")</f>
        <v>1</v>
      </c>
    </row>
    <row r="1311" spans="1:19" x14ac:dyDescent="0.3">
      <c r="A1311" t="s">
        <v>368</v>
      </c>
      <c r="B1311" t="s">
        <v>131</v>
      </c>
      <c r="C1311" t="s">
        <v>16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0</v>
      </c>
      <c r="J1311">
        <v>1</v>
      </c>
      <c r="K1311">
        <v>1</v>
      </c>
      <c r="L1311">
        <v>0</v>
      </c>
      <c r="M1311">
        <v>0</v>
      </c>
      <c r="N1311">
        <v>0</v>
      </c>
      <c r="O1311">
        <v>0</v>
      </c>
      <c r="P1311">
        <v>0</v>
      </c>
      <c r="Q1311" s="11">
        <v>176</v>
      </c>
      <c r="R1311" s="11">
        <v>175</v>
      </c>
      <c r="S1311" s="11" t="str">
        <f>IF(AND(Q1311 &gt;= 90, R1311 &lt;= 65), "1", "0")</f>
        <v>0</v>
      </c>
    </row>
    <row r="1312" spans="1:19" x14ac:dyDescent="0.3">
      <c r="A1312" t="s">
        <v>368</v>
      </c>
      <c r="B1312" t="s">
        <v>147</v>
      </c>
      <c r="C1312" t="s">
        <v>16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0</v>
      </c>
      <c r="J1312">
        <v>0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0</v>
      </c>
      <c r="Q1312" s="11">
        <v>346</v>
      </c>
      <c r="R1312" s="11">
        <v>140</v>
      </c>
      <c r="S1312" s="11" t="str">
        <f>IF(AND(Q1312 &gt;= 90, R1312 &lt;= 65), "1", "0")</f>
        <v>0</v>
      </c>
    </row>
    <row r="1313" spans="1:19" x14ac:dyDescent="0.3">
      <c r="A1313" t="s">
        <v>368</v>
      </c>
      <c r="B1313" t="s">
        <v>149</v>
      </c>
      <c r="C1313" t="s">
        <v>16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0</v>
      </c>
      <c r="J1313">
        <v>1</v>
      </c>
      <c r="K1313">
        <v>1</v>
      </c>
      <c r="L1313">
        <v>0</v>
      </c>
      <c r="M1313">
        <v>1</v>
      </c>
      <c r="N1313">
        <v>0</v>
      </c>
      <c r="O1313">
        <v>0</v>
      </c>
      <c r="P1313">
        <v>0</v>
      </c>
      <c r="Q1313" s="11">
        <v>174</v>
      </c>
      <c r="R1313" s="11">
        <v>170</v>
      </c>
      <c r="S1313" s="11" t="str">
        <f>IF(AND(Q1313 &gt;= 90, R1313 &lt;= 65), "1", "0")</f>
        <v>0</v>
      </c>
    </row>
    <row r="1314" spans="1:19" x14ac:dyDescent="0.3">
      <c r="A1314" t="s">
        <v>368</v>
      </c>
      <c r="B1314" t="s">
        <v>137</v>
      </c>
      <c r="C1314" t="s">
        <v>16</v>
      </c>
      <c r="D1314">
        <v>1</v>
      </c>
      <c r="E1314">
        <v>1</v>
      </c>
      <c r="F1314">
        <v>1</v>
      </c>
      <c r="G1314">
        <v>1</v>
      </c>
      <c r="H1314">
        <v>1</v>
      </c>
      <c r="I1314">
        <v>0</v>
      </c>
      <c r="J1314">
        <v>0</v>
      </c>
      <c r="K1314">
        <v>1</v>
      </c>
      <c r="L1314">
        <v>0</v>
      </c>
      <c r="M1314">
        <v>0</v>
      </c>
      <c r="N1314">
        <v>0</v>
      </c>
      <c r="O1314">
        <v>0</v>
      </c>
      <c r="P1314">
        <v>0</v>
      </c>
      <c r="Q1314" s="11">
        <v>336</v>
      </c>
      <c r="R1314" s="11">
        <v>126</v>
      </c>
      <c r="S1314" s="11" t="str">
        <f>IF(AND(Q1314 &gt;= 90, R1314 &lt;= 65), "1", "0")</f>
        <v>0</v>
      </c>
    </row>
    <row r="1315" spans="1:19" x14ac:dyDescent="0.3">
      <c r="A1315" t="s">
        <v>368</v>
      </c>
      <c r="B1315" t="s">
        <v>138</v>
      </c>
      <c r="C1315" t="s">
        <v>16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0</v>
      </c>
      <c r="J1315">
        <v>1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 s="11">
        <v>274</v>
      </c>
      <c r="R1315" s="11">
        <v>250</v>
      </c>
      <c r="S1315" s="11" t="str">
        <f>IF(AND(Q1315 &gt;= 90, R1315 &lt;= 65), "1", "0")</f>
        <v>0</v>
      </c>
    </row>
    <row r="1316" spans="1:19" x14ac:dyDescent="0.3">
      <c r="A1316" t="s">
        <v>368</v>
      </c>
      <c r="B1316" t="s">
        <v>140</v>
      </c>
      <c r="C1316" t="s">
        <v>16</v>
      </c>
      <c r="D1316">
        <v>1</v>
      </c>
      <c r="E1316">
        <v>1</v>
      </c>
      <c r="F1316">
        <v>1</v>
      </c>
      <c r="G1316">
        <v>1</v>
      </c>
      <c r="H1316">
        <v>1</v>
      </c>
      <c r="I1316">
        <v>0</v>
      </c>
      <c r="J1316">
        <v>0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 s="11">
        <v>360</v>
      </c>
      <c r="R1316" s="11">
        <v>181</v>
      </c>
      <c r="S1316" s="11" t="str">
        <f>IF(AND(Q1316 &gt;= 90, R1316 &lt;= 65), "1", "0")</f>
        <v>0</v>
      </c>
    </row>
    <row r="1317" spans="1:19" x14ac:dyDescent="0.3">
      <c r="A1317" t="s">
        <v>368</v>
      </c>
      <c r="B1317" t="s">
        <v>142</v>
      </c>
      <c r="C1317" t="s">
        <v>16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0</v>
      </c>
      <c r="J1317">
        <v>1</v>
      </c>
      <c r="K1317">
        <v>1</v>
      </c>
      <c r="L1317">
        <v>1</v>
      </c>
      <c r="M1317">
        <v>1</v>
      </c>
      <c r="N1317">
        <v>0</v>
      </c>
      <c r="O1317">
        <v>0</v>
      </c>
      <c r="P1317">
        <v>0</v>
      </c>
      <c r="Q1317" s="11">
        <v>280</v>
      </c>
      <c r="R1317" s="11">
        <v>61</v>
      </c>
      <c r="S1317" s="11" t="str">
        <f>IF(AND(Q1317 &gt;= 90, R1317 &lt;= 65), "1", "0")</f>
        <v>1</v>
      </c>
    </row>
    <row r="1318" spans="1:19" x14ac:dyDescent="0.3">
      <c r="A1318" t="s">
        <v>368</v>
      </c>
      <c r="B1318" t="s">
        <v>331</v>
      </c>
      <c r="C1318" t="s">
        <v>16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0</v>
      </c>
      <c r="J1318">
        <v>1</v>
      </c>
      <c r="K1318">
        <v>1</v>
      </c>
      <c r="L1318">
        <v>1</v>
      </c>
      <c r="M1318">
        <v>1</v>
      </c>
      <c r="N1318">
        <v>0</v>
      </c>
      <c r="O1318">
        <v>0</v>
      </c>
      <c r="P1318">
        <v>0</v>
      </c>
      <c r="Q1318" s="11">
        <v>266</v>
      </c>
      <c r="R1318" s="11">
        <v>130</v>
      </c>
      <c r="S1318" s="11" t="str">
        <f>IF(AND(Q1318 &gt;= 90, R1318 &lt;= 65), "1", "0")</f>
        <v>0</v>
      </c>
    </row>
    <row r="1319" spans="1:19" x14ac:dyDescent="0.3">
      <c r="A1319" t="s">
        <v>368</v>
      </c>
      <c r="B1319" t="s">
        <v>151</v>
      </c>
      <c r="C1319" t="s">
        <v>16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0</v>
      </c>
      <c r="J1319">
        <v>0</v>
      </c>
      <c r="K1319">
        <v>1</v>
      </c>
      <c r="L1319">
        <v>1</v>
      </c>
      <c r="M1319">
        <v>1</v>
      </c>
      <c r="N1319">
        <v>0</v>
      </c>
      <c r="O1319">
        <v>0</v>
      </c>
      <c r="P1319">
        <v>0</v>
      </c>
      <c r="Q1319" s="11">
        <v>282</v>
      </c>
      <c r="R1319" s="11">
        <v>67</v>
      </c>
      <c r="S1319" s="11" t="str">
        <f>IF(AND(Q1319 &gt;= 90, R1319 &lt;= 65), "1", "0")</f>
        <v>0</v>
      </c>
    </row>
    <row r="1320" spans="1:19" x14ac:dyDescent="0.3">
      <c r="A1320" t="s">
        <v>368</v>
      </c>
      <c r="B1320" t="s">
        <v>233</v>
      </c>
      <c r="C1320" t="s">
        <v>16</v>
      </c>
      <c r="D1320">
        <v>1</v>
      </c>
      <c r="E1320">
        <v>1</v>
      </c>
      <c r="F1320">
        <v>1</v>
      </c>
      <c r="G1320">
        <v>1</v>
      </c>
      <c r="H1320">
        <v>1</v>
      </c>
      <c r="I1320">
        <v>0</v>
      </c>
      <c r="J1320">
        <v>0</v>
      </c>
      <c r="K1320">
        <v>1</v>
      </c>
      <c r="L1320">
        <v>0</v>
      </c>
      <c r="M1320">
        <v>1</v>
      </c>
      <c r="N1320">
        <v>0</v>
      </c>
      <c r="O1320">
        <v>0</v>
      </c>
      <c r="P1320">
        <v>0</v>
      </c>
      <c r="Q1320" s="11">
        <v>286</v>
      </c>
      <c r="R1320" s="11">
        <v>30</v>
      </c>
      <c r="S1320" s="11" t="str">
        <f>IF(AND(Q1320 &gt;= 90, R1320 &lt;= 65), "1", "0")</f>
        <v>1</v>
      </c>
    </row>
    <row r="1321" spans="1:19" x14ac:dyDescent="0.3">
      <c r="A1321" t="s">
        <v>368</v>
      </c>
      <c r="B1321" t="s">
        <v>152</v>
      </c>
      <c r="C1321" t="s">
        <v>16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0</v>
      </c>
      <c r="K1321">
        <v>1</v>
      </c>
      <c r="L1321">
        <v>0</v>
      </c>
      <c r="M1321">
        <v>1</v>
      </c>
      <c r="N1321">
        <v>0</v>
      </c>
      <c r="O1321">
        <v>0</v>
      </c>
      <c r="P1321">
        <v>1</v>
      </c>
      <c r="Q1321" s="11">
        <v>360</v>
      </c>
      <c r="R1321" s="11">
        <v>60</v>
      </c>
      <c r="S1321" s="11" t="str">
        <f>IF(AND(Q1321 &gt;= 90, R1321 &lt;= 65), "1", "0")</f>
        <v>1</v>
      </c>
    </row>
    <row r="1322" spans="1:19" x14ac:dyDescent="0.3">
      <c r="A1322" t="s">
        <v>368</v>
      </c>
      <c r="B1322" t="s">
        <v>412</v>
      </c>
      <c r="C1322" t="s">
        <v>16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0</v>
      </c>
      <c r="K1322">
        <v>1</v>
      </c>
      <c r="L1322">
        <v>0</v>
      </c>
      <c r="M1322">
        <v>1</v>
      </c>
      <c r="N1322">
        <v>0</v>
      </c>
      <c r="O1322">
        <v>0</v>
      </c>
      <c r="P1322">
        <v>1</v>
      </c>
      <c r="Q1322" s="11">
        <v>360</v>
      </c>
      <c r="R1322" s="11">
        <v>80</v>
      </c>
      <c r="S1322" s="11" t="str">
        <f>IF(AND(Q1322 &gt;= 90, R1322 &lt;= 65), "1", "0")</f>
        <v>0</v>
      </c>
    </row>
    <row r="1323" spans="1:19" x14ac:dyDescent="0.3">
      <c r="A1323" t="s">
        <v>368</v>
      </c>
      <c r="B1323" t="s">
        <v>395</v>
      </c>
      <c r="C1323" t="s">
        <v>16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0</v>
      </c>
      <c r="K1323">
        <v>1</v>
      </c>
      <c r="L1323">
        <v>0</v>
      </c>
      <c r="M1323">
        <v>1</v>
      </c>
      <c r="N1323">
        <v>0</v>
      </c>
      <c r="O1323">
        <v>0</v>
      </c>
      <c r="P1323">
        <v>1</v>
      </c>
      <c r="Q1323" s="11">
        <v>360</v>
      </c>
      <c r="R1323" s="11">
        <v>100</v>
      </c>
      <c r="S1323" s="11" t="str">
        <f>IF(AND(Q1323 &gt;= 90, R1323 &lt;= 65), "1", "0")</f>
        <v>0</v>
      </c>
    </row>
    <row r="1324" spans="1:19" x14ac:dyDescent="0.3">
      <c r="A1324" t="s">
        <v>368</v>
      </c>
      <c r="B1324" t="s">
        <v>422</v>
      </c>
      <c r="C1324" t="s">
        <v>16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0</v>
      </c>
      <c r="K1324">
        <v>1</v>
      </c>
      <c r="L1324">
        <v>0</v>
      </c>
      <c r="M1324">
        <v>1</v>
      </c>
      <c r="N1324">
        <v>0</v>
      </c>
      <c r="O1324">
        <v>0</v>
      </c>
      <c r="P1324">
        <v>1</v>
      </c>
      <c r="Q1324" s="11">
        <v>360</v>
      </c>
      <c r="R1324" s="11">
        <v>67</v>
      </c>
      <c r="S1324" s="11" t="str">
        <f>IF(AND(Q1324 &gt;= 90, R1324 &lt;= 65), "1", "0")</f>
        <v>0</v>
      </c>
    </row>
    <row r="1325" spans="1:19" x14ac:dyDescent="0.3">
      <c r="A1325" t="s">
        <v>368</v>
      </c>
      <c r="B1325" t="s">
        <v>153</v>
      </c>
      <c r="C1325" t="s">
        <v>16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0</v>
      </c>
      <c r="J1325">
        <v>0</v>
      </c>
      <c r="K1325">
        <v>1</v>
      </c>
      <c r="L1325">
        <v>0</v>
      </c>
      <c r="M1325">
        <v>1</v>
      </c>
      <c r="N1325">
        <v>0</v>
      </c>
      <c r="O1325">
        <v>0</v>
      </c>
      <c r="P1325">
        <v>1</v>
      </c>
      <c r="Q1325" s="11">
        <v>360</v>
      </c>
      <c r="R1325" s="11">
        <v>80</v>
      </c>
      <c r="S1325" s="11" t="str">
        <f>IF(AND(Q1325 &gt;= 90, R1325 &lt;= 65), "1", "0")</f>
        <v>0</v>
      </c>
    </row>
    <row r="1326" spans="1:19" x14ac:dyDescent="0.3">
      <c r="A1326" t="s">
        <v>368</v>
      </c>
      <c r="B1326" t="s">
        <v>410</v>
      </c>
      <c r="C1326" t="s">
        <v>16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0</v>
      </c>
      <c r="J1326">
        <v>0</v>
      </c>
      <c r="K1326">
        <v>1</v>
      </c>
      <c r="L1326">
        <v>0</v>
      </c>
      <c r="M1326">
        <v>1</v>
      </c>
      <c r="N1326">
        <v>0</v>
      </c>
      <c r="O1326">
        <v>0</v>
      </c>
      <c r="P1326">
        <v>1</v>
      </c>
      <c r="Q1326" s="11">
        <v>360</v>
      </c>
      <c r="R1326" s="11">
        <v>85</v>
      </c>
      <c r="S1326" s="11" t="str">
        <f>IF(AND(Q1326 &gt;= 90, R1326 &lt;= 65), "1", "0")</f>
        <v>0</v>
      </c>
    </row>
    <row r="1327" spans="1:19" x14ac:dyDescent="0.3">
      <c r="A1327" t="s">
        <v>368</v>
      </c>
      <c r="B1327" t="s">
        <v>279</v>
      </c>
      <c r="C1327" t="s">
        <v>16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0</v>
      </c>
      <c r="J1327">
        <v>0</v>
      </c>
      <c r="K1327">
        <v>1</v>
      </c>
      <c r="L1327">
        <v>0</v>
      </c>
      <c r="M1327">
        <v>1</v>
      </c>
      <c r="N1327">
        <v>0</v>
      </c>
      <c r="O1327">
        <v>0</v>
      </c>
      <c r="P1327">
        <v>1</v>
      </c>
      <c r="Q1327" s="11">
        <v>360</v>
      </c>
      <c r="R1327" s="11">
        <v>63</v>
      </c>
      <c r="S1327" s="11" t="str">
        <f>IF(AND(Q1327 &gt;= 90, R1327 &lt;= 65), "1", "0")</f>
        <v>1</v>
      </c>
    </row>
    <row r="1328" spans="1:19" x14ac:dyDescent="0.3">
      <c r="A1328" t="s">
        <v>368</v>
      </c>
      <c r="B1328" t="s">
        <v>435</v>
      </c>
      <c r="C1328" t="s">
        <v>16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0</v>
      </c>
      <c r="J1328">
        <v>0</v>
      </c>
      <c r="K1328">
        <v>1</v>
      </c>
      <c r="L1328">
        <v>0</v>
      </c>
      <c r="M1328">
        <v>0</v>
      </c>
      <c r="N1328">
        <v>0</v>
      </c>
      <c r="O1328">
        <v>0</v>
      </c>
      <c r="P1328">
        <v>1</v>
      </c>
      <c r="Q1328" s="11">
        <v>360</v>
      </c>
      <c r="R1328" s="11">
        <v>72</v>
      </c>
      <c r="S1328" s="11" t="str">
        <f>IF(AND(Q1328 &gt;= 90, R1328 &lt;= 65), "1", "0")</f>
        <v>0</v>
      </c>
    </row>
    <row r="1329" spans="1:19" x14ac:dyDescent="0.3">
      <c r="A1329" t="s">
        <v>368</v>
      </c>
      <c r="B1329" t="s">
        <v>391</v>
      </c>
      <c r="C1329" t="s">
        <v>16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0</v>
      </c>
      <c r="J1329">
        <v>0</v>
      </c>
      <c r="K1329">
        <v>1</v>
      </c>
      <c r="L1329">
        <v>0</v>
      </c>
      <c r="M1329">
        <v>0</v>
      </c>
      <c r="N1329">
        <v>0</v>
      </c>
      <c r="O1329">
        <v>0</v>
      </c>
      <c r="P1329">
        <v>1</v>
      </c>
      <c r="Q1329" s="11">
        <v>360</v>
      </c>
      <c r="R1329" s="11">
        <v>95</v>
      </c>
      <c r="S1329" s="11" t="str">
        <f>IF(AND(Q1329 &gt;= 90, R1329 &lt;= 65), "1", "0")</f>
        <v>0</v>
      </c>
    </row>
    <row r="1330" spans="1:19" x14ac:dyDescent="0.3">
      <c r="A1330" t="s">
        <v>368</v>
      </c>
      <c r="B1330" t="s">
        <v>154</v>
      </c>
      <c r="C1330" t="s">
        <v>16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0</v>
      </c>
      <c r="J1330">
        <v>0</v>
      </c>
      <c r="K1330">
        <v>1</v>
      </c>
      <c r="L1330">
        <v>0</v>
      </c>
      <c r="M1330">
        <v>0</v>
      </c>
      <c r="N1330">
        <v>0</v>
      </c>
      <c r="O1330">
        <v>0</v>
      </c>
      <c r="P1330">
        <v>0</v>
      </c>
      <c r="Q1330" s="11">
        <v>360</v>
      </c>
      <c r="R1330" s="11">
        <v>78</v>
      </c>
      <c r="S1330" s="11" t="str">
        <f>IF(AND(Q1330 &gt;= 90, R1330 &lt;= 65), "1", "0")</f>
        <v>0</v>
      </c>
    </row>
    <row r="1331" spans="1:19" x14ac:dyDescent="0.3">
      <c r="A1331" t="s">
        <v>368</v>
      </c>
      <c r="B1331" t="s">
        <v>155</v>
      </c>
      <c r="C1331" t="s">
        <v>16</v>
      </c>
      <c r="D1331">
        <v>1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</v>
      </c>
      <c r="K1331">
        <v>1</v>
      </c>
      <c r="L1331">
        <v>0</v>
      </c>
      <c r="M1331">
        <v>0</v>
      </c>
      <c r="N1331">
        <v>0</v>
      </c>
      <c r="O1331">
        <v>0</v>
      </c>
      <c r="P1331">
        <v>0</v>
      </c>
      <c r="Q1331" s="11">
        <v>350</v>
      </c>
      <c r="R1331" s="11">
        <v>63</v>
      </c>
      <c r="S1331" s="11" t="str">
        <f>IF(AND(Q1331 &gt;= 90, R1331 &lt;= 65), "1", "0")</f>
        <v>1</v>
      </c>
    </row>
    <row r="1332" spans="1:19" x14ac:dyDescent="0.3">
      <c r="A1332" t="s">
        <v>368</v>
      </c>
      <c r="B1332" t="s">
        <v>156</v>
      </c>
      <c r="C1332" t="s">
        <v>16</v>
      </c>
      <c r="D1332">
        <v>1</v>
      </c>
      <c r="E1332">
        <v>1</v>
      </c>
      <c r="F1332">
        <v>1</v>
      </c>
      <c r="G1332">
        <v>1</v>
      </c>
      <c r="H1332">
        <v>1</v>
      </c>
      <c r="I1332">
        <v>0</v>
      </c>
      <c r="J1332">
        <v>1</v>
      </c>
      <c r="K1332">
        <v>1</v>
      </c>
      <c r="L1332">
        <v>0</v>
      </c>
      <c r="M1332">
        <v>0</v>
      </c>
      <c r="N1332">
        <v>0</v>
      </c>
      <c r="O1332">
        <v>0</v>
      </c>
      <c r="P1332">
        <v>0</v>
      </c>
      <c r="Q1332" s="11">
        <v>192</v>
      </c>
      <c r="R1332" s="11">
        <v>54</v>
      </c>
      <c r="S1332" s="11" t="str">
        <f>IF(AND(Q1332 &gt;= 90, R1332 &lt;= 65), "1", "0")</f>
        <v>1</v>
      </c>
    </row>
    <row r="1333" spans="1:19" x14ac:dyDescent="0.3">
      <c r="A1333" t="s">
        <v>368</v>
      </c>
      <c r="B1333" t="s">
        <v>157</v>
      </c>
      <c r="C1333" t="s">
        <v>16</v>
      </c>
      <c r="D1333">
        <v>1</v>
      </c>
      <c r="E1333">
        <v>1</v>
      </c>
      <c r="F1333">
        <v>1</v>
      </c>
      <c r="G1333">
        <v>1</v>
      </c>
      <c r="H1333">
        <v>1</v>
      </c>
      <c r="I1333">
        <v>0</v>
      </c>
      <c r="J1333">
        <v>1</v>
      </c>
      <c r="K1333">
        <v>1</v>
      </c>
      <c r="L1333">
        <v>1</v>
      </c>
      <c r="M1333">
        <v>0</v>
      </c>
      <c r="N1333">
        <v>0</v>
      </c>
      <c r="O1333">
        <v>0</v>
      </c>
      <c r="P1333">
        <v>0</v>
      </c>
      <c r="Q1333" s="11">
        <v>226</v>
      </c>
      <c r="R1333" s="11">
        <v>112</v>
      </c>
      <c r="S1333" s="11" t="str">
        <f>IF(AND(Q1333 &gt;= 90, R1333 &lt;= 65), "1", "0")</f>
        <v>0</v>
      </c>
    </row>
    <row r="1334" spans="1:19" x14ac:dyDescent="0.3">
      <c r="A1334" t="s">
        <v>368</v>
      </c>
      <c r="B1334" t="s">
        <v>158</v>
      </c>
      <c r="C1334" t="s">
        <v>16</v>
      </c>
      <c r="D1334">
        <v>1</v>
      </c>
      <c r="E1334">
        <v>1</v>
      </c>
      <c r="F1334">
        <v>1</v>
      </c>
      <c r="G1334">
        <v>1</v>
      </c>
      <c r="H1334">
        <v>1</v>
      </c>
      <c r="I1334">
        <v>0</v>
      </c>
      <c r="J1334">
        <v>1</v>
      </c>
      <c r="K1334">
        <v>1</v>
      </c>
      <c r="L1334">
        <v>0</v>
      </c>
      <c r="M1334">
        <v>0</v>
      </c>
      <c r="N1334">
        <v>0</v>
      </c>
      <c r="O1334">
        <v>0</v>
      </c>
      <c r="P1334">
        <v>0</v>
      </c>
      <c r="Q1334" s="11">
        <v>108</v>
      </c>
      <c r="R1334" s="11">
        <v>50</v>
      </c>
      <c r="S1334" s="11" t="str">
        <f>IF(AND(Q1334 &gt;= 90, R1334 &lt;= 65), "1", "0")</f>
        <v>1</v>
      </c>
    </row>
    <row r="1335" spans="1:19" x14ac:dyDescent="0.3">
      <c r="A1335" t="s">
        <v>369</v>
      </c>
      <c r="B1335" t="s">
        <v>143</v>
      </c>
      <c r="C1335" t="s">
        <v>16</v>
      </c>
      <c r="D1335">
        <v>1</v>
      </c>
      <c r="E1335">
        <v>1</v>
      </c>
      <c r="F1335">
        <v>1</v>
      </c>
      <c r="G1335">
        <v>1</v>
      </c>
      <c r="H1335">
        <v>0</v>
      </c>
      <c r="I1335">
        <v>0</v>
      </c>
      <c r="J1335">
        <v>1</v>
      </c>
      <c r="K1335">
        <v>1</v>
      </c>
      <c r="L1335">
        <v>0</v>
      </c>
      <c r="M1335">
        <v>0</v>
      </c>
      <c r="N1335">
        <v>0</v>
      </c>
      <c r="O1335">
        <v>0</v>
      </c>
      <c r="P1335">
        <v>0</v>
      </c>
      <c r="Q1335" s="11">
        <v>0</v>
      </c>
      <c r="R1335" s="11">
        <v>0</v>
      </c>
      <c r="S1335" s="11" t="str">
        <f>IF(AND(Q1335 &gt;= 90, R1335 &lt;= 65), "1", "0")</f>
        <v>0</v>
      </c>
    </row>
    <row r="1336" spans="1:19" x14ac:dyDescent="0.3">
      <c r="A1336" t="s">
        <v>369</v>
      </c>
      <c r="B1336" t="s">
        <v>309</v>
      </c>
      <c r="C1336" t="s">
        <v>16</v>
      </c>
      <c r="D1336">
        <v>1</v>
      </c>
      <c r="E1336">
        <v>1</v>
      </c>
      <c r="F1336">
        <v>1</v>
      </c>
      <c r="G1336">
        <v>1</v>
      </c>
      <c r="H1336">
        <v>0</v>
      </c>
      <c r="I1336">
        <v>1</v>
      </c>
      <c r="J1336">
        <v>1</v>
      </c>
      <c r="K1336">
        <v>1</v>
      </c>
      <c r="L1336">
        <v>0</v>
      </c>
      <c r="M1336">
        <v>0</v>
      </c>
      <c r="N1336">
        <v>0</v>
      </c>
      <c r="O1336">
        <v>0</v>
      </c>
      <c r="P1336">
        <v>0</v>
      </c>
      <c r="Q1336" s="11">
        <v>0</v>
      </c>
      <c r="R1336" s="11">
        <v>0</v>
      </c>
      <c r="S1336" s="11" t="str">
        <f>IF(AND(Q1336 &gt;= 90, R1336 &lt;= 65), "1", "0")</f>
        <v>0</v>
      </c>
    </row>
    <row r="1337" spans="1:19" x14ac:dyDescent="0.3">
      <c r="A1337" t="s">
        <v>369</v>
      </c>
      <c r="B1337" t="s">
        <v>131</v>
      </c>
      <c r="C1337" t="s">
        <v>16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1</v>
      </c>
      <c r="K1337">
        <v>1</v>
      </c>
      <c r="L1337">
        <v>0</v>
      </c>
      <c r="M1337">
        <v>0</v>
      </c>
      <c r="N1337">
        <v>0</v>
      </c>
      <c r="O1337">
        <v>0</v>
      </c>
      <c r="P1337">
        <v>0</v>
      </c>
      <c r="Q1337" s="11">
        <v>104</v>
      </c>
      <c r="R1337" s="11">
        <v>231</v>
      </c>
      <c r="S1337" s="11" t="str">
        <f>IF(AND(Q1337 &gt;= 90, R1337 &lt;= 65), "1", "0")</f>
        <v>0</v>
      </c>
    </row>
    <row r="1338" spans="1:19" x14ac:dyDescent="0.3">
      <c r="A1338" t="s">
        <v>369</v>
      </c>
      <c r="B1338" t="s">
        <v>147</v>
      </c>
      <c r="C1338" t="s">
        <v>16</v>
      </c>
      <c r="D1338">
        <v>1</v>
      </c>
      <c r="E1338">
        <v>1</v>
      </c>
      <c r="F1338">
        <v>1</v>
      </c>
      <c r="G1338">
        <v>1</v>
      </c>
      <c r="H1338">
        <v>0</v>
      </c>
      <c r="I1338">
        <v>0</v>
      </c>
      <c r="J1338">
        <v>1</v>
      </c>
      <c r="K1338">
        <v>1</v>
      </c>
      <c r="L1338">
        <v>0</v>
      </c>
      <c r="M1338">
        <v>0</v>
      </c>
      <c r="N1338">
        <v>0</v>
      </c>
      <c r="O1338">
        <v>0</v>
      </c>
      <c r="P1338">
        <v>0</v>
      </c>
      <c r="Q1338" s="11">
        <v>0</v>
      </c>
      <c r="R1338" s="11">
        <v>0</v>
      </c>
      <c r="S1338" s="11" t="str">
        <f>IF(AND(Q1338 &gt;= 90, R1338 &lt;= 65), "1", "0")</f>
        <v>0</v>
      </c>
    </row>
    <row r="1339" spans="1:19" x14ac:dyDescent="0.3">
      <c r="A1339" t="s">
        <v>369</v>
      </c>
      <c r="B1339" t="s">
        <v>149</v>
      </c>
      <c r="C1339" t="s">
        <v>16</v>
      </c>
      <c r="D1339">
        <v>1</v>
      </c>
      <c r="E1339">
        <v>1</v>
      </c>
      <c r="F1339">
        <v>1</v>
      </c>
      <c r="G1339">
        <v>1</v>
      </c>
      <c r="H1339">
        <v>0</v>
      </c>
      <c r="I1339">
        <v>0</v>
      </c>
      <c r="J1339">
        <v>1</v>
      </c>
      <c r="K1339">
        <v>1</v>
      </c>
      <c r="L1339">
        <v>0</v>
      </c>
      <c r="M1339">
        <v>0</v>
      </c>
      <c r="N1339">
        <v>0</v>
      </c>
      <c r="O1339">
        <v>0</v>
      </c>
      <c r="P1339">
        <v>0</v>
      </c>
      <c r="Q1339" s="11">
        <v>0</v>
      </c>
      <c r="R1339" s="11">
        <v>0</v>
      </c>
      <c r="S1339" s="11" t="str">
        <f>IF(AND(Q1339 &gt;= 90, R1339 &lt;= 65), "1", "0")</f>
        <v>0</v>
      </c>
    </row>
    <row r="1340" spans="1:19" x14ac:dyDescent="0.3">
      <c r="A1340" t="s">
        <v>369</v>
      </c>
      <c r="B1340" t="s">
        <v>137</v>
      </c>
      <c r="C1340" t="s">
        <v>16</v>
      </c>
      <c r="D1340">
        <v>1</v>
      </c>
      <c r="E1340">
        <v>1</v>
      </c>
      <c r="F1340">
        <v>1</v>
      </c>
      <c r="G1340">
        <v>1</v>
      </c>
      <c r="H1340">
        <v>0</v>
      </c>
      <c r="I1340">
        <v>0</v>
      </c>
      <c r="J1340">
        <v>1</v>
      </c>
      <c r="K1340">
        <v>1</v>
      </c>
      <c r="L1340">
        <v>0</v>
      </c>
      <c r="M1340">
        <v>0</v>
      </c>
      <c r="N1340">
        <v>0</v>
      </c>
      <c r="O1340">
        <v>0</v>
      </c>
      <c r="P1340">
        <v>0</v>
      </c>
      <c r="Q1340" s="11">
        <v>0</v>
      </c>
      <c r="R1340" s="11">
        <v>0</v>
      </c>
      <c r="S1340" s="11" t="str">
        <f>IF(AND(Q1340 &gt;= 90, R1340 &lt;= 65), "1", "0")</f>
        <v>0</v>
      </c>
    </row>
    <row r="1341" spans="1:19" x14ac:dyDescent="0.3">
      <c r="A1341" t="s">
        <v>369</v>
      </c>
      <c r="B1341" t="s">
        <v>138</v>
      </c>
      <c r="C1341" t="s">
        <v>16</v>
      </c>
      <c r="D1341">
        <v>1</v>
      </c>
      <c r="E1341">
        <v>1</v>
      </c>
      <c r="F1341">
        <v>1</v>
      </c>
      <c r="G1341">
        <v>1</v>
      </c>
      <c r="H1341">
        <v>1</v>
      </c>
      <c r="I1341">
        <v>0</v>
      </c>
      <c r="J1341">
        <v>1</v>
      </c>
      <c r="K1341">
        <v>1</v>
      </c>
      <c r="L1341">
        <v>1</v>
      </c>
      <c r="M1341">
        <v>0</v>
      </c>
      <c r="N1341">
        <v>0</v>
      </c>
      <c r="O1341">
        <v>0</v>
      </c>
      <c r="P1341">
        <v>1</v>
      </c>
      <c r="Q1341" s="11">
        <v>196</v>
      </c>
      <c r="R1341" s="11">
        <v>240</v>
      </c>
      <c r="S1341" s="11" t="str">
        <f>IF(AND(Q1341 &gt;= 90, R1341 &lt;= 65), "1", "0")</f>
        <v>0</v>
      </c>
    </row>
    <row r="1342" spans="1:19" x14ac:dyDescent="0.3">
      <c r="A1342" t="s">
        <v>369</v>
      </c>
      <c r="B1342" t="s">
        <v>140</v>
      </c>
      <c r="C1342" t="s">
        <v>16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0</v>
      </c>
      <c r="J1342">
        <v>1</v>
      </c>
      <c r="K1342">
        <v>1</v>
      </c>
      <c r="L1342">
        <v>0</v>
      </c>
      <c r="M1342">
        <v>1</v>
      </c>
      <c r="N1342">
        <v>1</v>
      </c>
      <c r="O1342">
        <v>0</v>
      </c>
      <c r="P1342">
        <v>0</v>
      </c>
      <c r="Q1342" s="11">
        <v>172</v>
      </c>
      <c r="R1342" s="11">
        <v>89</v>
      </c>
      <c r="S1342" s="11" t="str">
        <f>IF(AND(Q1342 &gt;= 90, R1342 &lt;= 65), "1", "0")</f>
        <v>0</v>
      </c>
    </row>
    <row r="1343" spans="1:19" x14ac:dyDescent="0.3">
      <c r="A1343" t="s">
        <v>369</v>
      </c>
      <c r="B1343" t="s">
        <v>151</v>
      </c>
      <c r="C1343" t="s">
        <v>16</v>
      </c>
      <c r="D1343">
        <v>1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1</v>
      </c>
      <c r="K1343">
        <v>1</v>
      </c>
      <c r="L1343">
        <v>0</v>
      </c>
      <c r="M1343">
        <v>1</v>
      </c>
      <c r="N1343">
        <v>0</v>
      </c>
      <c r="O1343">
        <v>0</v>
      </c>
      <c r="P1343">
        <v>0</v>
      </c>
      <c r="Q1343" s="11">
        <v>34</v>
      </c>
      <c r="R1343" s="11">
        <v>587</v>
      </c>
      <c r="S1343" s="11" t="str">
        <f>IF(AND(Q1343 &gt;= 90, R1343 &lt;= 65), "1", "0")</f>
        <v>0</v>
      </c>
    </row>
    <row r="1344" spans="1:19" x14ac:dyDescent="0.3">
      <c r="A1344" t="s">
        <v>369</v>
      </c>
      <c r="B1344" t="s">
        <v>152</v>
      </c>
      <c r="C1344" t="s">
        <v>16</v>
      </c>
      <c r="D1344">
        <v>1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1</v>
      </c>
      <c r="K1344">
        <v>1</v>
      </c>
      <c r="L1344">
        <v>0</v>
      </c>
      <c r="M1344">
        <v>0</v>
      </c>
      <c r="N1344">
        <v>0</v>
      </c>
      <c r="O1344">
        <v>0</v>
      </c>
      <c r="P1344">
        <v>0</v>
      </c>
      <c r="Q1344" s="11">
        <v>22</v>
      </c>
      <c r="R1344" s="11">
        <v>559</v>
      </c>
      <c r="S1344" s="11" t="str">
        <f>IF(AND(Q1344 &gt;= 90, R1344 &lt;= 65), "1", "0")</f>
        <v>0</v>
      </c>
    </row>
    <row r="1345" spans="1:19" x14ac:dyDescent="0.3">
      <c r="A1345" t="s">
        <v>369</v>
      </c>
      <c r="B1345" t="s">
        <v>154</v>
      </c>
      <c r="C1345" t="s">
        <v>16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0</v>
      </c>
      <c r="J1345">
        <v>1</v>
      </c>
      <c r="K1345">
        <v>1</v>
      </c>
      <c r="L1345">
        <v>0</v>
      </c>
      <c r="M1345">
        <v>0</v>
      </c>
      <c r="N1345">
        <v>0</v>
      </c>
      <c r="O1345">
        <v>0</v>
      </c>
      <c r="P1345">
        <v>0</v>
      </c>
      <c r="Q1345" s="11">
        <v>98</v>
      </c>
      <c r="R1345" s="11">
        <v>347</v>
      </c>
      <c r="S1345" s="11" t="str">
        <f>IF(AND(Q1345 &gt;= 90, R1345 &lt;= 65), "1", "0")</f>
        <v>0</v>
      </c>
    </row>
    <row r="1346" spans="1:19" x14ac:dyDescent="0.3">
      <c r="A1346" t="s">
        <v>117</v>
      </c>
      <c r="B1346" t="s">
        <v>143</v>
      </c>
      <c r="C1346" t="s">
        <v>16</v>
      </c>
      <c r="D1346">
        <v>1</v>
      </c>
      <c r="E1346">
        <v>1</v>
      </c>
      <c r="F1346">
        <v>1</v>
      </c>
      <c r="G1346">
        <v>1</v>
      </c>
      <c r="H1346">
        <v>0</v>
      </c>
      <c r="I1346">
        <v>0</v>
      </c>
      <c r="J1346">
        <v>1</v>
      </c>
      <c r="K1346">
        <v>1</v>
      </c>
      <c r="L1346">
        <v>1</v>
      </c>
      <c r="M1346">
        <v>0</v>
      </c>
      <c r="N1346">
        <v>0</v>
      </c>
      <c r="O1346">
        <v>0</v>
      </c>
      <c r="P1346">
        <v>0</v>
      </c>
      <c r="Q1346" s="11">
        <v>0</v>
      </c>
      <c r="R1346" s="11">
        <v>0</v>
      </c>
      <c r="S1346" s="11" t="str">
        <f>IF(AND(Q1346 &gt;= 90, R1346 &lt;= 65), "1", "0")</f>
        <v>0</v>
      </c>
    </row>
    <row r="1347" spans="1:19" x14ac:dyDescent="0.3">
      <c r="A1347" t="s">
        <v>117</v>
      </c>
      <c r="B1347" t="s">
        <v>131</v>
      </c>
      <c r="C1347" t="s">
        <v>16</v>
      </c>
      <c r="D1347">
        <v>1</v>
      </c>
      <c r="E1347">
        <v>1</v>
      </c>
      <c r="F1347">
        <v>1</v>
      </c>
      <c r="G1347">
        <v>1</v>
      </c>
      <c r="H1347">
        <v>0</v>
      </c>
      <c r="I1347">
        <v>0</v>
      </c>
      <c r="J1347">
        <v>1</v>
      </c>
      <c r="K1347">
        <v>1</v>
      </c>
      <c r="L1347">
        <v>0</v>
      </c>
      <c r="M1347">
        <v>0</v>
      </c>
      <c r="N1347">
        <v>0</v>
      </c>
      <c r="O1347">
        <v>0</v>
      </c>
      <c r="P1347">
        <v>0</v>
      </c>
      <c r="Q1347" s="11">
        <v>0</v>
      </c>
      <c r="R1347" s="11">
        <v>0</v>
      </c>
      <c r="S1347" s="11" t="str">
        <f>IF(AND(Q1347 &gt;= 90, R1347 &lt;= 65), "1", "0")</f>
        <v>0</v>
      </c>
    </row>
    <row r="1348" spans="1:19" x14ac:dyDescent="0.3">
      <c r="A1348" t="s">
        <v>117</v>
      </c>
      <c r="B1348" t="s">
        <v>147</v>
      </c>
      <c r="C1348" t="s">
        <v>16</v>
      </c>
      <c r="D1348">
        <v>1</v>
      </c>
      <c r="E1348">
        <v>1</v>
      </c>
      <c r="F1348">
        <v>1</v>
      </c>
      <c r="G1348">
        <v>1</v>
      </c>
      <c r="H1348">
        <v>0</v>
      </c>
      <c r="I1348">
        <v>0</v>
      </c>
      <c r="J1348">
        <v>1</v>
      </c>
      <c r="K1348">
        <v>1</v>
      </c>
      <c r="L1348">
        <v>0</v>
      </c>
      <c r="M1348">
        <v>0</v>
      </c>
      <c r="N1348">
        <v>0</v>
      </c>
      <c r="O1348">
        <v>0</v>
      </c>
      <c r="P1348">
        <v>0</v>
      </c>
      <c r="Q1348" s="11">
        <v>0</v>
      </c>
      <c r="R1348" s="11">
        <v>0</v>
      </c>
      <c r="S1348" s="11" t="str">
        <f>IF(AND(Q1348 &gt;= 90, R1348 &lt;= 65), "1", "0")</f>
        <v>0</v>
      </c>
    </row>
    <row r="1349" spans="1:19" x14ac:dyDescent="0.3">
      <c r="A1349" t="s">
        <v>117</v>
      </c>
      <c r="B1349" t="s">
        <v>149</v>
      </c>
      <c r="C1349" t="s">
        <v>16</v>
      </c>
      <c r="D1349">
        <v>1</v>
      </c>
      <c r="E1349">
        <v>1</v>
      </c>
      <c r="F1349">
        <v>1</v>
      </c>
      <c r="G1349">
        <v>1</v>
      </c>
      <c r="H1349">
        <v>0</v>
      </c>
      <c r="I1349">
        <v>0</v>
      </c>
      <c r="J1349">
        <v>1</v>
      </c>
      <c r="K1349">
        <v>1</v>
      </c>
      <c r="L1349">
        <v>0</v>
      </c>
      <c r="M1349">
        <v>0</v>
      </c>
      <c r="N1349">
        <v>0</v>
      </c>
      <c r="O1349">
        <v>0</v>
      </c>
      <c r="P1349">
        <v>0</v>
      </c>
      <c r="Q1349" s="11">
        <v>0</v>
      </c>
      <c r="R1349" s="11">
        <v>0</v>
      </c>
      <c r="S1349" s="11" t="str">
        <f>IF(AND(Q1349 &gt;= 90, R1349 &lt;= 65), "1", "0")</f>
        <v>0</v>
      </c>
    </row>
    <row r="1350" spans="1:19" x14ac:dyDescent="0.3">
      <c r="A1350" t="s">
        <v>117</v>
      </c>
      <c r="B1350" t="s">
        <v>137</v>
      </c>
      <c r="C1350" t="s">
        <v>16</v>
      </c>
      <c r="D1350">
        <v>1</v>
      </c>
      <c r="E1350">
        <v>1</v>
      </c>
      <c r="F1350">
        <v>1</v>
      </c>
      <c r="G1350">
        <v>1</v>
      </c>
      <c r="H1350">
        <v>0</v>
      </c>
      <c r="I1350">
        <v>0</v>
      </c>
      <c r="J1350">
        <v>1</v>
      </c>
      <c r="K1350">
        <v>1</v>
      </c>
      <c r="L1350">
        <v>1</v>
      </c>
      <c r="M1350">
        <v>0</v>
      </c>
      <c r="N1350">
        <v>0</v>
      </c>
      <c r="O1350">
        <v>0</v>
      </c>
      <c r="P1350">
        <v>0</v>
      </c>
      <c r="Q1350" s="11">
        <v>0</v>
      </c>
      <c r="R1350" s="11">
        <v>0</v>
      </c>
      <c r="S1350" s="11" t="str">
        <f>IF(AND(Q1350 &gt;= 90, R1350 &lt;= 65), "1", "0")</f>
        <v>0</v>
      </c>
    </row>
    <row r="1351" spans="1:19" x14ac:dyDescent="0.3">
      <c r="A1351" t="s">
        <v>117</v>
      </c>
      <c r="B1351" t="s">
        <v>138</v>
      </c>
      <c r="C1351" t="s">
        <v>16</v>
      </c>
      <c r="D1351">
        <v>1</v>
      </c>
      <c r="E1351">
        <v>1</v>
      </c>
      <c r="F1351">
        <v>1</v>
      </c>
      <c r="G1351">
        <v>1</v>
      </c>
      <c r="H1351">
        <v>0</v>
      </c>
      <c r="I1351">
        <v>0</v>
      </c>
      <c r="J1351">
        <v>1</v>
      </c>
      <c r="K1351">
        <v>1</v>
      </c>
      <c r="L1351">
        <v>0</v>
      </c>
      <c r="M1351">
        <v>0</v>
      </c>
      <c r="N1351">
        <v>0</v>
      </c>
      <c r="O1351">
        <v>0</v>
      </c>
      <c r="P1351">
        <v>0</v>
      </c>
      <c r="Q1351" s="11">
        <v>0</v>
      </c>
      <c r="R1351" s="11">
        <v>0</v>
      </c>
      <c r="S1351" s="11" t="str">
        <f>IF(AND(Q1351 &gt;= 90, R1351 &lt;= 65), "1", "0")</f>
        <v>0</v>
      </c>
    </row>
    <row r="1352" spans="1:19" x14ac:dyDescent="0.3">
      <c r="A1352" t="s">
        <v>117</v>
      </c>
      <c r="B1352" t="s">
        <v>322</v>
      </c>
      <c r="C1352" t="s">
        <v>16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0</v>
      </c>
      <c r="J1352">
        <v>1</v>
      </c>
      <c r="K1352">
        <v>1</v>
      </c>
      <c r="L1352">
        <v>0</v>
      </c>
      <c r="M1352">
        <v>0</v>
      </c>
      <c r="N1352">
        <v>0</v>
      </c>
      <c r="O1352">
        <v>0</v>
      </c>
      <c r="P1352">
        <v>0</v>
      </c>
      <c r="Q1352" s="11">
        <v>130</v>
      </c>
      <c r="R1352" s="11">
        <v>165</v>
      </c>
      <c r="S1352" s="11" t="str">
        <f>IF(AND(Q1352 &gt;= 90, R1352 &lt;= 65), "1", "0")</f>
        <v>0</v>
      </c>
    </row>
    <row r="1353" spans="1:19" x14ac:dyDescent="0.3">
      <c r="A1353" t="s">
        <v>117</v>
      </c>
      <c r="B1353" t="s">
        <v>140</v>
      </c>
      <c r="C1353" t="s">
        <v>16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0</v>
      </c>
      <c r="J1353">
        <v>1</v>
      </c>
      <c r="K1353">
        <v>1</v>
      </c>
      <c r="L1353">
        <v>1</v>
      </c>
      <c r="M1353">
        <v>0</v>
      </c>
      <c r="N1353">
        <v>0</v>
      </c>
      <c r="O1353">
        <v>0</v>
      </c>
      <c r="P1353">
        <v>0</v>
      </c>
      <c r="Q1353" s="11">
        <v>88</v>
      </c>
      <c r="R1353" s="11">
        <v>271</v>
      </c>
      <c r="S1353" s="11" t="str">
        <f>IF(AND(Q1353 &gt;= 90, R1353 &lt;= 65), "1", "0")</f>
        <v>0</v>
      </c>
    </row>
    <row r="1354" spans="1:19" x14ac:dyDescent="0.3">
      <c r="A1354" t="s">
        <v>117</v>
      </c>
      <c r="B1354" t="s">
        <v>328</v>
      </c>
      <c r="C1354" t="s">
        <v>16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0</v>
      </c>
      <c r="J1354">
        <v>1</v>
      </c>
      <c r="K1354">
        <v>1</v>
      </c>
      <c r="L1354">
        <v>0</v>
      </c>
      <c r="M1354">
        <v>0</v>
      </c>
      <c r="N1354">
        <v>0</v>
      </c>
      <c r="O1354">
        <v>0</v>
      </c>
      <c r="P1354">
        <v>1</v>
      </c>
      <c r="Q1354" s="11">
        <v>88</v>
      </c>
      <c r="R1354" s="11">
        <v>358</v>
      </c>
      <c r="S1354" s="11" t="str">
        <f>IF(AND(Q1354 &gt;= 90, R1354 &lt;= 65), "1", "0")</f>
        <v>0</v>
      </c>
    </row>
    <row r="1355" spans="1:19" x14ac:dyDescent="0.3">
      <c r="A1355" t="s">
        <v>117</v>
      </c>
      <c r="B1355" t="s">
        <v>251</v>
      </c>
      <c r="C1355" t="s">
        <v>16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0</v>
      </c>
      <c r="J1355">
        <v>1</v>
      </c>
      <c r="K1355">
        <v>1</v>
      </c>
      <c r="L1355">
        <v>0</v>
      </c>
      <c r="M1355">
        <v>0</v>
      </c>
      <c r="N1355">
        <v>0</v>
      </c>
      <c r="O1355">
        <v>0</v>
      </c>
      <c r="P1355">
        <v>1</v>
      </c>
      <c r="Q1355" s="11">
        <v>32</v>
      </c>
      <c r="R1355" s="11">
        <v>418</v>
      </c>
      <c r="S1355" s="11" t="str">
        <f>IF(AND(Q1355 &gt;= 90, R1355 &lt;= 65), "1", "0")</f>
        <v>0</v>
      </c>
    </row>
    <row r="1356" spans="1:19" x14ac:dyDescent="0.3">
      <c r="A1356" t="s">
        <v>117</v>
      </c>
      <c r="B1356" t="s">
        <v>341</v>
      </c>
      <c r="C1356" t="s">
        <v>16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0</v>
      </c>
      <c r="J1356">
        <v>1</v>
      </c>
      <c r="K1356">
        <v>1</v>
      </c>
      <c r="L1356">
        <v>0</v>
      </c>
      <c r="M1356">
        <v>0</v>
      </c>
      <c r="N1356">
        <v>0</v>
      </c>
      <c r="O1356">
        <v>0</v>
      </c>
      <c r="P1356">
        <v>1</v>
      </c>
      <c r="Q1356" s="11">
        <v>90</v>
      </c>
      <c r="R1356" s="11">
        <v>389</v>
      </c>
      <c r="S1356" s="11" t="str">
        <f>IF(AND(Q1356 &gt;= 90, R1356 &lt;= 65), "1", "0")</f>
        <v>0</v>
      </c>
    </row>
    <row r="1357" spans="1:19" x14ac:dyDescent="0.3">
      <c r="A1357" t="s">
        <v>117</v>
      </c>
      <c r="B1357" t="s">
        <v>151</v>
      </c>
      <c r="C1357" t="s">
        <v>16</v>
      </c>
      <c r="D1357">
        <v>1</v>
      </c>
      <c r="E1357">
        <v>1</v>
      </c>
      <c r="F1357">
        <v>1</v>
      </c>
      <c r="G1357">
        <v>1</v>
      </c>
      <c r="H1357">
        <v>1</v>
      </c>
      <c r="I1357">
        <v>0</v>
      </c>
      <c r="J1357">
        <v>0</v>
      </c>
      <c r="K1357">
        <v>1</v>
      </c>
      <c r="L1357">
        <v>0</v>
      </c>
      <c r="M1357">
        <v>0</v>
      </c>
      <c r="N1357">
        <v>0</v>
      </c>
      <c r="O1357">
        <v>0</v>
      </c>
      <c r="P1357">
        <v>0</v>
      </c>
      <c r="Q1357" s="11">
        <v>338</v>
      </c>
      <c r="R1357" s="11">
        <v>114</v>
      </c>
      <c r="S1357" s="11" t="str">
        <f>IF(AND(Q1357 &gt;= 90, R1357 &lt;= 65), "1", "0")</f>
        <v>0</v>
      </c>
    </row>
    <row r="1358" spans="1:19" x14ac:dyDescent="0.3">
      <c r="A1358" t="s">
        <v>117</v>
      </c>
      <c r="B1358" t="s">
        <v>152</v>
      </c>
      <c r="C1358" t="s">
        <v>16</v>
      </c>
      <c r="D1358">
        <v>1</v>
      </c>
      <c r="E1358">
        <v>1</v>
      </c>
      <c r="F1358">
        <v>1</v>
      </c>
      <c r="G1358">
        <v>1</v>
      </c>
      <c r="H1358">
        <v>0</v>
      </c>
      <c r="I1358">
        <v>0</v>
      </c>
      <c r="J1358">
        <v>1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 s="11">
        <v>0</v>
      </c>
      <c r="R1358" s="11">
        <v>0</v>
      </c>
      <c r="S1358" s="11" t="str">
        <f>IF(AND(Q1358 &gt;= 90, R1358 &lt;= 65), "1", "0")</f>
        <v>0</v>
      </c>
    </row>
    <row r="1359" spans="1:19" x14ac:dyDescent="0.3">
      <c r="A1359" t="s">
        <v>117</v>
      </c>
      <c r="B1359" t="s">
        <v>154</v>
      </c>
      <c r="C1359" t="s">
        <v>16</v>
      </c>
      <c r="D1359">
        <v>1</v>
      </c>
      <c r="E1359">
        <v>1</v>
      </c>
      <c r="F1359">
        <v>1</v>
      </c>
      <c r="G1359">
        <v>1</v>
      </c>
      <c r="H1359">
        <v>1</v>
      </c>
      <c r="I1359">
        <v>0</v>
      </c>
      <c r="J1359">
        <v>1</v>
      </c>
      <c r="K1359">
        <v>1</v>
      </c>
      <c r="L1359">
        <v>0</v>
      </c>
      <c r="M1359">
        <v>0</v>
      </c>
      <c r="N1359">
        <v>0</v>
      </c>
      <c r="O1359">
        <v>0</v>
      </c>
      <c r="P1359">
        <v>0</v>
      </c>
      <c r="Q1359" s="11">
        <v>266</v>
      </c>
      <c r="R1359" s="11">
        <v>257</v>
      </c>
      <c r="S1359" s="11" t="str">
        <f>IF(AND(Q1359 &gt;= 90, R1359 &lt;= 65), "1", "0")</f>
        <v>0</v>
      </c>
    </row>
    <row r="1360" spans="1:19" x14ac:dyDescent="0.3">
      <c r="A1360" t="s">
        <v>117</v>
      </c>
      <c r="B1360" t="s">
        <v>300</v>
      </c>
      <c r="C1360" t="s">
        <v>16</v>
      </c>
      <c r="D1360">
        <v>1</v>
      </c>
      <c r="E1360">
        <v>1</v>
      </c>
      <c r="F1360">
        <v>1</v>
      </c>
      <c r="G1360">
        <v>1</v>
      </c>
      <c r="H1360">
        <v>0</v>
      </c>
      <c r="I1360">
        <v>1</v>
      </c>
      <c r="J1360">
        <v>1</v>
      </c>
      <c r="K1360">
        <v>1</v>
      </c>
      <c r="L1360">
        <v>0</v>
      </c>
      <c r="M1360">
        <v>0</v>
      </c>
      <c r="N1360">
        <v>0</v>
      </c>
      <c r="O1360">
        <v>0</v>
      </c>
      <c r="P1360">
        <v>0</v>
      </c>
      <c r="Q1360" s="11">
        <v>0</v>
      </c>
      <c r="R1360" s="11">
        <v>0</v>
      </c>
      <c r="S1360" s="11" t="str">
        <f>IF(AND(Q1360 &gt;= 90, R1360 &lt;= 65), "1", "0")</f>
        <v>0</v>
      </c>
    </row>
    <row r="1361" spans="1:19" x14ac:dyDescent="0.3">
      <c r="A1361" t="s">
        <v>117</v>
      </c>
      <c r="B1361" t="s">
        <v>155</v>
      </c>
      <c r="C1361" t="s">
        <v>16</v>
      </c>
      <c r="D1361">
        <v>1</v>
      </c>
      <c r="E1361">
        <v>1</v>
      </c>
      <c r="F1361">
        <v>1</v>
      </c>
      <c r="G1361">
        <v>1</v>
      </c>
      <c r="H1361">
        <v>1</v>
      </c>
      <c r="I1361">
        <v>1</v>
      </c>
      <c r="J1361">
        <v>1</v>
      </c>
      <c r="K1361">
        <v>1</v>
      </c>
      <c r="L1361">
        <v>0</v>
      </c>
      <c r="M1361">
        <v>0</v>
      </c>
      <c r="N1361">
        <v>0</v>
      </c>
      <c r="O1361">
        <v>0</v>
      </c>
      <c r="P1361">
        <v>0</v>
      </c>
      <c r="Q1361" s="11">
        <v>80</v>
      </c>
      <c r="R1361" s="11">
        <v>294</v>
      </c>
      <c r="S1361" s="11" t="str">
        <f>IF(AND(Q1361 &gt;= 90, R1361 &lt;= 65), "1", "0")</f>
        <v>0</v>
      </c>
    </row>
    <row r="1362" spans="1:19" x14ac:dyDescent="0.3">
      <c r="A1362" t="s">
        <v>117</v>
      </c>
      <c r="B1362" t="s">
        <v>342</v>
      </c>
      <c r="C1362" t="s">
        <v>16</v>
      </c>
      <c r="D1362">
        <v>1</v>
      </c>
      <c r="E1362">
        <v>1</v>
      </c>
      <c r="F1362">
        <v>1</v>
      </c>
      <c r="G1362">
        <v>1</v>
      </c>
      <c r="H1362">
        <v>0</v>
      </c>
      <c r="I1362">
        <v>1</v>
      </c>
      <c r="J1362">
        <v>1</v>
      </c>
      <c r="K1362">
        <v>1</v>
      </c>
      <c r="L1362">
        <v>0</v>
      </c>
      <c r="M1362">
        <v>0</v>
      </c>
      <c r="N1362">
        <v>0</v>
      </c>
      <c r="O1362">
        <v>0</v>
      </c>
      <c r="P1362">
        <v>0</v>
      </c>
      <c r="Q1362" s="11">
        <v>0</v>
      </c>
      <c r="R1362" s="11">
        <v>0</v>
      </c>
      <c r="S1362" s="11" t="str">
        <f>IF(AND(Q1362 &gt;= 90, R1362 &lt;= 65), "1", "0")</f>
        <v>0</v>
      </c>
    </row>
    <row r="1363" spans="1:19" x14ac:dyDescent="0.3">
      <c r="A1363" t="s">
        <v>117</v>
      </c>
      <c r="B1363" t="s">
        <v>156</v>
      </c>
      <c r="C1363" t="s">
        <v>16</v>
      </c>
      <c r="D1363">
        <v>1</v>
      </c>
      <c r="E1363">
        <v>1</v>
      </c>
      <c r="F1363">
        <v>1</v>
      </c>
      <c r="G1363">
        <v>1</v>
      </c>
      <c r="H1363">
        <v>1</v>
      </c>
      <c r="I1363">
        <v>0</v>
      </c>
      <c r="J1363">
        <v>1</v>
      </c>
      <c r="K1363">
        <v>1</v>
      </c>
      <c r="L1363">
        <v>1</v>
      </c>
      <c r="M1363">
        <v>0</v>
      </c>
      <c r="N1363">
        <v>0</v>
      </c>
      <c r="O1363">
        <v>0</v>
      </c>
      <c r="P1363">
        <v>0</v>
      </c>
      <c r="Q1363" s="11">
        <v>158</v>
      </c>
      <c r="R1363" s="11">
        <v>277</v>
      </c>
      <c r="S1363" s="11" t="str">
        <f>IF(AND(Q1363 &gt;= 90, R1363 &lt;= 65), "1", "0")</f>
        <v>0</v>
      </c>
    </row>
    <row r="1364" spans="1:19" x14ac:dyDescent="0.3">
      <c r="A1364" t="s">
        <v>117</v>
      </c>
      <c r="B1364" t="s">
        <v>343</v>
      </c>
      <c r="C1364" t="s">
        <v>16</v>
      </c>
      <c r="D1364">
        <v>1</v>
      </c>
      <c r="E1364">
        <v>1</v>
      </c>
      <c r="F1364">
        <v>1</v>
      </c>
      <c r="G1364">
        <v>1</v>
      </c>
      <c r="H1364">
        <v>1</v>
      </c>
      <c r="I1364">
        <v>0</v>
      </c>
      <c r="J1364">
        <v>1</v>
      </c>
      <c r="K1364">
        <v>1</v>
      </c>
      <c r="L1364">
        <v>0</v>
      </c>
      <c r="M1364">
        <v>0</v>
      </c>
      <c r="N1364">
        <v>0</v>
      </c>
      <c r="O1364">
        <v>0</v>
      </c>
      <c r="P1364">
        <v>0</v>
      </c>
      <c r="Q1364" s="11">
        <v>90</v>
      </c>
      <c r="R1364" s="11">
        <v>308</v>
      </c>
      <c r="S1364" s="11" t="str">
        <f>IF(AND(Q1364 &gt;= 90, R1364 &lt;= 65), "1", "0")</f>
        <v>0</v>
      </c>
    </row>
    <row r="1365" spans="1:19" x14ac:dyDescent="0.3">
      <c r="A1365" t="s">
        <v>117</v>
      </c>
      <c r="B1365" t="s">
        <v>157</v>
      </c>
      <c r="C1365" t="s">
        <v>16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0</v>
      </c>
      <c r="J1365">
        <v>1</v>
      </c>
      <c r="K1365">
        <v>1</v>
      </c>
      <c r="L1365">
        <v>0</v>
      </c>
      <c r="M1365">
        <v>0</v>
      </c>
      <c r="N1365">
        <v>0</v>
      </c>
      <c r="O1365">
        <v>0</v>
      </c>
      <c r="P1365">
        <v>0</v>
      </c>
      <c r="Q1365" s="11">
        <v>52</v>
      </c>
      <c r="R1365" s="11">
        <v>288</v>
      </c>
      <c r="S1365" s="11" t="str">
        <f>IF(AND(Q1365 &gt;= 90, R1365 &lt;= 65), "1", "0")</f>
        <v>0</v>
      </c>
    </row>
    <row r="1366" spans="1:19" x14ac:dyDescent="0.3">
      <c r="A1366" t="s">
        <v>370</v>
      </c>
      <c r="B1366" t="s">
        <v>143</v>
      </c>
      <c r="C1366" t="s">
        <v>16</v>
      </c>
      <c r="D1366">
        <v>1</v>
      </c>
      <c r="E1366">
        <v>1</v>
      </c>
      <c r="F1366">
        <v>1</v>
      </c>
      <c r="G1366">
        <v>1</v>
      </c>
      <c r="H1366">
        <v>0</v>
      </c>
      <c r="I1366">
        <v>1</v>
      </c>
      <c r="J1366">
        <v>1</v>
      </c>
      <c r="K1366">
        <v>1</v>
      </c>
      <c r="L1366">
        <v>0</v>
      </c>
      <c r="M1366">
        <v>0</v>
      </c>
      <c r="N1366">
        <v>0</v>
      </c>
      <c r="O1366">
        <v>0</v>
      </c>
      <c r="P1366">
        <v>0</v>
      </c>
      <c r="Q1366" s="11">
        <v>0</v>
      </c>
      <c r="R1366" s="11">
        <v>0</v>
      </c>
      <c r="S1366" s="11" t="str">
        <f>IF(AND(Q1366 &gt;= 90, R1366 &lt;= 65), "1", "0")</f>
        <v>0</v>
      </c>
    </row>
    <row r="1367" spans="1:19" x14ac:dyDescent="0.3">
      <c r="A1367" t="s">
        <v>370</v>
      </c>
      <c r="B1367" t="s">
        <v>131</v>
      </c>
      <c r="C1367" t="s">
        <v>16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0</v>
      </c>
      <c r="J1367">
        <v>1</v>
      </c>
      <c r="K1367">
        <v>1</v>
      </c>
      <c r="L1367">
        <v>0</v>
      </c>
      <c r="M1367">
        <v>0</v>
      </c>
      <c r="N1367">
        <v>0</v>
      </c>
      <c r="O1367">
        <v>0</v>
      </c>
      <c r="P1367">
        <v>0</v>
      </c>
      <c r="Q1367" s="11">
        <v>112</v>
      </c>
      <c r="R1367" s="11">
        <v>179</v>
      </c>
      <c r="S1367" s="11" t="str">
        <f>IF(AND(Q1367 &gt;= 90, R1367 &lt;= 65), "1", "0")</f>
        <v>0</v>
      </c>
    </row>
    <row r="1368" spans="1:19" x14ac:dyDescent="0.3">
      <c r="A1368" t="s">
        <v>370</v>
      </c>
      <c r="B1368" t="s">
        <v>147</v>
      </c>
      <c r="C1368" t="s">
        <v>16</v>
      </c>
      <c r="D1368">
        <v>1</v>
      </c>
      <c r="E1368">
        <v>1</v>
      </c>
      <c r="F1368">
        <v>1</v>
      </c>
      <c r="G1368">
        <v>1</v>
      </c>
      <c r="H1368">
        <v>1</v>
      </c>
      <c r="I1368">
        <v>0</v>
      </c>
      <c r="J1368">
        <v>1</v>
      </c>
      <c r="K1368">
        <v>1</v>
      </c>
      <c r="L1368">
        <v>0</v>
      </c>
      <c r="M1368">
        <v>0</v>
      </c>
      <c r="N1368">
        <v>0</v>
      </c>
      <c r="O1368">
        <v>0</v>
      </c>
      <c r="P1368">
        <v>0</v>
      </c>
      <c r="Q1368" s="11">
        <v>78</v>
      </c>
      <c r="R1368" s="11">
        <v>126</v>
      </c>
      <c r="S1368" s="11" t="str">
        <f>IF(AND(Q1368 &gt;= 90, R1368 &lt;= 65), "1", "0")</f>
        <v>0</v>
      </c>
    </row>
    <row r="1369" spans="1:19" x14ac:dyDescent="0.3">
      <c r="A1369" t="s">
        <v>370</v>
      </c>
      <c r="B1369" t="s">
        <v>149</v>
      </c>
      <c r="C1369" t="s">
        <v>16</v>
      </c>
      <c r="D1369">
        <v>1</v>
      </c>
      <c r="E1369">
        <v>1</v>
      </c>
      <c r="F1369">
        <v>1</v>
      </c>
      <c r="G1369">
        <v>1</v>
      </c>
      <c r="H1369">
        <v>0</v>
      </c>
      <c r="I1369">
        <v>0</v>
      </c>
      <c r="J1369">
        <v>1</v>
      </c>
      <c r="K1369">
        <v>1</v>
      </c>
      <c r="L1369">
        <v>0</v>
      </c>
      <c r="M1369">
        <v>0</v>
      </c>
      <c r="N1369">
        <v>0</v>
      </c>
      <c r="O1369">
        <v>0</v>
      </c>
      <c r="P1369">
        <v>0</v>
      </c>
      <c r="Q1369" s="11">
        <v>0</v>
      </c>
      <c r="R1369" s="11">
        <v>0</v>
      </c>
      <c r="S1369" s="11" t="str">
        <f>IF(AND(Q1369 &gt;= 90, R1369 &lt;= 65), "1", "0")</f>
        <v>0</v>
      </c>
    </row>
    <row r="1370" spans="1:19" x14ac:dyDescent="0.3">
      <c r="A1370" t="s">
        <v>370</v>
      </c>
      <c r="B1370" t="s">
        <v>137</v>
      </c>
      <c r="C1370" t="s">
        <v>16</v>
      </c>
      <c r="D1370">
        <v>1</v>
      </c>
      <c r="E1370">
        <v>1</v>
      </c>
      <c r="F1370">
        <v>1</v>
      </c>
      <c r="G1370">
        <v>1</v>
      </c>
      <c r="H1370">
        <v>0</v>
      </c>
      <c r="I1370">
        <v>0</v>
      </c>
      <c r="J1370">
        <v>1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 s="11">
        <v>0</v>
      </c>
      <c r="R1370" s="11">
        <v>0</v>
      </c>
      <c r="S1370" s="11" t="str">
        <f>IF(AND(Q1370 &gt;= 90, R1370 &lt;= 65), "1", "0")</f>
        <v>0</v>
      </c>
    </row>
    <row r="1371" spans="1:19" x14ac:dyDescent="0.3">
      <c r="A1371" t="s">
        <v>370</v>
      </c>
      <c r="B1371" t="s">
        <v>138</v>
      </c>
      <c r="C1371" t="s">
        <v>16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0</v>
      </c>
      <c r="J1371">
        <v>1</v>
      </c>
      <c r="K1371">
        <v>1</v>
      </c>
      <c r="L1371">
        <v>0</v>
      </c>
      <c r="M1371">
        <v>0</v>
      </c>
      <c r="N1371">
        <v>0</v>
      </c>
      <c r="O1371">
        <v>0</v>
      </c>
      <c r="P1371">
        <v>0</v>
      </c>
      <c r="Q1371" s="11">
        <v>122</v>
      </c>
      <c r="R1371" s="11">
        <v>80</v>
      </c>
      <c r="S1371" s="11" t="str">
        <f>IF(AND(Q1371 &gt;= 90, R1371 &lt;= 65), "1", "0")</f>
        <v>0</v>
      </c>
    </row>
    <row r="1372" spans="1:19" x14ac:dyDescent="0.3">
      <c r="A1372" t="s">
        <v>370</v>
      </c>
      <c r="B1372" t="s">
        <v>140</v>
      </c>
      <c r="C1372" t="s">
        <v>16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1</v>
      </c>
      <c r="M1372">
        <v>0</v>
      </c>
      <c r="N1372">
        <v>0</v>
      </c>
      <c r="O1372">
        <v>0</v>
      </c>
      <c r="P1372">
        <v>1</v>
      </c>
      <c r="Q1372" s="11">
        <v>174</v>
      </c>
      <c r="R1372" s="11">
        <v>188</v>
      </c>
      <c r="S1372" s="11" t="str">
        <f>IF(AND(Q1372 &gt;= 90, R1372 &lt;= 65), "1", "0")</f>
        <v>0</v>
      </c>
    </row>
    <row r="1373" spans="1:19" x14ac:dyDescent="0.3">
      <c r="A1373" t="s">
        <v>370</v>
      </c>
      <c r="B1373" t="s">
        <v>151</v>
      </c>
      <c r="C1373" t="s">
        <v>16</v>
      </c>
      <c r="D1373">
        <v>1</v>
      </c>
      <c r="E1373">
        <v>1</v>
      </c>
      <c r="F1373">
        <v>1</v>
      </c>
      <c r="G1373">
        <v>1</v>
      </c>
      <c r="H1373">
        <v>0</v>
      </c>
      <c r="I1373">
        <v>1</v>
      </c>
      <c r="J1373">
        <v>1</v>
      </c>
      <c r="K1373">
        <v>1</v>
      </c>
      <c r="L1373">
        <v>1</v>
      </c>
      <c r="M1373">
        <v>0</v>
      </c>
      <c r="N1373">
        <v>0</v>
      </c>
      <c r="O1373">
        <v>0</v>
      </c>
      <c r="P1373">
        <v>0</v>
      </c>
      <c r="Q1373" s="11">
        <v>0</v>
      </c>
      <c r="R1373" s="11">
        <v>0</v>
      </c>
      <c r="S1373" s="11" t="str">
        <f>IF(AND(Q1373 &gt;= 90, R1373 &lt;= 65), "1", "0")</f>
        <v>0</v>
      </c>
    </row>
    <row r="1374" spans="1:19" x14ac:dyDescent="0.3">
      <c r="A1374" t="s">
        <v>370</v>
      </c>
      <c r="B1374" t="s">
        <v>152</v>
      </c>
      <c r="C1374" t="s">
        <v>16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1</v>
      </c>
      <c r="K1374">
        <v>1</v>
      </c>
      <c r="L1374">
        <v>0</v>
      </c>
      <c r="M1374">
        <v>0</v>
      </c>
      <c r="N1374">
        <v>0</v>
      </c>
      <c r="O1374">
        <v>0</v>
      </c>
      <c r="P1374">
        <v>0</v>
      </c>
      <c r="Q1374" s="11">
        <v>136</v>
      </c>
      <c r="R1374" s="11">
        <v>242</v>
      </c>
      <c r="S1374" s="11" t="str">
        <f>IF(AND(Q1374 &gt;= 90, R1374 &lt;= 65), "1", "0")</f>
        <v>0</v>
      </c>
    </row>
    <row r="1375" spans="1:19" x14ac:dyDescent="0.3">
      <c r="A1375" t="s">
        <v>370</v>
      </c>
      <c r="B1375" t="s">
        <v>154</v>
      </c>
      <c r="C1375" t="s">
        <v>16</v>
      </c>
      <c r="D1375">
        <v>1</v>
      </c>
      <c r="E1375">
        <v>1</v>
      </c>
      <c r="F1375">
        <v>1</v>
      </c>
      <c r="G1375">
        <v>1</v>
      </c>
      <c r="H1375">
        <v>1</v>
      </c>
      <c r="I1375">
        <v>0</v>
      </c>
      <c r="J1375">
        <v>1</v>
      </c>
      <c r="K1375">
        <v>1</v>
      </c>
      <c r="L1375">
        <v>0</v>
      </c>
      <c r="M1375">
        <v>0</v>
      </c>
      <c r="N1375">
        <v>0</v>
      </c>
      <c r="O1375">
        <v>0</v>
      </c>
      <c r="P1375">
        <v>0</v>
      </c>
      <c r="Q1375" s="11">
        <v>278</v>
      </c>
      <c r="R1375" s="11">
        <v>80</v>
      </c>
      <c r="S1375" s="11" t="str">
        <f>IF(AND(Q1375 &gt;= 90, R1375 &lt;= 65), "1", "0")</f>
        <v>0</v>
      </c>
    </row>
    <row r="1376" spans="1:19" x14ac:dyDescent="0.3">
      <c r="A1376" t="s">
        <v>370</v>
      </c>
      <c r="B1376" t="s">
        <v>155</v>
      </c>
      <c r="C1376" t="s">
        <v>16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1</v>
      </c>
      <c r="K1376">
        <v>1</v>
      </c>
      <c r="L1376">
        <v>1</v>
      </c>
      <c r="M1376">
        <v>0</v>
      </c>
      <c r="N1376">
        <v>0</v>
      </c>
      <c r="O1376">
        <v>0</v>
      </c>
      <c r="P1376">
        <v>0</v>
      </c>
      <c r="Q1376" s="11">
        <v>220</v>
      </c>
      <c r="R1376" s="11">
        <v>215</v>
      </c>
      <c r="S1376" s="11" t="str">
        <f>IF(AND(Q1376 &gt;= 90, R1376 &lt;= 65), "1", "0")</f>
        <v>0</v>
      </c>
    </row>
    <row r="1377" spans="1:19" x14ac:dyDescent="0.3">
      <c r="A1377" t="s">
        <v>371</v>
      </c>
      <c r="B1377" t="s">
        <v>140</v>
      </c>
      <c r="C1377" t="s">
        <v>16</v>
      </c>
      <c r="D1377">
        <v>1</v>
      </c>
      <c r="E1377">
        <v>1</v>
      </c>
      <c r="F1377">
        <v>1</v>
      </c>
      <c r="G1377">
        <v>1</v>
      </c>
      <c r="H1377">
        <v>1</v>
      </c>
      <c r="I1377">
        <v>0</v>
      </c>
      <c r="J1377">
        <v>1</v>
      </c>
      <c r="K1377">
        <v>1</v>
      </c>
      <c r="L1377">
        <v>0</v>
      </c>
      <c r="M1377">
        <v>0</v>
      </c>
      <c r="N1377">
        <v>0</v>
      </c>
      <c r="O1377">
        <v>0</v>
      </c>
      <c r="P1377">
        <v>0</v>
      </c>
      <c r="Q1377" s="11">
        <v>68</v>
      </c>
      <c r="R1377" s="11">
        <v>20</v>
      </c>
      <c r="S1377" s="11" t="str">
        <f>IF(AND(Q1377 &gt;= 90, R1377 &lt;= 65), "1", "0")</f>
        <v>0</v>
      </c>
    </row>
    <row r="1378" spans="1:19" x14ac:dyDescent="0.3">
      <c r="A1378" t="s">
        <v>371</v>
      </c>
      <c r="B1378" t="s">
        <v>151</v>
      </c>
      <c r="C1378" t="s">
        <v>16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  <c r="K1378">
        <v>1</v>
      </c>
      <c r="L1378">
        <v>1</v>
      </c>
      <c r="M1378">
        <v>0</v>
      </c>
      <c r="N1378">
        <v>0</v>
      </c>
      <c r="O1378">
        <v>0</v>
      </c>
      <c r="P1378">
        <v>0</v>
      </c>
      <c r="Q1378" s="11">
        <v>116</v>
      </c>
      <c r="R1378" s="11">
        <v>184</v>
      </c>
      <c r="S1378" s="11" t="str">
        <f>IF(AND(Q1378 &gt;= 90, R1378 &lt;= 65), "1", "0")</f>
        <v>0</v>
      </c>
    </row>
    <row r="1379" spans="1:19" x14ac:dyDescent="0.3">
      <c r="A1379" t="s">
        <v>371</v>
      </c>
      <c r="B1379" t="s">
        <v>201</v>
      </c>
      <c r="C1379" t="s">
        <v>16</v>
      </c>
      <c r="D1379">
        <v>1</v>
      </c>
      <c r="E1379">
        <v>1</v>
      </c>
      <c r="F1379">
        <v>1</v>
      </c>
      <c r="G1379">
        <v>1</v>
      </c>
      <c r="H1379">
        <v>1</v>
      </c>
      <c r="I1379">
        <v>0</v>
      </c>
      <c r="J1379">
        <v>1</v>
      </c>
      <c r="K1379">
        <v>1</v>
      </c>
      <c r="L1379">
        <v>0</v>
      </c>
      <c r="M1379">
        <v>0</v>
      </c>
      <c r="N1379">
        <v>0</v>
      </c>
      <c r="O1379">
        <v>0</v>
      </c>
      <c r="P1379">
        <v>0</v>
      </c>
      <c r="Q1379" s="11">
        <v>170</v>
      </c>
      <c r="R1379" s="11">
        <v>194</v>
      </c>
      <c r="S1379" s="11" t="str">
        <f>IF(AND(Q1379 &gt;= 90, R1379 &lt;= 65), "1", "0")</f>
        <v>0</v>
      </c>
    </row>
    <row r="1380" spans="1:19" x14ac:dyDescent="0.3">
      <c r="A1380" t="s">
        <v>371</v>
      </c>
      <c r="B1380" t="s">
        <v>152</v>
      </c>
      <c r="C1380" t="s">
        <v>16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0</v>
      </c>
      <c r="J1380">
        <v>1</v>
      </c>
      <c r="K1380">
        <v>1</v>
      </c>
      <c r="L1380">
        <v>0</v>
      </c>
      <c r="M1380">
        <v>0</v>
      </c>
      <c r="N1380">
        <v>0</v>
      </c>
      <c r="O1380">
        <v>0</v>
      </c>
      <c r="P1380">
        <v>0</v>
      </c>
      <c r="Q1380" s="11">
        <v>164</v>
      </c>
      <c r="R1380" s="11">
        <v>71</v>
      </c>
      <c r="S1380" s="11" t="str">
        <f>IF(AND(Q1380 &gt;= 90, R1380 &lt;= 65), "1", "0")</f>
        <v>0</v>
      </c>
    </row>
    <row r="1381" spans="1:19" x14ac:dyDescent="0.3">
      <c r="A1381" t="s">
        <v>371</v>
      </c>
      <c r="B1381" t="s">
        <v>435</v>
      </c>
      <c r="C1381" t="s">
        <v>16</v>
      </c>
      <c r="D1381">
        <v>1</v>
      </c>
      <c r="E1381">
        <v>1</v>
      </c>
      <c r="F1381">
        <v>1</v>
      </c>
      <c r="G1381">
        <v>1</v>
      </c>
      <c r="H1381">
        <v>1</v>
      </c>
      <c r="I1381">
        <v>0</v>
      </c>
      <c r="J1381">
        <v>1</v>
      </c>
      <c r="K1381">
        <v>1</v>
      </c>
      <c r="L1381">
        <v>0</v>
      </c>
      <c r="M1381">
        <v>0</v>
      </c>
      <c r="N1381">
        <v>0</v>
      </c>
      <c r="O1381">
        <v>0</v>
      </c>
      <c r="P1381">
        <v>0</v>
      </c>
      <c r="Q1381" s="11">
        <v>126</v>
      </c>
      <c r="R1381" s="11">
        <v>95</v>
      </c>
      <c r="S1381" s="11" t="str">
        <f>IF(AND(Q1381 &gt;= 90, R1381 &lt;= 65), "1", "0")</f>
        <v>0</v>
      </c>
    </row>
    <row r="1382" spans="1:19" x14ac:dyDescent="0.3">
      <c r="A1382" t="s">
        <v>371</v>
      </c>
      <c r="B1382" t="s">
        <v>154</v>
      </c>
      <c r="C1382" t="s">
        <v>16</v>
      </c>
      <c r="D1382">
        <v>1</v>
      </c>
      <c r="E1382">
        <v>1</v>
      </c>
      <c r="F1382">
        <v>1</v>
      </c>
      <c r="G1382">
        <v>1</v>
      </c>
      <c r="H1382">
        <v>1</v>
      </c>
      <c r="I1382">
        <v>0</v>
      </c>
      <c r="J1382">
        <v>1</v>
      </c>
      <c r="K1382">
        <v>1</v>
      </c>
      <c r="L1382">
        <v>0</v>
      </c>
      <c r="M1382">
        <v>0</v>
      </c>
      <c r="N1382">
        <v>0</v>
      </c>
      <c r="O1382">
        <v>0</v>
      </c>
      <c r="P1382">
        <v>0</v>
      </c>
      <c r="Q1382" s="11">
        <v>46</v>
      </c>
      <c r="R1382" s="11">
        <v>213</v>
      </c>
      <c r="S1382" s="11" t="str">
        <f>IF(AND(Q1382 &gt;= 90, R1382 &lt;= 65), "1", "0")</f>
        <v>0</v>
      </c>
    </row>
    <row r="1383" spans="1:19" x14ac:dyDescent="0.3">
      <c r="A1383" t="s">
        <v>371</v>
      </c>
      <c r="B1383" t="s">
        <v>155</v>
      </c>
      <c r="C1383" t="s">
        <v>16</v>
      </c>
      <c r="D1383">
        <v>1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1</v>
      </c>
      <c r="K1383">
        <v>1</v>
      </c>
      <c r="L1383">
        <v>1</v>
      </c>
      <c r="M1383">
        <v>0</v>
      </c>
      <c r="N1383">
        <v>0</v>
      </c>
      <c r="O1383">
        <v>0</v>
      </c>
      <c r="P1383">
        <v>0</v>
      </c>
      <c r="Q1383" s="11">
        <v>96</v>
      </c>
      <c r="R1383" s="11">
        <v>192</v>
      </c>
      <c r="S1383" s="11" t="str">
        <f>IF(AND(Q1383 &gt;= 90, R1383 &lt;= 65), "1", "0")</f>
        <v>0</v>
      </c>
    </row>
    <row r="1384" spans="1:19" x14ac:dyDescent="0.3">
      <c r="A1384" t="s">
        <v>371</v>
      </c>
      <c r="B1384" t="s">
        <v>156</v>
      </c>
      <c r="C1384" t="s">
        <v>16</v>
      </c>
      <c r="D1384">
        <v>1</v>
      </c>
      <c r="E1384">
        <v>1</v>
      </c>
      <c r="F1384">
        <v>1</v>
      </c>
      <c r="G1384">
        <v>1</v>
      </c>
      <c r="H1384">
        <v>0</v>
      </c>
      <c r="I1384">
        <v>0</v>
      </c>
      <c r="J1384">
        <v>1</v>
      </c>
      <c r="K1384">
        <v>1</v>
      </c>
      <c r="L1384">
        <v>1</v>
      </c>
      <c r="M1384">
        <v>0</v>
      </c>
      <c r="N1384">
        <v>0</v>
      </c>
      <c r="O1384">
        <v>0</v>
      </c>
      <c r="P1384">
        <v>0</v>
      </c>
      <c r="Q1384" s="11">
        <v>0</v>
      </c>
      <c r="R1384" s="11">
        <v>0</v>
      </c>
      <c r="S1384" s="11" t="str">
        <f>IF(AND(Q1384 &gt;= 90, R1384 &lt;= 65), "1", "0")</f>
        <v>0</v>
      </c>
    </row>
    <row r="1385" spans="1:19" x14ac:dyDescent="0.3">
      <c r="A1385" t="s">
        <v>372</v>
      </c>
      <c r="B1385" t="s">
        <v>143</v>
      </c>
      <c r="C1385" t="s">
        <v>16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</v>
      </c>
      <c r="J1385">
        <v>1</v>
      </c>
      <c r="K1385">
        <v>1</v>
      </c>
      <c r="L1385">
        <v>0</v>
      </c>
      <c r="M1385">
        <v>0</v>
      </c>
      <c r="N1385">
        <v>0</v>
      </c>
      <c r="O1385">
        <v>0</v>
      </c>
      <c r="P1385">
        <v>0</v>
      </c>
      <c r="Q1385" s="11">
        <v>66</v>
      </c>
      <c r="R1385" s="11">
        <v>323</v>
      </c>
      <c r="S1385" s="11" t="str">
        <f>IF(AND(Q1385 &gt;= 90, R1385 &lt;= 65), "1", "0")</f>
        <v>0</v>
      </c>
    </row>
    <row r="1386" spans="1:19" x14ac:dyDescent="0.3">
      <c r="A1386" t="s">
        <v>372</v>
      </c>
      <c r="B1386" t="s">
        <v>131</v>
      </c>
      <c r="C1386" t="s">
        <v>16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</v>
      </c>
      <c r="L1386">
        <v>1</v>
      </c>
      <c r="M1386">
        <v>0</v>
      </c>
      <c r="N1386">
        <v>0</v>
      </c>
      <c r="O1386">
        <v>0</v>
      </c>
      <c r="P1386">
        <v>0</v>
      </c>
      <c r="Q1386" s="11">
        <v>138</v>
      </c>
      <c r="R1386" s="11">
        <v>191</v>
      </c>
      <c r="S1386" s="11" t="str">
        <f>IF(AND(Q1386 &gt;= 90, R1386 &lt;= 65), "1", "0")</f>
        <v>0</v>
      </c>
    </row>
    <row r="1387" spans="1:19" x14ac:dyDescent="0.3">
      <c r="A1387" t="s">
        <v>372</v>
      </c>
      <c r="B1387" t="s">
        <v>147</v>
      </c>
      <c r="C1387" t="s">
        <v>16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0</v>
      </c>
      <c r="J1387">
        <v>1</v>
      </c>
      <c r="K1387">
        <v>1</v>
      </c>
      <c r="L1387">
        <v>0</v>
      </c>
      <c r="M1387">
        <v>0</v>
      </c>
      <c r="N1387">
        <v>0</v>
      </c>
      <c r="O1387">
        <v>0</v>
      </c>
      <c r="P1387">
        <v>0</v>
      </c>
      <c r="Q1387" s="11">
        <v>52</v>
      </c>
      <c r="R1387" s="11">
        <v>290</v>
      </c>
      <c r="S1387" s="11" t="str">
        <f>IF(AND(Q1387 &gt;= 90, R1387 &lt;= 65), "1", "0")</f>
        <v>0</v>
      </c>
    </row>
    <row r="1388" spans="1:19" x14ac:dyDescent="0.3">
      <c r="A1388" t="s">
        <v>372</v>
      </c>
      <c r="B1388" t="s">
        <v>222</v>
      </c>
      <c r="C1388" t="s">
        <v>16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1</v>
      </c>
      <c r="K1388">
        <v>1</v>
      </c>
      <c r="L1388">
        <v>0</v>
      </c>
      <c r="M1388">
        <v>0</v>
      </c>
      <c r="N1388">
        <v>0</v>
      </c>
      <c r="O1388">
        <v>0</v>
      </c>
      <c r="P1388">
        <v>0</v>
      </c>
      <c r="Q1388" s="11">
        <v>188</v>
      </c>
      <c r="R1388" s="11">
        <v>214</v>
      </c>
      <c r="S1388" s="11" t="str">
        <f>IF(AND(Q1388 &gt;= 90, R1388 &lt;= 65), "1", "0")</f>
        <v>0</v>
      </c>
    </row>
    <row r="1389" spans="1:19" x14ac:dyDescent="0.3">
      <c r="A1389" t="s">
        <v>372</v>
      </c>
      <c r="B1389" t="s">
        <v>149</v>
      </c>
      <c r="C1389" t="s">
        <v>16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1</v>
      </c>
      <c r="K1389">
        <v>1</v>
      </c>
      <c r="L1389">
        <v>0</v>
      </c>
      <c r="M1389">
        <v>0</v>
      </c>
      <c r="N1389">
        <v>0</v>
      </c>
      <c r="O1389">
        <v>0</v>
      </c>
      <c r="P1389">
        <v>0</v>
      </c>
      <c r="Q1389" s="11">
        <v>130</v>
      </c>
      <c r="R1389" s="11">
        <v>216</v>
      </c>
      <c r="S1389" s="11" t="str">
        <f>IF(AND(Q1389 &gt;= 90, R1389 &lt;= 65), "1", "0")</f>
        <v>0</v>
      </c>
    </row>
    <row r="1390" spans="1:19" x14ac:dyDescent="0.3">
      <c r="A1390" t="s">
        <v>372</v>
      </c>
      <c r="B1390" t="s">
        <v>134</v>
      </c>
      <c r="C1390" t="s">
        <v>16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</v>
      </c>
      <c r="K1390">
        <v>1</v>
      </c>
      <c r="L1390">
        <v>0</v>
      </c>
      <c r="M1390">
        <v>0</v>
      </c>
      <c r="N1390">
        <v>0</v>
      </c>
      <c r="O1390">
        <v>0</v>
      </c>
      <c r="P1390">
        <v>0</v>
      </c>
      <c r="Q1390" s="11">
        <v>150</v>
      </c>
      <c r="R1390" s="11">
        <v>365</v>
      </c>
      <c r="S1390" s="11" t="str">
        <f>IF(AND(Q1390 &gt;= 90, R1390 &lt;= 65), "1", "0")</f>
        <v>0</v>
      </c>
    </row>
    <row r="1391" spans="1:19" x14ac:dyDescent="0.3">
      <c r="A1391" t="s">
        <v>372</v>
      </c>
      <c r="B1391" t="s">
        <v>137</v>
      </c>
      <c r="C1391" t="s">
        <v>16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  <c r="K1391">
        <v>1</v>
      </c>
      <c r="L1391">
        <v>0</v>
      </c>
      <c r="M1391">
        <v>0</v>
      </c>
      <c r="N1391">
        <v>0</v>
      </c>
      <c r="O1391">
        <v>0</v>
      </c>
      <c r="P1391">
        <v>0</v>
      </c>
      <c r="Q1391" s="11">
        <v>68</v>
      </c>
      <c r="R1391" s="11">
        <v>488</v>
      </c>
      <c r="S1391" s="11" t="str">
        <f>IF(AND(Q1391 &gt;= 90, R1391 &lt;= 65), "1", "0")</f>
        <v>0</v>
      </c>
    </row>
    <row r="1392" spans="1:19" x14ac:dyDescent="0.3">
      <c r="A1392" t="s">
        <v>372</v>
      </c>
      <c r="B1392" t="s">
        <v>434</v>
      </c>
      <c r="C1392" t="s">
        <v>16</v>
      </c>
      <c r="D1392">
        <v>1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  <c r="K1392">
        <v>1</v>
      </c>
      <c r="L1392">
        <v>0</v>
      </c>
      <c r="M1392">
        <v>0</v>
      </c>
      <c r="N1392">
        <v>0</v>
      </c>
      <c r="O1392">
        <v>0</v>
      </c>
      <c r="P1392">
        <v>0</v>
      </c>
      <c r="Q1392" s="11">
        <v>84</v>
      </c>
      <c r="R1392" s="11">
        <v>485</v>
      </c>
      <c r="S1392" s="11" t="str">
        <f>IF(AND(Q1392 &gt;= 90, R1392 &lt;= 65), "1", "0")</f>
        <v>0</v>
      </c>
    </row>
    <row r="1393" spans="1:19" x14ac:dyDescent="0.3">
      <c r="A1393" t="s">
        <v>372</v>
      </c>
      <c r="B1393" t="s">
        <v>138</v>
      </c>
      <c r="C1393" t="s">
        <v>16</v>
      </c>
      <c r="D1393">
        <v>1</v>
      </c>
      <c r="E1393">
        <v>1</v>
      </c>
      <c r="F1393">
        <v>1</v>
      </c>
      <c r="G1393">
        <v>1</v>
      </c>
      <c r="H1393">
        <v>1</v>
      </c>
      <c r="I1393">
        <v>1</v>
      </c>
      <c r="J1393">
        <v>1</v>
      </c>
      <c r="K1393">
        <v>1</v>
      </c>
      <c r="L1393">
        <v>1</v>
      </c>
      <c r="M1393">
        <v>0</v>
      </c>
      <c r="N1393">
        <v>0</v>
      </c>
      <c r="O1393">
        <v>0</v>
      </c>
      <c r="P1393">
        <v>0</v>
      </c>
      <c r="Q1393" s="11">
        <v>186</v>
      </c>
      <c r="R1393" s="11">
        <v>224</v>
      </c>
      <c r="S1393" s="11" t="str">
        <f>IF(AND(Q1393 &gt;= 90, R1393 &lt;= 65), "1", "0")</f>
        <v>0</v>
      </c>
    </row>
    <row r="1394" spans="1:19" x14ac:dyDescent="0.3">
      <c r="A1394" t="s">
        <v>372</v>
      </c>
      <c r="B1394" t="s">
        <v>140</v>
      </c>
      <c r="C1394" t="s">
        <v>16</v>
      </c>
      <c r="D1394">
        <v>1</v>
      </c>
      <c r="E1394">
        <v>1</v>
      </c>
      <c r="F1394">
        <v>1</v>
      </c>
      <c r="G1394">
        <v>1</v>
      </c>
      <c r="H1394">
        <v>0</v>
      </c>
      <c r="I1394">
        <v>0</v>
      </c>
      <c r="J1394">
        <v>1</v>
      </c>
      <c r="K1394">
        <v>1</v>
      </c>
      <c r="L1394">
        <v>0</v>
      </c>
      <c r="M1394">
        <v>0</v>
      </c>
      <c r="N1394">
        <v>0</v>
      </c>
      <c r="O1394">
        <v>0</v>
      </c>
      <c r="P1394">
        <v>0</v>
      </c>
      <c r="Q1394" s="11">
        <v>0</v>
      </c>
      <c r="R1394" s="11">
        <v>0</v>
      </c>
      <c r="S1394" s="11" t="str">
        <f>IF(AND(Q1394 &gt;= 90, R1394 &lt;= 65), "1", "0")</f>
        <v>0</v>
      </c>
    </row>
    <row r="1395" spans="1:19" x14ac:dyDescent="0.3">
      <c r="A1395" t="s">
        <v>372</v>
      </c>
      <c r="B1395" t="s">
        <v>223</v>
      </c>
      <c r="C1395" t="s">
        <v>16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1</v>
      </c>
      <c r="K1395">
        <v>1</v>
      </c>
      <c r="L1395">
        <v>0</v>
      </c>
      <c r="M1395">
        <v>0</v>
      </c>
      <c r="N1395">
        <v>0</v>
      </c>
      <c r="O1395">
        <v>0</v>
      </c>
      <c r="P1395">
        <v>0</v>
      </c>
      <c r="Q1395" s="11">
        <v>92</v>
      </c>
      <c r="R1395" s="11">
        <v>276</v>
      </c>
      <c r="S1395" s="11" t="str">
        <f>IF(AND(Q1395 &gt;= 90, R1395 &lt;= 65), "1", "0")</f>
        <v>0</v>
      </c>
    </row>
    <row r="1396" spans="1:19" x14ac:dyDescent="0.3">
      <c r="A1396" t="s">
        <v>372</v>
      </c>
      <c r="B1396" t="s">
        <v>151</v>
      </c>
      <c r="C1396" t="s">
        <v>16</v>
      </c>
      <c r="D1396">
        <v>1</v>
      </c>
      <c r="E1396">
        <v>1</v>
      </c>
      <c r="F1396">
        <v>1</v>
      </c>
      <c r="G1396">
        <v>1</v>
      </c>
      <c r="H1396">
        <v>1</v>
      </c>
      <c r="I1396">
        <v>1</v>
      </c>
      <c r="J1396">
        <v>1</v>
      </c>
      <c r="K1396">
        <v>1</v>
      </c>
      <c r="L1396">
        <v>1</v>
      </c>
      <c r="M1396">
        <v>0</v>
      </c>
      <c r="N1396">
        <v>0</v>
      </c>
      <c r="O1396">
        <v>0</v>
      </c>
      <c r="P1396">
        <v>0</v>
      </c>
      <c r="Q1396" s="11">
        <v>86</v>
      </c>
      <c r="R1396" s="11">
        <v>292</v>
      </c>
      <c r="S1396" s="11" t="str">
        <f>IF(AND(Q1396 &gt;= 90, R1396 &lt;= 65), "1", "0")</f>
        <v>0</v>
      </c>
    </row>
    <row r="1397" spans="1:19" x14ac:dyDescent="0.3">
      <c r="A1397" t="s">
        <v>372</v>
      </c>
      <c r="B1397" t="s">
        <v>152</v>
      </c>
      <c r="C1397" t="s">
        <v>16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1</v>
      </c>
      <c r="K1397">
        <v>1</v>
      </c>
      <c r="L1397">
        <v>0</v>
      </c>
      <c r="M1397">
        <v>0</v>
      </c>
      <c r="N1397">
        <v>0</v>
      </c>
      <c r="O1397">
        <v>0</v>
      </c>
      <c r="P1397">
        <v>0</v>
      </c>
      <c r="Q1397" s="11">
        <v>36</v>
      </c>
      <c r="R1397" s="11">
        <v>390</v>
      </c>
      <c r="S1397" s="11" t="str">
        <f>IF(AND(Q1397 &gt;= 90, R1397 &lt;= 65), "1", "0")</f>
        <v>0</v>
      </c>
    </row>
    <row r="1398" spans="1:19" x14ac:dyDescent="0.3">
      <c r="A1398" t="s">
        <v>372</v>
      </c>
      <c r="B1398" t="s">
        <v>435</v>
      </c>
      <c r="C1398" t="s">
        <v>16</v>
      </c>
      <c r="D1398">
        <v>1</v>
      </c>
      <c r="E1398">
        <v>1</v>
      </c>
      <c r="F1398">
        <v>1</v>
      </c>
      <c r="G1398">
        <v>1</v>
      </c>
      <c r="H1398">
        <v>0</v>
      </c>
      <c r="I1398">
        <v>1</v>
      </c>
      <c r="J1398">
        <v>1</v>
      </c>
      <c r="K1398">
        <v>1</v>
      </c>
      <c r="L1398">
        <v>1</v>
      </c>
      <c r="M1398">
        <v>0</v>
      </c>
      <c r="N1398">
        <v>0</v>
      </c>
      <c r="O1398">
        <v>0</v>
      </c>
      <c r="P1398">
        <v>0</v>
      </c>
      <c r="Q1398" s="11">
        <v>0</v>
      </c>
      <c r="R1398" s="11">
        <v>0</v>
      </c>
      <c r="S1398" s="11" t="str">
        <f>IF(AND(Q1398 &gt;= 90, R1398 &lt;= 65), "1", "0")</f>
        <v>0</v>
      </c>
    </row>
    <row r="1399" spans="1:19" x14ac:dyDescent="0.3">
      <c r="A1399" t="s">
        <v>372</v>
      </c>
      <c r="B1399" t="s">
        <v>154</v>
      </c>
      <c r="C1399" t="s">
        <v>16</v>
      </c>
      <c r="D1399">
        <v>1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1</v>
      </c>
      <c r="K1399">
        <v>1</v>
      </c>
      <c r="L1399">
        <v>0</v>
      </c>
      <c r="M1399">
        <v>0</v>
      </c>
      <c r="N1399">
        <v>0</v>
      </c>
      <c r="O1399">
        <v>0</v>
      </c>
      <c r="P1399">
        <v>0</v>
      </c>
      <c r="Q1399" s="11">
        <v>88</v>
      </c>
      <c r="R1399" s="11">
        <v>178</v>
      </c>
      <c r="S1399" s="11" t="str">
        <f>IF(AND(Q1399 &gt;= 90, R1399 &lt;= 65), "1", "0")</f>
        <v>0</v>
      </c>
    </row>
    <row r="1400" spans="1:19" x14ac:dyDescent="0.3">
      <c r="A1400" t="s">
        <v>372</v>
      </c>
      <c r="B1400" t="s">
        <v>415</v>
      </c>
      <c r="C1400" t="s">
        <v>16</v>
      </c>
      <c r="D1400">
        <v>1</v>
      </c>
      <c r="E1400">
        <v>1</v>
      </c>
      <c r="F1400">
        <v>1</v>
      </c>
      <c r="G1400">
        <v>1</v>
      </c>
      <c r="H1400">
        <v>0</v>
      </c>
      <c r="I1400">
        <v>1</v>
      </c>
      <c r="J1400">
        <v>1</v>
      </c>
      <c r="K1400">
        <v>1</v>
      </c>
      <c r="L1400">
        <v>0</v>
      </c>
      <c r="M1400">
        <v>0</v>
      </c>
      <c r="N1400">
        <v>0</v>
      </c>
      <c r="O1400">
        <v>0</v>
      </c>
      <c r="P1400">
        <v>0</v>
      </c>
      <c r="Q1400" s="11">
        <v>0</v>
      </c>
      <c r="R1400" s="11">
        <v>0</v>
      </c>
      <c r="S1400" s="11" t="str">
        <f>IF(AND(Q1400 &gt;= 90, R1400 &lt;= 65), "1", "0")</f>
        <v>0</v>
      </c>
    </row>
    <row r="1401" spans="1:19" x14ac:dyDescent="0.3">
      <c r="A1401" t="s">
        <v>372</v>
      </c>
      <c r="B1401" t="s">
        <v>155</v>
      </c>
      <c r="C1401" t="s">
        <v>16</v>
      </c>
      <c r="D1401">
        <v>1</v>
      </c>
      <c r="E1401">
        <v>1</v>
      </c>
      <c r="F1401">
        <v>1</v>
      </c>
      <c r="G1401">
        <v>1</v>
      </c>
      <c r="H1401">
        <v>1</v>
      </c>
      <c r="I1401">
        <v>0</v>
      </c>
      <c r="J1401">
        <v>1</v>
      </c>
      <c r="K1401">
        <v>1</v>
      </c>
      <c r="L1401">
        <v>1</v>
      </c>
      <c r="M1401">
        <v>0</v>
      </c>
      <c r="N1401">
        <v>0</v>
      </c>
      <c r="O1401">
        <v>0</v>
      </c>
      <c r="P1401">
        <v>0</v>
      </c>
      <c r="Q1401" s="11">
        <v>24</v>
      </c>
      <c r="R1401" s="11">
        <v>657</v>
      </c>
      <c r="S1401" s="11" t="str">
        <f>IF(AND(Q1401 &gt;= 90, R1401 &lt;= 65), "1", "0")</f>
        <v>0</v>
      </c>
    </row>
    <row r="1402" spans="1:19" x14ac:dyDescent="0.3">
      <c r="A1402" t="s">
        <v>372</v>
      </c>
      <c r="B1402" t="s">
        <v>156</v>
      </c>
      <c r="C1402" t="s">
        <v>16</v>
      </c>
      <c r="D1402">
        <v>1</v>
      </c>
      <c r="E1402">
        <v>1</v>
      </c>
      <c r="F1402">
        <v>1</v>
      </c>
      <c r="G1402">
        <v>1</v>
      </c>
      <c r="H1402">
        <v>0</v>
      </c>
      <c r="I1402">
        <v>0</v>
      </c>
      <c r="J1402">
        <v>1</v>
      </c>
      <c r="K1402">
        <v>1</v>
      </c>
      <c r="L1402">
        <v>0</v>
      </c>
      <c r="M1402">
        <v>0</v>
      </c>
      <c r="N1402">
        <v>0</v>
      </c>
      <c r="O1402">
        <v>0</v>
      </c>
      <c r="P1402">
        <v>0</v>
      </c>
      <c r="Q1402" s="11">
        <v>0</v>
      </c>
      <c r="R1402" s="11">
        <v>0</v>
      </c>
      <c r="S1402" s="11" t="str">
        <f>IF(AND(Q1402 &gt;= 90, R1402 &lt;= 65), "1", "0")</f>
        <v>0</v>
      </c>
    </row>
    <row r="1403" spans="1:19" x14ac:dyDescent="0.3">
      <c r="A1403" t="s">
        <v>372</v>
      </c>
      <c r="B1403" t="s">
        <v>157</v>
      </c>
      <c r="C1403" t="s">
        <v>16</v>
      </c>
      <c r="D1403">
        <v>1</v>
      </c>
      <c r="E1403">
        <v>1</v>
      </c>
      <c r="F1403">
        <v>1</v>
      </c>
      <c r="G1403">
        <v>1</v>
      </c>
      <c r="H1403">
        <v>0</v>
      </c>
      <c r="I1403">
        <v>0</v>
      </c>
      <c r="J1403">
        <v>1</v>
      </c>
      <c r="K1403">
        <v>1</v>
      </c>
      <c r="L1403">
        <v>0</v>
      </c>
      <c r="M1403">
        <v>0</v>
      </c>
      <c r="N1403">
        <v>0</v>
      </c>
      <c r="O1403">
        <v>0</v>
      </c>
      <c r="P1403">
        <v>0</v>
      </c>
      <c r="Q1403" s="11">
        <v>0</v>
      </c>
      <c r="R1403" s="11">
        <v>0</v>
      </c>
      <c r="S1403" s="11" t="str">
        <f>IF(AND(Q1403 &gt;= 90, R1403 &lt;= 65), "1", "0")</f>
        <v>0</v>
      </c>
    </row>
    <row r="1404" spans="1:19" x14ac:dyDescent="0.3">
      <c r="A1404" t="s">
        <v>372</v>
      </c>
      <c r="B1404" t="s">
        <v>158</v>
      </c>
      <c r="C1404" t="s">
        <v>16</v>
      </c>
      <c r="D1404">
        <v>1</v>
      </c>
      <c r="E1404">
        <v>1</v>
      </c>
      <c r="F1404">
        <v>1</v>
      </c>
      <c r="G1404">
        <v>1</v>
      </c>
      <c r="H1404">
        <v>1</v>
      </c>
      <c r="I1404">
        <v>0</v>
      </c>
      <c r="J1404">
        <v>1</v>
      </c>
      <c r="K1404">
        <v>1</v>
      </c>
      <c r="L1404">
        <v>0</v>
      </c>
      <c r="M1404">
        <v>0</v>
      </c>
      <c r="N1404">
        <v>0</v>
      </c>
      <c r="O1404">
        <v>0</v>
      </c>
      <c r="P1404">
        <v>0</v>
      </c>
      <c r="Q1404" s="11">
        <v>128</v>
      </c>
      <c r="R1404" s="11">
        <v>193</v>
      </c>
      <c r="S1404" s="11" t="str">
        <f>IF(AND(Q1404 &gt;= 90, R1404 &lt;= 65), "1", "0")</f>
        <v>0</v>
      </c>
    </row>
    <row r="1405" spans="1:19" x14ac:dyDescent="0.3">
      <c r="A1405" t="s">
        <v>75</v>
      </c>
      <c r="B1405" t="s">
        <v>143</v>
      </c>
      <c r="C1405" t="s">
        <v>16</v>
      </c>
      <c r="D1405">
        <v>1</v>
      </c>
      <c r="E1405">
        <v>1</v>
      </c>
      <c r="F1405">
        <v>1</v>
      </c>
      <c r="G1405">
        <v>1</v>
      </c>
      <c r="H1405">
        <v>0</v>
      </c>
      <c r="I1405">
        <v>0</v>
      </c>
      <c r="J1405">
        <v>1</v>
      </c>
      <c r="K1405">
        <v>1</v>
      </c>
      <c r="L1405">
        <v>0</v>
      </c>
      <c r="M1405">
        <v>0</v>
      </c>
      <c r="N1405">
        <v>0</v>
      </c>
      <c r="O1405">
        <v>0</v>
      </c>
      <c r="P1405">
        <v>0</v>
      </c>
      <c r="Q1405" s="11">
        <v>0</v>
      </c>
      <c r="R1405" s="11">
        <v>0</v>
      </c>
      <c r="S1405" s="11" t="str">
        <f>IF(AND(Q1405 &gt;= 90, R1405 &lt;= 65), "1", "0")</f>
        <v>0</v>
      </c>
    </row>
    <row r="1406" spans="1:19" x14ac:dyDescent="0.3">
      <c r="A1406" t="s">
        <v>75</v>
      </c>
      <c r="B1406" t="s">
        <v>131</v>
      </c>
      <c r="C1406" t="s">
        <v>16</v>
      </c>
      <c r="D1406">
        <v>1</v>
      </c>
      <c r="E1406">
        <v>1</v>
      </c>
      <c r="F1406">
        <v>1</v>
      </c>
      <c r="G1406">
        <v>1</v>
      </c>
      <c r="H1406">
        <v>0</v>
      </c>
      <c r="I1406">
        <v>0</v>
      </c>
      <c r="J1406">
        <v>1</v>
      </c>
      <c r="K1406">
        <v>1</v>
      </c>
      <c r="L1406">
        <v>0</v>
      </c>
      <c r="M1406">
        <v>0</v>
      </c>
      <c r="N1406">
        <v>0</v>
      </c>
      <c r="O1406">
        <v>0</v>
      </c>
      <c r="P1406">
        <v>0</v>
      </c>
      <c r="Q1406" s="11">
        <v>0</v>
      </c>
      <c r="R1406" s="11">
        <v>0</v>
      </c>
      <c r="S1406" s="11" t="str">
        <f>IF(AND(Q1406 &gt;= 90, R1406 &lt;= 65), "1", "0")</f>
        <v>0</v>
      </c>
    </row>
    <row r="1407" spans="1:19" x14ac:dyDescent="0.3">
      <c r="A1407" t="s">
        <v>75</v>
      </c>
      <c r="B1407" t="s">
        <v>147</v>
      </c>
      <c r="C1407" t="s">
        <v>16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0</v>
      </c>
      <c r="J1407">
        <v>1</v>
      </c>
      <c r="K1407">
        <v>1</v>
      </c>
      <c r="L1407">
        <v>0</v>
      </c>
      <c r="M1407">
        <v>0</v>
      </c>
      <c r="N1407">
        <v>0</v>
      </c>
      <c r="O1407">
        <v>0</v>
      </c>
      <c r="P1407">
        <v>0</v>
      </c>
      <c r="Q1407" s="11">
        <v>46</v>
      </c>
      <c r="R1407" s="11">
        <v>152</v>
      </c>
      <c r="S1407" s="11" t="str">
        <f>IF(AND(Q1407 &gt;= 90, R1407 &lt;= 65), "1", "0")</f>
        <v>0</v>
      </c>
    </row>
    <row r="1408" spans="1:19" x14ac:dyDescent="0.3">
      <c r="A1408" t="s">
        <v>75</v>
      </c>
      <c r="B1408" t="s">
        <v>149</v>
      </c>
      <c r="C1408" t="s">
        <v>16</v>
      </c>
      <c r="D1408">
        <v>1</v>
      </c>
      <c r="E1408">
        <v>1</v>
      </c>
      <c r="F1408">
        <v>1</v>
      </c>
      <c r="G1408">
        <v>1</v>
      </c>
      <c r="H1408">
        <v>0</v>
      </c>
      <c r="I1408">
        <v>0</v>
      </c>
      <c r="J1408">
        <v>1</v>
      </c>
      <c r="K1408">
        <v>1</v>
      </c>
      <c r="L1408">
        <v>0</v>
      </c>
      <c r="M1408">
        <v>0</v>
      </c>
      <c r="N1408">
        <v>0</v>
      </c>
      <c r="O1408">
        <v>0</v>
      </c>
      <c r="P1408">
        <v>0</v>
      </c>
      <c r="Q1408" s="11">
        <v>0</v>
      </c>
      <c r="R1408" s="11">
        <v>0</v>
      </c>
      <c r="S1408" s="11" t="str">
        <f>IF(AND(Q1408 &gt;= 90, R1408 &lt;= 65), "1", "0")</f>
        <v>0</v>
      </c>
    </row>
    <row r="1409" spans="1:19" x14ac:dyDescent="0.3">
      <c r="A1409" t="s">
        <v>75</v>
      </c>
      <c r="B1409" t="s">
        <v>137</v>
      </c>
      <c r="C1409" t="s">
        <v>16</v>
      </c>
      <c r="D1409">
        <v>1</v>
      </c>
      <c r="E1409">
        <v>1</v>
      </c>
      <c r="F1409">
        <v>1</v>
      </c>
      <c r="G1409">
        <v>1</v>
      </c>
      <c r="H1409">
        <v>0</v>
      </c>
      <c r="I1409">
        <v>0</v>
      </c>
      <c r="J1409">
        <v>1</v>
      </c>
      <c r="K1409">
        <v>1</v>
      </c>
      <c r="L1409">
        <v>0</v>
      </c>
      <c r="M1409">
        <v>0</v>
      </c>
      <c r="N1409">
        <v>0</v>
      </c>
      <c r="O1409">
        <v>0</v>
      </c>
      <c r="P1409">
        <v>0</v>
      </c>
      <c r="Q1409" s="11">
        <v>0</v>
      </c>
      <c r="R1409" s="11">
        <v>0</v>
      </c>
      <c r="S1409" s="11" t="str">
        <f>IF(AND(Q1409 &gt;= 90, R1409 &lt;= 65), "1", "0")</f>
        <v>0</v>
      </c>
    </row>
    <row r="1410" spans="1:19" x14ac:dyDescent="0.3">
      <c r="A1410" t="s">
        <v>75</v>
      </c>
      <c r="B1410" t="s">
        <v>138</v>
      </c>
      <c r="C1410" t="s">
        <v>16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  <c r="K1410">
        <v>1</v>
      </c>
      <c r="L1410">
        <v>0</v>
      </c>
      <c r="M1410">
        <v>0</v>
      </c>
      <c r="N1410">
        <v>0</v>
      </c>
      <c r="O1410">
        <v>0</v>
      </c>
      <c r="P1410">
        <v>0</v>
      </c>
      <c r="Q1410" s="11">
        <v>114</v>
      </c>
      <c r="R1410" s="11">
        <v>376</v>
      </c>
      <c r="S1410" s="11" t="str">
        <f>IF(AND(Q1410 &gt;= 90, R1410 &lt;= 65), "1", "0")</f>
        <v>0</v>
      </c>
    </row>
    <row r="1411" spans="1:19" x14ac:dyDescent="0.3">
      <c r="A1411" t="s">
        <v>75</v>
      </c>
      <c r="B1411" t="s">
        <v>252</v>
      </c>
      <c r="C1411" t="s">
        <v>16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1</v>
      </c>
      <c r="K1411">
        <v>1</v>
      </c>
      <c r="L1411">
        <v>0</v>
      </c>
      <c r="M1411">
        <v>0</v>
      </c>
      <c r="N1411">
        <v>0</v>
      </c>
      <c r="O1411">
        <v>0</v>
      </c>
      <c r="P1411">
        <v>0</v>
      </c>
      <c r="Q1411" s="11">
        <v>162</v>
      </c>
      <c r="R1411" s="11">
        <v>216</v>
      </c>
      <c r="S1411" s="11" t="str">
        <f>IF(AND(Q1411 &gt;= 90, R1411 &lt;= 65), "1", "0")</f>
        <v>0</v>
      </c>
    </row>
    <row r="1412" spans="1:19" x14ac:dyDescent="0.3">
      <c r="A1412" t="s">
        <v>75</v>
      </c>
      <c r="B1412" t="s">
        <v>244</v>
      </c>
      <c r="C1412" t="s">
        <v>16</v>
      </c>
      <c r="D1412">
        <v>1</v>
      </c>
      <c r="E1412">
        <v>1</v>
      </c>
      <c r="F1412">
        <v>1</v>
      </c>
      <c r="G1412">
        <v>1</v>
      </c>
      <c r="H1412">
        <v>1</v>
      </c>
      <c r="I1412">
        <v>0</v>
      </c>
      <c r="J1412">
        <v>1</v>
      </c>
      <c r="K1412">
        <v>1</v>
      </c>
      <c r="L1412">
        <v>0</v>
      </c>
      <c r="M1412">
        <v>0</v>
      </c>
      <c r="N1412">
        <v>0</v>
      </c>
      <c r="O1412">
        <v>0</v>
      </c>
      <c r="P1412">
        <v>0</v>
      </c>
      <c r="Q1412" s="11">
        <v>108</v>
      </c>
      <c r="R1412" s="11">
        <v>81</v>
      </c>
      <c r="S1412" s="11" t="str">
        <f>IF(AND(Q1412 &gt;= 90, R1412 &lt;= 65), "1", "0")</f>
        <v>0</v>
      </c>
    </row>
    <row r="1413" spans="1:19" x14ac:dyDescent="0.3">
      <c r="A1413" t="s">
        <v>75</v>
      </c>
      <c r="B1413" t="s">
        <v>140</v>
      </c>
      <c r="C1413" t="s">
        <v>16</v>
      </c>
      <c r="D1413">
        <v>1</v>
      </c>
      <c r="E1413">
        <v>1</v>
      </c>
      <c r="F1413">
        <v>1</v>
      </c>
      <c r="G1413">
        <v>1</v>
      </c>
      <c r="H1413">
        <v>1</v>
      </c>
      <c r="I1413">
        <v>0</v>
      </c>
      <c r="J1413">
        <v>1</v>
      </c>
      <c r="K1413">
        <v>1</v>
      </c>
      <c r="L1413">
        <v>0</v>
      </c>
      <c r="M1413">
        <v>0</v>
      </c>
      <c r="N1413">
        <v>0</v>
      </c>
      <c r="O1413">
        <v>0</v>
      </c>
      <c r="P1413">
        <v>0</v>
      </c>
      <c r="Q1413" s="11">
        <v>8</v>
      </c>
      <c r="R1413" s="11">
        <v>288</v>
      </c>
      <c r="S1413" s="11" t="str">
        <f>IF(AND(Q1413 &gt;= 90, R1413 &lt;= 65), "1", "0")</f>
        <v>0</v>
      </c>
    </row>
    <row r="1414" spans="1:19" x14ac:dyDescent="0.3">
      <c r="A1414" t="s">
        <v>75</v>
      </c>
      <c r="B1414" t="s">
        <v>151</v>
      </c>
      <c r="C1414" t="s">
        <v>16</v>
      </c>
      <c r="D1414">
        <v>1</v>
      </c>
      <c r="E1414">
        <v>1</v>
      </c>
      <c r="F1414">
        <v>1</v>
      </c>
      <c r="G1414">
        <v>1</v>
      </c>
      <c r="H1414">
        <v>1</v>
      </c>
      <c r="I1414">
        <v>0</v>
      </c>
      <c r="J1414">
        <v>1</v>
      </c>
      <c r="K1414">
        <v>1</v>
      </c>
      <c r="L1414">
        <v>1</v>
      </c>
      <c r="M1414">
        <v>0</v>
      </c>
      <c r="N1414">
        <v>0</v>
      </c>
      <c r="O1414">
        <v>0</v>
      </c>
      <c r="P1414">
        <v>0</v>
      </c>
      <c r="Q1414" s="11">
        <v>82</v>
      </c>
      <c r="R1414" s="11">
        <v>211</v>
      </c>
      <c r="S1414" s="11" t="str">
        <f>IF(AND(Q1414 &gt;= 90, R1414 &lt;= 65), "1", "0")</f>
        <v>0</v>
      </c>
    </row>
    <row r="1415" spans="1:19" x14ac:dyDescent="0.3">
      <c r="A1415" t="s">
        <v>75</v>
      </c>
      <c r="B1415" t="s">
        <v>253</v>
      </c>
      <c r="C1415" t="s">
        <v>16</v>
      </c>
      <c r="D1415">
        <v>1</v>
      </c>
      <c r="E1415">
        <v>1</v>
      </c>
      <c r="F1415">
        <v>1</v>
      </c>
      <c r="G1415">
        <v>1</v>
      </c>
      <c r="H1415">
        <v>1</v>
      </c>
      <c r="I1415">
        <v>0</v>
      </c>
      <c r="J1415">
        <v>1</v>
      </c>
      <c r="K1415">
        <v>1</v>
      </c>
      <c r="L1415">
        <v>1</v>
      </c>
      <c r="M1415">
        <v>1</v>
      </c>
      <c r="N1415">
        <v>0</v>
      </c>
      <c r="O1415">
        <v>0</v>
      </c>
      <c r="P1415">
        <v>1</v>
      </c>
      <c r="Q1415" s="11">
        <v>116</v>
      </c>
      <c r="R1415" s="11">
        <v>230</v>
      </c>
      <c r="S1415" s="11" t="str">
        <f>IF(AND(Q1415 &gt;= 90, R1415 &lt;= 65), "1", "0")</f>
        <v>0</v>
      </c>
    </row>
    <row r="1416" spans="1:19" x14ac:dyDescent="0.3">
      <c r="A1416" t="s">
        <v>75</v>
      </c>
      <c r="B1416" t="s">
        <v>152</v>
      </c>
      <c r="C1416" t="s">
        <v>16</v>
      </c>
      <c r="D1416">
        <v>1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1</v>
      </c>
      <c r="K1416">
        <v>1</v>
      </c>
      <c r="L1416">
        <v>0</v>
      </c>
      <c r="M1416">
        <v>1</v>
      </c>
      <c r="N1416">
        <v>0</v>
      </c>
      <c r="O1416">
        <v>0</v>
      </c>
      <c r="P1416">
        <v>0</v>
      </c>
      <c r="Q1416" s="11">
        <v>106</v>
      </c>
      <c r="R1416" s="11">
        <v>161</v>
      </c>
      <c r="S1416" s="11" t="str">
        <f>IF(AND(Q1416 &gt;= 90, R1416 &lt;= 65), "1", "0")</f>
        <v>0</v>
      </c>
    </row>
    <row r="1417" spans="1:19" x14ac:dyDescent="0.3">
      <c r="A1417" t="s">
        <v>75</v>
      </c>
      <c r="B1417" t="s">
        <v>254</v>
      </c>
      <c r="C1417" t="s">
        <v>16</v>
      </c>
      <c r="D1417">
        <v>1</v>
      </c>
      <c r="E1417">
        <v>1</v>
      </c>
      <c r="F1417">
        <v>1</v>
      </c>
      <c r="G1417">
        <v>1</v>
      </c>
      <c r="H1417">
        <v>0</v>
      </c>
      <c r="I1417">
        <v>0</v>
      </c>
      <c r="J1417">
        <v>1</v>
      </c>
      <c r="K1417">
        <v>1</v>
      </c>
      <c r="L1417">
        <v>0</v>
      </c>
      <c r="M1417">
        <v>1</v>
      </c>
      <c r="N1417">
        <v>0</v>
      </c>
      <c r="O1417">
        <v>0</v>
      </c>
      <c r="P1417">
        <v>0</v>
      </c>
      <c r="Q1417" s="11">
        <v>0</v>
      </c>
      <c r="R1417" s="11">
        <v>0</v>
      </c>
      <c r="S1417" s="11" t="str">
        <f>IF(AND(Q1417 &gt;= 90, R1417 &lt;= 65), "1", "0")</f>
        <v>0</v>
      </c>
    </row>
    <row r="1418" spans="1:19" x14ac:dyDescent="0.3">
      <c r="A1418" t="s">
        <v>75</v>
      </c>
      <c r="B1418" t="s">
        <v>154</v>
      </c>
      <c r="C1418" t="s">
        <v>16</v>
      </c>
      <c r="D1418">
        <v>1</v>
      </c>
      <c r="E1418">
        <v>1</v>
      </c>
      <c r="F1418">
        <v>1</v>
      </c>
      <c r="G1418">
        <v>1</v>
      </c>
      <c r="H1418">
        <v>0</v>
      </c>
      <c r="I1418">
        <v>0</v>
      </c>
      <c r="J1418">
        <v>1</v>
      </c>
      <c r="K1418">
        <v>1</v>
      </c>
      <c r="L1418">
        <v>1</v>
      </c>
      <c r="M1418">
        <v>0</v>
      </c>
      <c r="N1418">
        <v>0</v>
      </c>
      <c r="O1418">
        <v>0</v>
      </c>
      <c r="P1418">
        <v>0</v>
      </c>
      <c r="Q1418" s="11">
        <v>0</v>
      </c>
      <c r="R1418" s="11">
        <v>0</v>
      </c>
      <c r="S1418" s="11" t="str">
        <f>IF(AND(Q1418 &gt;= 90, R1418 &lt;= 65), "1", "0")</f>
        <v>0</v>
      </c>
    </row>
    <row r="1419" spans="1:19" x14ac:dyDescent="0.3">
      <c r="A1419" t="s">
        <v>76</v>
      </c>
      <c r="B1419" t="s">
        <v>143</v>
      </c>
      <c r="C1419" t="s">
        <v>16</v>
      </c>
      <c r="D1419">
        <v>1</v>
      </c>
      <c r="E1419">
        <v>1</v>
      </c>
      <c r="F1419">
        <v>1</v>
      </c>
      <c r="G1419">
        <v>1</v>
      </c>
      <c r="H1419">
        <v>0</v>
      </c>
      <c r="I1419">
        <v>0</v>
      </c>
      <c r="J1419">
        <v>1</v>
      </c>
      <c r="K1419">
        <v>1</v>
      </c>
      <c r="L1419">
        <v>0</v>
      </c>
      <c r="M1419">
        <v>0</v>
      </c>
      <c r="N1419">
        <v>0</v>
      </c>
      <c r="O1419">
        <v>0</v>
      </c>
      <c r="P1419">
        <v>0</v>
      </c>
      <c r="Q1419" s="11">
        <v>0</v>
      </c>
      <c r="R1419" s="11">
        <v>0</v>
      </c>
      <c r="S1419" s="11" t="str">
        <f>IF(AND(Q1419 &gt;= 90, R1419 &lt;= 65), "1", "0")</f>
        <v>0</v>
      </c>
    </row>
    <row r="1420" spans="1:19" x14ac:dyDescent="0.3">
      <c r="A1420" t="s">
        <v>76</v>
      </c>
      <c r="B1420" t="s">
        <v>131</v>
      </c>
      <c r="C1420" t="s">
        <v>16</v>
      </c>
      <c r="D1420">
        <v>1</v>
      </c>
      <c r="E1420">
        <v>1</v>
      </c>
      <c r="F1420">
        <v>1</v>
      </c>
      <c r="G1420">
        <v>1</v>
      </c>
      <c r="H1420">
        <v>0</v>
      </c>
      <c r="I1420">
        <v>0</v>
      </c>
      <c r="J1420">
        <v>1</v>
      </c>
      <c r="K1420">
        <v>1</v>
      </c>
      <c r="L1420">
        <v>0</v>
      </c>
      <c r="M1420">
        <v>0</v>
      </c>
      <c r="N1420">
        <v>0</v>
      </c>
      <c r="O1420">
        <v>0</v>
      </c>
      <c r="P1420">
        <v>0</v>
      </c>
      <c r="Q1420" s="11">
        <v>0</v>
      </c>
      <c r="R1420" s="11">
        <v>0</v>
      </c>
      <c r="S1420" s="11" t="str">
        <f>IF(AND(Q1420 &gt;= 90, R1420 &lt;= 65), "1", "0")</f>
        <v>0</v>
      </c>
    </row>
    <row r="1421" spans="1:19" x14ac:dyDescent="0.3">
      <c r="A1421" t="s">
        <v>76</v>
      </c>
      <c r="B1421" t="s">
        <v>147</v>
      </c>
      <c r="C1421" t="s">
        <v>16</v>
      </c>
      <c r="D1421">
        <v>1</v>
      </c>
      <c r="E1421">
        <v>1</v>
      </c>
      <c r="F1421">
        <v>1</v>
      </c>
      <c r="G1421">
        <v>1</v>
      </c>
      <c r="H1421">
        <v>0</v>
      </c>
      <c r="I1421">
        <v>0</v>
      </c>
      <c r="J1421">
        <v>1</v>
      </c>
      <c r="K1421">
        <v>1</v>
      </c>
      <c r="L1421">
        <v>1</v>
      </c>
      <c r="M1421">
        <v>0</v>
      </c>
      <c r="N1421">
        <v>0</v>
      </c>
      <c r="O1421">
        <v>0</v>
      </c>
      <c r="P1421">
        <v>0</v>
      </c>
      <c r="Q1421" s="11">
        <v>0</v>
      </c>
      <c r="R1421" s="11">
        <v>0</v>
      </c>
      <c r="S1421" s="11" t="str">
        <f>IF(AND(Q1421 &gt;= 90, R1421 &lt;= 65), "1", "0")</f>
        <v>0</v>
      </c>
    </row>
    <row r="1422" spans="1:19" x14ac:dyDescent="0.3">
      <c r="A1422" t="s">
        <v>76</v>
      </c>
      <c r="B1422" t="s">
        <v>149</v>
      </c>
      <c r="C1422" t="s">
        <v>16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0</v>
      </c>
      <c r="J1422">
        <v>1</v>
      </c>
      <c r="K1422">
        <v>1</v>
      </c>
      <c r="L1422">
        <v>0</v>
      </c>
      <c r="M1422">
        <v>0</v>
      </c>
      <c r="N1422">
        <v>0</v>
      </c>
      <c r="O1422">
        <v>0</v>
      </c>
      <c r="P1422">
        <v>0</v>
      </c>
      <c r="Q1422" s="11">
        <v>86</v>
      </c>
      <c r="R1422" s="11">
        <v>0</v>
      </c>
      <c r="S1422" s="11" t="str">
        <f>IF(AND(Q1422 &gt;= 90, R1422 &lt;= 65), "1", "0")</f>
        <v>0</v>
      </c>
    </row>
    <row r="1423" spans="1:19" x14ac:dyDescent="0.3">
      <c r="A1423" t="s">
        <v>76</v>
      </c>
      <c r="B1423" t="s">
        <v>137</v>
      </c>
      <c r="C1423" t="s">
        <v>16</v>
      </c>
      <c r="D1423">
        <v>1</v>
      </c>
      <c r="E1423">
        <v>1</v>
      </c>
      <c r="F1423">
        <v>1</v>
      </c>
      <c r="G1423">
        <v>1</v>
      </c>
      <c r="H1423">
        <v>0</v>
      </c>
      <c r="I1423">
        <v>0</v>
      </c>
      <c r="J1423">
        <v>1</v>
      </c>
      <c r="K1423">
        <v>1</v>
      </c>
      <c r="L1423">
        <v>0</v>
      </c>
      <c r="M1423">
        <v>0</v>
      </c>
      <c r="N1423">
        <v>0</v>
      </c>
      <c r="O1423">
        <v>0</v>
      </c>
      <c r="P1423">
        <v>0</v>
      </c>
      <c r="Q1423" s="11">
        <v>0</v>
      </c>
      <c r="R1423" s="11">
        <v>0</v>
      </c>
      <c r="S1423" s="11" t="str">
        <f>IF(AND(Q1423 &gt;= 90, R1423 &lt;= 65), "1", "0")</f>
        <v>0</v>
      </c>
    </row>
    <row r="1424" spans="1:19" x14ac:dyDescent="0.3">
      <c r="A1424" t="s">
        <v>76</v>
      </c>
      <c r="B1424" t="s">
        <v>138</v>
      </c>
      <c r="C1424" t="s">
        <v>16</v>
      </c>
      <c r="D1424">
        <v>1</v>
      </c>
      <c r="E1424">
        <v>1</v>
      </c>
      <c r="F1424">
        <v>1</v>
      </c>
      <c r="G1424">
        <v>1</v>
      </c>
      <c r="H1424">
        <v>0</v>
      </c>
      <c r="I1424">
        <v>0</v>
      </c>
      <c r="J1424">
        <v>1</v>
      </c>
      <c r="K1424">
        <v>1</v>
      </c>
      <c r="L1424">
        <v>1</v>
      </c>
      <c r="M1424">
        <v>0</v>
      </c>
      <c r="N1424">
        <v>0</v>
      </c>
      <c r="O1424">
        <v>0</v>
      </c>
      <c r="P1424">
        <v>0</v>
      </c>
      <c r="Q1424" s="11">
        <v>0</v>
      </c>
      <c r="R1424" s="11">
        <v>0</v>
      </c>
      <c r="S1424" s="11" t="str">
        <f>IF(AND(Q1424 &gt;= 90, R1424 &lt;= 65), "1", "0")</f>
        <v>0</v>
      </c>
    </row>
    <row r="1425" spans="1:19" x14ac:dyDescent="0.3">
      <c r="A1425" t="s">
        <v>76</v>
      </c>
      <c r="B1425" t="s">
        <v>140</v>
      </c>
      <c r="C1425" t="s">
        <v>16</v>
      </c>
      <c r="D1425">
        <v>1</v>
      </c>
      <c r="E1425">
        <v>1</v>
      </c>
      <c r="F1425">
        <v>1</v>
      </c>
      <c r="G1425">
        <v>1</v>
      </c>
      <c r="H1425">
        <v>0</v>
      </c>
      <c r="I1425">
        <v>0</v>
      </c>
      <c r="J1425">
        <v>1</v>
      </c>
      <c r="K1425">
        <v>1</v>
      </c>
      <c r="L1425">
        <v>0</v>
      </c>
      <c r="M1425">
        <v>0</v>
      </c>
      <c r="N1425">
        <v>0</v>
      </c>
      <c r="O1425">
        <v>0</v>
      </c>
      <c r="P1425">
        <v>0</v>
      </c>
      <c r="Q1425" s="11">
        <v>0</v>
      </c>
      <c r="R1425" s="11">
        <v>0</v>
      </c>
      <c r="S1425" s="11" t="str">
        <f>IF(AND(Q1425 &gt;= 90, R1425 &lt;= 65), "1", "0")</f>
        <v>0</v>
      </c>
    </row>
    <row r="1426" spans="1:19" x14ac:dyDescent="0.3">
      <c r="A1426" t="s">
        <v>76</v>
      </c>
      <c r="B1426" t="s">
        <v>151</v>
      </c>
      <c r="C1426" t="s">
        <v>16</v>
      </c>
      <c r="D1426">
        <v>1</v>
      </c>
      <c r="E1426">
        <v>1</v>
      </c>
      <c r="F1426">
        <v>1</v>
      </c>
      <c r="G1426">
        <v>1</v>
      </c>
      <c r="H1426">
        <v>0</v>
      </c>
      <c r="I1426">
        <v>0</v>
      </c>
      <c r="J1426">
        <v>1</v>
      </c>
      <c r="K1426">
        <v>1</v>
      </c>
      <c r="L1426">
        <v>0</v>
      </c>
      <c r="M1426">
        <v>0</v>
      </c>
      <c r="N1426">
        <v>0</v>
      </c>
      <c r="O1426">
        <v>0</v>
      </c>
      <c r="P1426">
        <v>0</v>
      </c>
      <c r="Q1426" s="11">
        <v>0</v>
      </c>
      <c r="R1426" s="11">
        <v>0</v>
      </c>
      <c r="S1426" s="11" t="str">
        <f>IF(AND(Q1426 &gt;= 90, R1426 &lt;= 65), "1", "0")</f>
        <v>0</v>
      </c>
    </row>
    <row r="1427" spans="1:19" x14ac:dyDescent="0.3">
      <c r="A1427" t="s">
        <v>76</v>
      </c>
      <c r="B1427" t="s">
        <v>152</v>
      </c>
      <c r="C1427" t="s">
        <v>16</v>
      </c>
      <c r="D1427">
        <v>1</v>
      </c>
      <c r="E1427">
        <v>1</v>
      </c>
      <c r="F1427">
        <v>1</v>
      </c>
      <c r="G1427">
        <v>1</v>
      </c>
      <c r="H1427">
        <v>0</v>
      </c>
      <c r="I1427">
        <v>0</v>
      </c>
      <c r="J1427">
        <v>1</v>
      </c>
      <c r="K1427">
        <v>1</v>
      </c>
      <c r="L1427">
        <v>0</v>
      </c>
      <c r="M1427">
        <v>0</v>
      </c>
      <c r="N1427">
        <v>0</v>
      </c>
      <c r="O1427">
        <v>0</v>
      </c>
      <c r="P1427">
        <v>0</v>
      </c>
      <c r="Q1427" s="11">
        <v>0</v>
      </c>
      <c r="R1427" s="11">
        <v>0</v>
      </c>
      <c r="S1427" s="11" t="str">
        <f>IF(AND(Q1427 &gt;= 90, R1427 &lt;= 65), "1", "0")</f>
        <v>0</v>
      </c>
    </row>
    <row r="1428" spans="1:19" x14ac:dyDescent="0.3">
      <c r="A1428" t="s">
        <v>76</v>
      </c>
      <c r="B1428" t="s">
        <v>154</v>
      </c>
      <c r="C1428" t="s">
        <v>16</v>
      </c>
      <c r="D1428">
        <v>1</v>
      </c>
      <c r="E1428">
        <v>1</v>
      </c>
      <c r="F1428">
        <v>1</v>
      </c>
      <c r="G1428">
        <v>1</v>
      </c>
      <c r="H1428">
        <v>1</v>
      </c>
      <c r="I1428">
        <v>0</v>
      </c>
      <c r="J1428">
        <v>1</v>
      </c>
      <c r="K1428">
        <v>1</v>
      </c>
      <c r="L1428">
        <v>0</v>
      </c>
      <c r="M1428">
        <v>0</v>
      </c>
      <c r="N1428">
        <v>0</v>
      </c>
      <c r="O1428">
        <v>0</v>
      </c>
      <c r="P1428">
        <v>0</v>
      </c>
      <c r="Q1428" s="11">
        <v>134</v>
      </c>
      <c r="R1428" s="11">
        <v>94</v>
      </c>
      <c r="S1428" s="11" t="str">
        <f>IF(AND(Q1428 &gt;= 90, R1428 &lt;= 65), "1", "0")</f>
        <v>0</v>
      </c>
    </row>
    <row r="1429" spans="1:19" x14ac:dyDescent="0.3">
      <c r="A1429" t="s">
        <v>76</v>
      </c>
      <c r="B1429" t="s">
        <v>255</v>
      </c>
      <c r="C1429" t="s">
        <v>16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0</v>
      </c>
      <c r="J1429">
        <v>1</v>
      </c>
      <c r="K1429">
        <v>1</v>
      </c>
      <c r="L1429">
        <v>0</v>
      </c>
      <c r="M1429">
        <v>0</v>
      </c>
      <c r="N1429">
        <v>0</v>
      </c>
      <c r="O1429">
        <v>0</v>
      </c>
      <c r="P1429">
        <v>0</v>
      </c>
      <c r="Q1429" s="11">
        <v>198</v>
      </c>
      <c r="R1429" s="11">
        <v>85</v>
      </c>
      <c r="S1429" s="11" t="str">
        <f>IF(AND(Q1429 &gt;= 90, R1429 &lt;= 65), "1", "0")</f>
        <v>0</v>
      </c>
    </row>
    <row r="1430" spans="1:19" x14ac:dyDescent="0.3">
      <c r="A1430" t="s">
        <v>76</v>
      </c>
      <c r="B1430" t="s">
        <v>155</v>
      </c>
      <c r="C1430" t="s">
        <v>16</v>
      </c>
      <c r="D1430">
        <v>1</v>
      </c>
      <c r="E1430">
        <v>1</v>
      </c>
      <c r="F1430">
        <v>1</v>
      </c>
      <c r="G1430">
        <v>1</v>
      </c>
      <c r="H1430">
        <v>0</v>
      </c>
      <c r="I1430">
        <v>0</v>
      </c>
      <c r="J1430">
        <v>1</v>
      </c>
      <c r="K1430">
        <v>1</v>
      </c>
      <c r="L1430">
        <v>1</v>
      </c>
      <c r="M1430">
        <v>0</v>
      </c>
      <c r="N1430">
        <v>0</v>
      </c>
      <c r="O1430">
        <v>0</v>
      </c>
      <c r="P1430">
        <v>0</v>
      </c>
      <c r="Q1430" s="11">
        <v>0</v>
      </c>
      <c r="R1430" s="11">
        <v>0</v>
      </c>
      <c r="S1430" s="11" t="str">
        <f>IF(AND(Q1430 &gt;= 90, R1430 &lt;= 65), "1", "0")</f>
        <v>0</v>
      </c>
    </row>
    <row r="1431" spans="1:19" x14ac:dyDescent="0.3">
      <c r="A1431" t="s">
        <v>76</v>
      </c>
      <c r="B1431" t="s">
        <v>256</v>
      </c>
      <c r="C1431" t="s">
        <v>16</v>
      </c>
      <c r="D1431">
        <v>1</v>
      </c>
      <c r="E1431">
        <v>1</v>
      </c>
      <c r="F1431">
        <v>1</v>
      </c>
      <c r="G1431">
        <v>1</v>
      </c>
      <c r="H1431">
        <v>1</v>
      </c>
      <c r="I1431">
        <v>0</v>
      </c>
      <c r="J1431">
        <v>1</v>
      </c>
      <c r="K1431">
        <v>1</v>
      </c>
      <c r="L1431">
        <v>0</v>
      </c>
      <c r="M1431">
        <v>1</v>
      </c>
      <c r="N1431">
        <v>0</v>
      </c>
      <c r="O1431">
        <v>0</v>
      </c>
      <c r="P1431">
        <v>1</v>
      </c>
      <c r="Q1431" s="11">
        <v>180</v>
      </c>
      <c r="R1431" s="11">
        <v>89</v>
      </c>
      <c r="S1431" s="11" t="str">
        <f>IF(AND(Q1431 &gt;= 90, R1431 &lt;= 65), "1", "0")</f>
        <v>0</v>
      </c>
    </row>
    <row r="1432" spans="1:19" x14ac:dyDescent="0.3">
      <c r="A1432" t="s">
        <v>76</v>
      </c>
      <c r="B1432" t="s">
        <v>156</v>
      </c>
      <c r="C1432" t="s">
        <v>16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0</v>
      </c>
      <c r="J1432">
        <v>1</v>
      </c>
      <c r="K1432">
        <v>1</v>
      </c>
      <c r="L1432">
        <v>0</v>
      </c>
      <c r="M1432">
        <v>0</v>
      </c>
      <c r="N1432">
        <v>0</v>
      </c>
      <c r="O1432">
        <v>0</v>
      </c>
      <c r="P1432">
        <v>0</v>
      </c>
      <c r="Q1432" s="11">
        <v>100</v>
      </c>
      <c r="R1432" s="11">
        <v>78</v>
      </c>
      <c r="S1432" s="11" t="str">
        <f>IF(AND(Q1432 &gt;= 90, R1432 &lt;= 65), "1", "0")</f>
        <v>0</v>
      </c>
    </row>
    <row r="1433" spans="1:19" x14ac:dyDescent="0.3">
      <c r="A1433" t="s">
        <v>77</v>
      </c>
      <c r="B1433" t="s">
        <v>143</v>
      </c>
      <c r="C1433" t="s">
        <v>16</v>
      </c>
      <c r="D1433">
        <v>1</v>
      </c>
      <c r="E1433">
        <v>1</v>
      </c>
      <c r="F1433">
        <v>1</v>
      </c>
      <c r="G1433">
        <v>1</v>
      </c>
      <c r="H1433">
        <v>0</v>
      </c>
      <c r="I1433">
        <v>0</v>
      </c>
      <c r="J1433">
        <v>1</v>
      </c>
      <c r="K1433">
        <v>1</v>
      </c>
      <c r="L1433">
        <v>0</v>
      </c>
      <c r="M1433">
        <v>0</v>
      </c>
      <c r="N1433">
        <v>0</v>
      </c>
      <c r="O1433">
        <v>0</v>
      </c>
      <c r="P1433">
        <v>0</v>
      </c>
      <c r="Q1433" s="11">
        <v>0</v>
      </c>
      <c r="R1433" s="11">
        <v>0</v>
      </c>
      <c r="S1433" s="11" t="str">
        <f>IF(AND(Q1433 &gt;= 90, R1433 &lt;= 65), "1", "0")</f>
        <v>0</v>
      </c>
    </row>
    <row r="1434" spans="1:19" x14ac:dyDescent="0.3">
      <c r="A1434" t="s">
        <v>77</v>
      </c>
      <c r="B1434" t="s">
        <v>131</v>
      </c>
      <c r="C1434" t="s">
        <v>16</v>
      </c>
      <c r="D1434">
        <v>1</v>
      </c>
      <c r="E1434">
        <v>1</v>
      </c>
      <c r="F1434">
        <v>1</v>
      </c>
      <c r="G1434">
        <v>1</v>
      </c>
      <c r="H1434">
        <v>0</v>
      </c>
      <c r="I1434">
        <v>0</v>
      </c>
      <c r="J1434">
        <v>1</v>
      </c>
      <c r="K1434">
        <v>1</v>
      </c>
      <c r="L1434">
        <v>0</v>
      </c>
      <c r="M1434">
        <v>0</v>
      </c>
      <c r="N1434">
        <v>0</v>
      </c>
      <c r="O1434">
        <v>0</v>
      </c>
      <c r="P1434">
        <v>0</v>
      </c>
      <c r="Q1434" s="11">
        <v>0</v>
      </c>
      <c r="R1434" s="11">
        <v>0</v>
      </c>
      <c r="S1434" s="11" t="str">
        <f>IF(AND(Q1434 &gt;= 90, R1434 &lt;= 65), "1", "0")</f>
        <v>0</v>
      </c>
    </row>
    <row r="1435" spans="1:19" x14ac:dyDescent="0.3">
      <c r="A1435" t="s">
        <v>77</v>
      </c>
      <c r="B1435" t="s">
        <v>147</v>
      </c>
      <c r="C1435" t="s">
        <v>16</v>
      </c>
      <c r="D1435">
        <v>1</v>
      </c>
      <c r="E1435">
        <v>1</v>
      </c>
      <c r="F1435">
        <v>1</v>
      </c>
      <c r="G1435">
        <v>1</v>
      </c>
      <c r="H1435">
        <v>1</v>
      </c>
      <c r="I1435">
        <v>0</v>
      </c>
      <c r="J1435">
        <v>1</v>
      </c>
      <c r="K1435">
        <v>1</v>
      </c>
      <c r="L1435">
        <v>0</v>
      </c>
      <c r="M1435">
        <v>0</v>
      </c>
      <c r="N1435">
        <v>0</v>
      </c>
      <c r="O1435">
        <v>0</v>
      </c>
      <c r="P1435">
        <v>0</v>
      </c>
      <c r="Q1435" s="11">
        <v>92</v>
      </c>
      <c r="R1435" s="11">
        <v>541</v>
      </c>
      <c r="S1435" s="11" t="str">
        <f>IF(AND(Q1435 &gt;= 90, R1435 &lt;= 65), "1", "0")</f>
        <v>0</v>
      </c>
    </row>
    <row r="1436" spans="1:19" x14ac:dyDescent="0.3">
      <c r="A1436" t="s">
        <v>77</v>
      </c>
      <c r="B1436" t="s">
        <v>148</v>
      </c>
      <c r="C1436" t="s">
        <v>16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0</v>
      </c>
      <c r="J1436">
        <v>1</v>
      </c>
      <c r="K1436">
        <v>1</v>
      </c>
      <c r="L1436">
        <v>0</v>
      </c>
      <c r="M1436">
        <v>0</v>
      </c>
      <c r="N1436">
        <v>0</v>
      </c>
      <c r="O1436">
        <v>0</v>
      </c>
      <c r="P1436">
        <v>0</v>
      </c>
      <c r="Q1436" s="11">
        <v>108</v>
      </c>
      <c r="R1436" s="11">
        <v>233</v>
      </c>
      <c r="S1436" s="11" t="str">
        <f>IF(AND(Q1436 &gt;= 90, R1436 &lt;= 65), "1", "0")</f>
        <v>0</v>
      </c>
    </row>
    <row r="1437" spans="1:19" x14ac:dyDescent="0.3">
      <c r="A1437" t="s">
        <v>77</v>
      </c>
      <c r="B1437" t="s">
        <v>149</v>
      </c>
      <c r="C1437" t="s">
        <v>16</v>
      </c>
      <c r="D1437">
        <v>1</v>
      </c>
      <c r="E1437">
        <v>1</v>
      </c>
      <c r="F1437">
        <v>1</v>
      </c>
      <c r="G1437">
        <v>1</v>
      </c>
      <c r="H1437">
        <v>0</v>
      </c>
      <c r="I1437">
        <v>0</v>
      </c>
      <c r="J1437">
        <v>1</v>
      </c>
      <c r="K1437">
        <v>1</v>
      </c>
      <c r="L1437">
        <v>1</v>
      </c>
      <c r="M1437">
        <v>0</v>
      </c>
      <c r="N1437">
        <v>0</v>
      </c>
      <c r="O1437">
        <v>0</v>
      </c>
      <c r="P1437">
        <v>0</v>
      </c>
      <c r="Q1437" s="11">
        <v>0</v>
      </c>
      <c r="R1437" s="11">
        <v>0</v>
      </c>
      <c r="S1437" s="11" t="str">
        <f>IF(AND(Q1437 &gt;= 90, R1437 &lt;= 65), "1", "0")</f>
        <v>0</v>
      </c>
    </row>
    <row r="1438" spans="1:19" x14ac:dyDescent="0.3">
      <c r="A1438" t="s">
        <v>77</v>
      </c>
      <c r="B1438" t="s">
        <v>137</v>
      </c>
      <c r="C1438" t="s">
        <v>16</v>
      </c>
      <c r="D1438">
        <v>1</v>
      </c>
      <c r="E1438">
        <v>1</v>
      </c>
      <c r="F1438">
        <v>1</v>
      </c>
      <c r="G1438">
        <v>1</v>
      </c>
      <c r="H1438">
        <v>0</v>
      </c>
      <c r="I1438">
        <v>0</v>
      </c>
      <c r="J1438">
        <v>1</v>
      </c>
      <c r="K1438">
        <v>1</v>
      </c>
      <c r="L1438">
        <v>0</v>
      </c>
      <c r="M1438">
        <v>0</v>
      </c>
      <c r="N1438">
        <v>0</v>
      </c>
      <c r="O1438">
        <v>0</v>
      </c>
      <c r="P1438">
        <v>0</v>
      </c>
      <c r="Q1438" s="11">
        <v>0</v>
      </c>
      <c r="R1438" s="11">
        <v>0</v>
      </c>
      <c r="S1438" s="11" t="str">
        <f>IF(AND(Q1438 &gt;= 90, R1438 &lt;= 65), "1", "0")</f>
        <v>0</v>
      </c>
    </row>
    <row r="1439" spans="1:19" x14ac:dyDescent="0.3">
      <c r="A1439" t="s">
        <v>77</v>
      </c>
      <c r="B1439" t="s">
        <v>138</v>
      </c>
      <c r="C1439" t="s">
        <v>16</v>
      </c>
      <c r="D1439">
        <v>1</v>
      </c>
      <c r="E1439">
        <v>1</v>
      </c>
      <c r="F1439">
        <v>1</v>
      </c>
      <c r="G1439">
        <v>1</v>
      </c>
      <c r="H1439">
        <v>0</v>
      </c>
      <c r="I1439">
        <v>0</v>
      </c>
      <c r="J1439">
        <v>1</v>
      </c>
      <c r="K1439">
        <v>1</v>
      </c>
      <c r="L1439">
        <v>0</v>
      </c>
      <c r="M1439">
        <v>0</v>
      </c>
      <c r="N1439">
        <v>0</v>
      </c>
      <c r="O1439">
        <v>0</v>
      </c>
      <c r="P1439">
        <v>0</v>
      </c>
      <c r="Q1439" s="11">
        <v>0</v>
      </c>
      <c r="R1439" s="11">
        <v>0</v>
      </c>
      <c r="S1439" s="11" t="str">
        <f>IF(AND(Q1439 &gt;= 90, R1439 &lt;= 65), "1", "0")</f>
        <v>0</v>
      </c>
    </row>
    <row r="1440" spans="1:19" x14ac:dyDescent="0.3">
      <c r="A1440" t="s">
        <v>77</v>
      </c>
      <c r="B1440" t="s">
        <v>140</v>
      </c>
      <c r="C1440" t="s">
        <v>16</v>
      </c>
      <c r="D1440">
        <v>1</v>
      </c>
      <c r="E1440">
        <v>1</v>
      </c>
      <c r="F1440">
        <v>1</v>
      </c>
      <c r="G1440">
        <v>1</v>
      </c>
      <c r="H1440">
        <v>0</v>
      </c>
      <c r="I1440">
        <v>0</v>
      </c>
      <c r="J1440">
        <v>1</v>
      </c>
      <c r="K1440">
        <v>1</v>
      </c>
      <c r="L1440">
        <v>0</v>
      </c>
      <c r="M1440">
        <v>0</v>
      </c>
      <c r="N1440">
        <v>0</v>
      </c>
      <c r="O1440">
        <v>0</v>
      </c>
      <c r="P1440">
        <v>0</v>
      </c>
      <c r="Q1440" s="11">
        <v>0</v>
      </c>
      <c r="R1440" s="11">
        <v>0</v>
      </c>
      <c r="S1440" s="11" t="str">
        <f>IF(AND(Q1440 &gt;= 90, R1440 &lt;= 65), "1", "0")</f>
        <v>0</v>
      </c>
    </row>
    <row r="1441" spans="1:19" x14ac:dyDescent="0.3">
      <c r="A1441" t="s">
        <v>77</v>
      </c>
      <c r="B1441" t="s">
        <v>151</v>
      </c>
      <c r="C1441" t="s">
        <v>16</v>
      </c>
      <c r="D1441">
        <v>1</v>
      </c>
      <c r="E1441">
        <v>1</v>
      </c>
      <c r="F1441">
        <v>1</v>
      </c>
      <c r="G1441">
        <v>1</v>
      </c>
      <c r="H1441">
        <v>0</v>
      </c>
      <c r="I1441">
        <v>0</v>
      </c>
      <c r="J1441">
        <v>1</v>
      </c>
      <c r="K1441">
        <v>1</v>
      </c>
      <c r="L1441">
        <v>0</v>
      </c>
      <c r="M1441">
        <v>0</v>
      </c>
      <c r="N1441">
        <v>0</v>
      </c>
      <c r="O1441">
        <v>0</v>
      </c>
      <c r="P1441">
        <v>0</v>
      </c>
      <c r="Q1441" s="11">
        <v>0</v>
      </c>
      <c r="R1441" s="11">
        <v>0</v>
      </c>
      <c r="S1441" s="11" t="str">
        <f>IF(AND(Q1441 &gt;= 90, R1441 &lt;= 65), "1", "0")</f>
        <v>0</v>
      </c>
    </row>
    <row r="1442" spans="1:19" x14ac:dyDescent="0.3">
      <c r="A1442" t="s">
        <v>77</v>
      </c>
      <c r="B1442" t="s">
        <v>152</v>
      </c>
      <c r="C1442" t="s">
        <v>16</v>
      </c>
      <c r="D1442">
        <v>1</v>
      </c>
      <c r="E1442">
        <v>1</v>
      </c>
      <c r="F1442">
        <v>1</v>
      </c>
      <c r="G1442">
        <v>1</v>
      </c>
      <c r="H1442">
        <v>0</v>
      </c>
      <c r="I1442">
        <v>0</v>
      </c>
      <c r="J1442">
        <v>1</v>
      </c>
      <c r="K1442">
        <v>1</v>
      </c>
      <c r="L1442">
        <v>0</v>
      </c>
      <c r="M1442">
        <v>0</v>
      </c>
      <c r="N1442">
        <v>0</v>
      </c>
      <c r="O1442">
        <v>0</v>
      </c>
      <c r="P1442">
        <v>0</v>
      </c>
      <c r="Q1442" s="11">
        <v>0</v>
      </c>
      <c r="R1442" s="11">
        <v>0</v>
      </c>
      <c r="S1442" s="11" t="str">
        <f>IF(AND(Q1442 &gt;= 90, R1442 &lt;= 65), "1", "0")</f>
        <v>0</v>
      </c>
    </row>
    <row r="1443" spans="1:19" x14ac:dyDescent="0.3">
      <c r="A1443" t="s">
        <v>77</v>
      </c>
      <c r="B1443" t="s">
        <v>154</v>
      </c>
      <c r="C1443" t="s">
        <v>16</v>
      </c>
      <c r="D1443">
        <v>1</v>
      </c>
      <c r="E1443">
        <v>1</v>
      </c>
      <c r="F1443">
        <v>1</v>
      </c>
      <c r="G1443">
        <v>1</v>
      </c>
      <c r="H1443">
        <v>0</v>
      </c>
      <c r="I1443">
        <v>0</v>
      </c>
      <c r="J1443">
        <v>1</v>
      </c>
      <c r="K1443">
        <v>1</v>
      </c>
      <c r="L1443">
        <v>0</v>
      </c>
      <c r="M1443">
        <v>0</v>
      </c>
      <c r="N1443">
        <v>0</v>
      </c>
      <c r="O1443">
        <v>0</v>
      </c>
      <c r="P1443">
        <v>0</v>
      </c>
      <c r="Q1443" s="11">
        <v>0</v>
      </c>
      <c r="R1443" s="11">
        <v>0</v>
      </c>
      <c r="S1443" s="11" t="str">
        <f>IF(AND(Q1443 &gt;= 90, R1443 &lt;= 65), "1", "0")</f>
        <v>0</v>
      </c>
    </row>
    <row r="1444" spans="1:19" x14ac:dyDescent="0.3">
      <c r="A1444" t="s">
        <v>77</v>
      </c>
      <c r="B1444" t="s">
        <v>155</v>
      </c>
      <c r="C1444" t="s">
        <v>16</v>
      </c>
      <c r="D1444">
        <v>1</v>
      </c>
      <c r="E1444">
        <v>1</v>
      </c>
      <c r="F1444">
        <v>1</v>
      </c>
      <c r="G1444">
        <v>1</v>
      </c>
      <c r="H1444">
        <v>0</v>
      </c>
      <c r="I1444">
        <v>0</v>
      </c>
      <c r="J1444">
        <v>1</v>
      </c>
      <c r="K1444">
        <v>1</v>
      </c>
      <c r="L1444">
        <v>0</v>
      </c>
      <c r="M1444">
        <v>0</v>
      </c>
      <c r="N1444">
        <v>0</v>
      </c>
      <c r="O1444">
        <v>0</v>
      </c>
      <c r="P1444">
        <v>0</v>
      </c>
      <c r="Q1444" s="11">
        <v>0</v>
      </c>
      <c r="R1444" s="11">
        <v>0</v>
      </c>
      <c r="S1444" s="11" t="str">
        <f>IF(AND(Q1444 &gt;= 90, R1444 &lt;= 65), "1", "0")</f>
        <v>0</v>
      </c>
    </row>
    <row r="1445" spans="1:19" x14ac:dyDescent="0.3">
      <c r="A1445" t="s">
        <v>77</v>
      </c>
      <c r="B1445" t="s">
        <v>156</v>
      </c>
      <c r="C1445" t="s">
        <v>16</v>
      </c>
      <c r="D1445">
        <v>1</v>
      </c>
      <c r="E1445">
        <v>1</v>
      </c>
      <c r="F1445">
        <v>1</v>
      </c>
      <c r="G1445">
        <v>1</v>
      </c>
      <c r="H1445">
        <v>0</v>
      </c>
      <c r="I1445">
        <v>0</v>
      </c>
      <c r="J1445">
        <v>1</v>
      </c>
      <c r="K1445">
        <v>1</v>
      </c>
      <c r="L1445">
        <v>0</v>
      </c>
      <c r="M1445">
        <v>0</v>
      </c>
      <c r="N1445">
        <v>0</v>
      </c>
      <c r="O1445">
        <v>0</v>
      </c>
      <c r="P1445">
        <v>0</v>
      </c>
      <c r="Q1445" s="11">
        <v>0</v>
      </c>
      <c r="R1445" s="11">
        <v>0</v>
      </c>
      <c r="S1445" s="11" t="str">
        <f>IF(AND(Q1445 &gt;= 90, R1445 &lt;= 65), "1", "0")</f>
        <v>0</v>
      </c>
    </row>
    <row r="1446" spans="1:19" x14ac:dyDescent="0.3">
      <c r="A1446" t="s">
        <v>77</v>
      </c>
      <c r="B1446" t="s">
        <v>157</v>
      </c>
      <c r="C1446" t="s">
        <v>16</v>
      </c>
      <c r="D1446">
        <v>1</v>
      </c>
      <c r="E1446">
        <v>1</v>
      </c>
      <c r="F1446">
        <v>1</v>
      </c>
      <c r="G1446">
        <v>1</v>
      </c>
      <c r="H1446">
        <v>0</v>
      </c>
      <c r="I1446">
        <v>0</v>
      </c>
      <c r="J1446">
        <v>1</v>
      </c>
      <c r="K1446">
        <v>1</v>
      </c>
      <c r="L1446">
        <v>1</v>
      </c>
      <c r="M1446">
        <v>0</v>
      </c>
      <c r="N1446">
        <v>0</v>
      </c>
      <c r="O1446">
        <v>0</v>
      </c>
      <c r="P1446">
        <v>0</v>
      </c>
      <c r="Q1446" s="11">
        <v>0</v>
      </c>
      <c r="R1446" s="11">
        <v>0</v>
      </c>
      <c r="S1446" s="11" t="str">
        <f>IF(AND(Q1446 &gt;= 90, R1446 &lt;= 65), "1", "0")</f>
        <v>0</v>
      </c>
    </row>
    <row r="1447" spans="1:19" x14ac:dyDescent="0.3">
      <c r="A1447" t="s">
        <v>77</v>
      </c>
      <c r="B1447" t="s">
        <v>158</v>
      </c>
      <c r="C1447" t="s">
        <v>16</v>
      </c>
      <c r="D1447">
        <v>1</v>
      </c>
      <c r="E1447">
        <v>1</v>
      </c>
      <c r="F1447">
        <v>1</v>
      </c>
      <c r="G1447">
        <v>1</v>
      </c>
      <c r="H1447">
        <v>0</v>
      </c>
      <c r="I1447">
        <v>0</v>
      </c>
      <c r="J1447">
        <v>1</v>
      </c>
      <c r="K1447">
        <v>1</v>
      </c>
      <c r="L1447">
        <v>1</v>
      </c>
      <c r="M1447">
        <v>0</v>
      </c>
      <c r="N1447">
        <v>0</v>
      </c>
      <c r="O1447">
        <v>0</v>
      </c>
      <c r="P1447">
        <v>0</v>
      </c>
      <c r="Q1447" s="11">
        <v>0</v>
      </c>
      <c r="R1447" s="11">
        <v>0</v>
      </c>
      <c r="S1447" s="11" t="str">
        <f>IF(AND(Q1447 &gt;= 90, R1447 &lt;= 65), "1", "0")</f>
        <v>0</v>
      </c>
    </row>
    <row r="1448" spans="1:19" x14ac:dyDescent="0.3">
      <c r="A1448" t="s">
        <v>78</v>
      </c>
      <c r="B1448" t="s">
        <v>143</v>
      </c>
      <c r="C1448" t="s">
        <v>16</v>
      </c>
      <c r="D1448">
        <v>1</v>
      </c>
      <c r="E1448">
        <v>1</v>
      </c>
      <c r="F1448">
        <v>1</v>
      </c>
      <c r="G1448">
        <v>1</v>
      </c>
      <c r="H1448">
        <v>0</v>
      </c>
      <c r="I1448">
        <v>0</v>
      </c>
      <c r="J1448">
        <v>1</v>
      </c>
      <c r="K1448">
        <v>1</v>
      </c>
      <c r="L1448">
        <v>0</v>
      </c>
      <c r="M1448">
        <v>0</v>
      </c>
      <c r="N1448">
        <v>0</v>
      </c>
      <c r="O1448">
        <v>0</v>
      </c>
      <c r="P1448">
        <v>0</v>
      </c>
      <c r="Q1448" s="11">
        <v>0</v>
      </c>
      <c r="R1448" s="11">
        <v>0</v>
      </c>
      <c r="S1448" s="11" t="str">
        <f>IF(AND(Q1448 &gt;= 90, R1448 &lt;= 65), "1", "0")</f>
        <v>0</v>
      </c>
    </row>
    <row r="1449" spans="1:19" x14ac:dyDescent="0.3">
      <c r="A1449" t="s">
        <v>78</v>
      </c>
      <c r="B1449" t="s">
        <v>131</v>
      </c>
      <c r="C1449" t="s">
        <v>16</v>
      </c>
      <c r="D1449">
        <v>1</v>
      </c>
      <c r="E1449">
        <v>1</v>
      </c>
      <c r="F1449">
        <v>1</v>
      </c>
      <c r="G1449">
        <v>1</v>
      </c>
      <c r="H1449">
        <v>0</v>
      </c>
      <c r="I1449">
        <v>0</v>
      </c>
      <c r="J1449">
        <v>1</v>
      </c>
      <c r="K1449">
        <v>1</v>
      </c>
      <c r="L1449">
        <v>0</v>
      </c>
      <c r="M1449">
        <v>0</v>
      </c>
      <c r="N1449">
        <v>0</v>
      </c>
      <c r="O1449">
        <v>0</v>
      </c>
      <c r="P1449">
        <v>0</v>
      </c>
      <c r="Q1449" s="11">
        <v>0</v>
      </c>
      <c r="R1449" s="11">
        <v>0</v>
      </c>
      <c r="S1449" s="11" t="str">
        <f>IF(AND(Q1449 &gt;= 90, R1449 &lt;= 65), "1", "0")</f>
        <v>0</v>
      </c>
    </row>
    <row r="1450" spans="1:19" x14ac:dyDescent="0.3">
      <c r="A1450" t="s">
        <v>78</v>
      </c>
      <c r="B1450" t="s">
        <v>257</v>
      </c>
      <c r="C1450" t="s">
        <v>16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0</v>
      </c>
      <c r="J1450">
        <v>1</v>
      </c>
      <c r="K1450">
        <v>1</v>
      </c>
      <c r="L1450">
        <v>0</v>
      </c>
      <c r="M1450">
        <v>0</v>
      </c>
      <c r="N1450">
        <v>0</v>
      </c>
      <c r="O1450">
        <v>0</v>
      </c>
      <c r="P1450">
        <v>0</v>
      </c>
      <c r="Q1450" s="11">
        <v>62</v>
      </c>
      <c r="R1450" s="11">
        <v>316</v>
      </c>
      <c r="S1450" s="11" t="str">
        <f>IF(AND(Q1450 &gt;= 90, R1450 &lt;= 65), "1", "0")</f>
        <v>0</v>
      </c>
    </row>
    <row r="1451" spans="1:19" x14ac:dyDescent="0.3">
      <c r="A1451" t="s">
        <v>78</v>
      </c>
      <c r="B1451" t="s">
        <v>147</v>
      </c>
      <c r="C1451" t="s">
        <v>16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0</v>
      </c>
      <c r="J1451">
        <v>1</v>
      </c>
      <c r="K1451">
        <v>1</v>
      </c>
      <c r="L1451">
        <v>0</v>
      </c>
      <c r="M1451">
        <v>0</v>
      </c>
      <c r="N1451">
        <v>0</v>
      </c>
      <c r="O1451">
        <v>0</v>
      </c>
      <c r="P1451">
        <v>0</v>
      </c>
      <c r="Q1451" s="11">
        <v>138</v>
      </c>
      <c r="R1451" s="11">
        <v>244</v>
      </c>
      <c r="S1451" s="11" t="str">
        <f>IF(AND(Q1451 &gt;= 90, R1451 &lt;= 65), "1", "0")</f>
        <v>0</v>
      </c>
    </row>
    <row r="1452" spans="1:19" x14ac:dyDescent="0.3">
      <c r="A1452" t="s">
        <v>78</v>
      </c>
      <c r="B1452" t="s">
        <v>258</v>
      </c>
      <c r="C1452" t="s">
        <v>16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0</v>
      </c>
      <c r="J1452">
        <v>1</v>
      </c>
      <c r="K1452">
        <v>1</v>
      </c>
      <c r="L1452">
        <v>0</v>
      </c>
      <c r="M1452">
        <v>0</v>
      </c>
      <c r="N1452">
        <v>0</v>
      </c>
      <c r="O1452">
        <v>0</v>
      </c>
      <c r="P1452">
        <v>0</v>
      </c>
      <c r="Q1452" s="11">
        <v>158</v>
      </c>
      <c r="R1452" s="11">
        <v>120</v>
      </c>
      <c r="S1452" s="11" t="str">
        <f>IF(AND(Q1452 &gt;= 90, R1452 &lt;= 65), "1", "0")</f>
        <v>0</v>
      </c>
    </row>
    <row r="1453" spans="1:19" x14ac:dyDescent="0.3">
      <c r="A1453" t="s">
        <v>78</v>
      </c>
      <c r="B1453" t="s">
        <v>149</v>
      </c>
      <c r="C1453" t="s">
        <v>16</v>
      </c>
      <c r="D1453">
        <v>1</v>
      </c>
      <c r="E1453">
        <v>1</v>
      </c>
      <c r="F1453">
        <v>1</v>
      </c>
      <c r="G1453">
        <v>1</v>
      </c>
      <c r="H1453">
        <v>1</v>
      </c>
      <c r="I1453">
        <v>0</v>
      </c>
      <c r="J1453">
        <v>1</v>
      </c>
      <c r="K1453">
        <v>1</v>
      </c>
      <c r="L1453">
        <v>0</v>
      </c>
      <c r="M1453">
        <v>0</v>
      </c>
      <c r="N1453">
        <v>0</v>
      </c>
      <c r="O1453">
        <v>0</v>
      </c>
      <c r="P1453">
        <v>0</v>
      </c>
      <c r="Q1453" s="11">
        <v>176</v>
      </c>
      <c r="R1453" s="11">
        <v>180</v>
      </c>
      <c r="S1453" s="11" t="str">
        <f>IF(AND(Q1453 &gt;= 90, R1453 &lt;= 65), "1", "0")</f>
        <v>0</v>
      </c>
    </row>
    <row r="1454" spans="1:19" x14ac:dyDescent="0.3">
      <c r="A1454" t="s">
        <v>78</v>
      </c>
      <c r="B1454" t="s">
        <v>137</v>
      </c>
      <c r="C1454" t="s">
        <v>16</v>
      </c>
      <c r="D1454">
        <v>1</v>
      </c>
      <c r="E1454">
        <v>1</v>
      </c>
      <c r="F1454">
        <v>1</v>
      </c>
      <c r="G1454">
        <v>1</v>
      </c>
      <c r="H1454">
        <v>1</v>
      </c>
      <c r="I1454">
        <v>1</v>
      </c>
      <c r="J1454">
        <v>1</v>
      </c>
      <c r="K1454">
        <v>1</v>
      </c>
      <c r="L1454">
        <v>0</v>
      </c>
      <c r="M1454">
        <v>0</v>
      </c>
      <c r="N1454">
        <v>0</v>
      </c>
      <c r="O1454">
        <v>0</v>
      </c>
      <c r="P1454">
        <v>0</v>
      </c>
      <c r="Q1454" s="11">
        <v>62</v>
      </c>
      <c r="R1454" s="11">
        <v>316</v>
      </c>
      <c r="S1454" s="11" t="str">
        <f>IF(AND(Q1454 &gt;= 90, R1454 &lt;= 65), "1", "0")</f>
        <v>0</v>
      </c>
    </row>
    <row r="1455" spans="1:19" x14ac:dyDescent="0.3">
      <c r="A1455" t="s">
        <v>78</v>
      </c>
      <c r="B1455" t="s">
        <v>138</v>
      </c>
      <c r="C1455" t="s">
        <v>16</v>
      </c>
      <c r="D1455">
        <v>1</v>
      </c>
      <c r="E1455">
        <v>1</v>
      </c>
      <c r="F1455">
        <v>1</v>
      </c>
      <c r="G1455">
        <v>1</v>
      </c>
      <c r="H1455">
        <v>0</v>
      </c>
      <c r="I1455">
        <v>0</v>
      </c>
      <c r="J1455">
        <v>1</v>
      </c>
      <c r="K1455">
        <v>1</v>
      </c>
      <c r="L1455">
        <v>1</v>
      </c>
      <c r="M1455">
        <v>1</v>
      </c>
      <c r="N1455">
        <v>0</v>
      </c>
      <c r="O1455">
        <v>0</v>
      </c>
      <c r="P1455">
        <v>0</v>
      </c>
      <c r="Q1455" s="11">
        <v>0</v>
      </c>
      <c r="R1455" s="11">
        <v>0</v>
      </c>
      <c r="S1455" s="11" t="str">
        <f>IF(AND(Q1455 &gt;= 90, R1455 &lt;= 65), "1", "0")</f>
        <v>0</v>
      </c>
    </row>
    <row r="1456" spans="1:19" x14ac:dyDescent="0.3">
      <c r="A1456" t="s">
        <v>78</v>
      </c>
      <c r="B1456" t="s">
        <v>240</v>
      </c>
      <c r="C1456" t="s">
        <v>16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v>0</v>
      </c>
      <c r="J1456">
        <v>1</v>
      </c>
      <c r="K1456">
        <v>1</v>
      </c>
      <c r="L1456">
        <v>1</v>
      </c>
      <c r="M1456">
        <v>1</v>
      </c>
      <c r="N1456">
        <v>0</v>
      </c>
      <c r="O1456">
        <v>0</v>
      </c>
      <c r="P1456">
        <v>1</v>
      </c>
      <c r="Q1456" s="11">
        <v>114</v>
      </c>
      <c r="R1456" s="11">
        <v>124</v>
      </c>
      <c r="S1456" s="11" t="str">
        <f>IF(AND(Q1456 &gt;= 90, R1456 &lt;= 65), "1", "0")</f>
        <v>0</v>
      </c>
    </row>
    <row r="1457" spans="1:19" x14ac:dyDescent="0.3">
      <c r="A1457" t="s">
        <v>78</v>
      </c>
      <c r="B1457" t="s">
        <v>140</v>
      </c>
      <c r="C1457" t="s">
        <v>16</v>
      </c>
      <c r="D1457">
        <v>1</v>
      </c>
      <c r="E1457">
        <v>1</v>
      </c>
      <c r="F1457">
        <v>1</v>
      </c>
      <c r="G1457">
        <v>1</v>
      </c>
      <c r="H1457">
        <v>1</v>
      </c>
      <c r="I1457">
        <v>0</v>
      </c>
      <c r="J1457">
        <v>1</v>
      </c>
      <c r="K1457">
        <v>1</v>
      </c>
      <c r="L1457">
        <v>0</v>
      </c>
      <c r="M1457">
        <v>1</v>
      </c>
      <c r="N1457">
        <v>1</v>
      </c>
      <c r="O1457">
        <v>0</v>
      </c>
      <c r="P1457">
        <v>1</v>
      </c>
      <c r="Q1457" s="11">
        <v>118</v>
      </c>
      <c r="R1457" s="11">
        <v>110</v>
      </c>
      <c r="S1457" s="11" t="str">
        <f>IF(AND(Q1457 &gt;= 90, R1457 &lt;= 65), "1", "0")</f>
        <v>0</v>
      </c>
    </row>
    <row r="1458" spans="1:19" x14ac:dyDescent="0.3">
      <c r="A1458" t="s">
        <v>78</v>
      </c>
      <c r="B1458" t="s">
        <v>259</v>
      </c>
      <c r="C1458" t="s">
        <v>16</v>
      </c>
      <c r="D1458">
        <v>1</v>
      </c>
      <c r="E1458">
        <v>1</v>
      </c>
      <c r="F1458">
        <v>1</v>
      </c>
      <c r="G1458">
        <v>1</v>
      </c>
      <c r="H1458">
        <v>1</v>
      </c>
      <c r="I1458">
        <v>1</v>
      </c>
      <c r="J1458">
        <v>1</v>
      </c>
      <c r="K1458">
        <v>1</v>
      </c>
      <c r="L1458">
        <v>0</v>
      </c>
      <c r="M1458">
        <v>0</v>
      </c>
      <c r="N1458">
        <v>0</v>
      </c>
      <c r="O1458">
        <v>0</v>
      </c>
      <c r="P1458">
        <v>0</v>
      </c>
      <c r="Q1458" s="11">
        <v>122</v>
      </c>
      <c r="R1458" s="11">
        <v>110</v>
      </c>
      <c r="S1458" s="11" t="str">
        <f>IF(AND(Q1458 &gt;= 90, R1458 &lt;= 65), "1", "0")</f>
        <v>0</v>
      </c>
    </row>
    <row r="1459" spans="1:19" x14ac:dyDescent="0.3">
      <c r="A1459" t="s">
        <v>78</v>
      </c>
      <c r="B1459" t="s">
        <v>151</v>
      </c>
      <c r="C1459" t="s">
        <v>16</v>
      </c>
      <c r="D1459">
        <v>1</v>
      </c>
      <c r="E1459">
        <v>1</v>
      </c>
      <c r="F1459">
        <v>1</v>
      </c>
      <c r="G1459">
        <v>1</v>
      </c>
      <c r="H1459">
        <v>1</v>
      </c>
      <c r="I1459">
        <v>1</v>
      </c>
      <c r="J1459">
        <v>1</v>
      </c>
      <c r="K1459">
        <v>1</v>
      </c>
      <c r="L1459">
        <v>0</v>
      </c>
      <c r="M1459">
        <v>0</v>
      </c>
      <c r="N1459">
        <v>0</v>
      </c>
      <c r="O1459">
        <v>0</v>
      </c>
      <c r="P1459">
        <v>0</v>
      </c>
      <c r="Q1459" s="11">
        <v>138</v>
      </c>
      <c r="R1459" s="11">
        <v>256</v>
      </c>
      <c r="S1459" s="11" t="str">
        <f>IF(AND(Q1459 &gt;= 90, R1459 &lt;= 65), "1", "0")</f>
        <v>0</v>
      </c>
    </row>
    <row r="1460" spans="1:19" x14ac:dyDescent="0.3">
      <c r="A1460" t="s">
        <v>78</v>
      </c>
      <c r="B1460" t="s">
        <v>152</v>
      </c>
      <c r="C1460" t="s">
        <v>16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v>0</v>
      </c>
      <c r="J1460">
        <v>1</v>
      </c>
      <c r="K1460">
        <v>1</v>
      </c>
      <c r="L1460">
        <v>1</v>
      </c>
      <c r="M1460">
        <v>0</v>
      </c>
      <c r="N1460">
        <v>0</v>
      </c>
      <c r="O1460">
        <v>0</v>
      </c>
      <c r="P1460">
        <v>0</v>
      </c>
      <c r="Q1460" s="11">
        <v>0</v>
      </c>
      <c r="R1460" s="11">
        <v>0</v>
      </c>
      <c r="S1460" s="11" t="str">
        <f>IF(AND(Q1460 &gt;= 90, R1460 &lt;= 65), "1", "0")</f>
        <v>0</v>
      </c>
    </row>
    <row r="1461" spans="1:19" x14ac:dyDescent="0.3">
      <c r="A1461" t="s">
        <v>78</v>
      </c>
      <c r="B1461" t="s">
        <v>154</v>
      </c>
      <c r="C1461" t="s">
        <v>16</v>
      </c>
      <c r="D1461">
        <v>1</v>
      </c>
      <c r="E1461">
        <v>1</v>
      </c>
      <c r="F1461">
        <v>1</v>
      </c>
      <c r="G1461">
        <v>1</v>
      </c>
      <c r="H1461">
        <v>1</v>
      </c>
      <c r="I1461">
        <v>1</v>
      </c>
      <c r="J1461">
        <v>1</v>
      </c>
      <c r="K1461">
        <v>1</v>
      </c>
      <c r="L1461">
        <v>0</v>
      </c>
      <c r="M1461">
        <v>0</v>
      </c>
      <c r="N1461">
        <v>0</v>
      </c>
      <c r="O1461">
        <v>0</v>
      </c>
      <c r="P1461">
        <v>0</v>
      </c>
      <c r="Q1461" s="11">
        <v>84</v>
      </c>
      <c r="R1461" s="11">
        <v>242</v>
      </c>
      <c r="S1461" s="11" t="str">
        <f>IF(AND(Q1461 &gt;= 90, R1461 &lt;= 65), "1", "0")</f>
        <v>0</v>
      </c>
    </row>
    <row r="1462" spans="1:19" x14ac:dyDescent="0.3">
      <c r="A1462" t="s">
        <v>78</v>
      </c>
      <c r="B1462" t="s">
        <v>155</v>
      </c>
      <c r="C1462" t="s">
        <v>16</v>
      </c>
      <c r="D1462">
        <v>1</v>
      </c>
      <c r="E1462">
        <v>1</v>
      </c>
      <c r="F1462">
        <v>1</v>
      </c>
      <c r="G1462">
        <v>1</v>
      </c>
      <c r="H1462">
        <v>1</v>
      </c>
      <c r="I1462">
        <v>1</v>
      </c>
      <c r="J1462">
        <v>1</v>
      </c>
      <c r="K1462">
        <v>1</v>
      </c>
      <c r="L1462">
        <v>0</v>
      </c>
      <c r="M1462">
        <v>0</v>
      </c>
      <c r="N1462">
        <v>0</v>
      </c>
      <c r="O1462">
        <v>0</v>
      </c>
      <c r="P1462">
        <v>0</v>
      </c>
      <c r="Q1462" s="11">
        <v>142</v>
      </c>
      <c r="R1462" s="11">
        <v>422</v>
      </c>
      <c r="S1462" s="11" t="str">
        <f>IF(AND(Q1462 &gt;= 90, R1462 &lt;= 65), "1", "0")</f>
        <v>0</v>
      </c>
    </row>
    <row r="1463" spans="1:19" x14ac:dyDescent="0.3">
      <c r="A1463" t="s">
        <v>78</v>
      </c>
      <c r="B1463" t="s">
        <v>156</v>
      </c>
      <c r="C1463" t="s">
        <v>16</v>
      </c>
      <c r="D1463">
        <v>1</v>
      </c>
      <c r="E1463">
        <v>1</v>
      </c>
      <c r="F1463">
        <v>1</v>
      </c>
      <c r="G1463">
        <v>1</v>
      </c>
      <c r="H1463">
        <v>1</v>
      </c>
      <c r="I1463">
        <v>0</v>
      </c>
      <c r="J1463">
        <v>1</v>
      </c>
      <c r="K1463">
        <v>1</v>
      </c>
      <c r="L1463">
        <v>1</v>
      </c>
      <c r="M1463">
        <v>0</v>
      </c>
      <c r="N1463">
        <v>0</v>
      </c>
      <c r="O1463">
        <v>0</v>
      </c>
      <c r="P1463">
        <v>0</v>
      </c>
      <c r="Q1463" s="11">
        <v>112</v>
      </c>
      <c r="R1463" s="11">
        <v>188</v>
      </c>
      <c r="S1463" s="11" t="str">
        <f>IF(AND(Q1463 &gt;= 90, R1463 &lt;= 65), "1", "0")</f>
        <v>0</v>
      </c>
    </row>
    <row r="1464" spans="1:19" x14ac:dyDescent="0.3">
      <c r="A1464" t="s">
        <v>78</v>
      </c>
      <c r="B1464" t="s">
        <v>260</v>
      </c>
      <c r="C1464" t="s">
        <v>16</v>
      </c>
      <c r="D1464">
        <v>1</v>
      </c>
      <c r="E1464">
        <v>1</v>
      </c>
      <c r="F1464">
        <v>1</v>
      </c>
      <c r="G1464">
        <v>1</v>
      </c>
      <c r="H1464">
        <v>1</v>
      </c>
      <c r="I1464">
        <v>0</v>
      </c>
      <c r="J1464">
        <v>1</v>
      </c>
      <c r="K1464">
        <v>1</v>
      </c>
      <c r="L1464">
        <v>0</v>
      </c>
      <c r="M1464">
        <v>0</v>
      </c>
      <c r="N1464">
        <v>0</v>
      </c>
      <c r="O1464">
        <v>0</v>
      </c>
      <c r="P1464">
        <v>0</v>
      </c>
      <c r="Q1464" s="11">
        <v>152</v>
      </c>
      <c r="R1464" s="11">
        <v>216</v>
      </c>
      <c r="S1464" s="11" t="str">
        <f>IF(AND(Q1464 &gt;= 90, R1464 &lt;= 65), "1", "0")</f>
        <v>0</v>
      </c>
    </row>
    <row r="1465" spans="1:19" x14ac:dyDescent="0.3">
      <c r="A1465" t="s">
        <v>78</v>
      </c>
      <c r="B1465" t="s">
        <v>157</v>
      </c>
      <c r="C1465" t="s">
        <v>16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0</v>
      </c>
      <c r="J1465">
        <v>1</v>
      </c>
      <c r="K1465">
        <v>1</v>
      </c>
      <c r="L1465">
        <v>1</v>
      </c>
      <c r="M1465">
        <v>0</v>
      </c>
      <c r="N1465">
        <v>0</v>
      </c>
      <c r="O1465">
        <v>0</v>
      </c>
      <c r="P1465">
        <v>0</v>
      </c>
      <c r="Q1465" s="11">
        <v>94</v>
      </c>
      <c r="R1465" s="11">
        <v>240</v>
      </c>
      <c r="S1465" s="11" t="str">
        <f>IF(AND(Q1465 &gt;= 90, R1465 &lt;= 65), "1", "0")</f>
        <v>0</v>
      </c>
    </row>
    <row r="1466" spans="1:19" x14ac:dyDescent="0.3">
      <c r="A1466" t="s">
        <v>78</v>
      </c>
      <c r="B1466" t="s">
        <v>158</v>
      </c>
      <c r="C1466" t="s">
        <v>16</v>
      </c>
      <c r="D1466">
        <v>1</v>
      </c>
      <c r="E1466">
        <v>1</v>
      </c>
      <c r="F1466">
        <v>1</v>
      </c>
      <c r="G1466">
        <v>1</v>
      </c>
      <c r="H1466">
        <v>1</v>
      </c>
      <c r="I1466">
        <v>0</v>
      </c>
      <c r="J1466">
        <v>1</v>
      </c>
      <c r="K1466">
        <v>1</v>
      </c>
      <c r="L1466">
        <v>0</v>
      </c>
      <c r="M1466">
        <v>0</v>
      </c>
      <c r="N1466">
        <v>0</v>
      </c>
      <c r="O1466">
        <v>0</v>
      </c>
      <c r="P1466">
        <v>0</v>
      </c>
      <c r="Q1466" s="11">
        <v>124</v>
      </c>
      <c r="R1466" s="11">
        <v>70</v>
      </c>
      <c r="S1466" s="11" t="str">
        <f>IF(AND(Q1466 &gt;= 90, R1466 &lt;= 65), "1", "0")</f>
        <v>0</v>
      </c>
    </row>
    <row r="1467" spans="1:19" x14ac:dyDescent="0.3">
      <c r="A1467" t="s">
        <v>373</v>
      </c>
      <c r="B1467" t="s">
        <v>143</v>
      </c>
      <c r="C1467" t="s">
        <v>16</v>
      </c>
      <c r="D1467">
        <v>1</v>
      </c>
      <c r="E1467">
        <v>1</v>
      </c>
      <c r="F1467">
        <v>1</v>
      </c>
      <c r="G1467">
        <v>1</v>
      </c>
      <c r="H1467">
        <v>0</v>
      </c>
      <c r="I1467">
        <v>0</v>
      </c>
      <c r="J1467">
        <v>1</v>
      </c>
      <c r="K1467">
        <v>1</v>
      </c>
      <c r="L1467">
        <v>1</v>
      </c>
      <c r="M1467">
        <v>0</v>
      </c>
      <c r="N1467">
        <v>0</v>
      </c>
      <c r="O1467">
        <v>0</v>
      </c>
      <c r="P1467">
        <v>0</v>
      </c>
      <c r="Q1467" s="11">
        <v>0</v>
      </c>
      <c r="R1467" s="11">
        <v>0</v>
      </c>
      <c r="S1467" s="11" t="str">
        <f>IF(AND(Q1467 &gt;= 90, R1467 &lt;= 65), "1", "0")</f>
        <v>0</v>
      </c>
    </row>
    <row r="1468" spans="1:19" x14ac:dyDescent="0.3">
      <c r="A1468" t="s">
        <v>373</v>
      </c>
      <c r="B1468" t="s">
        <v>131</v>
      </c>
      <c r="C1468" t="s">
        <v>16</v>
      </c>
      <c r="D1468">
        <v>1</v>
      </c>
      <c r="E1468">
        <v>1</v>
      </c>
      <c r="F1468">
        <v>1</v>
      </c>
      <c r="G1468">
        <v>1</v>
      </c>
      <c r="H1468">
        <v>0</v>
      </c>
      <c r="I1468">
        <v>0</v>
      </c>
      <c r="J1468">
        <v>1</v>
      </c>
      <c r="K1468">
        <v>1</v>
      </c>
      <c r="L1468">
        <v>0</v>
      </c>
      <c r="M1468">
        <v>0</v>
      </c>
      <c r="N1468">
        <v>0</v>
      </c>
      <c r="O1468">
        <v>0</v>
      </c>
      <c r="P1468">
        <v>0</v>
      </c>
      <c r="Q1468" s="11">
        <v>0</v>
      </c>
      <c r="R1468" s="11">
        <v>0</v>
      </c>
      <c r="S1468" s="11" t="str">
        <f>IF(AND(Q1468 &gt;= 90, R1468 &lt;= 65), "1", "0")</f>
        <v>0</v>
      </c>
    </row>
    <row r="1469" spans="1:19" x14ac:dyDescent="0.3">
      <c r="A1469" t="s">
        <v>373</v>
      </c>
      <c r="B1469" t="s">
        <v>147</v>
      </c>
      <c r="C1469" t="s">
        <v>16</v>
      </c>
      <c r="D1469">
        <v>1</v>
      </c>
      <c r="E1469">
        <v>1</v>
      </c>
      <c r="F1469">
        <v>1</v>
      </c>
      <c r="G1469">
        <v>1</v>
      </c>
      <c r="H1469">
        <v>0</v>
      </c>
      <c r="I1469">
        <v>0</v>
      </c>
      <c r="J1469">
        <v>1</v>
      </c>
      <c r="K1469">
        <v>1</v>
      </c>
      <c r="L1469">
        <v>0</v>
      </c>
      <c r="M1469">
        <v>0</v>
      </c>
      <c r="N1469">
        <v>0</v>
      </c>
      <c r="O1469">
        <v>0</v>
      </c>
      <c r="P1469">
        <v>0</v>
      </c>
      <c r="Q1469" s="11">
        <v>0</v>
      </c>
      <c r="R1469" s="11">
        <v>0</v>
      </c>
      <c r="S1469" s="11" t="str">
        <f>IF(AND(Q1469 &gt;= 90, R1469 &lt;= 65), "1", "0")</f>
        <v>0</v>
      </c>
    </row>
    <row r="1470" spans="1:19" x14ac:dyDescent="0.3">
      <c r="A1470" t="s">
        <v>373</v>
      </c>
      <c r="B1470" t="s">
        <v>416</v>
      </c>
      <c r="C1470" t="s">
        <v>16</v>
      </c>
      <c r="D1470">
        <v>1</v>
      </c>
      <c r="E1470">
        <v>1</v>
      </c>
      <c r="F1470">
        <v>1</v>
      </c>
      <c r="G1470">
        <v>1</v>
      </c>
      <c r="H1470">
        <v>0</v>
      </c>
      <c r="I1470">
        <v>1</v>
      </c>
      <c r="J1470">
        <v>1</v>
      </c>
      <c r="K1470">
        <v>1</v>
      </c>
      <c r="L1470">
        <v>0</v>
      </c>
      <c r="M1470">
        <v>0</v>
      </c>
      <c r="N1470">
        <v>0</v>
      </c>
      <c r="O1470">
        <v>0</v>
      </c>
      <c r="P1470">
        <v>0</v>
      </c>
      <c r="Q1470" s="11">
        <v>0</v>
      </c>
      <c r="R1470" s="11">
        <v>0</v>
      </c>
      <c r="S1470" s="11" t="str">
        <f>IF(AND(Q1470 &gt;= 90, R1470 &lt;= 65), "1", "0")</f>
        <v>0</v>
      </c>
    </row>
    <row r="1471" spans="1:19" x14ac:dyDescent="0.3">
      <c r="A1471" t="s">
        <v>373</v>
      </c>
      <c r="B1471" t="s">
        <v>149</v>
      </c>
      <c r="C1471" t="s">
        <v>16</v>
      </c>
      <c r="D1471">
        <v>1</v>
      </c>
      <c r="E1471">
        <v>1</v>
      </c>
      <c r="F1471">
        <v>1</v>
      </c>
      <c r="G1471">
        <v>1</v>
      </c>
      <c r="H1471">
        <v>0</v>
      </c>
      <c r="I1471">
        <v>1</v>
      </c>
      <c r="J1471">
        <v>1</v>
      </c>
      <c r="K1471">
        <v>1</v>
      </c>
      <c r="L1471">
        <v>0</v>
      </c>
      <c r="M1471">
        <v>0</v>
      </c>
      <c r="N1471">
        <v>0</v>
      </c>
      <c r="O1471">
        <v>0</v>
      </c>
      <c r="P1471">
        <v>0</v>
      </c>
      <c r="Q1471" s="11">
        <v>0</v>
      </c>
      <c r="R1471" s="11">
        <v>0</v>
      </c>
      <c r="S1471" s="11" t="str">
        <f>IF(AND(Q1471 &gt;= 90, R1471 &lt;= 65), "1", "0")</f>
        <v>0</v>
      </c>
    </row>
    <row r="1472" spans="1:19" x14ac:dyDescent="0.3">
      <c r="A1472" t="s">
        <v>373</v>
      </c>
      <c r="B1472" t="s">
        <v>133</v>
      </c>
      <c r="C1472" t="s">
        <v>16</v>
      </c>
      <c r="D1472">
        <v>1</v>
      </c>
      <c r="E1472">
        <v>1</v>
      </c>
      <c r="F1472">
        <v>1</v>
      </c>
      <c r="G1472">
        <v>1</v>
      </c>
      <c r="H1472">
        <v>1</v>
      </c>
      <c r="I1472">
        <v>0</v>
      </c>
      <c r="J1472">
        <v>1</v>
      </c>
      <c r="K1472">
        <v>1</v>
      </c>
      <c r="L1472">
        <v>0</v>
      </c>
      <c r="M1472">
        <v>0</v>
      </c>
      <c r="N1472">
        <v>0</v>
      </c>
      <c r="O1472">
        <v>0</v>
      </c>
      <c r="P1472">
        <v>0</v>
      </c>
      <c r="Q1472" s="11">
        <v>110</v>
      </c>
      <c r="R1472" s="11">
        <v>162</v>
      </c>
      <c r="S1472" s="11" t="str">
        <f>IF(AND(Q1472 &gt;= 90, R1472 &lt;= 65), "1", "0")</f>
        <v>0</v>
      </c>
    </row>
    <row r="1473" spans="1:19" x14ac:dyDescent="0.3">
      <c r="A1473" t="s">
        <v>373</v>
      </c>
      <c r="B1473" t="s">
        <v>137</v>
      </c>
      <c r="C1473" t="s">
        <v>16</v>
      </c>
      <c r="D1473">
        <v>1</v>
      </c>
      <c r="E1473">
        <v>1</v>
      </c>
      <c r="F1473">
        <v>1</v>
      </c>
      <c r="G1473">
        <v>1</v>
      </c>
      <c r="H1473">
        <v>1</v>
      </c>
      <c r="I1473">
        <v>0</v>
      </c>
      <c r="J1473">
        <v>1</v>
      </c>
      <c r="K1473">
        <v>1</v>
      </c>
      <c r="L1473">
        <v>0</v>
      </c>
      <c r="M1473">
        <v>0</v>
      </c>
      <c r="N1473">
        <v>0</v>
      </c>
      <c r="O1473">
        <v>0</v>
      </c>
      <c r="P1473">
        <v>0</v>
      </c>
      <c r="Q1473" s="11">
        <v>86</v>
      </c>
      <c r="R1473" s="11">
        <v>269</v>
      </c>
      <c r="S1473" s="11" t="str">
        <f>IF(AND(Q1473 &gt;= 90, R1473 &lt;= 65), "1", "0")</f>
        <v>0</v>
      </c>
    </row>
    <row r="1474" spans="1:19" x14ac:dyDescent="0.3">
      <c r="A1474" t="s">
        <v>373</v>
      </c>
      <c r="B1474" t="s">
        <v>237</v>
      </c>
      <c r="C1474" t="s">
        <v>16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0</v>
      </c>
      <c r="J1474">
        <v>1</v>
      </c>
      <c r="K1474">
        <v>1</v>
      </c>
      <c r="L1474">
        <v>0</v>
      </c>
      <c r="M1474">
        <v>0</v>
      </c>
      <c r="N1474">
        <v>0</v>
      </c>
      <c r="O1474">
        <v>0</v>
      </c>
      <c r="P1474">
        <v>0</v>
      </c>
      <c r="Q1474" s="11">
        <v>96</v>
      </c>
      <c r="R1474" s="11">
        <v>222</v>
      </c>
      <c r="S1474" s="11" t="str">
        <f>IF(AND(Q1474 &gt;= 90, R1474 &lt;= 65), "1", "0")</f>
        <v>0</v>
      </c>
    </row>
    <row r="1475" spans="1:19" x14ac:dyDescent="0.3">
      <c r="A1475" t="s">
        <v>373</v>
      </c>
      <c r="B1475" t="s">
        <v>138</v>
      </c>
      <c r="C1475" t="s">
        <v>16</v>
      </c>
      <c r="D1475">
        <v>1</v>
      </c>
      <c r="E1475">
        <v>1</v>
      </c>
      <c r="F1475">
        <v>1</v>
      </c>
      <c r="G1475">
        <v>1</v>
      </c>
      <c r="H1475">
        <v>1</v>
      </c>
      <c r="I1475">
        <v>0</v>
      </c>
      <c r="J1475">
        <v>1</v>
      </c>
      <c r="K1475">
        <v>1</v>
      </c>
      <c r="L1475">
        <v>1</v>
      </c>
      <c r="M1475">
        <v>0</v>
      </c>
      <c r="N1475">
        <v>0</v>
      </c>
      <c r="O1475">
        <v>0</v>
      </c>
      <c r="P1475">
        <v>0</v>
      </c>
      <c r="Q1475" s="11">
        <v>62</v>
      </c>
      <c r="R1475" s="11">
        <v>326</v>
      </c>
      <c r="S1475" s="11" t="str">
        <f>IF(AND(Q1475 &gt;= 90, R1475 &lt;= 65), "1", "0")</f>
        <v>0</v>
      </c>
    </row>
    <row r="1476" spans="1:19" x14ac:dyDescent="0.3">
      <c r="A1476" t="s">
        <v>373</v>
      </c>
      <c r="B1476" t="s">
        <v>140</v>
      </c>
      <c r="C1476" t="s">
        <v>16</v>
      </c>
      <c r="D1476">
        <v>1</v>
      </c>
      <c r="E1476">
        <v>1</v>
      </c>
      <c r="F1476">
        <v>1</v>
      </c>
      <c r="G1476">
        <v>1</v>
      </c>
      <c r="H1476">
        <v>0</v>
      </c>
      <c r="I1476">
        <v>0</v>
      </c>
      <c r="J1476">
        <v>1</v>
      </c>
      <c r="K1476">
        <v>1</v>
      </c>
      <c r="L1476">
        <v>0</v>
      </c>
      <c r="M1476">
        <v>0</v>
      </c>
      <c r="N1476">
        <v>0</v>
      </c>
      <c r="O1476">
        <v>0</v>
      </c>
      <c r="P1476">
        <v>0</v>
      </c>
      <c r="Q1476" s="11">
        <v>0</v>
      </c>
      <c r="R1476" s="11">
        <v>0</v>
      </c>
      <c r="S1476" s="11" t="str">
        <f>IF(AND(Q1476 &gt;= 90, R1476 &lt;= 65), "1", "0")</f>
        <v>0</v>
      </c>
    </row>
    <row r="1477" spans="1:19" x14ac:dyDescent="0.3">
      <c r="A1477" t="s">
        <v>373</v>
      </c>
      <c r="B1477" t="s">
        <v>151</v>
      </c>
      <c r="C1477" t="s">
        <v>16</v>
      </c>
      <c r="D1477">
        <v>1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</v>
      </c>
      <c r="L1477">
        <v>0</v>
      </c>
      <c r="M1477">
        <v>0</v>
      </c>
      <c r="N1477">
        <v>0</v>
      </c>
      <c r="O1477">
        <v>0</v>
      </c>
      <c r="P1477">
        <v>0</v>
      </c>
      <c r="Q1477" s="11">
        <v>22</v>
      </c>
      <c r="R1477" s="11">
        <v>1064</v>
      </c>
      <c r="S1477" s="11" t="str">
        <f>IF(AND(Q1477 &gt;= 90, R1477 &lt;= 65), "1", "0")</f>
        <v>0</v>
      </c>
    </row>
    <row r="1478" spans="1:19" x14ac:dyDescent="0.3">
      <c r="A1478" t="s">
        <v>373</v>
      </c>
      <c r="B1478" t="s">
        <v>407</v>
      </c>
      <c r="C1478" t="s">
        <v>16</v>
      </c>
      <c r="D1478">
        <v>1</v>
      </c>
      <c r="E1478">
        <v>1</v>
      </c>
      <c r="F1478">
        <v>1</v>
      </c>
      <c r="G1478">
        <v>1</v>
      </c>
      <c r="H1478">
        <v>0</v>
      </c>
      <c r="I1478">
        <v>1</v>
      </c>
      <c r="J1478">
        <v>1</v>
      </c>
      <c r="K1478">
        <v>1</v>
      </c>
      <c r="L1478">
        <v>0</v>
      </c>
      <c r="M1478">
        <v>0</v>
      </c>
      <c r="N1478">
        <v>0</v>
      </c>
      <c r="O1478">
        <v>0</v>
      </c>
      <c r="P1478">
        <v>0</v>
      </c>
      <c r="Q1478" s="11">
        <v>0</v>
      </c>
      <c r="R1478" s="11">
        <v>0</v>
      </c>
      <c r="S1478" s="11" t="str">
        <f>IF(AND(Q1478 &gt;= 90, R1478 &lt;= 65), "1", "0")</f>
        <v>0</v>
      </c>
    </row>
    <row r="1479" spans="1:19" x14ac:dyDescent="0.3">
      <c r="A1479" t="s">
        <v>373</v>
      </c>
      <c r="B1479" t="s">
        <v>152</v>
      </c>
      <c r="C1479" t="s">
        <v>16</v>
      </c>
      <c r="D1479">
        <v>1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1</v>
      </c>
      <c r="K1479">
        <v>1</v>
      </c>
      <c r="L1479">
        <v>0</v>
      </c>
      <c r="M1479">
        <v>0</v>
      </c>
      <c r="N1479">
        <v>0</v>
      </c>
      <c r="O1479">
        <v>0</v>
      </c>
      <c r="P1479">
        <v>0</v>
      </c>
      <c r="Q1479" s="11">
        <v>22</v>
      </c>
      <c r="R1479" s="11">
        <v>462</v>
      </c>
      <c r="S1479" s="11" t="str">
        <f>IF(AND(Q1479 &gt;= 90, R1479 &lt;= 65), "1", "0")</f>
        <v>0</v>
      </c>
    </row>
    <row r="1480" spans="1:19" x14ac:dyDescent="0.3">
      <c r="A1480" t="s">
        <v>373</v>
      </c>
      <c r="B1480" t="s">
        <v>154</v>
      </c>
      <c r="C1480" t="s">
        <v>16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1</v>
      </c>
      <c r="K1480">
        <v>1</v>
      </c>
      <c r="L1480">
        <v>0</v>
      </c>
      <c r="M1480">
        <v>0</v>
      </c>
      <c r="N1480">
        <v>0</v>
      </c>
      <c r="O1480">
        <v>0</v>
      </c>
      <c r="P1480">
        <v>0</v>
      </c>
      <c r="Q1480" s="11">
        <v>58</v>
      </c>
      <c r="R1480" s="11">
        <v>450</v>
      </c>
      <c r="S1480" s="11" t="str">
        <f>IF(AND(Q1480 &gt;= 90, R1480 &lt;= 65), "1", "0")</f>
        <v>0</v>
      </c>
    </row>
    <row r="1481" spans="1:19" x14ac:dyDescent="0.3">
      <c r="A1481" t="s">
        <v>373</v>
      </c>
      <c r="B1481" t="s">
        <v>155</v>
      </c>
      <c r="C1481" t="s">
        <v>16</v>
      </c>
      <c r="D1481">
        <v>1</v>
      </c>
      <c r="E1481">
        <v>1</v>
      </c>
      <c r="F1481">
        <v>1</v>
      </c>
      <c r="G1481">
        <v>1</v>
      </c>
      <c r="H1481">
        <v>1</v>
      </c>
      <c r="I1481">
        <v>0</v>
      </c>
      <c r="J1481">
        <v>1</v>
      </c>
      <c r="K1481">
        <v>1</v>
      </c>
      <c r="L1481">
        <v>0</v>
      </c>
      <c r="M1481">
        <v>0</v>
      </c>
      <c r="N1481">
        <v>0</v>
      </c>
      <c r="O1481">
        <v>0</v>
      </c>
      <c r="P1481">
        <v>0</v>
      </c>
      <c r="Q1481" s="11">
        <v>2</v>
      </c>
      <c r="R1481" s="11">
        <v>660</v>
      </c>
      <c r="S1481" s="11" t="str">
        <f>IF(AND(Q1481 &gt;= 90, R1481 &lt;= 65), "1", "0")</f>
        <v>0</v>
      </c>
    </row>
    <row r="1482" spans="1:19" x14ac:dyDescent="0.3">
      <c r="A1482" t="s">
        <v>373</v>
      </c>
      <c r="B1482" t="s">
        <v>156</v>
      </c>
      <c r="C1482" t="s">
        <v>16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1</v>
      </c>
      <c r="M1482">
        <v>0</v>
      </c>
      <c r="N1482">
        <v>0</v>
      </c>
      <c r="O1482">
        <v>0</v>
      </c>
      <c r="P1482">
        <v>0</v>
      </c>
      <c r="Q1482" s="11">
        <v>280</v>
      </c>
      <c r="R1482" s="11">
        <v>244</v>
      </c>
      <c r="S1482" s="11" t="str">
        <f>IF(AND(Q1482 &gt;= 90, R1482 &lt;= 65), "1", "0")</f>
        <v>0</v>
      </c>
    </row>
    <row r="1483" spans="1:19" x14ac:dyDescent="0.3">
      <c r="A1483" t="s">
        <v>373</v>
      </c>
      <c r="B1483" t="s">
        <v>157</v>
      </c>
      <c r="C1483" t="s">
        <v>16</v>
      </c>
      <c r="D1483">
        <v>1</v>
      </c>
      <c r="E1483">
        <v>1</v>
      </c>
      <c r="F1483">
        <v>1</v>
      </c>
      <c r="G1483">
        <v>1</v>
      </c>
      <c r="H1483">
        <v>0</v>
      </c>
      <c r="I1483">
        <v>0</v>
      </c>
      <c r="J1483">
        <v>1</v>
      </c>
      <c r="K1483">
        <v>1</v>
      </c>
      <c r="L1483">
        <v>0</v>
      </c>
      <c r="M1483">
        <v>0</v>
      </c>
      <c r="N1483">
        <v>0</v>
      </c>
      <c r="O1483">
        <v>0</v>
      </c>
      <c r="P1483">
        <v>0</v>
      </c>
      <c r="Q1483" s="11">
        <v>0</v>
      </c>
      <c r="R1483" s="11">
        <v>0</v>
      </c>
      <c r="S1483" s="11" t="str">
        <f>IF(AND(Q1483 &gt;= 90, R1483 &lt;= 65), "1", "0")</f>
        <v>0</v>
      </c>
    </row>
    <row r="1484" spans="1:19" x14ac:dyDescent="0.3">
      <c r="A1484" t="s">
        <v>373</v>
      </c>
      <c r="B1484" t="s">
        <v>158</v>
      </c>
      <c r="C1484" t="s">
        <v>16</v>
      </c>
      <c r="D1484">
        <v>1</v>
      </c>
      <c r="E1484">
        <v>1</v>
      </c>
      <c r="F1484">
        <v>1</v>
      </c>
      <c r="G1484">
        <v>1</v>
      </c>
      <c r="H1484">
        <v>0</v>
      </c>
      <c r="I1484">
        <v>0</v>
      </c>
      <c r="J1484">
        <v>1</v>
      </c>
      <c r="K1484">
        <v>1</v>
      </c>
      <c r="L1484">
        <v>0</v>
      </c>
      <c r="M1484">
        <v>0</v>
      </c>
      <c r="N1484">
        <v>0</v>
      </c>
      <c r="O1484">
        <v>0</v>
      </c>
      <c r="P1484">
        <v>0</v>
      </c>
      <c r="Q1484" s="11">
        <v>0</v>
      </c>
      <c r="R1484" s="11">
        <v>0</v>
      </c>
      <c r="S1484" s="11" t="str">
        <f>IF(AND(Q1484 &gt;= 90, R1484 &lt;= 65), "1", "0")</f>
        <v>0</v>
      </c>
    </row>
    <row r="1485" spans="1:19" x14ac:dyDescent="0.3">
      <c r="A1485" t="s">
        <v>118</v>
      </c>
      <c r="B1485" t="s">
        <v>143</v>
      </c>
      <c r="C1485" t="s">
        <v>16</v>
      </c>
      <c r="D1485">
        <v>1</v>
      </c>
      <c r="E1485">
        <v>1</v>
      </c>
      <c r="F1485">
        <v>1</v>
      </c>
      <c r="G1485">
        <v>1</v>
      </c>
      <c r="H1485">
        <v>1</v>
      </c>
      <c r="I1485">
        <v>0</v>
      </c>
      <c r="J1485">
        <v>1</v>
      </c>
      <c r="K1485">
        <v>1</v>
      </c>
      <c r="L1485">
        <v>0</v>
      </c>
      <c r="M1485">
        <v>0</v>
      </c>
      <c r="N1485">
        <v>0</v>
      </c>
      <c r="O1485">
        <v>0</v>
      </c>
      <c r="P1485">
        <v>0</v>
      </c>
      <c r="Q1485" s="11">
        <v>64</v>
      </c>
      <c r="R1485" s="11">
        <v>232</v>
      </c>
      <c r="S1485" s="11" t="str">
        <f>IF(AND(Q1485 &gt;= 90, R1485 &lt;= 65), "1", "0")</f>
        <v>0</v>
      </c>
    </row>
    <row r="1486" spans="1:19" x14ac:dyDescent="0.3">
      <c r="A1486" t="s">
        <v>118</v>
      </c>
      <c r="B1486" t="s">
        <v>131</v>
      </c>
      <c r="C1486" t="s">
        <v>16</v>
      </c>
      <c r="D1486">
        <v>1</v>
      </c>
      <c r="E1486">
        <v>1</v>
      </c>
      <c r="F1486">
        <v>1</v>
      </c>
      <c r="G1486">
        <v>1</v>
      </c>
      <c r="H1486">
        <v>1</v>
      </c>
      <c r="I1486">
        <v>0</v>
      </c>
      <c r="J1486">
        <v>1</v>
      </c>
      <c r="K1486">
        <v>1</v>
      </c>
      <c r="L1486">
        <v>0</v>
      </c>
      <c r="M1486">
        <v>0</v>
      </c>
      <c r="N1486">
        <v>0</v>
      </c>
      <c r="O1486">
        <v>0</v>
      </c>
      <c r="P1486">
        <v>0</v>
      </c>
      <c r="Q1486" s="11">
        <v>66</v>
      </c>
      <c r="R1486" s="11">
        <v>85</v>
      </c>
      <c r="S1486" s="11" t="str">
        <f>IF(AND(Q1486 &gt;= 90, R1486 &lt;= 65), "1", "0")</f>
        <v>0</v>
      </c>
    </row>
    <row r="1487" spans="1:19" x14ac:dyDescent="0.3">
      <c r="A1487" t="s">
        <v>118</v>
      </c>
      <c r="B1487" t="s">
        <v>147</v>
      </c>
      <c r="C1487" t="s">
        <v>16</v>
      </c>
      <c r="D1487">
        <v>1</v>
      </c>
      <c r="E1487">
        <v>1</v>
      </c>
      <c r="F1487">
        <v>1</v>
      </c>
      <c r="G1487">
        <v>1</v>
      </c>
      <c r="H1487">
        <v>0</v>
      </c>
      <c r="I1487">
        <v>0</v>
      </c>
      <c r="J1487">
        <v>1</v>
      </c>
      <c r="K1487">
        <v>1</v>
      </c>
      <c r="L1487">
        <v>0</v>
      </c>
      <c r="M1487">
        <v>0</v>
      </c>
      <c r="N1487">
        <v>0</v>
      </c>
      <c r="O1487">
        <v>0</v>
      </c>
      <c r="P1487">
        <v>0</v>
      </c>
      <c r="Q1487" s="11">
        <v>0</v>
      </c>
      <c r="R1487" s="11">
        <v>0</v>
      </c>
      <c r="S1487" s="11" t="str">
        <f>IF(AND(Q1487 &gt;= 90, R1487 &lt;= 65), "1", "0")</f>
        <v>0</v>
      </c>
    </row>
    <row r="1488" spans="1:19" x14ac:dyDescent="0.3">
      <c r="A1488" t="s">
        <v>118</v>
      </c>
      <c r="B1488" t="s">
        <v>149</v>
      </c>
      <c r="C1488" t="s">
        <v>16</v>
      </c>
      <c r="D1488">
        <v>1</v>
      </c>
      <c r="E1488">
        <v>1</v>
      </c>
      <c r="F1488">
        <v>1</v>
      </c>
      <c r="G1488">
        <v>1</v>
      </c>
      <c r="H1488">
        <v>1</v>
      </c>
      <c r="I1488">
        <v>0</v>
      </c>
      <c r="J1488">
        <v>1</v>
      </c>
      <c r="K1488">
        <v>1</v>
      </c>
      <c r="L1488">
        <v>0</v>
      </c>
      <c r="M1488">
        <v>0</v>
      </c>
      <c r="N1488">
        <v>0</v>
      </c>
      <c r="O1488">
        <v>0</v>
      </c>
      <c r="P1488">
        <v>0</v>
      </c>
      <c r="Q1488" s="11">
        <v>72</v>
      </c>
      <c r="R1488" s="11">
        <v>175</v>
      </c>
      <c r="S1488" s="11" t="str">
        <f>IF(AND(Q1488 &gt;= 90, R1488 &lt;= 65), "1", "0")</f>
        <v>0</v>
      </c>
    </row>
    <row r="1489" spans="1:19" x14ac:dyDescent="0.3">
      <c r="A1489" t="s">
        <v>118</v>
      </c>
      <c r="B1489" t="s">
        <v>137</v>
      </c>
      <c r="C1489" t="s">
        <v>16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  <c r="K1489">
        <v>1</v>
      </c>
      <c r="L1489">
        <v>0</v>
      </c>
      <c r="M1489">
        <v>0</v>
      </c>
      <c r="N1489">
        <v>0</v>
      </c>
      <c r="O1489">
        <v>0</v>
      </c>
      <c r="P1489">
        <v>0</v>
      </c>
      <c r="Q1489" s="11">
        <v>244</v>
      </c>
      <c r="R1489" s="11">
        <v>184</v>
      </c>
      <c r="S1489" s="11" t="str">
        <f>IF(AND(Q1489 &gt;= 90, R1489 &lt;= 65), "1", "0")</f>
        <v>0</v>
      </c>
    </row>
    <row r="1490" spans="1:19" x14ac:dyDescent="0.3">
      <c r="A1490" t="s">
        <v>118</v>
      </c>
      <c r="B1490" t="s">
        <v>138</v>
      </c>
      <c r="C1490" t="s">
        <v>16</v>
      </c>
      <c r="D1490">
        <v>1</v>
      </c>
      <c r="E1490">
        <v>1</v>
      </c>
      <c r="F1490">
        <v>1</v>
      </c>
      <c r="G1490">
        <v>1</v>
      </c>
      <c r="H1490">
        <v>1</v>
      </c>
      <c r="I1490">
        <v>0</v>
      </c>
      <c r="J1490">
        <v>1</v>
      </c>
      <c r="K1490">
        <v>1</v>
      </c>
      <c r="L1490">
        <v>0</v>
      </c>
      <c r="M1490">
        <v>0</v>
      </c>
      <c r="N1490">
        <v>0</v>
      </c>
      <c r="O1490">
        <v>0</v>
      </c>
      <c r="P1490">
        <v>0</v>
      </c>
      <c r="Q1490" s="11">
        <v>14</v>
      </c>
      <c r="R1490" s="11">
        <v>383</v>
      </c>
      <c r="S1490" s="11" t="str">
        <f>IF(AND(Q1490 &gt;= 90, R1490 &lt;= 65), "1", "0")</f>
        <v>0</v>
      </c>
    </row>
    <row r="1491" spans="1:19" x14ac:dyDescent="0.3">
      <c r="A1491" t="s">
        <v>118</v>
      </c>
      <c r="B1491" t="s">
        <v>140</v>
      </c>
      <c r="C1491" t="s">
        <v>16</v>
      </c>
      <c r="D1491">
        <v>1</v>
      </c>
      <c r="E1491">
        <v>1</v>
      </c>
      <c r="F1491">
        <v>1</v>
      </c>
      <c r="G1491">
        <v>1</v>
      </c>
      <c r="H1491">
        <v>0</v>
      </c>
      <c r="I1491">
        <v>0</v>
      </c>
      <c r="J1491">
        <v>1</v>
      </c>
      <c r="K1491">
        <v>1</v>
      </c>
      <c r="L1491">
        <v>0</v>
      </c>
      <c r="M1491">
        <v>0</v>
      </c>
      <c r="N1491">
        <v>0</v>
      </c>
      <c r="O1491">
        <v>0</v>
      </c>
      <c r="P1491">
        <v>0</v>
      </c>
      <c r="Q1491" s="11">
        <v>0</v>
      </c>
      <c r="R1491" s="11">
        <v>0</v>
      </c>
      <c r="S1491" s="11" t="str">
        <f>IF(AND(Q1491 &gt;= 90, R1491 &lt;= 65), "1", "0")</f>
        <v>0</v>
      </c>
    </row>
    <row r="1492" spans="1:19" x14ac:dyDescent="0.3">
      <c r="A1492" t="s">
        <v>118</v>
      </c>
      <c r="B1492" t="s">
        <v>151</v>
      </c>
      <c r="C1492" t="s">
        <v>16</v>
      </c>
      <c r="D1492">
        <v>1</v>
      </c>
      <c r="E1492">
        <v>1</v>
      </c>
      <c r="F1492">
        <v>1</v>
      </c>
      <c r="G1492">
        <v>1</v>
      </c>
      <c r="H1492">
        <v>0</v>
      </c>
      <c r="I1492">
        <v>1</v>
      </c>
      <c r="J1492">
        <v>1</v>
      </c>
      <c r="K1492">
        <v>1</v>
      </c>
      <c r="L1492">
        <v>0</v>
      </c>
      <c r="M1492">
        <v>0</v>
      </c>
      <c r="N1492">
        <v>0</v>
      </c>
      <c r="O1492">
        <v>0</v>
      </c>
      <c r="P1492">
        <v>0</v>
      </c>
      <c r="Q1492" s="11">
        <v>0</v>
      </c>
      <c r="R1492" s="11">
        <v>0</v>
      </c>
      <c r="S1492" s="11" t="str">
        <f>IF(AND(Q1492 &gt;= 90, R1492 &lt;= 65), "1", "0")</f>
        <v>0</v>
      </c>
    </row>
    <row r="1493" spans="1:19" x14ac:dyDescent="0.3">
      <c r="A1493" t="s">
        <v>118</v>
      </c>
      <c r="B1493" t="s">
        <v>154</v>
      </c>
      <c r="C1493" t="s">
        <v>16</v>
      </c>
      <c r="D1493">
        <v>1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1</v>
      </c>
      <c r="K1493">
        <v>1</v>
      </c>
      <c r="L1493">
        <v>1</v>
      </c>
      <c r="M1493">
        <v>0</v>
      </c>
      <c r="N1493">
        <v>0</v>
      </c>
      <c r="O1493">
        <v>0</v>
      </c>
      <c r="P1493">
        <v>0</v>
      </c>
      <c r="Q1493" s="11">
        <v>26</v>
      </c>
      <c r="R1493" s="11">
        <v>855</v>
      </c>
      <c r="S1493" s="11" t="str">
        <f>IF(AND(Q1493 &gt;= 90, R1493 &lt;= 65), "1", "0")</f>
        <v>0</v>
      </c>
    </row>
    <row r="1494" spans="1:19" x14ac:dyDescent="0.3">
      <c r="A1494" t="s">
        <v>118</v>
      </c>
      <c r="B1494" t="s">
        <v>155</v>
      </c>
      <c r="C1494" t="s">
        <v>16</v>
      </c>
      <c r="D1494">
        <v>1</v>
      </c>
      <c r="E1494">
        <v>1</v>
      </c>
      <c r="F1494">
        <v>1</v>
      </c>
      <c r="G1494">
        <v>1</v>
      </c>
      <c r="H1494">
        <v>1</v>
      </c>
      <c r="I1494">
        <v>0</v>
      </c>
      <c r="J1494">
        <v>1</v>
      </c>
      <c r="K1494">
        <v>1</v>
      </c>
      <c r="L1494">
        <v>0</v>
      </c>
      <c r="M1494">
        <v>0</v>
      </c>
      <c r="N1494">
        <v>0</v>
      </c>
      <c r="O1494">
        <v>0</v>
      </c>
      <c r="P1494">
        <v>0</v>
      </c>
      <c r="Q1494" s="11">
        <v>156</v>
      </c>
      <c r="R1494" s="11">
        <v>326</v>
      </c>
      <c r="S1494" s="11" t="str">
        <f>IF(AND(Q1494 &gt;= 90, R1494 &lt;= 65), "1", "0")</f>
        <v>0</v>
      </c>
    </row>
    <row r="1495" spans="1:19" x14ac:dyDescent="0.3">
      <c r="A1495" t="s">
        <v>118</v>
      </c>
      <c r="B1495" t="s">
        <v>156</v>
      </c>
      <c r="C1495" t="s">
        <v>16</v>
      </c>
      <c r="D1495">
        <v>1</v>
      </c>
      <c r="E1495">
        <v>1</v>
      </c>
      <c r="F1495">
        <v>1</v>
      </c>
      <c r="G1495">
        <v>1</v>
      </c>
      <c r="H1495">
        <v>1</v>
      </c>
      <c r="I1495">
        <v>0</v>
      </c>
      <c r="J1495">
        <v>1</v>
      </c>
      <c r="K1495">
        <v>1</v>
      </c>
      <c r="L1495">
        <v>0</v>
      </c>
      <c r="M1495">
        <v>0</v>
      </c>
      <c r="N1495">
        <v>0</v>
      </c>
      <c r="O1495">
        <v>0</v>
      </c>
      <c r="P1495">
        <v>0</v>
      </c>
      <c r="Q1495" s="11">
        <v>132</v>
      </c>
      <c r="R1495" s="11">
        <v>436</v>
      </c>
      <c r="S1495" s="11" t="str">
        <f>IF(AND(Q1495 &gt;= 90, R1495 &lt;= 65), "1", "0")</f>
        <v>0</v>
      </c>
    </row>
    <row r="1496" spans="1:19" x14ac:dyDescent="0.3">
      <c r="A1496" t="s">
        <v>118</v>
      </c>
      <c r="B1496" t="s">
        <v>157</v>
      </c>
      <c r="C1496" t="s">
        <v>16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  <c r="K1496">
        <v>1</v>
      </c>
      <c r="L1496">
        <v>0</v>
      </c>
      <c r="M1496">
        <v>0</v>
      </c>
      <c r="N1496">
        <v>0</v>
      </c>
      <c r="O1496">
        <v>0</v>
      </c>
      <c r="P1496">
        <v>0</v>
      </c>
      <c r="Q1496" s="11">
        <v>246</v>
      </c>
      <c r="R1496" s="11">
        <v>134</v>
      </c>
      <c r="S1496" s="11" t="str">
        <f>IF(AND(Q1496 &gt;= 90, R1496 &lt;= 65), "1", "0")</f>
        <v>0</v>
      </c>
    </row>
    <row r="1497" spans="1:19" x14ac:dyDescent="0.3">
      <c r="A1497" t="s">
        <v>118</v>
      </c>
      <c r="B1497" t="s">
        <v>158</v>
      </c>
      <c r="C1497" t="s">
        <v>16</v>
      </c>
      <c r="D1497">
        <v>1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1</v>
      </c>
      <c r="L1497">
        <v>0</v>
      </c>
      <c r="M1497">
        <v>0</v>
      </c>
      <c r="N1497">
        <v>0</v>
      </c>
      <c r="O1497">
        <v>0</v>
      </c>
      <c r="P1497">
        <v>0</v>
      </c>
      <c r="Q1497" s="11">
        <v>108</v>
      </c>
      <c r="R1497" s="11">
        <v>308</v>
      </c>
      <c r="S1497" s="11" t="str">
        <f>IF(AND(Q1497 &gt;= 90, R1497 &lt;= 65), "1", "0")</f>
        <v>0</v>
      </c>
    </row>
    <row r="1498" spans="1:19" x14ac:dyDescent="0.3">
      <c r="A1498" t="s">
        <v>79</v>
      </c>
      <c r="B1498" t="s">
        <v>143</v>
      </c>
      <c r="C1498" t="s">
        <v>16</v>
      </c>
      <c r="D1498">
        <v>1</v>
      </c>
      <c r="E1498">
        <v>1</v>
      </c>
      <c r="F1498">
        <v>1</v>
      </c>
      <c r="G1498">
        <v>1</v>
      </c>
      <c r="H1498">
        <v>0</v>
      </c>
      <c r="I1498">
        <v>0</v>
      </c>
      <c r="J1498">
        <v>1</v>
      </c>
      <c r="K1498">
        <v>1</v>
      </c>
      <c r="L1498">
        <v>0</v>
      </c>
      <c r="M1498">
        <v>0</v>
      </c>
      <c r="N1498">
        <v>0</v>
      </c>
      <c r="O1498">
        <v>0</v>
      </c>
      <c r="P1498">
        <v>0</v>
      </c>
      <c r="Q1498" s="11">
        <v>0</v>
      </c>
      <c r="R1498" s="11">
        <v>0</v>
      </c>
      <c r="S1498" s="11" t="str">
        <f>IF(AND(Q1498 &gt;= 90, R1498 &lt;= 65), "1", "0")</f>
        <v>0</v>
      </c>
    </row>
    <row r="1499" spans="1:19" x14ac:dyDescent="0.3">
      <c r="A1499" t="s">
        <v>79</v>
      </c>
      <c r="B1499" t="s">
        <v>131</v>
      </c>
      <c r="C1499" t="s">
        <v>16</v>
      </c>
      <c r="D1499">
        <v>1</v>
      </c>
      <c r="E1499">
        <v>1</v>
      </c>
      <c r="F1499">
        <v>1</v>
      </c>
      <c r="G1499">
        <v>1</v>
      </c>
      <c r="H1499">
        <v>0</v>
      </c>
      <c r="I1499">
        <v>0</v>
      </c>
      <c r="J1499">
        <v>1</v>
      </c>
      <c r="K1499">
        <v>1</v>
      </c>
      <c r="L1499">
        <v>0</v>
      </c>
      <c r="M1499">
        <v>0</v>
      </c>
      <c r="N1499">
        <v>0</v>
      </c>
      <c r="O1499">
        <v>0</v>
      </c>
      <c r="P1499">
        <v>0</v>
      </c>
      <c r="Q1499" s="11">
        <v>0</v>
      </c>
      <c r="R1499" s="11">
        <v>0</v>
      </c>
      <c r="S1499" s="11" t="str">
        <f>IF(AND(Q1499 &gt;= 90, R1499 &lt;= 65), "1", "0")</f>
        <v>0</v>
      </c>
    </row>
    <row r="1500" spans="1:19" x14ac:dyDescent="0.3">
      <c r="A1500" t="s">
        <v>79</v>
      </c>
      <c r="B1500" t="s">
        <v>147</v>
      </c>
      <c r="C1500" t="s">
        <v>16</v>
      </c>
      <c r="D1500">
        <v>1</v>
      </c>
      <c r="E1500">
        <v>1</v>
      </c>
      <c r="F1500">
        <v>1</v>
      </c>
      <c r="G1500">
        <v>1</v>
      </c>
      <c r="H1500">
        <v>0</v>
      </c>
      <c r="I1500">
        <v>0</v>
      </c>
      <c r="J1500">
        <v>1</v>
      </c>
      <c r="K1500">
        <v>1</v>
      </c>
      <c r="L1500">
        <v>0</v>
      </c>
      <c r="M1500">
        <v>0</v>
      </c>
      <c r="N1500">
        <v>0</v>
      </c>
      <c r="O1500">
        <v>0</v>
      </c>
      <c r="P1500">
        <v>0</v>
      </c>
      <c r="Q1500" s="11">
        <v>0</v>
      </c>
      <c r="R1500" s="11">
        <v>0</v>
      </c>
      <c r="S1500" s="11" t="str">
        <f>IF(AND(Q1500 &gt;= 90, R1500 &lt;= 65), "1", "0")</f>
        <v>0</v>
      </c>
    </row>
    <row r="1501" spans="1:19" x14ac:dyDescent="0.3">
      <c r="A1501" t="s">
        <v>79</v>
      </c>
      <c r="B1501" t="s">
        <v>149</v>
      </c>
      <c r="C1501" t="s">
        <v>16</v>
      </c>
      <c r="D1501">
        <v>1</v>
      </c>
      <c r="E1501">
        <v>1</v>
      </c>
      <c r="F1501">
        <v>1</v>
      </c>
      <c r="G1501">
        <v>1</v>
      </c>
      <c r="H1501">
        <v>1</v>
      </c>
      <c r="I1501">
        <v>0</v>
      </c>
      <c r="J1501">
        <v>1</v>
      </c>
      <c r="K1501">
        <v>1</v>
      </c>
      <c r="L1501">
        <v>1</v>
      </c>
      <c r="M1501">
        <v>0</v>
      </c>
      <c r="N1501">
        <v>0</v>
      </c>
      <c r="O1501">
        <v>0</v>
      </c>
      <c r="P1501">
        <v>0</v>
      </c>
      <c r="Q1501" s="11">
        <v>30</v>
      </c>
      <c r="R1501" s="11">
        <v>476</v>
      </c>
      <c r="S1501" s="11" t="str">
        <f>IF(AND(Q1501 &gt;= 90, R1501 &lt;= 65), "1", "0")</f>
        <v>0</v>
      </c>
    </row>
    <row r="1502" spans="1:19" x14ac:dyDescent="0.3">
      <c r="A1502" t="s">
        <v>79</v>
      </c>
      <c r="B1502" t="s">
        <v>261</v>
      </c>
      <c r="C1502" t="s">
        <v>16</v>
      </c>
      <c r="D1502">
        <v>1</v>
      </c>
      <c r="E1502">
        <v>1</v>
      </c>
      <c r="F1502">
        <v>1</v>
      </c>
      <c r="G1502">
        <v>1</v>
      </c>
      <c r="H1502">
        <v>1</v>
      </c>
      <c r="I1502">
        <v>0</v>
      </c>
      <c r="J1502">
        <v>1</v>
      </c>
      <c r="K1502">
        <v>1</v>
      </c>
      <c r="L1502">
        <v>0</v>
      </c>
      <c r="M1502">
        <v>0</v>
      </c>
      <c r="N1502">
        <v>0</v>
      </c>
      <c r="O1502">
        <v>0</v>
      </c>
      <c r="P1502">
        <v>0</v>
      </c>
      <c r="Q1502" s="11">
        <v>116</v>
      </c>
      <c r="R1502" s="11">
        <v>114</v>
      </c>
      <c r="S1502" s="11" t="str">
        <f>IF(AND(Q1502 &gt;= 90, R1502 &lt;= 65), "1", "0")</f>
        <v>0</v>
      </c>
    </row>
    <row r="1503" spans="1:19" x14ac:dyDescent="0.3">
      <c r="A1503" t="s">
        <v>79</v>
      </c>
      <c r="B1503" t="s">
        <v>137</v>
      </c>
      <c r="C1503" t="s">
        <v>16</v>
      </c>
      <c r="D1503">
        <v>1</v>
      </c>
      <c r="E1503">
        <v>1</v>
      </c>
      <c r="F1503">
        <v>1</v>
      </c>
      <c r="G1503">
        <v>1</v>
      </c>
      <c r="H1503">
        <v>0</v>
      </c>
      <c r="I1503">
        <v>1</v>
      </c>
      <c r="J1503">
        <v>1</v>
      </c>
      <c r="K1503">
        <v>1</v>
      </c>
      <c r="L1503">
        <v>0</v>
      </c>
      <c r="M1503">
        <v>0</v>
      </c>
      <c r="N1503">
        <v>0</v>
      </c>
      <c r="O1503">
        <v>0</v>
      </c>
      <c r="P1503">
        <v>0</v>
      </c>
      <c r="Q1503" s="11">
        <v>0</v>
      </c>
      <c r="R1503" s="11">
        <v>0</v>
      </c>
      <c r="S1503" s="11" t="str">
        <f>IF(AND(Q1503 &gt;= 90, R1503 &lt;= 65), "1", "0")</f>
        <v>0</v>
      </c>
    </row>
    <row r="1504" spans="1:19" x14ac:dyDescent="0.3">
      <c r="A1504" t="s">
        <v>79</v>
      </c>
      <c r="B1504" t="s">
        <v>138</v>
      </c>
      <c r="C1504" t="s">
        <v>16</v>
      </c>
      <c r="D1504">
        <v>1</v>
      </c>
      <c r="E1504">
        <v>1</v>
      </c>
      <c r="F1504">
        <v>1</v>
      </c>
      <c r="G1504">
        <v>1</v>
      </c>
      <c r="H1504">
        <v>0</v>
      </c>
      <c r="I1504">
        <v>0</v>
      </c>
      <c r="J1504">
        <v>1</v>
      </c>
      <c r="K1504">
        <v>1</v>
      </c>
      <c r="L1504">
        <v>0</v>
      </c>
      <c r="M1504">
        <v>0</v>
      </c>
      <c r="N1504">
        <v>0</v>
      </c>
      <c r="O1504">
        <v>0</v>
      </c>
      <c r="P1504">
        <v>0</v>
      </c>
      <c r="Q1504" s="11">
        <v>0</v>
      </c>
      <c r="R1504" s="11">
        <v>0</v>
      </c>
      <c r="S1504" s="11" t="str">
        <f>IF(AND(Q1504 &gt;= 90, R1504 &lt;= 65), "1", "0")</f>
        <v>0</v>
      </c>
    </row>
    <row r="1505" spans="1:19" x14ac:dyDescent="0.3">
      <c r="A1505" t="s">
        <v>79</v>
      </c>
      <c r="B1505" t="s">
        <v>140</v>
      </c>
      <c r="C1505" t="s">
        <v>16</v>
      </c>
      <c r="D1505">
        <v>1</v>
      </c>
      <c r="E1505">
        <v>1</v>
      </c>
      <c r="F1505">
        <v>1</v>
      </c>
      <c r="G1505">
        <v>1</v>
      </c>
      <c r="H1505">
        <v>0</v>
      </c>
      <c r="I1505">
        <v>1</v>
      </c>
      <c r="J1505">
        <v>1</v>
      </c>
      <c r="K1505">
        <v>1</v>
      </c>
      <c r="L1505">
        <v>0</v>
      </c>
      <c r="M1505">
        <v>0</v>
      </c>
      <c r="N1505">
        <v>0</v>
      </c>
      <c r="O1505">
        <v>0</v>
      </c>
      <c r="P1505">
        <v>0</v>
      </c>
      <c r="Q1505" s="11">
        <v>0</v>
      </c>
      <c r="R1505" s="11">
        <v>0</v>
      </c>
      <c r="S1505" s="11" t="str">
        <f>IF(AND(Q1505 &gt;= 90, R1505 &lt;= 65), "1", "0")</f>
        <v>0</v>
      </c>
    </row>
    <row r="1506" spans="1:19" x14ac:dyDescent="0.3">
      <c r="A1506" t="s">
        <v>79</v>
      </c>
      <c r="B1506" t="s">
        <v>151</v>
      </c>
      <c r="C1506" t="s">
        <v>16</v>
      </c>
      <c r="D1506">
        <v>1</v>
      </c>
      <c r="E1506">
        <v>1</v>
      </c>
      <c r="F1506">
        <v>1</v>
      </c>
      <c r="G1506">
        <v>1</v>
      </c>
      <c r="H1506">
        <v>0</v>
      </c>
      <c r="I1506">
        <v>1</v>
      </c>
      <c r="J1506">
        <v>1</v>
      </c>
      <c r="K1506">
        <v>1</v>
      </c>
      <c r="L1506">
        <v>1</v>
      </c>
      <c r="M1506">
        <v>0</v>
      </c>
      <c r="N1506">
        <v>0</v>
      </c>
      <c r="O1506">
        <v>0</v>
      </c>
      <c r="P1506">
        <v>0</v>
      </c>
      <c r="Q1506" s="11">
        <v>0</v>
      </c>
      <c r="R1506" s="11">
        <v>0</v>
      </c>
      <c r="S1506" s="11" t="str">
        <f>IF(AND(Q1506 &gt;= 90, R1506 &lt;= 65), "1", "0")</f>
        <v>0</v>
      </c>
    </row>
    <row r="1507" spans="1:19" x14ac:dyDescent="0.3">
      <c r="A1507" t="s">
        <v>79</v>
      </c>
      <c r="B1507" t="s">
        <v>152</v>
      </c>
      <c r="C1507" t="s">
        <v>16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1</v>
      </c>
      <c r="K1507">
        <v>1</v>
      </c>
      <c r="L1507">
        <v>1</v>
      </c>
      <c r="M1507">
        <v>0</v>
      </c>
      <c r="N1507">
        <v>0</v>
      </c>
      <c r="O1507">
        <v>0</v>
      </c>
      <c r="P1507">
        <v>1</v>
      </c>
      <c r="Q1507" s="11">
        <v>42</v>
      </c>
      <c r="R1507" s="11">
        <v>579</v>
      </c>
      <c r="S1507" s="11" t="str">
        <f>IF(AND(Q1507 &gt;= 90, R1507 &lt;= 65), "1", "0")</f>
        <v>0</v>
      </c>
    </row>
    <row r="1508" spans="1:19" x14ac:dyDescent="0.3">
      <c r="A1508" t="s">
        <v>79</v>
      </c>
      <c r="B1508" t="s">
        <v>154</v>
      </c>
      <c r="C1508" t="s">
        <v>16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1</v>
      </c>
      <c r="K1508">
        <v>1</v>
      </c>
      <c r="L1508">
        <v>1</v>
      </c>
      <c r="M1508">
        <v>0</v>
      </c>
      <c r="N1508">
        <v>1</v>
      </c>
      <c r="O1508">
        <v>0</v>
      </c>
      <c r="P1508">
        <v>1</v>
      </c>
      <c r="Q1508" s="11">
        <v>220</v>
      </c>
      <c r="R1508" s="11">
        <v>92</v>
      </c>
      <c r="S1508" s="11" t="str">
        <f>IF(AND(Q1508 &gt;= 90, R1508 &lt;= 65), "1", "0")</f>
        <v>0</v>
      </c>
    </row>
    <row r="1509" spans="1:19" x14ac:dyDescent="0.3">
      <c r="A1509" t="s">
        <v>79</v>
      </c>
      <c r="B1509" t="s">
        <v>262</v>
      </c>
      <c r="C1509" t="s">
        <v>16</v>
      </c>
      <c r="D1509">
        <v>1</v>
      </c>
      <c r="E1509">
        <v>1</v>
      </c>
      <c r="F1509">
        <v>1</v>
      </c>
      <c r="G1509">
        <v>1</v>
      </c>
      <c r="H1509">
        <v>1</v>
      </c>
      <c r="I1509">
        <v>0</v>
      </c>
      <c r="J1509">
        <v>1</v>
      </c>
      <c r="K1509">
        <v>1</v>
      </c>
      <c r="L1509">
        <v>0</v>
      </c>
      <c r="M1509">
        <v>0</v>
      </c>
      <c r="N1509">
        <v>0</v>
      </c>
      <c r="O1509">
        <v>0</v>
      </c>
      <c r="P1509">
        <v>0</v>
      </c>
      <c r="Q1509" s="11">
        <v>236</v>
      </c>
      <c r="R1509" s="11">
        <v>63</v>
      </c>
      <c r="S1509" s="11" t="str">
        <f>IF(AND(Q1509 &gt;= 90, R1509 &lt;= 65), "1", "0")</f>
        <v>1</v>
      </c>
    </row>
    <row r="1510" spans="1:19" x14ac:dyDescent="0.3">
      <c r="A1510" t="s">
        <v>79</v>
      </c>
      <c r="B1510" t="s">
        <v>155</v>
      </c>
      <c r="C1510" t="s">
        <v>16</v>
      </c>
      <c r="D1510">
        <v>1</v>
      </c>
      <c r="E1510">
        <v>1</v>
      </c>
      <c r="F1510">
        <v>1</v>
      </c>
      <c r="G1510">
        <v>1</v>
      </c>
      <c r="H1510">
        <v>1</v>
      </c>
      <c r="I1510">
        <v>1</v>
      </c>
      <c r="J1510">
        <v>1</v>
      </c>
      <c r="K1510">
        <v>1</v>
      </c>
      <c r="L1510">
        <v>0</v>
      </c>
      <c r="M1510">
        <v>0</v>
      </c>
      <c r="N1510">
        <v>0</v>
      </c>
      <c r="O1510">
        <v>0</v>
      </c>
      <c r="P1510">
        <v>0</v>
      </c>
      <c r="Q1510" s="11">
        <v>232</v>
      </c>
      <c r="R1510" s="11">
        <v>144</v>
      </c>
      <c r="S1510" s="11" t="str">
        <f>IF(AND(Q1510 &gt;= 90, R1510 &lt;= 65), "1", "0")</f>
        <v>0</v>
      </c>
    </row>
    <row r="1511" spans="1:19" x14ac:dyDescent="0.3">
      <c r="A1511" t="s">
        <v>79</v>
      </c>
      <c r="B1511" t="s">
        <v>156</v>
      </c>
      <c r="C1511" t="s">
        <v>16</v>
      </c>
      <c r="D1511">
        <v>1</v>
      </c>
      <c r="E1511">
        <v>1</v>
      </c>
      <c r="F1511">
        <v>1</v>
      </c>
      <c r="G1511">
        <v>1</v>
      </c>
      <c r="H1511">
        <v>1</v>
      </c>
      <c r="I1511">
        <v>1</v>
      </c>
      <c r="J1511">
        <v>0</v>
      </c>
      <c r="K1511">
        <v>1</v>
      </c>
      <c r="L1511">
        <v>0</v>
      </c>
      <c r="M1511">
        <v>0</v>
      </c>
      <c r="N1511">
        <v>0</v>
      </c>
      <c r="O1511">
        <v>0</v>
      </c>
      <c r="P1511">
        <v>0</v>
      </c>
      <c r="Q1511" s="11">
        <v>356</v>
      </c>
      <c r="R1511" s="11">
        <v>201</v>
      </c>
      <c r="S1511" s="11" t="str">
        <f>IF(AND(Q1511 &gt;= 90, R1511 &lt;= 65), "1", "0")</f>
        <v>0</v>
      </c>
    </row>
    <row r="1512" spans="1:19" x14ac:dyDescent="0.3">
      <c r="A1512" t="s">
        <v>79</v>
      </c>
      <c r="B1512" t="s">
        <v>157</v>
      </c>
      <c r="C1512" t="s">
        <v>16</v>
      </c>
      <c r="D1512">
        <v>1</v>
      </c>
      <c r="E1512">
        <v>1</v>
      </c>
      <c r="F1512">
        <v>1</v>
      </c>
      <c r="G1512">
        <v>1</v>
      </c>
      <c r="H1512">
        <v>1</v>
      </c>
      <c r="I1512">
        <v>0</v>
      </c>
      <c r="J1512">
        <v>1</v>
      </c>
      <c r="K1512">
        <v>1</v>
      </c>
      <c r="L1512">
        <v>0</v>
      </c>
      <c r="M1512">
        <v>0</v>
      </c>
      <c r="N1512">
        <v>0</v>
      </c>
      <c r="O1512">
        <v>0</v>
      </c>
      <c r="P1512">
        <v>0</v>
      </c>
      <c r="Q1512" s="11">
        <v>118</v>
      </c>
      <c r="R1512" s="11">
        <v>259</v>
      </c>
      <c r="S1512" s="11" t="str">
        <f>IF(AND(Q1512 &gt;= 90, R1512 &lt;= 65), "1", "0")</f>
        <v>0</v>
      </c>
    </row>
    <row r="1513" spans="1:19" x14ac:dyDescent="0.3">
      <c r="A1513" t="s">
        <v>79</v>
      </c>
      <c r="B1513" t="s">
        <v>158</v>
      </c>
      <c r="C1513" t="s">
        <v>16</v>
      </c>
      <c r="D1513">
        <v>1</v>
      </c>
      <c r="E1513">
        <v>1</v>
      </c>
      <c r="F1513">
        <v>1</v>
      </c>
      <c r="G1513">
        <v>1</v>
      </c>
      <c r="H1513">
        <v>1</v>
      </c>
      <c r="I1513">
        <v>0</v>
      </c>
      <c r="J1513">
        <v>1</v>
      </c>
      <c r="K1513">
        <v>1</v>
      </c>
      <c r="L1513">
        <v>0</v>
      </c>
      <c r="M1513">
        <v>0</v>
      </c>
      <c r="N1513">
        <v>0</v>
      </c>
      <c r="O1513">
        <v>0</v>
      </c>
      <c r="P1513">
        <v>0</v>
      </c>
      <c r="Q1513" s="11">
        <v>112</v>
      </c>
      <c r="R1513" s="11">
        <v>421</v>
      </c>
      <c r="S1513" s="11" t="str">
        <f>IF(AND(Q1513 &gt;= 90, R1513 &lt;= 65), "1", "0")</f>
        <v>0</v>
      </c>
    </row>
    <row r="1514" spans="1:19" x14ac:dyDescent="0.3">
      <c r="A1514" t="s">
        <v>374</v>
      </c>
      <c r="B1514" t="s">
        <v>131</v>
      </c>
      <c r="C1514" t="s">
        <v>16</v>
      </c>
      <c r="D1514">
        <v>1</v>
      </c>
      <c r="E1514">
        <v>1</v>
      </c>
      <c r="F1514">
        <v>1</v>
      </c>
      <c r="G1514">
        <v>1</v>
      </c>
      <c r="H1514">
        <v>0</v>
      </c>
      <c r="I1514">
        <v>0</v>
      </c>
      <c r="J1514">
        <v>1</v>
      </c>
      <c r="K1514">
        <v>1</v>
      </c>
      <c r="L1514">
        <v>0</v>
      </c>
      <c r="M1514">
        <v>0</v>
      </c>
      <c r="N1514">
        <v>0</v>
      </c>
      <c r="O1514">
        <v>0</v>
      </c>
      <c r="P1514">
        <v>0</v>
      </c>
      <c r="Q1514" s="11">
        <v>0</v>
      </c>
      <c r="R1514" s="11">
        <v>0</v>
      </c>
      <c r="S1514" s="11" t="str">
        <f>IF(AND(Q1514 &gt;= 90, R1514 &lt;= 65), "1", "0")</f>
        <v>0</v>
      </c>
    </row>
    <row r="1515" spans="1:19" x14ac:dyDescent="0.3">
      <c r="A1515" t="s">
        <v>374</v>
      </c>
      <c r="B1515" t="s">
        <v>436</v>
      </c>
      <c r="C1515" t="s">
        <v>16</v>
      </c>
      <c r="D1515">
        <v>1</v>
      </c>
      <c r="E1515">
        <v>1</v>
      </c>
      <c r="F1515">
        <v>1</v>
      </c>
      <c r="G1515">
        <v>1</v>
      </c>
      <c r="H1515">
        <v>0</v>
      </c>
      <c r="I1515">
        <v>1</v>
      </c>
      <c r="J1515">
        <v>1</v>
      </c>
      <c r="K1515">
        <v>1</v>
      </c>
      <c r="L1515">
        <v>0</v>
      </c>
      <c r="M1515">
        <v>0</v>
      </c>
      <c r="N1515">
        <v>0</v>
      </c>
      <c r="O1515">
        <v>0</v>
      </c>
      <c r="P1515">
        <v>0</v>
      </c>
      <c r="Q1515" s="11">
        <v>0</v>
      </c>
      <c r="R1515" s="11">
        <v>0</v>
      </c>
      <c r="S1515" s="11" t="str">
        <f>IF(AND(Q1515 &gt;= 90, R1515 &lt;= 65), "1", "0")</f>
        <v>0</v>
      </c>
    </row>
    <row r="1516" spans="1:19" x14ac:dyDescent="0.3">
      <c r="A1516" t="s">
        <v>374</v>
      </c>
      <c r="B1516" t="s">
        <v>147</v>
      </c>
      <c r="C1516" t="s">
        <v>16</v>
      </c>
      <c r="D1516">
        <v>1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  <c r="K1516">
        <v>1</v>
      </c>
      <c r="L1516">
        <v>0</v>
      </c>
      <c r="M1516">
        <v>0</v>
      </c>
      <c r="N1516">
        <v>0</v>
      </c>
      <c r="O1516">
        <v>0</v>
      </c>
      <c r="P1516">
        <v>0</v>
      </c>
      <c r="Q1516" s="11">
        <v>112</v>
      </c>
      <c r="R1516" s="11">
        <v>199</v>
      </c>
      <c r="S1516" s="11" t="str">
        <f>IF(AND(Q1516 &gt;= 90, R1516 &lt;= 65), "1", "0")</f>
        <v>0</v>
      </c>
    </row>
    <row r="1517" spans="1:19" x14ac:dyDescent="0.3">
      <c r="A1517" t="s">
        <v>374</v>
      </c>
      <c r="B1517" t="s">
        <v>138</v>
      </c>
      <c r="C1517" t="s">
        <v>16</v>
      </c>
      <c r="D1517">
        <v>1</v>
      </c>
      <c r="E1517">
        <v>1</v>
      </c>
      <c r="F1517">
        <v>1</v>
      </c>
      <c r="G1517">
        <v>1</v>
      </c>
      <c r="H1517">
        <v>1</v>
      </c>
      <c r="I1517">
        <v>0</v>
      </c>
      <c r="J1517">
        <v>1</v>
      </c>
      <c r="K1517">
        <v>1</v>
      </c>
      <c r="L1517">
        <v>1</v>
      </c>
      <c r="M1517">
        <v>0</v>
      </c>
      <c r="N1517">
        <v>0</v>
      </c>
      <c r="O1517">
        <v>0</v>
      </c>
      <c r="P1517">
        <v>0</v>
      </c>
      <c r="Q1517" s="11">
        <v>158</v>
      </c>
      <c r="R1517" s="11">
        <v>170</v>
      </c>
      <c r="S1517" s="11" t="str">
        <f>IF(AND(Q1517 &gt;= 90, R1517 &lt;= 65), "1", "0")</f>
        <v>0</v>
      </c>
    </row>
    <row r="1518" spans="1:19" x14ac:dyDescent="0.3">
      <c r="A1518" t="s">
        <v>374</v>
      </c>
      <c r="B1518" t="s">
        <v>151</v>
      </c>
      <c r="C1518" t="s">
        <v>16</v>
      </c>
      <c r="D1518">
        <v>1</v>
      </c>
      <c r="E1518">
        <v>1</v>
      </c>
      <c r="F1518">
        <v>1</v>
      </c>
      <c r="G1518">
        <v>1</v>
      </c>
      <c r="H1518">
        <v>0</v>
      </c>
      <c r="I1518">
        <v>1</v>
      </c>
      <c r="J1518">
        <v>1</v>
      </c>
      <c r="K1518">
        <v>1</v>
      </c>
      <c r="L1518">
        <v>0</v>
      </c>
      <c r="M1518">
        <v>0</v>
      </c>
      <c r="N1518">
        <v>0</v>
      </c>
      <c r="O1518">
        <v>0</v>
      </c>
      <c r="P1518">
        <v>0</v>
      </c>
      <c r="Q1518" s="11">
        <v>0</v>
      </c>
      <c r="R1518" s="11">
        <v>0</v>
      </c>
      <c r="S1518" s="11" t="str">
        <f>IF(AND(Q1518 &gt;= 90, R1518 &lt;= 65), "1", "0")</f>
        <v>0</v>
      </c>
    </row>
    <row r="1519" spans="1:19" x14ac:dyDescent="0.3">
      <c r="A1519" t="s">
        <v>374</v>
      </c>
      <c r="B1519" t="s">
        <v>152</v>
      </c>
      <c r="C1519" t="s">
        <v>16</v>
      </c>
      <c r="D1519">
        <v>1</v>
      </c>
      <c r="E1519">
        <v>1</v>
      </c>
      <c r="F1519">
        <v>1</v>
      </c>
      <c r="G1519">
        <v>1</v>
      </c>
      <c r="H1519">
        <v>1</v>
      </c>
      <c r="I1519">
        <v>1</v>
      </c>
      <c r="J1519">
        <v>1</v>
      </c>
      <c r="K1519">
        <v>1</v>
      </c>
      <c r="L1519">
        <v>0</v>
      </c>
      <c r="M1519">
        <v>0</v>
      </c>
      <c r="N1519">
        <v>0</v>
      </c>
      <c r="O1519">
        <v>0</v>
      </c>
      <c r="P1519">
        <v>0</v>
      </c>
      <c r="Q1519" s="11">
        <v>36</v>
      </c>
      <c r="R1519" s="11">
        <v>496</v>
      </c>
      <c r="S1519" s="11" t="str">
        <f>IF(AND(Q1519 &gt;= 90, R1519 &lt;= 65), "1", "0")</f>
        <v>0</v>
      </c>
    </row>
    <row r="1520" spans="1:19" x14ac:dyDescent="0.3">
      <c r="A1520" t="s">
        <v>374</v>
      </c>
      <c r="B1520" t="s">
        <v>154</v>
      </c>
      <c r="C1520" t="s">
        <v>16</v>
      </c>
      <c r="D1520">
        <v>1</v>
      </c>
      <c r="E1520">
        <v>1</v>
      </c>
      <c r="F1520">
        <v>1</v>
      </c>
      <c r="G1520">
        <v>1</v>
      </c>
      <c r="H1520">
        <v>1</v>
      </c>
      <c r="I1520">
        <v>1</v>
      </c>
      <c r="J1520">
        <v>1</v>
      </c>
      <c r="K1520">
        <v>1</v>
      </c>
      <c r="L1520">
        <v>0</v>
      </c>
      <c r="M1520">
        <v>0</v>
      </c>
      <c r="N1520">
        <v>0</v>
      </c>
      <c r="O1520">
        <v>0</v>
      </c>
      <c r="P1520">
        <v>0</v>
      </c>
      <c r="Q1520" s="11">
        <v>132</v>
      </c>
      <c r="R1520" s="11">
        <v>280</v>
      </c>
      <c r="S1520" s="11" t="str">
        <f>IF(AND(Q1520 &gt;= 90, R1520 &lt;= 65), "1", "0")</f>
        <v>0</v>
      </c>
    </row>
    <row r="1521" spans="1:19" x14ac:dyDescent="0.3">
      <c r="A1521" t="s">
        <v>374</v>
      </c>
      <c r="B1521" t="s">
        <v>155</v>
      </c>
      <c r="C1521" t="s">
        <v>16</v>
      </c>
      <c r="D1521">
        <v>1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1</v>
      </c>
      <c r="K1521">
        <v>1</v>
      </c>
      <c r="L1521">
        <v>0</v>
      </c>
      <c r="M1521">
        <v>0</v>
      </c>
      <c r="N1521">
        <v>0</v>
      </c>
      <c r="O1521">
        <v>0</v>
      </c>
      <c r="P1521">
        <v>1</v>
      </c>
      <c r="Q1521" s="11">
        <v>70</v>
      </c>
      <c r="R1521" s="11">
        <v>250</v>
      </c>
      <c r="S1521" s="11" t="str">
        <f>IF(AND(Q1521 &gt;= 90, R1521 &lt;= 65), "1", "0")</f>
        <v>0</v>
      </c>
    </row>
    <row r="1522" spans="1:19" x14ac:dyDescent="0.3">
      <c r="A1522" t="s">
        <v>374</v>
      </c>
      <c r="B1522" t="s">
        <v>156</v>
      </c>
      <c r="C1522" t="s">
        <v>16</v>
      </c>
      <c r="D1522">
        <v>1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1</v>
      </c>
      <c r="K1522">
        <v>1</v>
      </c>
      <c r="L1522">
        <v>0</v>
      </c>
      <c r="M1522">
        <v>0</v>
      </c>
      <c r="N1522">
        <v>0</v>
      </c>
      <c r="O1522">
        <v>0</v>
      </c>
      <c r="P1522">
        <v>0</v>
      </c>
      <c r="Q1522" s="11">
        <v>146</v>
      </c>
      <c r="R1522" s="11">
        <v>342</v>
      </c>
      <c r="S1522" s="11" t="str">
        <f>IF(AND(Q1522 &gt;= 90, R1522 &lt;= 65), "1", "0")</f>
        <v>0</v>
      </c>
    </row>
    <row r="1523" spans="1:19" x14ac:dyDescent="0.3">
      <c r="A1523" t="s">
        <v>374</v>
      </c>
      <c r="B1523" t="s">
        <v>157</v>
      </c>
      <c r="C1523" t="s">
        <v>16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0</v>
      </c>
      <c r="J1523">
        <v>1</v>
      </c>
      <c r="K1523">
        <v>1</v>
      </c>
      <c r="L1523">
        <v>0</v>
      </c>
      <c r="M1523">
        <v>0</v>
      </c>
      <c r="N1523">
        <v>0</v>
      </c>
      <c r="O1523">
        <v>0</v>
      </c>
      <c r="P1523">
        <v>0</v>
      </c>
      <c r="Q1523" s="11">
        <v>112</v>
      </c>
      <c r="R1523" s="11">
        <v>120</v>
      </c>
      <c r="S1523" s="11" t="str">
        <f>IF(AND(Q1523 &gt;= 90, R1523 &lt;= 65), "1", "0")</f>
        <v>0</v>
      </c>
    </row>
    <row r="1524" spans="1:19" x14ac:dyDescent="0.3">
      <c r="A1524" t="s">
        <v>374</v>
      </c>
      <c r="B1524" t="s">
        <v>158</v>
      </c>
      <c r="C1524" t="s">
        <v>16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0</v>
      </c>
      <c r="J1524">
        <v>1</v>
      </c>
      <c r="K1524">
        <v>1</v>
      </c>
      <c r="L1524">
        <v>0</v>
      </c>
      <c r="M1524">
        <v>0</v>
      </c>
      <c r="N1524">
        <v>0</v>
      </c>
      <c r="O1524">
        <v>0</v>
      </c>
      <c r="P1524">
        <v>0</v>
      </c>
      <c r="Q1524" s="11">
        <v>70</v>
      </c>
      <c r="R1524" s="11">
        <v>245</v>
      </c>
      <c r="S1524" s="11" t="str">
        <f>IF(AND(Q1524 &gt;= 90, R1524 &lt;= 65), "1", "0")</f>
        <v>0</v>
      </c>
    </row>
    <row r="1525" spans="1:19" x14ac:dyDescent="0.3">
      <c r="A1525" t="s">
        <v>80</v>
      </c>
      <c r="B1525" t="s">
        <v>143</v>
      </c>
      <c r="C1525" t="s">
        <v>16</v>
      </c>
      <c r="D1525">
        <v>1</v>
      </c>
      <c r="E1525">
        <v>1</v>
      </c>
      <c r="F1525">
        <v>1</v>
      </c>
      <c r="G1525">
        <v>1</v>
      </c>
      <c r="H1525">
        <v>1</v>
      </c>
      <c r="I1525">
        <v>0</v>
      </c>
      <c r="J1525">
        <v>1</v>
      </c>
      <c r="K1525">
        <v>1</v>
      </c>
      <c r="L1525">
        <v>0</v>
      </c>
      <c r="M1525">
        <v>0</v>
      </c>
      <c r="N1525">
        <v>0</v>
      </c>
      <c r="O1525">
        <v>0</v>
      </c>
      <c r="P1525">
        <v>0</v>
      </c>
      <c r="Q1525" s="11">
        <v>64</v>
      </c>
      <c r="R1525" s="11">
        <v>92</v>
      </c>
      <c r="S1525" s="11" t="str">
        <f>IF(AND(Q1525 &gt;= 90, R1525 &lt;= 65), "1", "0")</f>
        <v>0</v>
      </c>
    </row>
    <row r="1526" spans="1:19" x14ac:dyDescent="0.3">
      <c r="A1526" t="s">
        <v>80</v>
      </c>
      <c r="B1526" t="s">
        <v>131</v>
      </c>
      <c r="C1526" t="s">
        <v>16</v>
      </c>
      <c r="D1526">
        <v>1</v>
      </c>
      <c r="E1526">
        <v>1</v>
      </c>
      <c r="F1526">
        <v>1</v>
      </c>
      <c r="G1526">
        <v>1</v>
      </c>
      <c r="H1526">
        <v>0</v>
      </c>
      <c r="I1526">
        <v>0</v>
      </c>
      <c r="J1526">
        <v>1</v>
      </c>
      <c r="K1526">
        <v>1</v>
      </c>
      <c r="L1526">
        <v>0</v>
      </c>
      <c r="M1526">
        <v>0</v>
      </c>
      <c r="N1526">
        <v>0</v>
      </c>
      <c r="O1526">
        <v>0</v>
      </c>
      <c r="P1526">
        <v>0</v>
      </c>
      <c r="Q1526" s="11">
        <v>0</v>
      </c>
      <c r="R1526" s="11">
        <v>0</v>
      </c>
      <c r="S1526" s="11" t="str">
        <f>IF(AND(Q1526 &gt;= 90, R1526 &lt;= 65), "1", "0")</f>
        <v>0</v>
      </c>
    </row>
    <row r="1527" spans="1:19" x14ac:dyDescent="0.3">
      <c r="A1527" t="s">
        <v>80</v>
      </c>
      <c r="B1527" t="s">
        <v>147</v>
      </c>
      <c r="C1527" t="s">
        <v>16</v>
      </c>
      <c r="D1527">
        <v>1</v>
      </c>
      <c r="E1527">
        <v>1</v>
      </c>
      <c r="F1527">
        <v>1</v>
      </c>
      <c r="G1527">
        <v>1</v>
      </c>
      <c r="H1527">
        <v>0</v>
      </c>
      <c r="I1527">
        <v>0</v>
      </c>
      <c r="J1527">
        <v>1</v>
      </c>
      <c r="K1527">
        <v>1</v>
      </c>
      <c r="L1527">
        <v>0</v>
      </c>
      <c r="M1527">
        <v>0</v>
      </c>
      <c r="N1527">
        <v>0</v>
      </c>
      <c r="O1527">
        <v>0</v>
      </c>
      <c r="P1527">
        <v>0</v>
      </c>
      <c r="Q1527" s="11">
        <v>0</v>
      </c>
      <c r="R1527" s="11">
        <v>0</v>
      </c>
      <c r="S1527" s="11" t="str">
        <f>IF(AND(Q1527 &gt;= 90, R1527 &lt;= 65), "1", "0")</f>
        <v>0</v>
      </c>
    </row>
    <row r="1528" spans="1:19" x14ac:dyDescent="0.3">
      <c r="A1528" t="s">
        <v>80</v>
      </c>
      <c r="B1528" t="s">
        <v>149</v>
      </c>
      <c r="C1528" t="s">
        <v>16</v>
      </c>
      <c r="D1528">
        <v>1</v>
      </c>
      <c r="E1528">
        <v>1</v>
      </c>
      <c r="F1528">
        <v>1</v>
      </c>
      <c r="G1528">
        <v>1</v>
      </c>
      <c r="H1528">
        <v>0</v>
      </c>
      <c r="I1528">
        <v>1</v>
      </c>
      <c r="J1528">
        <v>1</v>
      </c>
      <c r="K1528">
        <v>1</v>
      </c>
      <c r="L1528">
        <v>1</v>
      </c>
      <c r="M1528">
        <v>0</v>
      </c>
      <c r="N1528">
        <v>0</v>
      </c>
      <c r="O1528">
        <v>0</v>
      </c>
      <c r="P1528">
        <v>0</v>
      </c>
      <c r="Q1528" s="11">
        <v>0</v>
      </c>
      <c r="R1528" s="11">
        <v>0</v>
      </c>
      <c r="S1528" s="11" t="str">
        <f>IF(AND(Q1528 &gt;= 90, R1528 &lt;= 65), "1", "0")</f>
        <v>0</v>
      </c>
    </row>
    <row r="1529" spans="1:19" x14ac:dyDescent="0.3">
      <c r="A1529" t="s">
        <v>80</v>
      </c>
      <c r="B1529" t="s">
        <v>137</v>
      </c>
      <c r="C1529" t="s">
        <v>16</v>
      </c>
      <c r="D1529">
        <v>1</v>
      </c>
      <c r="E1529">
        <v>1</v>
      </c>
      <c r="F1529">
        <v>1</v>
      </c>
      <c r="G1529">
        <v>1</v>
      </c>
      <c r="H1529">
        <v>1</v>
      </c>
      <c r="I1529">
        <v>0</v>
      </c>
      <c r="J1529">
        <v>1</v>
      </c>
      <c r="K1529">
        <v>1</v>
      </c>
      <c r="L1529">
        <v>1</v>
      </c>
      <c r="M1529">
        <v>0</v>
      </c>
      <c r="N1529">
        <v>0</v>
      </c>
      <c r="O1529">
        <v>0</v>
      </c>
      <c r="P1529">
        <v>0</v>
      </c>
      <c r="Q1529" s="11">
        <v>36</v>
      </c>
      <c r="R1529" s="11">
        <v>601</v>
      </c>
      <c r="S1529" s="11" t="str">
        <f>IF(AND(Q1529 &gt;= 90, R1529 &lt;= 65), "1", "0")</f>
        <v>0</v>
      </c>
    </row>
    <row r="1530" spans="1:19" x14ac:dyDescent="0.3">
      <c r="A1530" t="s">
        <v>80</v>
      </c>
      <c r="B1530" t="s">
        <v>138</v>
      </c>
      <c r="C1530" t="s">
        <v>16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1</v>
      </c>
      <c r="K1530">
        <v>1</v>
      </c>
      <c r="L1530">
        <v>0</v>
      </c>
      <c r="M1530">
        <v>0</v>
      </c>
      <c r="N1530">
        <v>0</v>
      </c>
      <c r="O1530">
        <v>0</v>
      </c>
      <c r="P1530">
        <v>0</v>
      </c>
      <c r="Q1530" s="11">
        <v>70</v>
      </c>
      <c r="R1530" s="11">
        <v>324</v>
      </c>
      <c r="S1530" s="11" t="str">
        <f>IF(AND(Q1530 &gt;= 90, R1530 &lt;= 65), "1", "0")</f>
        <v>0</v>
      </c>
    </row>
    <row r="1531" spans="1:19" x14ac:dyDescent="0.3">
      <c r="A1531" t="s">
        <v>80</v>
      </c>
      <c r="B1531" t="s">
        <v>140</v>
      </c>
      <c r="C1531" t="s">
        <v>16</v>
      </c>
      <c r="D1531">
        <v>1</v>
      </c>
      <c r="E1531">
        <v>1</v>
      </c>
      <c r="F1531">
        <v>1</v>
      </c>
      <c r="G1531">
        <v>1</v>
      </c>
      <c r="H1531">
        <v>0</v>
      </c>
      <c r="I1531">
        <v>1</v>
      </c>
      <c r="J1531">
        <v>1</v>
      </c>
      <c r="K1531">
        <v>1</v>
      </c>
      <c r="L1531">
        <v>0</v>
      </c>
      <c r="M1531">
        <v>0</v>
      </c>
      <c r="N1531">
        <v>0</v>
      </c>
      <c r="O1531">
        <v>0</v>
      </c>
      <c r="P1531">
        <v>0</v>
      </c>
      <c r="Q1531" s="11">
        <v>0</v>
      </c>
      <c r="R1531" s="11">
        <v>0</v>
      </c>
      <c r="S1531" s="11" t="str">
        <f>IF(AND(Q1531 &gt;= 90, R1531 &lt;= 65), "1", "0")</f>
        <v>0</v>
      </c>
    </row>
    <row r="1532" spans="1:19" x14ac:dyDescent="0.3">
      <c r="A1532" t="s">
        <v>80</v>
      </c>
      <c r="B1532" t="s">
        <v>151</v>
      </c>
      <c r="C1532" t="s">
        <v>16</v>
      </c>
      <c r="D1532">
        <v>1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1</v>
      </c>
      <c r="K1532">
        <v>1</v>
      </c>
      <c r="L1532">
        <v>0</v>
      </c>
      <c r="M1532">
        <v>0</v>
      </c>
      <c r="N1532">
        <v>0</v>
      </c>
      <c r="O1532">
        <v>0</v>
      </c>
      <c r="P1532">
        <v>0</v>
      </c>
      <c r="Q1532" s="11">
        <v>220</v>
      </c>
      <c r="R1532" s="11">
        <v>301</v>
      </c>
      <c r="S1532" s="11" t="str">
        <f>IF(AND(Q1532 &gt;= 90, R1532 &lt;= 65), "1", "0")</f>
        <v>0</v>
      </c>
    </row>
    <row r="1533" spans="1:19" x14ac:dyDescent="0.3">
      <c r="A1533" t="s">
        <v>80</v>
      </c>
      <c r="B1533" t="s">
        <v>152</v>
      </c>
      <c r="C1533" t="s">
        <v>16</v>
      </c>
      <c r="D1533">
        <v>1</v>
      </c>
      <c r="E1533">
        <v>1</v>
      </c>
      <c r="F1533">
        <v>1</v>
      </c>
      <c r="G1533">
        <v>1</v>
      </c>
      <c r="H1533">
        <v>0</v>
      </c>
      <c r="I1533">
        <v>0</v>
      </c>
      <c r="J1533">
        <v>1</v>
      </c>
      <c r="K1533">
        <v>1</v>
      </c>
      <c r="L1533">
        <v>1</v>
      </c>
      <c r="M1533">
        <v>0</v>
      </c>
      <c r="N1533">
        <v>0</v>
      </c>
      <c r="O1533">
        <v>0</v>
      </c>
      <c r="P1533">
        <v>0</v>
      </c>
      <c r="Q1533" s="11">
        <v>0</v>
      </c>
      <c r="R1533" s="11">
        <v>0</v>
      </c>
      <c r="S1533" s="11" t="str">
        <f>IF(AND(Q1533 &gt;= 90, R1533 &lt;= 65), "1", "0")</f>
        <v>0</v>
      </c>
    </row>
    <row r="1534" spans="1:19" x14ac:dyDescent="0.3">
      <c r="A1534" t="s">
        <v>80</v>
      </c>
      <c r="B1534" t="s">
        <v>154</v>
      </c>
      <c r="C1534" t="s">
        <v>16</v>
      </c>
      <c r="D1534">
        <v>1</v>
      </c>
      <c r="E1534">
        <v>1</v>
      </c>
      <c r="F1534">
        <v>1</v>
      </c>
      <c r="G1534">
        <v>1</v>
      </c>
      <c r="H1534">
        <v>0</v>
      </c>
      <c r="I1534">
        <v>0</v>
      </c>
      <c r="J1534">
        <v>1</v>
      </c>
      <c r="K1534">
        <v>1</v>
      </c>
      <c r="L1534">
        <v>0</v>
      </c>
      <c r="M1534">
        <v>0</v>
      </c>
      <c r="N1534">
        <v>0</v>
      </c>
      <c r="O1534">
        <v>0</v>
      </c>
      <c r="P1534">
        <v>0</v>
      </c>
      <c r="Q1534" s="11">
        <v>0</v>
      </c>
      <c r="R1534" s="11">
        <v>0</v>
      </c>
      <c r="S1534" s="11" t="str">
        <f>IF(AND(Q1534 &gt;= 90, R1534 &lt;= 65), "1", "0")</f>
        <v>0</v>
      </c>
    </row>
    <row r="1535" spans="1:19" x14ac:dyDescent="0.3">
      <c r="A1535" t="s">
        <v>81</v>
      </c>
      <c r="B1535" t="s">
        <v>143</v>
      </c>
      <c r="C1535" t="s">
        <v>16</v>
      </c>
      <c r="D1535">
        <v>1</v>
      </c>
      <c r="E1535">
        <v>1</v>
      </c>
      <c r="F1535">
        <v>1</v>
      </c>
      <c r="G1535">
        <v>1</v>
      </c>
      <c r="H1535">
        <v>0</v>
      </c>
      <c r="I1535">
        <v>0</v>
      </c>
      <c r="J1535">
        <v>1</v>
      </c>
      <c r="K1535">
        <v>1</v>
      </c>
      <c r="L1535">
        <v>0</v>
      </c>
      <c r="M1535">
        <v>0</v>
      </c>
      <c r="N1535">
        <v>0</v>
      </c>
      <c r="O1535">
        <v>0</v>
      </c>
      <c r="P1535">
        <v>0</v>
      </c>
      <c r="Q1535" s="11">
        <v>0</v>
      </c>
      <c r="R1535" s="11">
        <v>0</v>
      </c>
      <c r="S1535" s="11" t="str">
        <f>IF(AND(Q1535 &gt;= 90, R1535 &lt;= 65), "1", "0")</f>
        <v>0</v>
      </c>
    </row>
    <row r="1536" spans="1:19" x14ac:dyDescent="0.3">
      <c r="A1536" t="s">
        <v>81</v>
      </c>
      <c r="B1536" t="s">
        <v>131</v>
      </c>
      <c r="C1536" t="s">
        <v>16</v>
      </c>
      <c r="D1536">
        <v>1</v>
      </c>
      <c r="E1536">
        <v>1</v>
      </c>
      <c r="F1536">
        <v>1</v>
      </c>
      <c r="G1536">
        <v>1</v>
      </c>
      <c r="H1536">
        <v>0</v>
      </c>
      <c r="I1536">
        <v>0</v>
      </c>
      <c r="J1536">
        <v>1</v>
      </c>
      <c r="K1536">
        <v>1</v>
      </c>
      <c r="L1536">
        <v>0</v>
      </c>
      <c r="M1536">
        <v>0</v>
      </c>
      <c r="N1536">
        <v>0</v>
      </c>
      <c r="O1536">
        <v>0</v>
      </c>
      <c r="P1536">
        <v>0</v>
      </c>
      <c r="Q1536" s="11">
        <v>0</v>
      </c>
      <c r="R1536" s="11">
        <v>0</v>
      </c>
      <c r="S1536" s="11" t="str">
        <f>IF(AND(Q1536 &gt;= 90, R1536 &lt;= 65), "1", "0")</f>
        <v>0</v>
      </c>
    </row>
    <row r="1537" spans="1:19" x14ac:dyDescent="0.3">
      <c r="A1537" t="s">
        <v>81</v>
      </c>
      <c r="B1537" t="s">
        <v>147</v>
      </c>
      <c r="C1537" t="s">
        <v>16</v>
      </c>
      <c r="D1537">
        <v>1</v>
      </c>
      <c r="E1537">
        <v>1</v>
      </c>
      <c r="F1537">
        <v>1</v>
      </c>
      <c r="G1537">
        <v>1</v>
      </c>
      <c r="H1537">
        <v>0</v>
      </c>
      <c r="I1537">
        <v>0</v>
      </c>
      <c r="J1537">
        <v>1</v>
      </c>
      <c r="K1537">
        <v>1</v>
      </c>
      <c r="L1537">
        <v>0</v>
      </c>
      <c r="M1537">
        <v>0</v>
      </c>
      <c r="N1537">
        <v>0</v>
      </c>
      <c r="O1537">
        <v>0</v>
      </c>
      <c r="P1537">
        <v>0</v>
      </c>
      <c r="Q1537" s="11">
        <v>0</v>
      </c>
      <c r="R1537" s="11">
        <v>0</v>
      </c>
      <c r="S1537" s="11" t="str">
        <f>IF(AND(Q1537 &gt;= 90, R1537 &lt;= 65), "1", "0")</f>
        <v>0</v>
      </c>
    </row>
    <row r="1538" spans="1:19" x14ac:dyDescent="0.3">
      <c r="A1538" t="s">
        <v>81</v>
      </c>
      <c r="B1538" t="s">
        <v>149</v>
      </c>
      <c r="C1538" t="s">
        <v>16</v>
      </c>
      <c r="D1538">
        <v>1</v>
      </c>
      <c r="E1538">
        <v>1</v>
      </c>
      <c r="F1538">
        <v>1</v>
      </c>
      <c r="G1538">
        <v>1</v>
      </c>
      <c r="H1538">
        <v>0</v>
      </c>
      <c r="I1538">
        <v>0</v>
      </c>
      <c r="J1538">
        <v>1</v>
      </c>
      <c r="K1538">
        <v>1</v>
      </c>
      <c r="L1538">
        <v>0</v>
      </c>
      <c r="M1538">
        <v>0</v>
      </c>
      <c r="N1538">
        <v>0</v>
      </c>
      <c r="O1538">
        <v>0</v>
      </c>
      <c r="P1538">
        <v>0</v>
      </c>
      <c r="Q1538" s="11">
        <v>0</v>
      </c>
      <c r="R1538" s="11">
        <v>0</v>
      </c>
      <c r="S1538" s="11" t="str">
        <f>IF(AND(Q1538 &gt;= 90, R1538 &lt;= 65), "1", "0")</f>
        <v>0</v>
      </c>
    </row>
    <row r="1539" spans="1:19" x14ac:dyDescent="0.3">
      <c r="A1539" t="s">
        <v>81</v>
      </c>
      <c r="B1539" t="s">
        <v>137</v>
      </c>
      <c r="C1539" t="s">
        <v>16</v>
      </c>
      <c r="D1539">
        <v>1</v>
      </c>
      <c r="E1539">
        <v>1</v>
      </c>
      <c r="F1539">
        <v>1</v>
      </c>
      <c r="G1539">
        <v>1</v>
      </c>
      <c r="H1539">
        <v>0</v>
      </c>
      <c r="I1539">
        <v>0</v>
      </c>
      <c r="J1539">
        <v>1</v>
      </c>
      <c r="K1539">
        <v>1</v>
      </c>
      <c r="L1539">
        <v>1</v>
      </c>
      <c r="M1539">
        <v>0</v>
      </c>
      <c r="N1539">
        <v>0</v>
      </c>
      <c r="O1539">
        <v>0</v>
      </c>
      <c r="P1539">
        <v>0</v>
      </c>
      <c r="Q1539" s="11">
        <v>0</v>
      </c>
      <c r="R1539" s="11">
        <v>0</v>
      </c>
      <c r="S1539" s="11" t="str">
        <f>IF(AND(Q1539 &gt;= 90, R1539 &lt;= 65), "1", "0")</f>
        <v>0</v>
      </c>
    </row>
    <row r="1540" spans="1:19" x14ac:dyDescent="0.3">
      <c r="A1540" t="s">
        <v>81</v>
      </c>
      <c r="B1540" t="s">
        <v>138</v>
      </c>
      <c r="C1540" t="s">
        <v>16</v>
      </c>
      <c r="D1540">
        <v>1</v>
      </c>
      <c r="E1540">
        <v>1</v>
      </c>
      <c r="F1540">
        <v>1</v>
      </c>
      <c r="G1540">
        <v>1</v>
      </c>
      <c r="H1540">
        <v>0</v>
      </c>
      <c r="I1540">
        <v>0</v>
      </c>
      <c r="J1540">
        <v>1</v>
      </c>
      <c r="K1540">
        <v>1</v>
      </c>
      <c r="L1540">
        <v>1</v>
      </c>
      <c r="M1540">
        <v>0</v>
      </c>
      <c r="N1540">
        <v>0</v>
      </c>
      <c r="O1540">
        <v>0</v>
      </c>
      <c r="P1540">
        <v>0</v>
      </c>
      <c r="Q1540" s="11">
        <v>0</v>
      </c>
      <c r="R1540" s="11">
        <v>0</v>
      </c>
      <c r="S1540" s="11" t="str">
        <f>IF(AND(Q1540 &gt;= 90, R1540 &lt;= 65), "1", "0")</f>
        <v>0</v>
      </c>
    </row>
    <row r="1541" spans="1:19" x14ac:dyDescent="0.3">
      <c r="A1541" t="s">
        <v>81</v>
      </c>
      <c r="B1541" t="s">
        <v>140</v>
      </c>
      <c r="C1541" t="s">
        <v>16</v>
      </c>
      <c r="D1541">
        <v>1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1</v>
      </c>
      <c r="K1541">
        <v>1</v>
      </c>
      <c r="L1541">
        <v>1</v>
      </c>
      <c r="M1541">
        <v>0</v>
      </c>
      <c r="N1541">
        <v>0</v>
      </c>
      <c r="O1541">
        <v>0</v>
      </c>
      <c r="P1541">
        <v>0</v>
      </c>
      <c r="Q1541" s="11">
        <v>24</v>
      </c>
      <c r="R1541" s="11">
        <v>734</v>
      </c>
      <c r="S1541" s="11" t="str">
        <f>IF(AND(Q1541 &gt;= 90, R1541 &lt;= 65), "1", "0")</f>
        <v>0</v>
      </c>
    </row>
    <row r="1542" spans="1:19" x14ac:dyDescent="0.3">
      <c r="A1542" t="s">
        <v>81</v>
      </c>
      <c r="B1542" t="s">
        <v>151</v>
      </c>
      <c r="C1542" t="s">
        <v>16</v>
      </c>
      <c r="D1542">
        <v>1</v>
      </c>
      <c r="E1542">
        <v>1</v>
      </c>
      <c r="F1542">
        <v>1</v>
      </c>
      <c r="G1542">
        <v>1</v>
      </c>
      <c r="H1542">
        <v>1</v>
      </c>
      <c r="I1542">
        <v>1</v>
      </c>
      <c r="J1542">
        <v>1</v>
      </c>
      <c r="K1542">
        <v>1</v>
      </c>
      <c r="L1542">
        <v>0</v>
      </c>
      <c r="M1542">
        <v>0</v>
      </c>
      <c r="N1542">
        <v>0</v>
      </c>
      <c r="O1542">
        <v>0</v>
      </c>
      <c r="P1542">
        <v>0</v>
      </c>
      <c r="Q1542" s="11">
        <v>94</v>
      </c>
      <c r="R1542" s="11">
        <v>291</v>
      </c>
      <c r="S1542" s="11" t="str">
        <f>IF(AND(Q1542 &gt;= 90, R1542 &lt;= 65), "1", "0")</f>
        <v>0</v>
      </c>
    </row>
    <row r="1543" spans="1:19" x14ac:dyDescent="0.3">
      <c r="A1543" t="s">
        <v>81</v>
      </c>
      <c r="B1543" t="s">
        <v>152</v>
      </c>
      <c r="C1543" t="s">
        <v>16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1</v>
      </c>
      <c r="K1543">
        <v>1</v>
      </c>
      <c r="L1543">
        <v>0</v>
      </c>
      <c r="M1543">
        <v>0</v>
      </c>
      <c r="N1543">
        <v>0</v>
      </c>
      <c r="O1543">
        <v>0</v>
      </c>
      <c r="P1543">
        <v>0</v>
      </c>
      <c r="Q1543" s="11">
        <v>72</v>
      </c>
      <c r="R1543" s="11">
        <v>433</v>
      </c>
      <c r="S1543" s="11" t="str">
        <f>IF(AND(Q1543 &gt;= 90, R1543 &lt;= 65), "1", "0")</f>
        <v>0</v>
      </c>
    </row>
    <row r="1544" spans="1:19" x14ac:dyDescent="0.3">
      <c r="A1544" t="s">
        <v>81</v>
      </c>
      <c r="B1544" t="s">
        <v>154</v>
      </c>
      <c r="C1544" t="s">
        <v>16</v>
      </c>
      <c r="D1544">
        <v>1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</v>
      </c>
      <c r="L1544">
        <v>0</v>
      </c>
      <c r="M1544">
        <v>0</v>
      </c>
      <c r="N1544">
        <v>0</v>
      </c>
      <c r="O1544">
        <v>0</v>
      </c>
      <c r="P1544">
        <v>0</v>
      </c>
      <c r="Q1544" s="11">
        <v>32</v>
      </c>
      <c r="R1544" s="11">
        <v>492</v>
      </c>
      <c r="S1544" s="11" t="str">
        <f>IF(AND(Q1544 &gt;= 90, R1544 &lt;= 65), "1", "0")</f>
        <v>0</v>
      </c>
    </row>
    <row r="1545" spans="1:19" x14ac:dyDescent="0.3">
      <c r="A1545" t="s">
        <v>81</v>
      </c>
      <c r="B1545" t="s">
        <v>263</v>
      </c>
      <c r="C1545" t="s">
        <v>16</v>
      </c>
      <c r="D1545">
        <v>1</v>
      </c>
      <c r="E1545">
        <v>1</v>
      </c>
      <c r="F1545">
        <v>1</v>
      </c>
      <c r="G1545">
        <v>1</v>
      </c>
      <c r="H1545">
        <v>1</v>
      </c>
      <c r="I1545">
        <v>0</v>
      </c>
      <c r="J1545">
        <v>1</v>
      </c>
      <c r="K1545">
        <v>1</v>
      </c>
      <c r="L1545">
        <v>0</v>
      </c>
      <c r="M1545">
        <v>0</v>
      </c>
      <c r="N1545">
        <v>1</v>
      </c>
      <c r="O1545">
        <v>0</v>
      </c>
      <c r="P1545">
        <v>0</v>
      </c>
      <c r="Q1545" s="11">
        <v>16</v>
      </c>
      <c r="R1545" s="11">
        <v>260</v>
      </c>
      <c r="S1545" s="11" t="str">
        <f>IF(AND(Q1545 &gt;= 90, R1545 &lt;= 65), "1", "0")</f>
        <v>0</v>
      </c>
    </row>
    <row r="1546" spans="1:19" x14ac:dyDescent="0.3">
      <c r="A1546" t="s">
        <v>81</v>
      </c>
      <c r="B1546" t="s">
        <v>264</v>
      </c>
      <c r="C1546" t="s">
        <v>16</v>
      </c>
      <c r="D1546">
        <v>1</v>
      </c>
      <c r="E1546">
        <v>1</v>
      </c>
      <c r="F1546">
        <v>1</v>
      </c>
      <c r="G1546">
        <v>1</v>
      </c>
      <c r="H1546">
        <v>0</v>
      </c>
      <c r="I1546">
        <v>0</v>
      </c>
      <c r="J1546">
        <v>1</v>
      </c>
      <c r="K1546">
        <v>1</v>
      </c>
      <c r="L1546">
        <v>1</v>
      </c>
      <c r="M1546">
        <v>0</v>
      </c>
      <c r="N1546">
        <v>1</v>
      </c>
      <c r="O1546">
        <v>0</v>
      </c>
      <c r="P1546">
        <v>0</v>
      </c>
      <c r="Q1546" s="11">
        <v>0</v>
      </c>
      <c r="R1546" s="11">
        <v>0</v>
      </c>
      <c r="S1546" s="11" t="str">
        <f>IF(AND(Q1546 &gt;= 90, R1546 &lt;= 65), "1", "0")</f>
        <v>0</v>
      </c>
    </row>
    <row r="1547" spans="1:19" x14ac:dyDescent="0.3">
      <c r="A1547" t="s">
        <v>81</v>
      </c>
      <c r="B1547" t="s">
        <v>155</v>
      </c>
      <c r="C1547" t="s">
        <v>16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0</v>
      </c>
      <c r="J1547">
        <v>1</v>
      </c>
      <c r="K1547">
        <v>1</v>
      </c>
      <c r="L1547">
        <v>1</v>
      </c>
      <c r="M1547">
        <v>0</v>
      </c>
      <c r="N1547">
        <v>1</v>
      </c>
      <c r="O1547">
        <v>0</v>
      </c>
      <c r="P1547">
        <v>0</v>
      </c>
      <c r="Q1547" s="11">
        <v>0</v>
      </c>
      <c r="R1547" s="11">
        <v>0</v>
      </c>
      <c r="S1547" s="11" t="str">
        <f>IF(AND(Q1547 &gt;= 90, R1547 &lt;= 65), "1", "0")</f>
        <v>0</v>
      </c>
    </row>
    <row r="1548" spans="1:19" x14ac:dyDescent="0.3">
      <c r="A1548" t="s">
        <v>81</v>
      </c>
      <c r="B1548" t="s">
        <v>265</v>
      </c>
      <c r="C1548" t="s">
        <v>16</v>
      </c>
      <c r="D1548">
        <v>1</v>
      </c>
      <c r="E1548">
        <v>1</v>
      </c>
      <c r="F1548">
        <v>1</v>
      </c>
      <c r="G1548">
        <v>1</v>
      </c>
      <c r="H1548">
        <v>0</v>
      </c>
      <c r="I1548">
        <v>0</v>
      </c>
      <c r="J1548">
        <v>1</v>
      </c>
      <c r="K1548">
        <v>1</v>
      </c>
      <c r="L1548">
        <v>0</v>
      </c>
      <c r="M1548">
        <v>0</v>
      </c>
      <c r="N1548">
        <v>1</v>
      </c>
      <c r="O1548">
        <v>0</v>
      </c>
      <c r="P1548">
        <v>0</v>
      </c>
      <c r="Q1548" s="11">
        <v>0</v>
      </c>
      <c r="R1548" s="11">
        <v>0</v>
      </c>
      <c r="S1548" s="11" t="str">
        <f>IF(AND(Q1548 &gt;= 90, R1548 &lt;= 65), "1", "0")</f>
        <v>0</v>
      </c>
    </row>
    <row r="1549" spans="1:19" x14ac:dyDescent="0.3">
      <c r="A1549" t="s">
        <v>81</v>
      </c>
      <c r="B1549" t="s">
        <v>214</v>
      </c>
      <c r="C1549" t="s">
        <v>16</v>
      </c>
      <c r="D1549">
        <v>1</v>
      </c>
      <c r="E1549">
        <v>1</v>
      </c>
      <c r="F1549">
        <v>1</v>
      </c>
      <c r="G1549">
        <v>1</v>
      </c>
      <c r="H1549">
        <v>0</v>
      </c>
      <c r="I1549">
        <v>0</v>
      </c>
      <c r="J1549">
        <v>1</v>
      </c>
      <c r="K1549">
        <v>1</v>
      </c>
      <c r="L1549">
        <v>0</v>
      </c>
      <c r="M1549">
        <v>0</v>
      </c>
      <c r="N1549">
        <v>1</v>
      </c>
      <c r="O1549">
        <v>0</v>
      </c>
      <c r="P1549">
        <v>0</v>
      </c>
      <c r="Q1549" s="11">
        <v>0</v>
      </c>
      <c r="R1549" s="11">
        <v>0</v>
      </c>
      <c r="S1549" s="11" t="str">
        <f>IF(AND(Q1549 &gt;= 90, R1549 &lt;= 65), "1", "0")</f>
        <v>0</v>
      </c>
    </row>
    <row r="1550" spans="1:19" x14ac:dyDescent="0.3">
      <c r="A1550" t="s">
        <v>81</v>
      </c>
      <c r="B1550" t="s">
        <v>266</v>
      </c>
      <c r="C1550" t="s">
        <v>16</v>
      </c>
      <c r="D1550">
        <v>1</v>
      </c>
      <c r="E1550">
        <v>1</v>
      </c>
      <c r="F1550">
        <v>1</v>
      </c>
      <c r="G1550">
        <v>1</v>
      </c>
      <c r="H1550">
        <v>0</v>
      </c>
      <c r="I1550">
        <v>1</v>
      </c>
      <c r="J1550">
        <v>1</v>
      </c>
      <c r="K1550">
        <v>1</v>
      </c>
      <c r="L1550">
        <v>0</v>
      </c>
      <c r="M1550">
        <v>0</v>
      </c>
      <c r="N1550">
        <v>1</v>
      </c>
      <c r="O1550">
        <v>0</v>
      </c>
      <c r="P1550">
        <v>0</v>
      </c>
      <c r="Q1550" s="11">
        <v>0</v>
      </c>
      <c r="R1550" s="11">
        <v>0</v>
      </c>
      <c r="S1550" s="11" t="str">
        <f>IF(AND(Q1550 &gt;= 90, R1550 &lt;= 65), "1", "0")</f>
        <v>0</v>
      </c>
    </row>
    <row r="1551" spans="1:19" x14ac:dyDescent="0.3">
      <c r="A1551" t="s">
        <v>81</v>
      </c>
      <c r="B1551" t="s">
        <v>267</v>
      </c>
      <c r="C1551" t="s">
        <v>16</v>
      </c>
      <c r="D1551">
        <v>1</v>
      </c>
      <c r="E1551">
        <v>1</v>
      </c>
      <c r="F1551">
        <v>1</v>
      </c>
      <c r="G1551">
        <v>1</v>
      </c>
      <c r="H1551">
        <v>0</v>
      </c>
      <c r="I1551">
        <v>1</v>
      </c>
      <c r="J1551">
        <v>1</v>
      </c>
      <c r="K1551">
        <v>1</v>
      </c>
      <c r="L1551">
        <v>0</v>
      </c>
      <c r="M1551">
        <v>0</v>
      </c>
      <c r="N1551">
        <v>1</v>
      </c>
      <c r="O1551">
        <v>0</v>
      </c>
      <c r="P1551">
        <v>0</v>
      </c>
      <c r="Q1551" s="11">
        <v>0</v>
      </c>
      <c r="R1551" s="11">
        <v>0</v>
      </c>
      <c r="S1551" s="11" t="str">
        <f>IF(AND(Q1551 &gt;= 90, R1551 &lt;= 65), "1", "0")</f>
        <v>0</v>
      </c>
    </row>
    <row r="1552" spans="1:19" x14ac:dyDescent="0.3">
      <c r="A1552" t="s">
        <v>81</v>
      </c>
      <c r="B1552" t="s">
        <v>156</v>
      </c>
      <c r="C1552" t="s">
        <v>16</v>
      </c>
      <c r="D1552">
        <v>1</v>
      </c>
      <c r="E1552">
        <v>1</v>
      </c>
      <c r="F1552">
        <v>1</v>
      </c>
      <c r="G1552">
        <v>1</v>
      </c>
      <c r="H1552">
        <v>1</v>
      </c>
      <c r="I1552">
        <v>0</v>
      </c>
      <c r="J1552">
        <v>1</v>
      </c>
      <c r="K1552">
        <v>1</v>
      </c>
      <c r="L1552">
        <v>0</v>
      </c>
      <c r="M1552">
        <v>0</v>
      </c>
      <c r="N1552">
        <v>0</v>
      </c>
      <c r="O1552">
        <v>0</v>
      </c>
      <c r="P1552">
        <v>0</v>
      </c>
      <c r="Q1552" s="11">
        <v>78</v>
      </c>
      <c r="R1552" s="11">
        <v>375</v>
      </c>
      <c r="S1552" s="11" t="str">
        <f>IF(AND(Q1552 &gt;= 90, R1552 &lt;= 65), "1", "0")</f>
        <v>0</v>
      </c>
    </row>
    <row r="1553" spans="1:19" x14ac:dyDescent="0.3">
      <c r="A1553" t="s">
        <v>81</v>
      </c>
      <c r="B1553" t="s">
        <v>157</v>
      </c>
      <c r="C1553" t="s">
        <v>16</v>
      </c>
      <c r="D1553">
        <v>1</v>
      </c>
      <c r="E1553">
        <v>1</v>
      </c>
      <c r="F1553">
        <v>1</v>
      </c>
      <c r="G1553">
        <v>1</v>
      </c>
      <c r="H1553">
        <v>0</v>
      </c>
      <c r="I1553">
        <v>0</v>
      </c>
      <c r="J1553">
        <v>1</v>
      </c>
      <c r="K1553">
        <v>1</v>
      </c>
      <c r="L1553">
        <v>0</v>
      </c>
      <c r="M1553">
        <v>0</v>
      </c>
      <c r="N1553">
        <v>0</v>
      </c>
      <c r="O1553">
        <v>0</v>
      </c>
      <c r="P1553">
        <v>0</v>
      </c>
      <c r="Q1553" s="11">
        <v>0</v>
      </c>
      <c r="R1553" s="11">
        <v>0</v>
      </c>
      <c r="S1553" s="11" t="str">
        <f>IF(AND(Q1553 &gt;= 90, R1553 &lt;= 65), "1", "0")</f>
        <v>0</v>
      </c>
    </row>
    <row r="1554" spans="1:19" x14ac:dyDescent="0.3">
      <c r="A1554" t="s">
        <v>375</v>
      </c>
      <c r="B1554" t="s">
        <v>140</v>
      </c>
      <c r="C1554" t="s">
        <v>16</v>
      </c>
      <c r="D1554">
        <v>1</v>
      </c>
      <c r="E1554">
        <v>1</v>
      </c>
      <c r="F1554">
        <v>1</v>
      </c>
      <c r="G1554">
        <v>1</v>
      </c>
      <c r="H1554">
        <v>1</v>
      </c>
      <c r="I1554">
        <v>0</v>
      </c>
      <c r="J1554">
        <v>1</v>
      </c>
      <c r="K1554">
        <v>1</v>
      </c>
      <c r="L1554">
        <v>0</v>
      </c>
      <c r="M1554">
        <v>0</v>
      </c>
      <c r="N1554">
        <v>0</v>
      </c>
      <c r="O1554">
        <v>0</v>
      </c>
      <c r="P1554">
        <v>0</v>
      </c>
      <c r="Q1554" s="11">
        <v>196</v>
      </c>
      <c r="R1554" s="11">
        <v>143</v>
      </c>
      <c r="S1554" s="11" t="str">
        <f>IF(AND(Q1554 &gt;= 90, R1554 &lt;= 65), "1", "0")</f>
        <v>0</v>
      </c>
    </row>
    <row r="1555" spans="1:19" x14ac:dyDescent="0.3">
      <c r="A1555" t="s">
        <v>375</v>
      </c>
      <c r="B1555" t="s">
        <v>151</v>
      </c>
      <c r="C1555" t="s">
        <v>16</v>
      </c>
      <c r="D1555">
        <v>1</v>
      </c>
      <c r="E1555">
        <v>1</v>
      </c>
      <c r="F1555">
        <v>1</v>
      </c>
      <c r="G1555">
        <v>1</v>
      </c>
      <c r="H1555">
        <v>1</v>
      </c>
      <c r="I1555">
        <v>1</v>
      </c>
      <c r="J1555">
        <v>1</v>
      </c>
      <c r="K1555">
        <v>1</v>
      </c>
      <c r="L1555">
        <v>0</v>
      </c>
      <c r="M1555">
        <v>0</v>
      </c>
      <c r="N1555">
        <v>0</v>
      </c>
      <c r="O1555">
        <v>0</v>
      </c>
      <c r="P1555">
        <v>0</v>
      </c>
      <c r="Q1555" s="11">
        <v>234</v>
      </c>
      <c r="R1555" s="11">
        <v>78</v>
      </c>
      <c r="S1555" s="11" t="str">
        <f>IF(AND(Q1555 &gt;= 90, R1555 &lt;= 65), "1", "0")</f>
        <v>0</v>
      </c>
    </row>
    <row r="1556" spans="1:19" x14ac:dyDescent="0.3">
      <c r="A1556" t="s">
        <v>375</v>
      </c>
      <c r="B1556" t="s">
        <v>430</v>
      </c>
      <c r="C1556" t="s">
        <v>16</v>
      </c>
      <c r="D1556">
        <v>1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1</v>
      </c>
      <c r="K1556">
        <v>1</v>
      </c>
      <c r="L1556">
        <v>0</v>
      </c>
      <c r="M1556">
        <v>0</v>
      </c>
      <c r="N1556">
        <v>1</v>
      </c>
      <c r="O1556">
        <v>0</v>
      </c>
      <c r="P1556">
        <v>0</v>
      </c>
      <c r="Q1556" s="11">
        <v>218</v>
      </c>
      <c r="R1556" s="11">
        <v>136</v>
      </c>
      <c r="S1556" s="11" t="str">
        <f>IF(AND(Q1556 &gt;= 90, R1556 &lt;= 65), "1", "0")</f>
        <v>0</v>
      </c>
    </row>
    <row r="1557" spans="1:19" x14ac:dyDescent="0.3">
      <c r="A1557" t="s">
        <v>375</v>
      </c>
      <c r="B1557" t="s">
        <v>152</v>
      </c>
      <c r="C1557" t="s">
        <v>16</v>
      </c>
      <c r="D1557">
        <v>1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1</v>
      </c>
      <c r="K1557">
        <v>1</v>
      </c>
      <c r="L1557">
        <v>0</v>
      </c>
      <c r="M1557">
        <v>0</v>
      </c>
      <c r="N1557">
        <v>1</v>
      </c>
      <c r="O1557">
        <v>0</v>
      </c>
      <c r="P1557">
        <v>0</v>
      </c>
      <c r="Q1557" s="11">
        <v>150</v>
      </c>
      <c r="R1557" s="11">
        <v>121</v>
      </c>
      <c r="S1557" s="11" t="str">
        <f>IF(AND(Q1557 &gt;= 90, R1557 &lt;= 65), "1", "0")</f>
        <v>0</v>
      </c>
    </row>
    <row r="1558" spans="1:19" x14ac:dyDescent="0.3">
      <c r="A1558" t="s">
        <v>375</v>
      </c>
      <c r="B1558" t="s">
        <v>408</v>
      </c>
      <c r="C1558" t="s">
        <v>16</v>
      </c>
      <c r="D1558">
        <v>1</v>
      </c>
      <c r="E1558">
        <v>1</v>
      </c>
      <c r="F1558">
        <v>1</v>
      </c>
      <c r="G1558">
        <v>1</v>
      </c>
      <c r="H1558">
        <v>1</v>
      </c>
      <c r="I1558">
        <v>0</v>
      </c>
      <c r="J1558">
        <v>1</v>
      </c>
      <c r="K1558">
        <v>1</v>
      </c>
      <c r="L1558">
        <v>0</v>
      </c>
      <c r="M1558">
        <v>0</v>
      </c>
      <c r="N1558">
        <v>1</v>
      </c>
      <c r="O1558">
        <v>0</v>
      </c>
      <c r="P1558">
        <v>0</v>
      </c>
      <c r="Q1558" s="11">
        <v>162</v>
      </c>
      <c r="R1558" s="11">
        <v>200</v>
      </c>
      <c r="S1558" s="11" t="str">
        <f>IF(AND(Q1558 &gt;= 90, R1558 &lt;= 65), "1", "0")</f>
        <v>0</v>
      </c>
    </row>
    <row r="1559" spans="1:19" x14ac:dyDescent="0.3">
      <c r="A1559" t="s">
        <v>375</v>
      </c>
      <c r="B1559" t="s">
        <v>154</v>
      </c>
      <c r="C1559" t="s">
        <v>16</v>
      </c>
      <c r="D1559">
        <v>1</v>
      </c>
      <c r="E1559">
        <v>1</v>
      </c>
      <c r="F1559">
        <v>1</v>
      </c>
      <c r="G1559">
        <v>1</v>
      </c>
      <c r="H1559">
        <v>0</v>
      </c>
      <c r="I1559">
        <v>1</v>
      </c>
      <c r="J1559">
        <v>1</v>
      </c>
      <c r="K1559">
        <v>1</v>
      </c>
      <c r="L1559">
        <v>0</v>
      </c>
      <c r="M1559">
        <v>0</v>
      </c>
      <c r="N1559">
        <v>0</v>
      </c>
      <c r="O1559">
        <v>0</v>
      </c>
      <c r="P1559">
        <v>0</v>
      </c>
      <c r="Q1559" s="11">
        <v>0</v>
      </c>
      <c r="R1559" s="11">
        <v>0</v>
      </c>
      <c r="S1559" s="11" t="str">
        <f>IF(AND(Q1559 &gt;= 90, R1559 &lt;= 65), "1", "0")</f>
        <v>0</v>
      </c>
    </row>
    <row r="1560" spans="1:19" x14ac:dyDescent="0.3">
      <c r="A1560" t="s">
        <v>375</v>
      </c>
      <c r="B1560" t="s">
        <v>437</v>
      </c>
      <c r="C1560" t="s">
        <v>16</v>
      </c>
      <c r="D1560">
        <v>1</v>
      </c>
      <c r="E1560">
        <v>1</v>
      </c>
      <c r="F1560">
        <v>1</v>
      </c>
      <c r="G1560">
        <v>1</v>
      </c>
      <c r="H1560">
        <v>0</v>
      </c>
      <c r="I1560">
        <v>0</v>
      </c>
      <c r="J1560">
        <v>1</v>
      </c>
      <c r="K1560">
        <v>1</v>
      </c>
      <c r="L1560">
        <v>0</v>
      </c>
      <c r="M1560">
        <v>0</v>
      </c>
      <c r="N1560">
        <v>1</v>
      </c>
      <c r="O1560">
        <v>0</v>
      </c>
      <c r="P1560">
        <v>0</v>
      </c>
      <c r="Q1560" s="11">
        <v>0</v>
      </c>
      <c r="R1560" s="11">
        <v>0</v>
      </c>
      <c r="S1560" s="11" t="str">
        <f>IF(AND(Q1560 &gt;= 90, R1560 &lt;= 65), "1", "0")</f>
        <v>0</v>
      </c>
    </row>
    <row r="1561" spans="1:19" x14ac:dyDescent="0.3">
      <c r="A1561" t="s">
        <v>375</v>
      </c>
      <c r="B1561" t="s">
        <v>415</v>
      </c>
      <c r="C1561" t="s">
        <v>16</v>
      </c>
      <c r="D1561">
        <v>1</v>
      </c>
      <c r="E1561">
        <v>1</v>
      </c>
      <c r="F1561">
        <v>1</v>
      </c>
      <c r="G1561">
        <v>1</v>
      </c>
      <c r="H1561">
        <v>0</v>
      </c>
      <c r="I1561">
        <v>0</v>
      </c>
      <c r="J1561">
        <v>1</v>
      </c>
      <c r="K1561">
        <v>1</v>
      </c>
      <c r="L1561">
        <v>0</v>
      </c>
      <c r="M1561">
        <v>0</v>
      </c>
      <c r="N1561">
        <v>1</v>
      </c>
      <c r="O1561">
        <v>0</v>
      </c>
      <c r="P1561">
        <v>0</v>
      </c>
      <c r="Q1561" s="11">
        <v>0</v>
      </c>
      <c r="R1561" s="11">
        <v>0</v>
      </c>
      <c r="S1561" s="11" t="str">
        <f>IF(AND(Q1561 &gt;= 90, R1561 &lt;= 65), "1", "0")</f>
        <v>0</v>
      </c>
    </row>
    <row r="1562" spans="1:19" x14ac:dyDescent="0.3">
      <c r="A1562" t="s">
        <v>375</v>
      </c>
      <c r="B1562" t="s">
        <v>438</v>
      </c>
      <c r="C1562" t="s">
        <v>16</v>
      </c>
      <c r="D1562">
        <v>1</v>
      </c>
      <c r="E1562">
        <v>1</v>
      </c>
      <c r="F1562">
        <v>1</v>
      </c>
      <c r="G1562">
        <v>1</v>
      </c>
      <c r="H1562">
        <v>0</v>
      </c>
      <c r="I1562">
        <v>0</v>
      </c>
      <c r="J1562">
        <v>1</v>
      </c>
      <c r="K1562">
        <v>1</v>
      </c>
      <c r="L1562">
        <v>0</v>
      </c>
      <c r="M1562">
        <v>0</v>
      </c>
      <c r="N1562">
        <v>1</v>
      </c>
      <c r="O1562">
        <v>0</v>
      </c>
      <c r="P1562">
        <v>0</v>
      </c>
      <c r="Q1562" s="11">
        <v>0</v>
      </c>
      <c r="R1562" s="11">
        <v>0</v>
      </c>
      <c r="S1562" s="11" t="str">
        <f>IF(AND(Q1562 &gt;= 90, R1562 &lt;= 65), "1", "0")</f>
        <v>0</v>
      </c>
    </row>
    <row r="1563" spans="1:19" x14ac:dyDescent="0.3">
      <c r="A1563" t="s">
        <v>375</v>
      </c>
      <c r="B1563" t="s">
        <v>413</v>
      </c>
      <c r="C1563" t="s">
        <v>16</v>
      </c>
      <c r="D1563">
        <v>1</v>
      </c>
      <c r="E1563">
        <v>1</v>
      </c>
      <c r="F1563">
        <v>1</v>
      </c>
      <c r="G1563">
        <v>1</v>
      </c>
      <c r="H1563">
        <v>0</v>
      </c>
      <c r="I1563">
        <v>0</v>
      </c>
      <c r="J1563">
        <v>1</v>
      </c>
      <c r="K1563">
        <v>1</v>
      </c>
      <c r="L1563">
        <v>0</v>
      </c>
      <c r="M1563">
        <v>0</v>
      </c>
      <c r="N1563">
        <v>1</v>
      </c>
      <c r="O1563">
        <v>0</v>
      </c>
      <c r="P1563">
        <v>0</v>
      </c>
      <c r="Q1563" s="11">
        <v>0</v>
      </c>
      <c r="R1563" s="11">
        <v>0</v>
      </c>
      <c r="S1563" s="11" t="str">
        <f>IF(AND(Q1563 &gt;= 90, R1563 &lt;= 65), "1", "0")</f>
        <v>0</v>
      </c>
    </row>
    <row r="1564" spans="1:19" x14ac:dyDescent="0.3">
      <c r="A1564" t="s">
        <v>375</v>
      </c>
      <c r="B1564" t="s">
        <v>411</v>
      </c>
      <c r="C1564" t="s">
        <v>16</v>
      </c>
      <c r="D1564">
        <v>1</v>
      </c>
      <c r="E1564">
        <v>1</v>
      </c>
      <c r="F1564">
        <v>1</v>
      </c>
      <c r="G1564">
        <v>1</v>
      </c>
      <c r="H1564">
        <v>0</v>
      </c>
      <c r="I1564">
        <v>0</v>
      </c>
      <c r="J1564">
        <v>1</v>
      </c>
      <c r="K1564">
        <v>1</v>
      </c>
      <c r="L1564">
        <v>0</v>
      </c>
      <c r="M1564">
        <v>0</v>
      </c>
      <c r="N1564">
        <v>1</v>
      </c>
      <c r="O1564">
        <v>0</v>
      </c>
      <c r="P1564">
        <v>0</v>
      </c>
      <c r="Q1564" s="11">
        <v>0</v>
      </c>
      <c r="R1564" s="11">
        <v>0</v>
      </c>
      <c r="S1564" s="11" t="str">
        <f>IF(AND(Q1564 &gt;= 90, R1564 &lt;= 65), "1", "0")</f>
        <v>0</v>
      </c>
    </row>
    <row r="1565" spans="1:19" x14ac:dyDescent="0.3">
      <c r="A1565" t="s">
        <v>375</v>
      </c>
      <c r="B1565" t="s">
        <v>439</v>
      </c>
      <c r="C1565" t="s">
        <v>16</v>
      </c>
      <c r="D1565">
        <v>1</v>
      </c>
      <c r="E1565">
        <v>1</v>
      </c>
      <c r="F1565">
        <v>1</v>
      </c>
      <c r="G1565">
        <v>1</v>
      </c>
      <c r="H1565">
        <v>0</v>
      </c>
      <c r="I1565">
        <v>0</v>
      </c>
      <c r="J1565">
        <v>1</v>
      </c>
      <c r="K1565">
        <v>1</v>
      </c>
      <c r="L1565">
        <v>0</v>
      </c>
      <c r="M1565">
        <v>0</v>
      </c>
      <c r="N1565">
        <v>1</v>
      </c>
      <c r="O1565">
        <v>0</v>
      </c>
      <c r="P1565">
        <v>1</v>
      </c>
      <c r="Q1565" s="11">
        <v>0</v>
      </c>
      <c r="R1565" s="11">
        <v>0</v>
      </c>
      <c r="S1565" s="11" t="str">
        <f>IF(AND(Q1565 &gt;= 90, R1565 &lt;= 65), "1", "0")</f>
        <v>0</v>
      </c>
    </row>
    <row r="1566" spans="1:19" x14ac:dyDescent="0.3">
      <c r="A1566" t="s">
        <v>375</v>
      </c>
      <c r="B1566" t="s">
        <v>440</v>
      </c>
      <c r="C1566" t="s">
        <v>16</v>
      </c>
      <c r="D1566">
        <v>1</v>
      </c>
      <c r="E1566">
        <v>1</v>
      </c>
      <c r="F1566">
        <v>1</v>
      </c>
      <c r="G1566">
        <v>1</v>
      </c>
      <c r="H1566">
        <v>0</v>
      </c>
      <c r="I1566">
        <v>0</v>
      </c>
      <c r="J1566">
        <v>1</v>
      </c>
      <c r="K1566">
        <v>1</v>
      </c>
      <c r="L1566">
        <v>0</v>
      </c>
      <c r="M1566">
        <v>0</v>
      </c>
      <c r="N1566">
        <v>1</v>
      </c>
      <c r="O1566">
        <v>0</v>
      </c>
      <c r="P1566">
        <v>1</v>
      </c>
      <c r="Q1566" s="11">
        <v>0</v>
      </c>
      <c r="R1566" s="11">
        <v>0</v>
      </c>
      <c r="S1566" s="11" t="str">
        <f>IF(AND(Q1566 &gt;= 90, R1566 &lt;= 65), "1", "0")</f>
        <v>0</v>
      </c>
    </row>
    <row r="1567" spans="1:19" x14ac:dyDescent="0.3">
      <c r="A1567" t="s">
        <v>375</v>
      </c>
      <c r="B1567" t="s">
        <v>155</v>
      </c>
      <c r="C1567" t="s">
        <v>16</v>
      </c>
      <c r="D1567">
        <v>1</v>
      </c>
      <c r="E1567">
        <v>1</v>
      </c>
      <c r="F1567">
        <v>1</v>
      </c>
      <c r="G1567">
        <v>1</v>
      </c>
      <c r="H1567">
        <v>0</v>
      </c>
      <c r="I1567">
        <v>0</v>
      </c>
      <c r="J1567">
        <v>1</v>
      </c>
      <c r="K1567">
        <v>1</v>
      </c>
      <c r="L1567">
        <v>0</v>
      </c>
      <c r="M1567">
        <v>0</v>
      </c>
      <c r="N1567">
        <v>1</v>
      </c>
      <c r="O1567">
        <v>0</v>
      </c>
      <c r="P1567">
        <v>0</v>
      </c>
      <c r="Q1567" s="11">
        <v>0</v>
      </c>
      <c r="R1567" s="11">
        <v>0</v>
      </c>
      <c r="S1567" s="11" t="str">
        <f>IF(AND(Q1567 &gt;= 90, R1567 &lt;= 65), "1", "0")</f>
        <v>0</v>
      </c>
    </row>
    <row r="1568" spans="1:19" x14ac:dyDescent="0.3">
      <c r="A1568" t="s">
        <v>375</v>
      </c>
      <c r="B1568" t="s">
        <v>441</v>
      </c>
      <c r="C1568" t="s">
        <v>16</v>
      </c>
      <c r="D1568">
        <v>1</v>
      </c>
      <c r="E1568">
        <v>1</v>
      </c>
      <c r="F1568">
        <v>1</v>
      </c>
      <c r="G1568">
        <v>1</v>
      </c>
      <c r="H1568">
        <v>0</v>
      </c>
      <c r="I1568">
        <v>0</v>
      </c>
      <c r="J1568">
        <v>1</v>
      </c>
      <c r="K1568">
        <v>1</v>
      </c>
      <c r="L1568">
        <v>0</v>
      </c>
      <c r="M1568">
        <v>0</v>
      </c>
      <c r="N1568">
        <v>1</v>
      </c>
      <c r="O1568">
        <v>0</v>
      </c>
      <c r="P1568">
        <v>0</v>
      </c>
      <c r="Q1568" s="11">
        <v>0</v>
      </c>
      <c r="R1568" s="11">
        <v>0</v>
      </c>
      <c r="S1568" s="11" t="str">
        <f>IF(AND(Q1568 &gt;= 90, R1568 &lt;= 65), "1", "0")</f>
        <v>0</v>
      </c>
    </row>
    <row r="1569" spans="1:19" x14ac:dyDescent="0.3">
      <c r="A1569" t="s">
        <v>375</v>
      </c>
      <c r="B1569" t="s">
        <v>156</v>
      </c>
      <c r="C1569" t="s">
        <v>16</v>
      </c>
      <c r="D1569">
        <v>1</v>
      </c>
      <c r="E1569">
        <v>1</v>
      </c>
      <c r="F1569">
        <v>1</v>
      </c>
      <c r="G1569">
        <v>1</v>
      </c>
      <c r="H1569">
        <v>0</v>
      </c>
      <c r="I1569">
        <v>1</v>
      </c>
      <c r="J1569">
        <v>1</v>
      </c>
      <c r="K1569">
        <v>1</v>
      </c>
      <c r="L1569">
        <v>0</v>
      </c>
      <c r="M1569">
        <v>0</v>
      </c>
      <c r="N1569">
        <v>0</v>
      </c>
      <c r="O1569">
        <v>0</v>
      </c>
      <c r="P1569">
        <v>0</v>
      </c>
      <c r="Q1569" s="11">
        <v>0</v>
      </c>
      <c r="R1569" s="11">
        <v>0</v>
      </c>
      <c r="S1569" s="11" t="str">
        <f>IF(AND(Q1569 &gt;= 90, R1569 &lt;= 65), "1", "0")</f>
        <v>0</v>
      </c>
    </row>
    <row r="1570" spans="1:19" x14ac:dyDescent="0.3">
      <c r="A1570" t="s">
        <v>375</v>
      </c>
      <c r="B1570" t="s">
        <v>157</v>
      </c>
      <c r="C1570" t="s">
        <v>16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1</v>
      </c>
      <c r="K1570">
        <v>1</v>
      </c>
      <c r="L1570">
        <v>1</v>
      </c>
      <c r="M1570">
        <v>0</v>
      </c>
      <c r="N1570">
        <v>0</v>
      </c>
      <c r="O1570">
        <v>0</v>
      </c>
      <c r="P1570">
        <v>0</v>
      </c>
      <c r="Q1570" s="11">
        <v>150</v>
      </c>
      <c r="R1570" s="11">
        <v>73</v>
      </c>
      <c r="S1570" s="11" t="str">
        <f>IF(AND(Q1570 &gt;= 90, R1570 &lt;= 65), "1", "0")</f>
        <v>0</v>
      </c>
    </row>
    <row r="1571" spans="1:19" x14ac:dyDescent="0.3">
      <c r="A1571" t="s">
        <v>375</v>
      </c>
      <c r="B1571" t="s">
        <v>158</v>
      </c>
      <c r="C1571" t="s">
        <v>16</v>
      </c>
      <c r="D1571">
        <v>1</v>
      </c>
      <c r="E1571">
        <v>1</v>
      </c>
      <c r="F1571">
        <v>1</v>
      </c>
      <c r="G1571">
        <v>1</v>
      </c>
      <c r="H1571">
        <v>0</v>
      </c>
      <c r="I1571">
        <v>0</v>
      </c>
      <c r="J1571">
        <v>1</v>
      </c>
      <c r="K1571">
        <v>1</v>
      </c>
      <c r="L1571">
        <v>0</v>
      </c>
      <c r="M1571">
        <v>0</v>
      </c>
      <c r="N1571">
        <v>0</v>
      </c>
      <c r="O1571">
        <v>0</v>
      </c>
      <c r="P1571">
        <v>0</v>
      </c>
      <c r="Q1571" s="11">
        <v>0</v>
      </c>
      <c r="R1571" s="11">
        <v>0</v>
      </c>
      <c r="S1571" s="11" t="str">
        <f>IF(AND(Q1571 &gt;= 90, R1571 &lt;= 65), "1", "0")</f>
        <v>0</v>
      </c>
    </row>
    <row r="1572" spans="1:19" x14ac:dyDescent="0.3">
      <c r="A1572" t="s">
        <v>82</v>
      </c>
      <c r="B1572" t="s">
        <v>143</v>
      </c>
      <c r="C1572" t="s">
        <v>16</v>
      </c>
      <c r="D1572">
        <v>1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1</v>
      </c>
      <c r="K1572">
        <v>1</v>
      </c>
      <c r="L1572">
        <v>0</v>
      </c>
      <c r="M1572">
        <v>0</v>
      </c>
      <c r="N1572">
        <v>0</v>
      </c>
      <c r="O1572">
        <v>0</v>
      </c>
      <c r="P1572">
        <v>0</v>
      </c>
      <c r="Q1572" s="11">
        <v>34</v>
      </c>
      <c r="R1572" s="11">
        <v>490</v>
      </c>
      <c r="S1572" s="11" t="str">
        <f>IF(AND(Q1572 &gt;= 90, R1572 &lt;= 65), "1", "0")</f>
        <v>0</v>
      </c>
    </row>
    <row r="1573" spans="1:19" x14ac:dyDescent="0.3">
      <c r="A1573" t="s">
        <v>82</v>
      </c>
      <c r="B1573" t="s">
        <v>131</v>
      </c>
      <c r="C1573" t="s">
        <v>16</v>
      </c>
      <c r="D1573">
        <v>1</v>
      </c>
      <c r="E1573">
        <v>1</v>
      </c>
      <c r="F1573">
        <v>1</v>
      </c>
      <c r="G1573">
        <v>1</v>
      </c>
      <c r="H1573">
        <v>1</v>
      </c>
      <c r="I1573">
        <v>0</v>
      </c>
      <c r="J1573">
        <v>1</v>
      </c>
      <c r="K1573">
        <v>1</v>
      </c>
      <c r="L1573">
        <v>0</v>
      </c>
      <c r="M1573">
        <v>0</v>
      </c>
      <c r="N1573">
        <v>0</v>
      </c>
      <c r="O1573">
        <v>0</v>
      </c>
      <c r="P1573">
        <v>0</v>
      </c>
      <c r="Q1573" s="11">
        <v>126</v>
      </c>
      <c r="R1573" s="11">
        <v>153</v>
      </c>
      <c r="S1573" s="11" t="str">
        <f>IF(AND(Q1573 &gt;= 90, R1573 &lt;= 65), "1", "0")</f>
        <v>0</v>
      </c>
    </row>
    <row r="1574" spans="1:19" x14ac:dyDescent="0.3">
      <c r="A1574" t="s">
        <v>82</v>
      </c>
      <c r="B1574" t="s">
        <v>147</v>
      </c>
      <c r="C1574" t="s">
        <v>16</v>
      </c>
      <c r="D1574">
        <v>1</v>
      </c>
      <c r="E1574">
        <v>1</v>
      </c>
      <c r="F1574">
        <v>1</v>
      </c>
      <c r="G1574">
        <v>1</v>
      </c>
      <c r="H1574">
        <v>1</v>
      </c>
      <c r="I1574">
        <v>0</v>
      </c>
      <c r="J1574">
        <v>1</v>
      </c>
      <c r="K1574">
        <v>1</v>
      </c>
      <c r="L1574">
        <v>0</v>
      </c>
      <c r="M1574">
        <v>0</v>
      </c>
      <c r="N1574">
        <v>0</v>
      </c>
      <c r="O1574">
        <v>0</v>
      </c>
      <c r="P1574">
        <v>0</v>
      </c>
      <c r="Q1574" s="11">
        <v>168</v>
      </c>
      <c r="R1574" s="11">
        <v>192</v>
      </c>
      <c r="S1574" s="11" t="str">
        <f>IF(AND(Q1574 &gt;= 90, R1574 &lt;= 65), "1", "0")</f>
        <v>0</v>
      </c>
    </row>
    <row r="1575" spans="1:19" x14ac:dyDescent="0.3">
      <c r="A1575" t="s">
        <v>82</v>
      </c>
      <c r="B1575" t="s">
        <v>149</v>
      </c>
      <c r="C1575" t="s">
        <v>16</v>
      </c>
      <c r="D1575">
        <v>1</v>
      </c>
      <c r="E1575">
        <v>1</v>
      </c>
      <c r="F1575">
        <v>1</v>
      </c>
      <c r="G1575">
        <v>1</v>
      </c>
      <c r="H1575">
        <v>1</v>
      </c>
      <c r="I1575">
        <v>0</v>
      </c>
      <c r="J1575">
        <v>1</v>
      </c>
      <c r="K1575">
        <v>1</v>
      </c>
      <c r="L1575">
        <v>0</v>
      </c>
      <c r="M1575">
        <v>0</v>
      </c>
      <c r="N1575">
        <v>0</v>
      </c>
      <c r="O1575">
        <v>0</v>
      </c>
      <c r="P1575">
        <v>0</v>
      </c>
      <c r="Q1575" s="11">
        <v>34</v>
      </c>
      <c r="R1575" s="11">
        <v>291</v>
      </c>
      <c r="S1575" s="11" t="str">
        <f>IF(AND(Q1575 &gt;= 90, R1575 &lt;= 65), "1", "0")</f>
        <v>0</v>
      </c>
    </row>
    <row r="1576" spans="1:19" x14ac:dyDescent="0.3">
      <c r="A1576" t="s">
        <v>82</v>
      </c>
      <c r="B1576" t="s">
        <v>137</v>
      </c>
      <c r="C1576" t="s">
        <v>16</v>
      </c>
      <c r="D1576">
        <v>1</v>
      </c>
      <c r="E1576">
        <v>1</v>
      </c>
      <c r="F1576">
        <v>1</v>
      </c>
      <c r="G1576">
        <v>1</v>
      </c>
      <c r="H1576">
        <v>1</v>
      </c>
      <c r="I1576">
        <v>0</v>
      </c>
      <c r="J1576">
        <v>1</v>
      </c>
      <c r="K1576">
        <v>1</v>
      </c>
      <c r="L1576">
        <v>0</v>
      </c>
      <c r="M1576">
        <v>0</v>
      </c>
      <c r="N1576">
        <v>0</v>
      </c>
      <c r="O1576">
        <v>0</v>
      </c>
      <c r="P1576">
        <v>0</v>
      </c>
      <c r="Q1576" s="11">
        <v>118</v>
      </c>
      <c r="R1576" s="11">
        <v>71</v>
      </c>
      <c r="S1576" s="11" t="str">
        <f>IF(AND(Q1576 &gt;= 90, R1576 &lt;= 65), "1", "0")</f>
        <v>0</v>
      </c>
    </row>
    <row r="1577" spans="1:19" x14ac:dyDescent="0.3">
      <c r="A1577" t="s">
        <v>82</v>
      </c>
      <c r="B1577" t="s">
        <v>138</v>
      </c>
      <c r="C1577" t="s">
        <v>16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v>0</v>
      </c>
      <c r="J1577">
        <v>1</v>
      </c>
      <c r="K1577">
        <v>1</v>
      </c>
      <c r="L1577">
        <v>0</v>
      </c>
      <c r="M1577">
        <v>0</v>
      </c>
      <c r="N1577">
        <v>0</v>
      </c>
      <c r="O1577">
        <v>0</v>
      </c>
      <c r="P1577">
        <v>0</v>
      </c>
      <c r="Q1577" s="11">
        <v>64</v>
      </c>
      <c r="R1577" s="11">
        <v>282</v>
      </c>
      <c r="S1577" s="11" t="str">
        <f>IF(AND(Q1577 &gt;= 90, R1577 &lt;= 65), "1", "0")</f>
        <v>0</v>
      </c>
    </row>
    <row r="1578" spans="1:19" x14ac:dyDescent="0.3">
      <c r="A1578" t="s">
        <v>82</v>
      </c>
      <c r="B1578" t="s">
        <v>140</v>
      </c>
      <c r="C1578" t="s">
        <v>16</v>
      </c>
      <c r="D1578">
        <v>1</v>
      </c>
      <c r="E1578">
        <v>1</v>
      </c>
      <c r="F1578">
        <v>1</v>
      </c>
      <c r="G1578">
        <v>1</v>
      </c>
      <c r="H1578">
        <v>1</v>
      </c>
      <c r="I1578">
        <v>0</v>
      </c>
      <c r="J1578">
        <v>1</v>
      </c>
      <c r="K1578">
        <v>1</v>
      </c>
      <c r="L1578">
        <v>1</v>
      </c>
      <c r="M1578">
        <v>0</v>
      </c>
      <c r="N1578">
        <v>0</v>
      </c>
      <c r="O1578">
        <v>0</v>
      </c>
      <c r="P1578">
        <v>0</v>
      </c>
      <c r="Q1578" s="11">
        <v>176</v>
      </c>
      <c r="R1578" s="11">
        <v>94</v>
      </c>
      <c r="S1578" s="11" t="str">
        <f>IF(AND(Q1578 &gt;= 90, R1578 &lt;= 65), "1", "0")</f>
        <v>0</v>
      </c>
    </row>
    <row r="1579" spans="1:19" x14ac:dyDescent="0.3">
      <c r="A1579" t="s">
        <v>82</v>
      </c>
      <c r="B1579" t="s">
        <v>151</v>
      </c>
      <c r="C1579" t="s">
        <v>16</v>
      </c>
      <c r="D1579">
        <v>1</v>
      </c>
      <c r="E1579">
        <v>1</v>
      </c>
      <c r="F1579">
        <v>1</v>
      </c>
      <c r="G1579">
        <v>1</v>
      </c>
      <c r="H1579">
        <v>1</v>
      </c>
      <c r="I1579">
        <v>1</v>
      </c>
      <c r="J1579">
        <v>1</v>
      </c>
      <c r="K1579">
        <v>1</v>
      </c>
      <c r="L1579">
        <v>0</v>
      </c>
      <c r="M1579">
        <v>0</v>
      </c>
      <c r="N1579">
        <v>0</v>
      </c>
      <c r="O1579">
        <v>0</v>
      </c>
      <c r="P1579">
        <v>1</v>
      </c>
      <c r="Q1579" s="11">
        <v>220</v>
      </c>
      <c r="R1579" s="11">
        <v>156</v>
      </c>
      <c r="S1579" s="11" t="str">
        <f>IF(AND(Q1579 &gt;= 90, R1579 &lt;= 65), "1", "0")</f>
        <v>0</v>
      </c>
    </row>
    <row r="1580" spans="1:19" x14ac:dyDescent="0.3">
      <c r="A1580" t="s">
        <v>82</v>
      </c>
      <c r="B1580" t="s">
        <v>152</v>
      </c>
      <c r="C1580" t="s">
        <v>16</v>
      </c>
      <c r="D1580">
        <v>1</v>
      </c>
      <c r="E1580">
        <v>1</v>
      </c>
      <c r="F1580">
        <v>1</v>
      </c>
      <c r="G1580">
        <v>1</v>
      </c>
      <c r="H1580">
        <v>0</v>
      </c>
      <c r="I1580">
        <v>1</v>
      </c>
      <c r="J1580">
        <v>1</v>
      </c>
      <c r="K1580">
        <v>1</v>
      </c>
      <c r="L1580">
        <v>0</v>
      </c>
      <c r="M1580">
        <v>0</v>
      </c>
      <c r="N1580">
        <v>0</v>
      </c>
      <c r="O1580">
        <v>0</v>
      </c>
      <c r="P1580">
        <v>0</v>
      </c>
      <c r="Q1580" s="11">
        <v>0</v>
      </c>
      <c r="R1580" s="11">
        <v>0</v>
      </c>
      <c r="S1580" s="11" t="str">
        <f>IF(AND(Q1580 &gt;= 90, R1580 &lt;= 65), "1", "0")</f>
        <v>0</v>
      </c>
    </row>
    <row r="1581" spans="1:19" x14ac:dyDescent="0.3">
      <c r="A1581" t="s">
        <v>82</v>
      </c>
      <c r="B1581" t="s">
        <v>154</v>
      </c>
      <c r="C1581" t="s">
        <v>16</v>
      </c>
      <c r="D1581">
        <v>1</v>
      </c>
      <c r="E1581">
        <v>1</v>
      </c>
      <c r="F1581">
        <v>1</v>
      </c>
      <c r="G1581">
        <v>1</v>
      </c>
      <c r="H1581">
        <v>1</v>
      </c>
      <c r="I1581">
        <v>0</v>
      </c>
      <c r="J1581">
        <v>1</v>
      </c>
      <c r="K1581">
        <v>1</v>
      </c>
      <c r="L1581">
        <v>0</v>
      </c>
      <c r="M1581">
        <v>0</v>
      </c>
      <c r="N1581">
        <v>0</v>
      </c>
      <c r="O1581">
        <v>0</v>
      </c>
      <c r="P1581">
        <v>0</v>
      </c>
      <c r="Q1581" s="11">
        <v>38</v>
      </c>
      <c r="R1581" s="11">
        <v>370</v>
      </c>
      <c r="S1581" s="11" t="str">
        <f>IF(AND(Q1581 &gt;= 90, R1581 &lt;= 65), "1", "0")</f>
        <v>0</v>
      </c>
    </row>
    <row r="1582" spans="1:19" x14ac:dyDescent="0.3">
      <c r="A1582" t="s">
        <v>82</v>
      </c>
      <c r="B1582" t="s">
        <v>155</v>
      </c>
      <c r="C1582" t="s">
        <v>16</v>
      </c>
      <c r="D1582">
        <v>1</v>
      </c>
      <c r="E1582">
        <v>1</v>
      </c>
      <c r="F1582">
        <v>1</v>
      </c>
      <c r="G1582">
        <v>1</v>
      </c>
      <c r="H1582">
        <v>1</v>
      </c>
      <c r="I1582">
        <v>0</v>
      </c>
      <c r="J1582">
        <v>1</v>
      </c>
      <c r="K1582">
        <v>1</v>
      </c>
      <c r="L1582">
        <v>1</v>
      </c>
      <c r="M1582">
        <v>0</v>
      </c>
      <c r="N1582">
        <v>0</v>
      </c>
      <c r="O1582">
        <v>0</v>
      </c>
      <c r="P1582">
        <v>0</v>
      </c>
      <c r="Q1582" s="11">
        <v>4</v>
      </c>
      <c r="R1582" s="11">
        <v>650</v>
      </c>
      <c r="S1582" s="11" t="str">
        <f>IF(AND(Q1582 &gt;= 90, R1582 &lt;= 65), "1", "0")</f>
        <v>0</v>
      </c>
    </row>
    <row r="1583" spans="1:19" x14ac:dyDescent="0.3">
      <c r="A1583" t="s">
        <v>82</v>
      </c>
      <c r="B1583" t="s">
        <v>156</v>
      </c>
      <c r="C1583" t="s">
        <v>16</v>
      </c>
      <c r="D1583">
        <v>1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1</v>
      </c>
      <c r="K1583">
        <v>1</v>
      </c>
      <c r="L1583">
        <v>0</v>
      </c>
      <c r="M1583">
        <v>0</v>
      </c>
      <c r="N1583">
        <v>0</v>
      </c>
      <c r="O1583">
        <v>0</v>
      </c>
      <c r="P1583">
        <v>0</v>
      </c>
      <c r="Q1583" s="11">
        <v>104</v>
      </c>
      <c r="R1583" s="11">
        <v>463</v>
      </c>
      <c r="S1583" s="11" t="str">
        <f>IF(AND(Q1583 &gt;= 90, R1583 &lt;= 65), "1", "0")</f>
        <v>0</v>
      </c>
    </row>
    <row r="1584" spans="1:19" x14ac:dyDescent="0.3">
      <c r="A1584" t="s">
        <v>82</v>
      </c>
      <c r="B1584" t="s">
        <v>268</v>
      </c>
      <c r="C1584" t="s">
        <v>16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0</v>
      </c>
      <c r="J1584">
        <v>1</v>
      </c>
      <c r="K1584">
        <v>1</v>
      </c>
      <c r="L1584">
        <v>0</v>
      </c>
      <c r="M1584">
        <v>0</v>
      </c>
      <c r="N1584">
        <v>0</v>
      </c>
      <c r="O1584">
        <v>0</v>
      </c>
      <c r="P1584">
        <v>0</v>
      </c>
      <c r="Q1584" s="11">
        <v>162</v>
      </c>
      <c r="R1584" s="11">
        <v>89</v>
      </c>
      <c r="S1584" s="11" t="str">
        <f>IF(AND(Q1584 &gt;= 90, R1584 &lt;= 65), "1", "0")</f>
        <v>0</v>
      </c>
    </row>
    <row r="1585" spans="1:19" x14ac:dyDescent="0.3">
      <c r="A1585" t="s">
        <v>82</v>
      </c>
      <c r="B1585" t="s">
        <v>157</v>
      </c>
      <c r="C1585" t="s">
        <v>16</v>
      </c>
      <c r="D1585">
        <v>1</v>
      </c>
      <c r="E1585">
        <v>1</v>
      </c>
      <c r="F1585">
        <v>1</v>
      </c>
      <c r="G1585">
        <v>1</v>
      </c>
      <c r="H1585">
        <v>1</v>
      </c>
      <c r="I1585">
        <v>0</v>
      </c>
      <c r="J1585">
        <v>1</v>
      </c>
      <c r="K1585">
        <v>1</v>
      </c>
      <c r="L1585">
        <v>0</v>
      </c>
      <c r="M1585">
        <v>0</v>
      </c>
      <c r="N1585">
        <v>0</v>
      </c>
      <c r="O1585">
        <v>0</v>
      </c>
      <c r="P1585">
        <v>0</v>
      </c>
      <c r="Q1585" s="11">
        <v>188</v>
      </c>
      <c r="R1585" s="11">
        <v>71</v>
      </c>
      <c r="S1585" s="11" t="str">
        <f>IF(AND(Q1585 &gt;= 90, R1585 &lt;= 65), "1", "0")</f>
        <v>0</v>
      </c>
    </row>
    <row r="1586" spans="1:19" x14ac:dyDescent="0.3">
      <c r="A1586" t="s">
        <v>82</v>
      </c>
      <c r="B1586" t="s">
        <v>269</v>
      </c>
      <c r="C1586" t="s">
        <v>16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0</v>
      </c>
      <c r="J1586">
        <v>1</v>
      </c>
      <c r="K1586">
        <v>1</v>
      </c>
      <c r="L1586">
        <v>0</v>
      </c>
      <c r="M1586">
        <v>0</v>
      </c>
      <c r="N1586">
        <v>0</v>
      </c>
      <c r="O1586">
        <v>0</v>
      </c>
      <c r="P1586">
        <v>0</v>
      </c>
      <c r="Q1586" s="11">
        <v>196</v>
      </c>
      <c r="R1586" s="11">
        <v>89</v>
      </c>
      <c r="S1586" s="11" t="str">
        <f>IF(AND(Q1586 &gt;= 90, R1586 &lt;= 65), "1", "0")</f>
        <v>0</v>
      </c>
    </row>
    <row r="1587" spans="1:19" x14ac:dyDescent="0.3">
      <c r="A1587" t="s">
        <v>82</v>
      </c>
      <c r="B1587" t="s">
        <v>270</v>
      </c>
      <c r="C1587" t="s">
        <v>16</v>
      </c>
      <c r="D1587">
        <v>1</v>
      </c>
      <c r="E1587">
        <v>1</v>
      </c>
      <c r="F1587">
        <v>1</v>
      </c>
      <c r="G1587">
        <v>1</v>
      </c>
      <c r="H1587">
        <v>1</v>
      </c>
      <c r="I1587">
        <v>0</v>
      </c>
      <c r="J1587">
        <v>1</v>
      </c>
      <c r="K1587">
        <v>1</v>
      </c>
      <c r="L1587">
        <v>0</v>
      </c>
      <c r="M1587">
        <v>0</v>
      </c>
      <c r="N1587">
        <v>0</v>
      </c>
      <c r="O1587">
        <v>0</v>
      </c>
      <c r="P1587">
        <v>0</v>
      </c>
      <c r="Q1587" s="11">
        <v>216</v>
      </c>
      <c r="R1587" s="11">
        <v>76</v>
      </c>
      <c r="S1587" s="11" t="str">
        <f>IF(AND(Q1587 &gt;= 90, R1587 &lt;= 65), "1", "0")</f>
        <v>0</v>
      </c>
    </row>
    <row r="1588" spans="1:19" x14ac:dyDescent="0.3">
      <c r="A1588" t="s">
        <v>82</v>
      </c>
      <c r="B1588" t="s">
        <v>158</v>
      </c>
      <c r="C1588" t="s">
        <v>16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0</v>
      </c>
      <c r="J1588">
        <v>1</v>
      </c>
      <c r="K1588">
        <v>1</v>
      </c>
      <c r="L1588">
        <v>0</v>
      </c>
      <c r="M1588">
        <v>0</v>
      </c>
      <c r="N1588">
        <v>0</v>
      </c>
      <c r="O1588">
        <v>0</v>
      </c>
      <c r="P1588">
        <v>0</v>
      </c>
      <c r="Q1588" s="11">
        <v>104</v>
      </c>
      <c r="R1588" s="11">
        <v>117</v>
      </c>
      <c r="S1588" s="11" t="str">
        <f>IF(AND(Q1588 &gt;= 90, R1588 &lt;= 65), "1", "0")</f>
        <v>0</v>
      </c>
    </row>
    <row r="1589" spans="1:19" x14ac:dyDescent="0.3">
      <c r="A1589" t="s">
        <v>83</v>
      </c>
      <c r="B1589" t="s">
        <v>143</v>
      </c>
      <c r="C1589" t="s">
        <v>16</v>
      </c>
      <c r="D1589">
        <v>1</v>
      </c>
      <c r="E1589">
        <v>1</v>
      </c>
      <c r="F1589">
        <v>1</v>
      </c>
      <c r="G1589">
        <v>1</v>
      </c>
      <c r="H1589">
        <v>0</v>
      </c>
      <c r="I1589">
        <v>0</v>
      </c>
      <c r="J1589">
        <v>1</v>
      </c>
      <c r="K1589">
        <v>1</v>
      </c>
      <c r="L1589">
        <v>0</v>
      </c>
      <c r="M1589">
        <v>0</v>
      </c>
      <c r="N1589">
        <v>0</v>
      </c>
      <c r="O1589">
        <v>0</v>
      </c>
      <c r="P1589">
        <v>0</v>
      </c>
      <c r="Q1589" s="11">
        <v>0</v>
      </c>
      <c r="R1589" s="11">
        <v>0</v>
      </c>
      <c r="S1589" s="11" t="str">
        <f>IF(AND(Q1589 &gt;= 90, R1589 &lt;= 65), "1", "0")</f>
        <v>0</v>
      </c>
    </row>
    <row r="1590" spans="1:19" x14ac:dyDescent="0.3">
      <c r="A1590" t="s">
        <v>83</v>
      </c>
      <c r="B1590" t="s">
        <v>131</v>
      </c>
      <c r="C1590" t="s">
        <v>16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0</v>
      </c>
      <c r="J1590">
        <v>1</v>
      </c>
      <c r="K1590">
        <v>1</v>
      </c>
      <c r="L1590">
        <v>0</v>
      </c>
      <c r="M1590">
        <v>0</v>
      </c>
      <c r="N1590">
        <v>0</v>
      </c>
      <c r="O1590">
        <v>0</v>
      </c>
      <c r="P1590">
        <v>0</v>
      </c>
      <c r="Q1590" s="11">
        <v>94</v>
      </c>
      <c r="R1590" s="11">
        <v>160</v>
      </c>
      <c r="S1590" s="11" t="str">
        <f>IF(AND(Q1590 &gt;= 90, R1590 &lt;= 65), "1", "0")</f>
        <v>0</v>
      </c>
    </row>
    <row r="1591" spans="1:19" x14ac:dyDescent="0.3">
      <c r="A1591" t="s">
        <v>83</v>
      </c>
      <c r="B1591" t="s">
        <v>147</v>
      </c>
      <c r="C1591" t="s">
        <v>16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0</v>
      </c>
      <c r="J1591">
        <v>1</v>
      </c>
      <c r="K1591">
        <v>1</v>
      </c>
      <c r="L1591">
        <v>0</v>
      </c>
      <c r="M1591">
        <v>0</v>
      </c>
      <c r="N1591">
        <v>0</v>
      </c>
      <c r="O1591">
        <v>0</v>
      </c>
      <c r="P1591">
        <v>0</v>
      </c>
      <c r="Q1591" s="11">
        <v>144</v>
      </c>
      <c r="R1591" s="11">
        <v>156</v>
      </c>
      <c r="S1591" s="11" t="str">
        <f>IF(AND(Q1591 &gt;= 90, R1591 &lt;= 65), "1", "0")</f>
        <v>0</v>
      </c>
    </row>
    <row r="1592" spans="1:19" x14ac:dyDescent="0.3">
      <c r="A1592" t="s">
        <v>83</v>
      </c>
      <c r="B1592" t="s">
        <v>271</v>
      </c>
      <c r="C1592" t="s">
        <v>16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1</v>
      </c>
      <c r="K1592">
        <v>1</v>
      </c>
      <c r="L1592">
        <v>0</v>
      </c>
      <c r="M1592">
        <v>0</v>
      </c>
      <c r="N1592">
        <v>0</v>
      </c>
      <c r="O1592">
        <v>0</v>
      </c>
      <c r="P1592">
        <v>0</v>
      </c>
      <c r="Q1592" s="11">
        <v>272</v>
      </c>
      <c r="R1592" s="11">
        <v>164</v>
      </c>
      <c r="S1592" s="11" t="str">
        <f>IF(AND(Q1592 &gt;= 90, R1592 &lt;= 65), "1", "0")</f>
        <v>0</v>
      </c>
    </row>
    <row r="1593" spans="1:19" x14ac:dyDescent="0.3">
      <c r="A1593" t="s">
        <v>83</v>
      </c>
      <c r="B1593" t="s">
        <v>149</v>
      </c>
      <c r="C1593" t="s">
        <v>16</v>
      </c>
      <c r="D1593">
        <v>1</v>
      </c>
      <c r="E1593">
        <v>1</v>
      </c>
      <c r="F1593">
        <v>1</v>
      </c>
      <c r="G1593">
        <v>1</v>
      </c>
      <c r="H1593">
        <v>1</v>
      </c>
      <c r="I1593">
        <v>0</v>
      </c>
      <c r="J1593">
        <v>1</v>
      </c>
      <c r="K1593">
        <v>1</v>
      </c>
      <c r="L1593">
        <v>0</v>
      </c>
      <c r="M1593">
        <v>0</v>
      </c>
      <c r="N1593">
        <v>0</v>
      </c>
      <c r="O1593">
        <v>0</v>
      </c>
      <c r="P1593">
        <v>0</v>
      </c>
      <c r="Q1593" s="11">
        <v>42</v>
      </c>
      <c r="R1593" s="11">
        <v>391</v>
      </c>
      <c r="S1593" s="11" t="str">
        <f>IF(AND(Q1593 &gt;= 90, R1593 &lt;= 65), "1", "0")</f>
        <v>0</v>
      </c>
    </row>
    <row r="1594" spans="1:19" x14ac:dyDescent="0.3">
      <c r="A1594" t="s">
        <v>83</v>
      </c>
      <c r="B1594" t="s">
        <v>167</v>
      </c>
      <c r="C1594" t="s">
        <v>16</v>
      </c>
      <c r="D1594">
        <v>1</v>
      </c>
      <c r="E1594">
        <v>1</v>
      </c>
      <c r="F1594">
        <v>1</v>
      </c>
      <c r="G1594">
        <v>1</v>
      </c>
      <c r="H1594">
        <v>0</v>
      </c>
      <c r="I1594">
        <v>1</v>
      </c>
      <c r="J1594">
        <v>1</v>
      </c>
      <c r="K1594">
        <v>1</v>
      </c>
      <c r="L1594">
        <v>0</v>
      </c>
      <c r="M1594">
        <v>0</v>
      </c>
      <c r="N1594">
        <v>0</v>
      </c>
      <c r="O1594">
        <v>0</v>
      </c>
      <c r="P1594">
        <v>0</v>
      </c>
      <c r="Q1594" s="11">
        <v>0</v>
      </c>
      <c r="R1594" s="11">
        <v>0</v>
      </c>
      <c r="S1594" s="11" t="str">
        <f>IF(AND(Q1594 &gt;= 90, R1594 &lt;= 65), "1", "0")</f>
        <v>0</v>
      </c>
    </row>
    <row r="1595" spans="1:19" x14ac:dyDescent="0.3">
      <c r="A1595" t="s">
        <v>83</v>
      </c>
      <c r="B1595" t="s">
        <v>137</v>
      </c>
      <c r="C1595" t="s">
        <v>16</v>
      </c>
      <c r="D1595">
        <v>1</v>
      </c>
      <c r="E1595">
        <v>1</v>
      </c>
      <c r="F1595">
        <v>1</v>
      </c>
      <c r="G1595">
        <v>1</v>
      </c>
      <c r="H1595">
        <v>1</v>
      </c>
      <c r="I1595">
        <v>0</v>
      </c>
      <c r="J1595">
        <v>1</v>
      </c>
      <c r="K1595">
        <v>1</v>
      </c>
      <c r="L1595">
        <v>0</v>
      </c>
      <c r="M1595">
        <v>0</v>
      </c>
      <c r="N1595">
        <v>0</v>
      </c>
      <c r="O1595">
        <v>0</v>
      </c>
      <c r="P1595">
        <v>0</v>
      </c>
      <c r="Q1595" s="11">
        <v>68</v>
      </c>
      <c r="R1595" s="11">
        <v>474</v>
      </c>
      <c r="S1595" s="11" t="str">
        <f>IF(AND(Q1595 &gt;= 90, R1595 &lt;= 65), "1", "0")</f>
        <v>0</v>
      </c>
    </row>
    <row r="1596" spans="1:19" x14ac:dyDescent="0.3">
      <c r="A1596" t="s">
        <v>83</v>
      </c>
      <c r="B1596" t="s">
        <v>138</v>
      </c>
      <c r="C1596" t="s">
        <v>16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1</v>
      </c>
      <c r="K1596">
        <v>1</v>
      </c>
      <c r="L1596">
        <v>1</v>
      </c>
      <c r="M1596">
        <v>0</v>
      </c>
      <c r="N1596">
        <v>0</v>
      </c>
      <c r="O1596">
        <v>0</v>
      </c>
      <c r="P1596">
        <v>0</v>
      </c>
      <c r="Q1596" s="11">
        <v>142</v>
      </c>
      <c r="R1596" s="11">
        <v>510</v>
      </c>
      <c r="S1596" s="11" t="str">
        <f>IF(AND(Q1596 &gt;= 90, R1596 &lt;= 65), "1", "0")</f>
        <v>0</v>
      </c>
    </row>
    <row r="1597" spans="1:19" x14ac:dyDescent="0.3">
      <c r="A1597" t="s">
        <v>83</v>
      </c>
      <c r="B1597" t="s">
        <v>272</v>
      </c>
      <c r="C1597" t="s">
        <v>16</v>
      </c>
      <c r="D1597">
        <v>1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1</v>
      </c>
      <c r="K1597">
        <v>1</v>
      </c>
      <c r="L1597">
        <v>0</v>
      </c>
      <c r="M1597">
        <v>0</v>
      </c>
      <c r="N1597">
        <v>0</v>
      </c>
      <c r="O1597">
        <v>0</v>
      </c>
      <c r="P1597">
        <v>0</v>
      </c>
      <c r="Q1597" s="11">
        <v>98</v>
      </c>
      <c r="R1597" s="11">
        <v>577</v>
      </c>
      <c r="S1597" s="11" t="str">
        <f>IF(AND(Q1597 &gt;= 90, R1597 &lt;= 65), "1", "0")</f>
        <v>0</v>
      </c>
    </row>
    <row r="1598" spans="1:19" x14ac:dyDescent="0.3">
      <c r="A1598" t="s">
        <v>83</v>
      </c>
      <c r="B1598" t="s">
        <v>140</v>
      </c>
      <c r="C1598" t="s">
        <v>16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v>0</v>
      </c>
      <c r="J1598">
        <v>1</v>
      </c>
      <c r="K1598">
        <v>1</v>
      </c>
      <c r="L1598">
        <v>0</v>
      </c>
      <c r="M1598">
        <v>0</v>
      </c>
      <c r="N1598">
        <v>0</v>
      </c>
      <c r="O1598">
        <v>0</v>
      </c>
      <c r="P1598">
        <v>0</v>
      </c>
      <c r="Q1598" s="11">
        <v>110</v>
      </c>
      <c r="R1598" s="11">
        <v>250</v>
      </c>
      <c r="S1598" s="11" t="str">
        <f>IF(AND(Q1598 &gt;= 90, R1598 &lt;= 65), "1", "0")</f>
        <v>0</v>
      </c>
    </row>
    <row r="1599" spans="1:19" x14ac:dyDescent="0.3">
      <c r="A1599" t="s">
        <v>83</v>
      </c>
      <c r="B1599" t="s">
        <v>151</v>
      </c>
      <c r="C1599" t="s">
        <v>16</v>
      </c>
      <c r="D1599">
        <v>1</v>
      </c>
      <c r="E1599">
        <v>1</v>
      </c>
      <c r="F1599">
        <v>1</v>
      </c>
      <c r="G1599">
        <v>1</v>
      </c>
      <c r="H1599">
        <v>1</v>
      </c>
      <c r="I1599">
        <v>0</v>
      </c>
      <c r="J1599">
        <v>1</v>
      </c>
      <c r="K1599">
        <v>1</v>
      </c>
      <c r="L1599">
        <v>0</v>
      </c>
      <c r="M1599">
        <v>0</v>
      </c>
      <c r="N1599">
        <v>0</v>
      </c>
      <c r="O1599">
        <v>0</v>
      </c>
      <c r="P1599">
        <v>1</v>
      </c>
      <c r="Q1599" s="11">
        <v>200</v>
      </c>
      <c r="R1599" s="11">
        <v>72</v>
      </c>
      <c r="S1599" s="11" t="str">
        <f>IF(AND(Q1599 &gt;= 90, R1599 &lt;= 65), "1", "0")</f>
        <v>0</v>
      </c>
    </row>
    <row r="1600" spans="1:19" x14ac:dyDescent="0.3">
      <c r="A1600" t="s">
        <v>83</v>
      </c>
      <c r="B1600" t="s">
        <v>273</v>
      </c>
      <c r="C1600" t="s">
        <v>16</v>
      </c>
      <c r="D1600">
        <v>1</v>
      </c>
      <c r="E1600">
        <v>1</v>
      </c>
      <c r="F1600">
        <v>1</v>
      </c>
      <c r="G1600">
        <v>1</v>
      </c>
      <c r="H1600">
        <v>1</v>
      </c>
      <c r="I1600">
        <v>0</v>
      </c>
      <c r="J1600">
        <v>1</v>
      </c>
      <c r="K1600">
        <v>1</v>
      </c>
      <c r="L1600">
        <v>0</v>
      </c>
      <c r="M1600">
        <v>0</v>
      </c>
      <c r="N1600">
        <v>0</v>
      </c>
      <c r="O1600">
        <v>0</v>
      </c>
      <c r="P1600">
        <v>1</v>
      </c>
      <c r="Q1600" s="11">
        <v>172</v>
      </c>
      <c r="R1600" s="11">
        <v>71</v>
      </c>
      <c r="S1600" s="11" t="str">
        <f>IF(AND(Q1600 &gt;= 90, R1600 &lt;= 65), "1", "0")</f>
        <v>0</v>
      </c>
    </row>
    <row r="1601" spans="1:19" x14ac:dyDescent="0.3">
      <c r="A1601" t="s">
        <v>83</v>
      </c>
      <c r="B1601" t="s">
        <v>274</v>
      </c>
      <c r="C1601" t="s">
        <v>16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0</v>
      </c>
      <c r="J1601">
        <v>1</v>
      </c>
      <c r="K1601">
        <v>1</v>
      </c>
      <c r="L1601">
        <v>0</v>
      </c>
      <c r="M1601">
        <v>0</v>
      </c>
      <c r="N1601">
        <v>0</v>
      </c>
      <c r="O1601">
        <v>0</v>
      </c>
      <c r="P1601">
        <v>1</v>
      </c>
      <c r="Q1601" s="11">
        <v>172</v>
      </c>
      <c r="R1601" s="11">
        <v>113</v>
      </c>
      <c r="S1601" s="11" t="str">
        <f>IF(AND(Q1601 &gt;= 90, R1601 &lt;= 65), "1", "0")</f>
        <v>0</v>
      </c>
    </row>
    <row r="1602" spans="1:19" x14ac:dyDescent="0.3">
      <c r="A1602" t="s">
        <v>83</v>
      </c>
      <c r="B1602" t="s">
        <v>152</v>
      </c>
      <c r="C1602" t="s">
        <v>16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0</v>
      </c>
      <c r="J1602">
        <v>1</v>
      </c>
      <c r="K1602">
        <v>1</v>
      </c>
      <c r="L1602">
        <v>0</v>
      </c>
      <c r="M1602">
        <v>0</v>
      </c>
      <c r="N1602">
        <v>0</v>
      </c>
      <c r="O1602">
        <v>0</v>
      </c>
      <c r="P1602">
        <v>0</v>
      </c>
      <c r="Q1602" s="11">
        <v>160</v>
      </c>
      <c r="R1602" s="11">
        <v>325</v>
      </c>
      <c r="S1602" s="11" t="str">
        <f>IF(AND(Q1602 &gt;= 90, R1602 &lt;= 65), "1", "0")</f>
        <v>0</v>
      </c>
    </row>
    <row r="1603" spans="1:19" x14ac:dyDescent="0.3">
      <c r="A1603" t="s">
        <v>84</v>
      </c>
      <c r="B1603" t="s">
        <v>131</v>
      </c>
      <c r="C1603" t="s">
        <v>16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0</v>
      </c>
      <c r="J1603">
        <v>1</v>
      </c>
      <c r="K1603">
        <v>1</v>
      </c>
      <c r="L1603">
        <v>0</v>
      </c>
      <c r="M1603">
        <v>0</v>
      </c>
      <c r="N1603">
        <v>0</v>
      </c>
      <c r="O1603">
        <v>0</v>
      </c>
      <c r="P1603">
        <v>0</v>
      </c>
      <c r="Q1603" s="11">
        <v>40</v>
      </c>
      <c r="R1603" s="11">
        <v>424</v>
      </c>
      <c r="S1603" s="11" t="str">
        <f>IF(AND(Q1603 &gt;= 90, R1603 &lt;= 65), "1", "0")</f>
        <v>0</v>
      </c>
    </row>
    <row r="1604" spans="1:19" x14ac:dyDescent="0.3">
      <c r="A1604" t="s">
        <v>84</v>
      </c>
      <c r="B1604" t="s">
        <v>147</v>
      </c>
      <c r="C1604" t="s">
        <v>16</v>
      </c>
      <c r="D1604">
        <v>1</v>
      </c>
      <c r="E1604">
        <v>1</v>
      </c>
      <c r="F1604">
        <v>1</v>
      </c>
      <c r="G1604">
        <v>1</v>
      </c>
      <c r="H1604">
        <v>0</v>
      </c>
      <c r="I1604">
        <v>0</v>
      </c>
      <c r="J1604">
        <v>1</v>
      </c>
      <c r="K1604">
        <v>1</v>
      </c>
      <c r="L1604">
        <v>0</v>
      </c>
      <c r="M1604">
        <v>0</v>
      </c>
      <c r="N1604">
        <v>0</v>
      </c>
      <c r="O1604">
        <v>0</v>
      </c>
      <c r="P1604">
        <v>0</v>
      </c>
      <c r="Q1604" s="11">
        <v>0</v>
      </c>
      <c r="R1604" s="11">
        <v>0</v>
      </c>
      <c r="S1604" s="11" t="str">
        <f>IF(AND(Q1604 &gt;= 90, R1604 &lt;= 65), "1", "0")</f>
        <v>0</v>
      </c>
    </row>
    <row r="1605" spans="1:19" x14ac:dyDescent="0.3">
      <c r="A1605" t="s">
        <v>84</v>
      </c>
      <c r="B1605" t="s">
        <v>149</v>
      </c>
      <c r="C1605" t="s">
        <v>16</v>
      </c>
      <c r="D1605">
        <v>1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1</v>
      </c>
      <c r="K1605">
        <v>1</v>
      </c>
      <c r="L1605">
        <v>0</v>
      </c>
      <c r="M1605">
        <v>0</v>
      </c>
      <c r="N1605">
        <v>0</v>
      </c>
      <c r="O1605">
        <v>0</v>
      </c>
      <c r="P1605">
        <v>0</v>
      </c>
      <c r="Q1605" s="11">
        <v>100</v>
      </c>
      <c r="R1605" s="11">
        <v>286</v>
      </c>
      <c r="S1605" s="11" t="str">
        <f>IF(AND(Q1605 &gt;= 90, R1605 &lt;= 65), "1", "0")</f>
        <v>0</v>
      </c>
    </row>
    <row r="1606" spans="1:19" x14ac:dyDescent="0.3">
      <c r="A1606" t="s">
        <v>84</v>
      </c>
      <c r="B1606" t="s">
        <v>275</v>
      </c>
      <c r="C1606" t="s">
        <v>16</v>
      </c>
      <c r="D1606">
        <v>1</v>
      </c>
      <c r="E1606">
        <v>1</v>
      </c>
      <c r="F1606">
        <v>1</v>
      </c>
      <c r="G1606">
        <v>1</v>
      </c>
      <c r="H1606">
        <v>1</v>
      </c>
      <c r="I1606">
        <v>0</v>
      </c>
      <c r="J1606">
        <v>1</v>
      </c>
      <c r="K1606">
        <v>1</v>
      </c>
      <c r="L1606">
        <v>0</v>
      </c>
      <c r="M1606">
        <v>0</v>
      </c>
      <c r="N1606">
        <v>0</v>
      </c>
      <c r="O1606">
        <v>0</v>
      </c>
      <c r="P1606">
        <v>0</v>
      </c>
      <c r="Q1606" s="11">
        <v>92</v>
      </c>
      <c r="R1606" s="11">
        <v>255</v>
      </c>
      <c r="S1606" s="11" t="str">
        <f>IF(AND(Q1606 &gt;= 90, R1606 &lt;= 65), "1", "0")</f>
        <v>0</v>
      </c>
    </row>
    <row r="1607" spans="1:19" x14ac:dyDescent="0.3">
      <c r="A1607" t="s">
        <v>84</v>
      </c>
      <c r="B1607" t="s">
        <v>137</v>
      </c>
      <c r="C1607" t="s">
        <v>16</v>
      </c>
      <c r="D1607">
        <v>1</v>
      </c>
      <c r="E1607">
        <v>1</v>
      </c>
      <c r="F1607">
        <v>1</v>
      </c>
      <c r="G1607">
        <v>1</v>
      </c>
      <c r="H1607">
        <v>0</v>
      </c>
      <c r="I1607">
        <v>0</v>
      </c>
      <c r="J1607">
        <v>1</v>
      </c>
      <c r="K1607">
        <v>1</v>
      </c>
      <c r="L1607">
        <v>1</v>
      </c>
      <c r="M1607">
        <v>0</v>
      </c>
      <c r="N1607">
        <v>0</v>
      </c>
      <c r="O1607">
        <v>0</v>
      </c>
      <c r="P1607">
        <v>0</v>
      </c>
      <c r="Q1607" s="11">
        <v>0</v>
      </c>
      <c r="R1607" s="11">
        <v>0</v>
      </c>
      <c r="S1607" s="11" t="str">
        <f>IF(AND(Q1607 &gt;= 90, R1607 &lt;= 65), "1", "0")</f>
        <v>0</v>
      </c>
    </row>
    <row r="1608" spans="1:19" x14ac:dyDescent="0.3">
      <c r="A1608" t="s">
        <v>84</v>
      </c>
      <c r="B1608" t="s">
        <v>138</v>
      </c>
      <c r="C1608" t="s">
        <v>16</v>
      </c>
      <c r="D1608">
        <v>1</v>
      </c>
      <c r="E1608">
        <v>1</v>
      </c>
      <c r="F1608">
        <v>1</v>
      </c>
      <c r="G1608">
        <v>1</v>
      </c>
      <c r="H1608">
        <v>0</v>
      </c>
      <c r="I1608">
        <v>0</v>
      </c>
      <c r="J1608">
        <v>1</v>
      </c>
      <c r="K1608">
        <v>1</v>
      </c>
      <c r="L1608">
        <v>0</v>
      </c>
      <c r="M1608">
        <v>0</v>
      </c>
      <c r="N1608">
        <v>0</v>
      </c>
      <c r="O1608">
        <v>0</v>
      </c>
      <c r="P1608">
        <v>0</v>
      </c>
      <c r="Q1608" s="11">
        <v>0</v>
      </c>
      <c r="R1608" s="11">
        <v>0</v>
      </c>
      <c r="S1608" s="11" t="str">
        <f>IF(AND(Q1608 &gt;= 90, R1608 &lt;= 65), "1", "0")</f>
        <v>0</v>
      </c>
    </row>
    <row r="1609" spans="1:19" x14ac:dyDescent="0.3">
      <c r="A1609" t="s">
        <v>84</v>
      </c>
      <c r="B1609" t="s">
        <v>140</v>
      </c>
      <c r="C1609" t="s">
        <v>16</v>
      </c>
      <c r="D1609">
        <v>1</v>
      </c>
      <c r="E1609">
        <v>1</v>
      </c>
      <c r="F1609">
        <v>1</v>
      </c>
      <c r="G1609">
        <v>1</v>
      </c>
      <c r="H1609">
        <v>0</v>
      </c>
      <c r="I1609">
        <v>1</v>
      </c>
      <c r="J1609">
        <v>1</v>
      </c>
      <c r="K1609">
        <v>1</v>
      </c>
      <c r="L1609">
        <v>0</v>
      </c>
      <c r="M1609">
        <v>0</v>
      </c>
      <c r="N1609">
        <v>0</v>
      </c>
      <c r="O1609">
        <v>0</v>
      </c>
      <c r="P1609">
        <v>0</v>
      </c>
      <c r="Q1609" s="11">
        <v>0</v>
      </c>
      <c r="R1609" s="11">
        <v>0</v>
      </c>
      <c r="S1609" s="11" t="str">
        <f>IF(AND(Q1609 &gt;= 90, R1609 &lt;= 65), "1", "0")</f>
        <v>0</v>
      </c>
    </row>
    <row r="1610" spans="1:19" x14ac:dyDescent="0.3">
      <c r="A1610" t="s">
        <v>84</v>
      </c>
      <c r="B1610" t="s">
        <v>151</v>
      </c>
      <c r="C1610" t="s">
        <v>16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0</v>
      </c>
      <c r="M1610">
        <v>0</v>
      </c>
      <c r="N1610">
        <v>0</v>
      </c>
      <c r="O1610">
        <v>0</v>
      </c>
      <c r="P1610">
        <v>0</v>
      </c>
      <c r="Q1610" s="11">
        <v>90</v>
      </c>
      <c r="R1610" s="11">
        <v>681</v>
      </c>
      <c r="S1610" s="11" t="str">
        <f>IF(AND(Q1610 &gt;= 90, R1610 &lt;= 65), "1", "0")</f>
        <v>0</v>
      </c>
    </row>
    <row r="1611" spans="1:19" x14ac:dyDescent="0.3">
      <c r="A1611" t="s">
        <v>84</v>
      </c>
      <c r="B1611" t="s">
        <v>276</v>
      </c>
      <c r="C1611" t="s">
        <v>16</v>
      </c>
      <c r="D1611">
        <v>1</v>
      </c>
      <c r="E1611">
        <v>1</v>
      </c>
      <c r="F1611">
        <v>1</v>
      </c>
      <c r="G1611">
        <v>1</v>
      </c>
      <c r="H1611">
        <v>1</v>
      </c>
      <c r="I1611">
        <v>0</v>
      </c>
      <c r="J1611">
        <v>1</v>
      </c>
      <c r="K1611">
        <v>1</v>
      </c>
      <c r="L1611">
        <v>0</v>
      </c>
      <c r="M1611">
        <v>0</v>
      </c>
      <c r="N1611">
        <v>0</v>
      </c>
      <c r="O1611">
        <v>0</v>
      </c>
      <c r="P1611">
        <v>1</v>
      </c>
      <c r="Q1611" s="11">
        <v>304</v>
      </c>
      <c r="R1611" s="11">
        <v>280</v>
      </c>
      <c r="S1611" s="11" t="str">
        <f>IF(AND(Q1611 &gt;= 90, R1611 &lt;= 65), "1", "0")</f>
        <v>0</v>
      </c>
    </row>
    <row r="1612" spans="1:19" x14ac:dyDescent="0.3">
      <c r="A1612" t="s">
        <v>84</v>
      </c>
      <c r="B1612" t="s">
        <v>230</v>
      </c>
      <c r="C1612" t="s">
        <v>16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1</v>
      </c>
      <c r="K1612">
        <v>1</v>
      </c>
      <c r="L1612">
        <v>0</v>
      </c>
      <c r="M1612">
        <v>0</v>
      </c>
      <c r="N1612">
        <v>0</v>
      </c>
      <c r="O1612">
        <v>0</v>
      </c>
      <c r="P1612">
        <v>1</v>
      </c>
      <c r="Q1612" s="11">
        <v>284</v>
      </c>
      <c r="R1612" s="11">
        <v>277</v>
      </c>
      <c r="S1612" s="11" t="str">
        <f>IF(AND(Q1612 &gt;= 90, R1612 &lt;= 65), "1", "0")</f>
        <v>0</v>
      </c>
    </row>
    <row r="1613" spans="1:19" x14ac:dyDescent="0.3">
      <c r="A1613" t="s">
        <v>84</v>
      </c>
      <c r="B1613" t="s">
        <v>277</v>
      </c>
      <c r="C1613" t="s">
        <v>16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1</v>
      </c>
      <c r="K1613">
        <v>1</v>
      </c>
      <c r="L1613">
        <v>0</v>
      </c>
      <c r="M1613">
        <v>0</v>
      </c>
      <c r="N1613">
        <v>0</v>
      </c>
      <c r="O1613">
        <v>0</v>
      </c>
      <c r="P1613">
        <v>1</v>
      </c>
      <c r="Q1613" s="11">
        <v>304</v>
      </c>
      <c r="R1613" s="11">
        <v>149</v>
      </c>
      <c r="S1613" s="11" t="str">
        <f>IF(AND(Q1613 &gt;= 90, R1613 &lt;= 65), "1", "0")</f>
        <v>0</v>
      </c>
    </row>
    <row r="1614" spans="1:19" x14ac:dyDescent="0.3">
      <c r="A1614" t="s">
        <v>84</v>
      </c>
      <c r="B1614" t="s">
        <v>278</v>
      </c>
      <c r="C1614" t="s">
        <v>16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0</v>
      </c>
      <c r="J1614">
        <v>0</v>
      </c>
      <c r="K1614">
        <v>1</v>
      </c>
      <c r="L1614">
        <v>0</v>
      </c>
      <c r="M1614">
        <v>0</v>
      </c>
      <c r="N1614">
        <v>0</v>
      </c>
      <c r="O1614">
        <v>0</v>
      </c>
      <c r="P1614">
        <v>0</v>
      </c>
      <c r="Q1614" s="11">
        <v>360</v>
      </c>
      <c r="R1614" s="11">
        <v>135</v>
      </c>
      <c r="S1614" s="11" t="str">
        <f>IF(AND(Q1614 &gt;= 90, R1614 &lt;= 65), "1", "0")</f>
        <v>0</v>
      </c>
    </row>
    <row r="1615" spans="1:19" x14ac:dyDescent="0.3">
      <c r="A1615" t="s">
        <v>84</v>
      </c>
      <c r="B1615" t="s">
        <v>152</v>
      </c>
      <c r="C1615" t="s">
        <v>16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1</v>
      </c>
      <c r="K1615">
        <v>1</v>
      </c>
      <c r="L1615">
        <v>0</v>
      </c>
      <c r="M1615">
        <v>0</v>
      </c>
      <c r="N1615">
        <v>0</v>
      </c>
      <c r="O1615">
        <v>0</v>
      </c>
      <c r="P1615">
        <v>0</v>
      </c>
      <c r="Q1615" s="11">
        <v>330</v>
      </c>
      <c r="R1615" s="11">
        <v>170</v>
      </c>
      <c r="S1615" s="11" t="str">
        <f>IF(AND(Q1615 &gt;= 90, R1615 &lt;= 65), "1", "0")</f>
        <v>0</v>
      </c>
    </row>
    <row r="1616" spans="1:19" x14ac:dyDescent="0.3">
      <c r="A1616" t="s">
        <v>84</v>
      </c>
      <c r="B1616" t="s">
        <v>279</v>
      </c>
      <c r="C1616" t="s">
        <v>16</v>
      </c>
      <c r="D1616">
        <v>1</v>
      </c>
      <c r="E1616">
        <v>1</v>
      </c>
      <c r="F1616">
        <v>1</v>
      </c>
      <c r="G1616">
        <v>1</v>
      </c>
      <c r="H1616">
        <v>1</v>
      </c>
      <c r="I1616">
        <v>0</v>
      </c>
      <c r="J1616">
        <v>0</v>
      </c>
      <c r="K1616">
        <v>1</v>
      </c>
      <c r="L1616">
        <v>0</v>
      </c>
      <c r="M1616">
        <v>0</v>
      </c>
      <c r="N1616">
        <v>0</v>
      </c>
      <c r="O1616">
        <v>0</v>
      </c>
      <c r="P1616">
        <v>1</v>
      </c>
      <c r="Q1616" s="11">
        <v>360</v>
      </c>
      <c r="R1616" s="11">
        <v>64</v>
      </c>
      <c r="S1616" s="11" t="str">
        <f>IF(AND(Q1616 &gt;= 90, R1616 &lt;= 65), "1", "0")</f>
        <v>1</v>
      </c>
    </row>
    <row r="1617" spans="1:19" x14ac:dyDescent="0.3">
      <c r="A1617" t="s">
        <v>84</v>
      </c>
      <c r="B1617" t="s">
        <v>280</v>
      </c>
      <c r="C1617" t="s">
        <v>16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0</v>
      </c>
      <c r="J1617">
        <v>0</v>
      </c>
      <c r="K1617">
        <v>1</v>
      </c>
      <c r="L1617">
        <v>0</v>
      </c>
      <c r="M1617">
        <v>1</v>
      </c>
      <c r="N1617">
        <v>0</v>
      </c>
      <c r="O1617">
        <v>0</v>
      </c>
      <c r="P1617">
        <v>1</v>
      </c>
      <c r="Q1617" s="11">
        <v>360</v>
      </c>
      <c r="R1617" s="11">
        <v>121</v>
      </c>
      <c r="S1617" s="11" t="str">
        <f>IF(AND(Q1617 &gt;= 90, R1617 &lt;= 65), "1", "0")</f>
        <v>0</v>
      </c>
    </row>
    <row r="1618" spans="1:19" x14ac:dyDescent="0.3">
      <c r="A1618" t="s">
        <v>84</v>
      </c>
      <c r="B1618" t="s">
        <v>154</v>
      </c>
      <c r="C1618" t="s">
        <v>16</v>
      </c>
      <c r="D1618">
        <v>1</v>
      </c>
      <c r="E1618">
        <v>1</v>
      </c>
      <c r="F1618">
        <v>1</v>
      </c>
      <c r="G1618">
        <v>1</v>
      </c>
      <c r="H1618">
        <v>1</v>
      </c>
      <c r="I1618">
        <v>0</v>
      </c>
      <c r="J1618">
        <v>1</v>
      </c>
      <c r="K1618">
        <v>1</v>
      </c>
      <c r="L1618">
        <v>0</v>
      </c>
      <c r="M1618">
        <v>0</v>
      </c>
      <c r="N1618">
        <v>0</v>
      </c>
      <c r="O1618">
        <v>0</v>
      </c>
      <c r="P1618">
        <v>0</v>
      </c>
      <c r="Q1618" s="11">
        <v>6</v>
      </c>
      <c r="R1618" s="11">
        <v>524</v>
      </c>
      <c r="S1618" s="11" t="str">
        <f>IF(AND(Q1618 &gt;= 90, R1618 &lt;= 65), "1", "0")</f>
        <v>0</v>
      </c>
    </row>
    <row r="1619" spans="1:19" x14ac:dyDescent="0.3">
      <c r="A1619" t="s">
        <v>84</v>
      </c>
      <c r="B1619" t="s">
        <v>155</v>
      </c>
      <c r="C1619" t="s">
        <v>16</v>
      </c>
      <c r="D1619">
        <v>1</v>
      </c>
      <c r="E1619">
        <v>1</v>
      </c>
      <c r="F1619">
        <v>1</v>
      </c>
      <c r="G1619">
        <v>1</v>
      </c>
      <c r="H1619">
        <v>0</v>
      </c>
      <c r="I1619">
        <v>1</v>
      </c>
      <c r="J1619">
        <v>1</v>
      </c>
      <c r="K1619">
        <v>1</v>
      </c>
      <c r="L1619">
        <v>1</v>
      </c>
      <c r="M1619">
        <v>0</v>
      </c>
      <c r="N1619">
        <v>0</v>
      </c>
      <c r="O1619">
        <v>0</v>
      </c>
      <c r="P1619">
        <v>0</v>
      </c>
      <c r="Q1619" s="11">
        <v>0</v>
      </c>
      <c r="R1619" s="11">
        <v>0</v>
      </c>
      <c r="S1619" s="11" t="str">
        <f>IF(AND(Q1619 &gt;= 90, R1619 &lt;= 65), "1", "0")</f>
        <v>0</v>
      </c>
    </row>
    <row r="1620" spans="1:19" x14ac:dyDescent="0.3">
      <c r="A1620" t="s">
        <v>84</v>
      </c>
      <c r="B1620" t="s">
        <v>156</v>
      </c>
      <c r="C1620" t="s">
        <v>16</v>
      </c>
      <c r="D1620">
        <v>1</v>
      </c>
      <c r="E1620">
        <v>1</v>
      </c>
      <c r="F1620">
        <v>1</v>
      </c>
      <c r="G1620">
        <v>1</v>
      </c>
      <c r="H1620">
        <v>0</v>
      </c>
      <c r="I1620">
        <v>1</v>
      </c>
      <c r="J1620">
        <v>1</v>
      </c>
      <c r="K1620">
        <v>1</v>
      </c>
      <c r="L1620">
        <v>0</v>
      </c>
      <c r="M1620">
        <v>0</v>
      </c>
      <c r="N1620">
        <v>0</v>
      </c>
      <c r="O1620">
        <v>0</v>
      </c>
      <c r="P1620">
        <v>0</v>
      </c>
      <c r="Q1620" s="11">
        <v>0</v>
      </c>
      <c r="R1620" s="11">
        <v>0</v>
      </c>
      <c r="S1620" s="11" t="str">
        <f>IF(AND(Q1620 &gt;= 90, R1620 &lt;= 65), "1", "0")</f>
        <v>0</v>
      </c>
    </row>
    <row r="1621" spans="1:19" x14ac:dyDescent="0.3">
      <c r="A1621" t="s">
        <v>84</v>
      </c>
      <c r="B1621" t="s">
        <v>157</v>
      </c>
      <c r="C1621" t="s">
        <v>16</v>
      </c>
      <c r="D1621">
        <v>1</v>
      </c>
      <c r="E1621">
        <v>1</v>
      </c>
      <c r="F1621">
        <v>1</v>
      </c>
      <c r="G1621">
        <v>1</v>
      </c>
      <c r="H1621">
        <v>0</v>
      </c>
      <c r="I1621">
        <v>0</v>
      </c>
      <c r="J1621">
        <v>1</v>
      </c>
      <c r="K1621">
        <v>1</v>
      </c>
      <c r="L1621">
        <v>0</v>
      </c>
      <c r="M1621">
        <v>0</v>
      </c>
      <c r="N1621">
        <v>0</v>
      </c>
      <c r="O1621">
        <v>0</v>
      </c>
      <c r="P1621">
        <v>0</v>
      </c>
      <c r="Q1621" s="11">
        <v>0</v>
      </c>
      <c r="R1621" s="11">
        <v>0</v>
      </c>
      <c r="S1621" s="11" t="str">
        <f>IF(AND(Q1621 &gt;= 90, R1621 &lt;= 65), "1", "0")</f>
        <v>0</v>
      </c>
    </row>
    <row r="1622" spans="1:19" x14ac:dyDescent="0.3">
      <c r="A1622" t="s">
        <v>84</v>
      </c>
      <c r="B1622" t="s">
        <v>158</v>
      </c>
      <c r="C1622" t="s">
        <v>16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0</v>
      </c>
      <c r="J1622">
        <v>1</v>
      </c>
      <c r="K1622">
        <v>1</v>
      </c>
      <c r="L1622">
        <v>1</v>
      </c>
      <c r="M1622">
        <v>0</v>
      </c>
      <c r="N1622">
        <v>0</v>
      </c>
      <c r="O1622">
        <v>0</v>
      </c>
      <c r="P1622">
        <v>0</v>
      </c>
      <c r="Q1622" s="11">
        <v>90</v>
      </c>
      <c r="R1622" s="11">
        <v>294</v>
      </c>
      <c r="S1622" s="11" t="str">
        <f>IF(AND(Q1622 &gt;= 90, R1622 &lt;= 65), "1", "0")</f>
        <v>0</v>
      </c>
    </row>
    <row r="1623" spans="1:19" x14ac:dyDescent="0.3">
      <c r="A1623" t="s">
        <v>85</v>
      </c>
      <c r="B1623" t="s">
        <v>143</v>
      </c>
      <c r="C1623" t="s">
        <v>16</v>
      </c>
      <c r="D1623">
        <v>1</v>
      </c>
      <c r="E1623">
        <v>1</v>
      </c>
      <c r="F1623">
        <v>1</v>
      </c>
      <c r="G1623">
        <v>1</v>
      </c>
      <c r="H1623">
        <v>0</v>
      </c>
      <c r="I1623">
        <v>0</v>
      </c>
      <c r="J1623">
        <v>1</v>
      </c>
      <c r="K1623">
        <v>1</v>
      </c>
      <c r="L1623">
        <v>0</v>
      </c>
      <c r="M1623">
        <v>0</v>
      </c>
      <c r="N1623">
        <v>0</v>
      </c>
      <c r="O1623">
        <v>0</v>
      </c>
      <c r="P1623">
        <v>0</v>
      </c>
      <c r="Q1623" s="11">
        <v>0</v>
      </c>
      <c r="R1623" s="11">
        <v>0</v>
      </c>
      <c r="S1623" s="11" t="str">
        <f>IF(AND(Q1623 &gt;= 90, R1623 &lt;= 65), "1", "0")</f>
        <v>0</v>
      </c>
    </row>
    <row r="1624" spans="1:19" x14ac:dyDescent="0.3">
      <c r="A1624" t="s">
        <v>85</v>
      </c>
      <c r="B1624" t="s">
        <v>131</v>
      </c>
      <c r="C1624" t="s">
        <v>16</v>
      </c>
      <c r="D1624">
        <v>1</v>
      </c>
      <c r="E1624">
        <v>1</v>
      </c>
      <c r="F1624">
        <v>1</v>
      </c>
      <c r="G1624">
        <v>1</v>
      </c>
      <c r="H1624">
        <v>0</v>
      </c>
      <c r="I1624">
        <v>0</v>
      </c>
      <c r="J1624">
        <v>1</v>
      </c>
      <c r="K1624">
        <v>1</v>
      </c>
      <c r="L1624">
        <v>0</v>
      </c>
      <c r="M1624">
        <v>0</v>
      </c>
      <c r="N1624">
        <v>0</v>
      </c>
      <c r="O1624">
        <v>0</v>
      </c>
      <c r="P1624">
        <v>0</v>
      </c>
      <c r="Q1624" s="11">
        <v>0</v>
      </c>
      <c r="R1624" s="11">
        <v>0</v>
      </c>
      <c r="S1624" s="11" t="str">
        <f>IF(AND(Q1624 &gt;= 90, R1624 &lt;= 65), "1", "0")</f>
        <v>0</v>
      </c>
    </row>
    <row r="1625" spans="1:19" x14ac:dyDescent="0.3">
      <c r="A1625" t="s">
        <v>85</v>
      </c>
      <c r="B1625" t="s">
        <v>147</v>
      </c>
      <c r="C1625" t="s">
        <v>16</v>
      </c>
      <c r="D1625">
        <v>1</v>
      </c>
      <c r="E1625">
        <v>1</v>
      </c>
      <c r="F1625">
        <v>1</v>
      </c>
      <c r="G1625">
        <v>1</v>
      </c>
      <c r="H1625">
        <v>0</v>
      </c>
      <c r="I1625">
        <v>0</v>
      </c>
      <c r="J1625">
        <v>1</v>
      </c>
      <c r="K1625">
        <v>1</v>
      </c>
      <c r="L1625">
        <v>0</v>
      </c>
      <c r="M1625">
        <v>0</v>
      </c>
      <c r="N1625">
        <v>0</v>
      </c>
      <c r="O1625">
        <v>0</v>
      </c>
      <c r="P1625">
        <v>0</v>
      </c>
      <c r="Q1625" s="11">
        <v>0</v>
      </c>
      <c r="R1625" s="11">
        <v>0</v>
      </c>
      <c r="S1625" s="11" t="str">
        <f>IF(AND(Q1625 &gt;= 90, R1625 &lt;= 65), "1", "0")</f>
        <v>0</v>
      </c>
    </row>
    <row r="1626" spans="1:19" x14ac:dyDescent="0.3">
      <c r="A1626" t="s">
        <v>85</v>
      </c>
      <c r="B1626" t="s">
        <v>149</v>
      </c>
      <c r="C1626" t="s">
        <v>16</v>
      </c>
      <c r="D1626">
        <v>1</v>
      </c>
      <c r="E1626">
        <v>1</v>
      </c>
      <c r="F1626">
        <v>1</v>
      </c>
      <c r="G1626">
        <v>1</v>
      </c>
      <c r="H1626">
        <v>0</v>
      </c>
      <c r="I1626">
        <v>0</v>
      </c>
      <c r="J1626">
        <v>1</v>
      </c>
      <c r="K1626">
        <v>1</v>
      </c>
      <c r="L1626">
        <v>0</v>
      </c>
      <c r="M1626">
        <v>0</v>
      </c>
      <c r="N1626">
        <v>0</v>
      </c>
      <c r="O1626">
        <v>0</v>
      </c>
      <c r="P1626">
        <v>0</v>
      </c>
      <c r="Q1626" s="11">
        <v>0</v>
      </c>
      <c r="R1626" s="11">
        <v>0</v>
      </c>
      <c r="S1626" s="11" t="str">
        <f>IF(AND(Q1626 &gt;= 90, R1626 &lt;= 65), "1", "0")</f>
        <v>0</v>
      </c>
    </row>
    <row r="1627" spans="1:19" x14ac:dyDescent="0.3">
      <c r="A1627" t="s">
        <v>85</v>
      </c>
      <c r="B1627" t="s">
        <v>137</v>
      </c>
      <c r="C1627" t="s">
        <v>16</v>
      </c>
      <c r="D1627">
        <v>1</v>
      </c>
      <c r="E1627">
        <v>1</v>
      </c>
      <c r="F1627">
        <v>1</v>
      </c>
      <c r="G1627">
        <v>1</v>
      </c>
      <c r="H1627">
        <v>0</v>
      </c>
      <c r="I1627">
        <v>0</v>
      </c>
      <c r="J1627">
        <v>1</v>
      </c>
      <c r="K1627">
        <v>1</v>
      </c>
      <c r="L1627">
        <v>0</v>
      </c>
      <c r="M1627">
        <v>0</v>
      </c>
      <c r="N1627">
        <v>0</v>
      </c>
      <c r="O1627">
        <v>0</v>
      </c>
      <c r="P1627">
        <v>0</v>
      </c>
      <c r="Q1627" s="11">
        <v>0</v>
      </c>
      <c r="R1627" s="11">
        <v>0</v>
      </c>
      <c r="S1627" s="11" t="str">
        <f>IF(AND(Q1627 &gt;= 90, R1627 &lt;= 65), "1", "0")</f>
        <v>0</v>
      </c>
    </row>
    <row r="1628" spans="1:19" x14ac:dyDescent="0.3">
      <c r="A1628" t="s">
        <v>85</v>
      </c>
      <c r="B1628" t="s">
        <v>138</v>
      </c>
      <c r="C1628" t="s">
        <v>16</v>
      </c>
      <c r="D1628">
        <v>1</v>
      </c>
      <c r="E1628">
        <v>1</v>
      </c>
      <c r="F1628">
        <v>1</v>
      </c>
      <c r="G1628">
        <v>1</v>
      </c>
      <c r="H1628">
        <v>0</v>
      </c>
      <c r="I1628">
        <v>0</v>
      </c>
      <c r="J1628">
        <v>1</v>
      </c>
      <c r="K1628">
        <v>1</v>
      </c>
      <c r="L1628">
        <v>1</v>
      </c>
      <c r="M1628">
        <v>0</v>
      </c>
      <c r="N1628">
        <v>0</v>
      </c>
      <c r="O1628">
        <v>0</v>
      </c>
      <c r="P1628">
        <v>0</v>
      </c>
      <c r="Q1628" s="11">
        <v>0</v>
      </c>
      <c r="R1628" s="11">
        <v>0</v>
      </c>
      <c r="S1628" s="11" t="str">
        <f>IF(AND(Q1628 &gt;= 90, R1628 &lt;= 65), "1", "0")</f>
        <v>0</v>
      </c>
    </row>
    <row r="1629" spans="1:19" x14ac:dyDescent="0.3">
      <c r="A1629" t="s">
        <v>85</v>
      </c>
      <c r="B1629" t="s">
        <v>140</v>
      </c>
      <c r="C1629" t="s">
        <v>16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0</v>
      </c>
      <c r="J1629">
        <v>1</v>
      </c>
      <c r="K1629">
        <v>1</v>
      </c>
      <c r="L1629">
        <v>0</v>
      </c>
      <c r="M1629">
        <v>0</v>
      </c>
      <c r="N1629">
        <v>0</v>
      </c>
      <c r="O1629">
        <v>0</v>
      </c>
      <c r="P1629">
        <v>0</v>
      </c>
      <c r="Q1629" s="11">
        <v>82</v>
      </c>
      <c r="R1629" s="11">
        <v>120</v>
      </c>
      <c r="S1629" s="11" t="str">
        <f>IF(AND(Q1629 &gt;= 90, R1629 &lt;= 65), "1", "0")</f>
        <v>0</v>
      </c>
    </row>
    <row r="1630" spans="1:19" x14ac:dyDescent="0.3">
      <c r="A1630" t="s">
        <v>85</v>
      </c>
      <c r="B1630" t="s">
        <v>196</v>
      </c>
      <c r="C1630" t="s">
        <v>16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0</v>
      </c>
      <c r="J1630">
        <v>1</v>
      </c>
      <c r="K1630">
        <v>1</v>
      </c>
      <c r="L1630">
        <v>0</v>
      </c>
      <c r="M1630">
        <v>0</v>
      </c>
      <c r="N1630">
        <v>0</v>
      </c>
      <c r="O1630">
        <v>0</v>
      </c>
      <c r="P1630">
        <v>0</v>
      </c>
      <c r="Q1630" s="11">
        <v>114</v>
      </c>
      <c r="R1630" s="11">
        <v>244</v>
      </c>
      <c r="S1630" s="11" t="str">
        <f>IF(AND(Q1630 &gt;= 90, R1630 &lt;= 65), "1", "0")</f>
        <v>0</v>
      </c>
    </row>
    <row r="1631" spans="1:19" x14ac:dyDescent="0.3">
      <c r="A1631" t="s">
        <v>85</v>
      </c>
      <c r="B1631" t="s">
        <v>151</v>
      </c>
      <c r="C1631" t="s">
        <v>16</v>
      </c>
      <c r="D1631">
        <v>1</v>
      </c>
      <c r="E1631">
        <v>1</v>
      </c>
      <c r="F1631">
        <v>1</v>
      </c>
      <c r="G1631">
        <v>1</v>
      </c>
      <c r="H1631">
        <v>1</v>
      </c>
      <c r="I1631">
        <v>0</v>
      </c>
      <c r="J1631">
        <v>1</v>
      </c>
      <c r="K1631">
        <v>1</v>
      </c>
      <c r="L1631">
        <v>1</v>
      </c>
      <c r="M1631">
        <v>0</v>
      </c>
      <c r="N1631">
        <v>0</v>
      </c>
      <c r="O1631">
        <v>0</v>
      </c>
      <c r="P1631">
        <v>0</v>
      </c>
      <c r="Q1631" s="11">
        <v>88</v>
      </c>
      <c r="R1631" s="11">
        <v>268</v>
      </c>
      <c r="S1631" s="11" t="str">
        <f>IF(AND(Q1631 &gt;= 90, R1631 &lt;= 65), "1", "0")</f>
        <v>0</v>
      </c>
    </row>
    <row r="1632" spans="1:19" x14ac:dyDescent="0.3">
      <c r="A1632" t="s">
        <v>85</v>
      </c>
      <c r="B1632" t="s">
        <v>152</v>
      </c>
      <c r="C1632" t="s">
        <v>16</v>
      </c>
      <c r="D1632">
        <v>1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1</v>
      </c>
      <c r="K1632">
        <v>1</v>
      </c>
      <c r="L1632">
        <v>0</v>
      </c>
      <c r="M1632">
        <v>0</v>
      </c>
      <c r="N1632">
        <v>0</v>
      </c>
      <c r="O1632">
        <v>0</v>
      </c>
      <c r="P1632">
        <v>0</v>
      </c>
      <c r="Q1632" s="11">
        <v>154</v>
      </c>
      <c r="R1632" s="11">
        <v>458</v>
      </c>
      <c r="S1632" s="11" t="str">
        <f>IF(AND(Q1632 &gt;= 90, R1632 &lt;= 65), "1", "0")</f>
        <v>0</v>
      </c>
    </row>
    <row r="1633" spans="1:19" x14ac:dyDescent="0.3">
      <c r="A1633" t="s">
        <v>85</v>
      </c>
      <c r="B1633" t="s">
        <v>154</v>
      </c>
      <c r="C1633" t="s">
        <v>16</v>
      </c>
      <c r="D1633">
        <v>1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1</v>
      </c>
      <c r="K1633">
        <v>1</v>
      </c>
      <c r="L1633">
        <v>1</v>
      </c>
      <c r="M1633">
        <v>0</v>
      </c>
      <c r="N1633">
        <v>0</v>
      </c>
      <c r="O1633">
        <v>0</v>
      </c>
      <c r="P1633">
        <v>0</v>
      </c>
      <c r="Q1633" s="11">
        <v>142</v>
      </c>
      <c r="R1633" s="11">
        <v>449</v>
      </c>
      <c r="S1633" s="11" t="str">
        <f>IF(AND(Q1633 &gt;= 90, R1633 &lt;= 65), "1", "0")</f>
        <v>0</v>
      </c>
    </row>
    <row r="1634" spans="1:19" x14ac:dyDescent="0.3">
      <c r="A1634" t="s">
        <v>85</v>
      </c>
      <c r="B1634" t="s">
        <v>155</v>
      </c>
      <c r="C1634" t="s">
        <v>16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0</v>
      </c>
      <c r="J1634">
        <v>1</v>
      </c>
      <c r="K1634">
        <v>1</v>
      </c>
      <c r="L1634">
        <v>0</v>
      </c>
      <c r="M1634">
        <v>0</v>
      </c>
      <c r="N1634">
        <v>0</v>
      </c>
      <c r="O1634">
        <v>0</v>
      </c>
      <c r="P1634">
        <v>0</v>
      </c>
      <c r="Q1634" s="11">
        <v>58</v>
      </c>
      <c r="R1634" s="11">
        <v>241</v>
      </c>
      <c r="S1634" s="11" t="str">
        <f>IF(AND(Q1634 &gt;= 90, R1634 &lt;= 65), "1", "0")</f>
        <v>0</v>
      </c>
    </row>
    <row r="1635" spans="1:19" x14ac:dyDescent="0.3">
      <c r="A1635" t="s">
        <v>85</v>
      </c>
      <c r="B1635" t="s">
        <v>156</v>
      </c>
      <c r="C1635" t="s">
        <v>16</v>
      </c>
      <c r="D1635">
        <v>1</v>
      </c>
      <c r="E1635">
        <v>1</v>
      </c>
      <c r="F1635">
        <v>1</v>
      </c>
      <c r="G1635">
        <v>1</v>
      </c>
      <c r="H1635">
        <v>0</v>
      </c>
      <c r="I1635">
        <v>0</v>
      </c>
      <c r="J1635">
        <v>1</v>
      </c>
      <c r="K1635">
        <v>1</v>
      </c>
      <c r="L1635">
        <v>1</v>
      </c>
      <c r="M1635">
        <v>0</v>
      </c>
      <c r="N1635">
        <v>0</v>
      </c>
      <c r="O1635">
        <v>0</v>
      </c>
      <c r="P1635">
        <v>0</v>
      </c>
      <c r="Q1635" s="11">
        <v>0</v>
      </c>
      <c r="R1635" s="11">
        <v>0</v>
      </c>
      <c r="S1635" s="11" t="str">
        <f>IF(AND(Q1635 &gt;= 90, R1635 &lt;= 65), "1", "0")</f>
        <v>0</v>
      </c>
    </row>
    <row r="1636" spans="1:19" x14ac:dyDescent="0.3">
      <c r="A1636" t="s">
        <v>85</v>
      </c>
      <c r="B1636" t="s">
        <v>157</v>
      </c>
      <c r="C1636" t="s">
        <v>16</v>
      </c>
      <c r="D1636">
        <v>1</v>
      </c>
      <c r="E1636">
        <v>1</v>
      </c>
      <c r="F1636">
        <v>1</v>
      </c>
      <c r="G1636">
        <v>1</v>
      </c>
      <c r="H1636">
        <v>1</v>
      </c>
      <c r="I1636">
        <v>0</v>
      </c>
      <c r="J1636">
        <v>1</v>
      </c>
      <c r="K1636">
        <v>1</v>
      </c>
      <c r="L1636">
        <v>0</v>
      </c>
      <c r="M1636">
        <v>0</v>
      </c>
      <c r="N1636">
        <v>0</v>
      </c>
      <c r="O1636">
        <v>0</v>
      </c>
      <c r="P1636">
        <v>0</v>
      </c>
      <c r="Q1636" s="11">
        <v>198</v>
      </c>
      <c r="R1636" s="11">
        <v>10</v>
      </c>
      <c r="S1636" s="11" t="str">
        <f>IF(AND(Q1636 &gt;= 90, R1636 &lt;= 65), "1", "0")</f>
        <v>1</v>
      </c>
    </row>
    <row r="1637" spans="1:19" x14ac:dyDescent="0.3">
      <c r="A1637" t="s">
        <v>85</v>
      </c>
      <c r="B1637" t="s">
        <v>158</v>
      </c>
      <c r="C1637" t="s">
        <v>16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0</v>
      </c>
      <c r="J1637">
        <v>1</v>
      </c>
      <c r="K1637">
        <v>1</v>
      </c>
      <c r="L1637">
        <v>0</v>
      </c>
      <c r="M1637">
        <v>0</v>
      </c>
      <c r="N1637">
        <v>0</v>
      </c>
      <c r="O1637">
        <v>0</v>
      </c>
      <c r="P1637">
        <v>0</v>
      </c>
      <c r="Q1637" s="11">
        <v>4</v>
      </c>
      <c r="R1637" s="11">
        <v>197</v>
      </c>
      <c r="S1637" s="11" t="str">
        <f>IF(AND(Q1637 &gt;= 90, R1637 &lt;= 65), "1", "0")</f>
        <v>0</v>
      </c>
    </row>
    <row r="1638" spans="1:19" x14ac:dyDescent="0.3">
      <c r="A1638" t="s">
        <v>86</v>
      </c>
      <c r="B1638" t="s">
        <v>143</v>
      </c>
      <c r="C1638" t="s">
        <v>16</v>
      </c>
      <c r="D1638">
        <v>1</v>
      </c>
      <c r="E1638">
        <v>1</v>
      </c>
      <c r="F1638">
        <v>1</v>
      </c>
      <c r="G1638">
        <v>1</v>
      </c>
      <c r="H1638">
        <v>0</v>
      </c>
      <c r="I1638">
        <v>1</v>
      </c>
      <c r="J1638">
        <v>1</v>
      </c>
      <c r="K1638">
        <v>1</v>
      </c>
      <c r="L1638">
        <v>0</v>
      </c>
      <c r="M1638">
        <v>0</v>
      </c>
      <c r="N1638">
        <v>0</v>
      </c>
      <c r="O1638">
        <v>0</v>
      </c>
      <c r="P1638">
        <v>0</v>
      </c>
      <c r="Q1638" s="11">
        <v>0</v>
      </c>
      <c r="R1638" s="11">
        <v>0</v>
      </c>
      <c r="S1638" s="11" t="str">
        <f>IF(AND(Q1638 &gt;= 90, R1638 &lt;= 65), "1", "0")</f>
        <v>0</v>
      </c>
    </row>
    <row r="1639" spans="1:19" x14ac:dyDescent="0.3">
      <c r="A1639" t="s">
        <v>86</v>
      </c>
      <c r="B1639" t="s">
        <v>131</v>
      </c>
      <c r="C1639" t="s">
        <v>16</v>
      </c>
      <c r="D1639">
        <v>1</v>
      </c>
      <c r="E1639">
        <v>1</v>
      </c>
      <c r="F1639">
        <v>1</v>
      </c>
      <c r="G1639">
        <v>1</v>
      </c>
      <c r="H1639">
        <v>0</v>
      </c>
      <c r="I1639">
        <v>0</v>
      </c>
      <c r="J1639">
        <v>1</v>
      </c>
      <c r="K1639">
        <v>1</v>
      </c>
      <c r="L1639">
        <v>0</v>
      </c>
      <c r="M1639">
        <v>0</v>
      </c>
      <c r="N1639">
        <v>0</v>
      </c>
      <c r="O1639">
        <v>0</v>
      </c>
      <c r="P1639">
        <v>0</v>
      </c>
      <c r="Q1639" s="11">
        <v>0</v>
      </c>
      <c r="R1639" s="11">
        <v>0</v>
      </c>
      <c r="S1639" s="11" t="str">
        <f>IF(AND(Q1639 &gt;= 90, R1639 &lt;= 65), "1", "0")</f>
        <v>0</v>
      </c>
    </row>
    <row r="1640" spans="1:19" x14ac:dyDescent="0.3">
      <c r="A1640" t="s">
        <v>86</v>
      </c>
      <c r="B1640" t="s">
        <v>147</v>
      </c>
      <c r="C1640" t="s">
        <v>16</v>
      </c>
      <c r="D1640">
        <v>1</v>
      </c>
      <c r="E1640">
        <v>1</v>
      </c>
      <c r="F1640">
        <v>1</v>
      </c>
      <c r="G1640">
        <v>1</v>
      </c>
      <c r="H1640">
        <v>0</v>
      </c>
      <c r="I1640">
        <v>1</v>
      </c>
      <c r="J1640">
        <v>1</v>
      </c>
      <c r="K1640">
        <v>1</v>
      </c>
      <c r="L1640">
        <v>0</v>
      </c>
      <c r="M1640">
        <v>0</v>
      </c>
      <c r="N1640">
        <v>0</v>
      </c>
      <c r="O1640">
        <v>0</v>
      </c>
      <c r="P1640">
        <v>0</v>
      </c>
      <c r="Q1640" s="11">
        <v>0</v>
      </c>
      <c r="R1640" s="11">
        <v>0</v>
      </c>
      <c r="S1640" s="11" t="str">
        <f>IF(AND(Q1640 &gt;= 90, R1640 &lt;= 65), "1", "0")</f>
        <v>0</v>
      </c>
    </row>
    <row r="1641" spans="1:19" x14ac:dyDescent="0.3">
      <c r="A1641" t="s">
        <v>86</v>
      </c>
      <c r="B1641" t="s">
        <v>148</v>
      </c>
      <c r="C1641" t="s">
        <v>16</v>
      </c>
      <c r="D1641">
        <v>1</v>
      </c>
      <c r="E1641">
        <v>1</v>
      </c>
      <c r="F1641">
        <v>1</v>
      </c>
      <c r="G1641">
        <v>1</v>
      </c>
      <c r="H1641">
        <v>0</v>
      </c>
      <c r="I1641">
        <v>1</v>
      </c>
      <c r="J1641">
        <v>1</v>
      </c>
      <c r="K1641">
        <v>1</v>
      </c>
      <c r="L1641">
        <v>1</v>
      </c>
      <c r="M1641">
        <v>0</v>
      </c>
      <c r="N1641">
        <v>0</v>
      </c>
      <c r="O1641">
        <v>0</v>
      </c>
      <c r="P1641">
        <v>0</v>
      </c>
      <c r="Q1641" s="11">
        <v>0</v>
      </c>
      <c r="R1641" s="11">
        <v>0</v>
      </c>
      <c r="S1641" s="11" t="str">
        <f>IF(AND(Q1641 &gt;= 90, R1641 &lt;= 65), "1", "0")</f>
        <v>0</v>
      </c>
    </row>
    <row r="1642" spans="1:19" x14ac:dyDescent="0.3">
      <c r="A1642" t="s">
        <v>86</v>
      </c>
      <c r="B1642" t="s">
        <v>149</v>
      </c>
      <c r="C1642" t="s">
        <v>16</v>
      </c>
      <c r="D1642">
        <v>1</v>
      </c>
      <c r="E1642">
        <v>1</v>
      </c>
      <c r="F1642">
        <v>1</v>
      </c>
      <c r="G1642">
        <v>1</v>
      </c>
      <c r="H1642">
        <v>0</v>
      </c>
      <c r="I1642">
        <v>1</v>
      </c>
      <c r="J1642">
        <v>1</v>
      </c>
      <c r="K1642">
        <v>1</v>
      </c>
      <c r="L1642">
        <v>0</v>
      </c>
      <c r="M1642">
        <v>0</v>
      </c>
      <c r="N1642">
        <v>0</v>
      </c>
      <c r="O1642">
        <v>0</v>
      </c>
      <c r="P1642">
        <v>0</v>
      </c>
      <c r="Q1642" s="11">
        <v>0</v>
      </c>
      <c r="R1642" s="11">
        <v>0</v>
      </c>
      <c r="S1642" s="11" t="str">
        <f>IF(AND(Q1642 &gt;= 90, R1642 &lt;= 65), "1", "0")</f>
        <v>0</v>
      </c>
    </row>
    <row r="1643" spans="1:19" x14ac:dyDescent="0.3">
      <c r="A1643" t="s">
        <v>86</v>
      </c>
      <c r="B1643" t="s">
        <v>137</v>
      </c>
      <c r="C1643" t="s">
        <v>16</v>
      </c>
      <c r="D1643">
        <v>1</v>
      </c>
      <c r="E1643">
        <v>1</v>
      </c>
      <c r="F1643">
        <v>1</v>
      </c>
      <c r="G1643">
        <v>1</v>
      </c>
      <c r="H1643">
        <v>0</v>
      </c>
      <c r="I1643">
        <v>1</v>
      </c>
      <c r="J1643">
        <v>1</v>
      </c>
      <c r="K1643">
        <v>1</v>
      </c>
      <c r="L1643">
        <v>0</v>
      </c>
      <c r="M1643">
        <v>0</v>
      </c>
      <c r="N1643">
        <v>0</v>
      </c>
      <c r="O1643">
        <v>0</v>
      </c>
      <c r="P1643">
        <v>0</v>
      </c>
      <c r="Q1643" s="11">
        <v>0</v>
      </c>
      <c r="R1643" s="11">
        <v>0</v>
      </c>
      <c r="S1643" s="11" t="str">
        <f>IF(AND(Q1643 &gt;= 90, R1643 &lt;= 65), "1", "0")</f>
        <v>0</v>
      </c>
    </row>
    <row r="1644" spans="1:19" x14ac:dyDescent="0.3">
      <c r="A1644" t="s">
        <v>86</v>
      </c>
      <c r="B1644" t="s">
        <v>138</v>
      </c>
      <c r="C1644" t="s">
        <v>16</v>
      </c>
      <c r="D1644">
        <v>1</v>
      </c>
      <c r="E1644">
        <v>1</v>
      </c>
      <c r="F1644">
        <v>1</v>
      </c>
      <c r="G1644">
        <v>1</v>
      </c>
      <c r="H1644">
        <v>0</v>
      </c>
      <c r="I1644">
        <v>1</v>
      </c>
      <c r="J1644">
        <v>1</v>
      </c>
      <c r="K1644">
        <v>1</v>
      </c>
      <c r="L1644">
        <v>0</v>
      </c>
      <c r="M1644">
        <v>0</v>
      </c>
      <c r="N1644">
        <v>0</v>
      </c>
      <c r="O1644">
        <v>0</v>
      </c>
      <c r="P1644">
        <v>0</v>
      </c>
      <c r="Q1644" s="11">
        <v>0</v>
      </c>
      <c r="R1644" s="11">
        <v>0</v>
      </c>
      <c r="S1644" s="11" t="str">
        <f>IF(AND(Q1644 &gt;= 90, R1644 &lt;= 65), "1", "0")</f>
        <v>0</v>
      </c>
    </row>
    <row r="1645" spans="1:19" x14ac:dyDescent="0.3">
      <c r="A1645" t="s">
        <v>86</v>
      </c>
      <c r="B1645" t="s">
        <v>140</v>
      </c>
      <c r="C1645" t="s">
        <v>16</v>
      </c>
      <c r="D1645">
        <v>1</v>
      </c>
      <c r="E1645">
        <v>1</v>
      </c>
      <c r="F1645">
        <v>1</v>
      </c>
      <c r="G1645">
        <v>1</v>
      </c>
      <c r="H1645">
        <v>0</v>
      </c>
      <c r="I1645">
        <v>1</v>
      </c>
      <c r="J1645">
        <v>1</v>
      </c>
      <c r="K1645">
        <v>1</v>
      </c>
      <c r="L1645">
        <v>0</v>
      </c>
      <c r="M1645">
        <v>0</v>
      </c>
      <c r="N1645">
        <v>0</v>
      </c>
      <c r="O1645">
        <v>0</v>
      </c>
      <c r="P1645">
        <v>0</v>
      </c>
      <c r="Q1645" s="11">
        <v>0</v>
      </c>
      <c r="R1645" s="11">
        <v>0</v>
      </c>
      <c r="S1645" s="11" t="str">
        <f>IF(AND(Q1645 &gt;= 90, R1645 &lt;= 65), "1", "0")</f>
        <v>0</v>
      </c>
    </row>
    <row r="1646" spans="1:19" x14ac:dyDescent="0.3">
      <c r="A1646" t="s">
        <v>86</v>
      </c>
      <c r="B1646" t="s">
        <v>151</v>
      </c>
      <c r="C1646" t="s">
        <v>16</v>
      </c>
      <c r="D1646">
        <v>1</v>
      </c>
      <c r="E1646">
        <v>1</v>
      </c>
      <c r="F1646">
        <v>1</v>
      </c>
      <c r="G1646">
        <v>1</v>
      </c>
      <c r="H1646">
        <v>0</v>
      </c>
      <c r="I1646">
        <v>0</v>
      </c>
      <c r="J1646">
        <v>1</v>
      </c>
      <c r="K1646">
        <v>1</v>
      </c>
      <c r="L1646">
        <v>0</v>
      </c>
      <c r="M1646">
        <v>0</v>
      </c>
      <c r="N1646">
        <v>0</v>
      </c>
      <c r="O1646">
        <v>0</v>
      </c>
      <c r="P1646">
        <v>0</v>
      </c>
      <c r="Q1646" s="11">
        <v>0</v>
      </c>
      <c r="R1646" s="11">
        <v>0</v>
      </c>
      <c r="S1646" s="11" t="str">
        <f>IF(AND(Q1646 &gt;= 90, R1646 &lt;= 65), "1", "0")</f>
        <v>0</v>
      </c>
    </row>
    <row r="1647" spans="1:19" x14ac:dyDescent="0.3">
      <c r="A1647" t="s">
        <v>86</v>
      </c>
      <c r="B1647" t="s">
        <v>152</v>
      </c>
      <c r="C1647" t="s">
        <v>16</v>
      </c>
      <c r="D1647">
        <v>1</v>
      </c>
      <c r="E1647">
        <v>1</v>
      </c>
      <c r="F1647">
        <v>1</v>
      </c>
      <c r="G1647">
        <v>1</v>
      </c>
      <c r="H1647">
        <v>0</v>
      </c>
      <c r="I1647">
        <v>1</v>
      </c>
      <c r="J1647">
        <v>1</v>
      </c>
      <c r="K1647">
        <v>1</v>
      </c>
      <c r="L1647">
        <v>0</v>
      </c>
      <c r="M1647">
        <v>0</v>
      </c>
      <c r="N1647">
        <v>0</v>
      </c>
      <c r="O1647">
        <v>0</v>
      </c>
      <c r="P1647">
        <v>1</v>
      </c>
      <c r="Q1647" s="11">
        <v>0</v>
      </c>
      <c r="R1647" s="11">
        <v>0</v>
      </c>
      <c r="S1647" s="11" t="str">
        <f>IF(AND(Q1647 &gt;= 90, R1647 &lt;= 65), "1", "0")</f>
        <v>0</v>
      </c>
    </row>
    <row r="1648" spans="1:19" x14ac:dyDescent="0.3">
      <c r="A1648" t="s">
        <v>86</v>
      </c>
      <c r="B1648" t="s">
        <v>154</v>
      </c>
      <c r="C1648" t="s">
        <v>16</v>
      </c>
      <c r="D1648">
        <v>1</v>
      </c>
      <c r="E1648">
        <v>1</v>
      </c>
      <c r="F1648">
        <v>1</v>
      </c>
      <c r="G1648">
        <v>1</v>
      </c>
      <c r="H1648">
        <v>0</v>
      </c>
      <c r="I1648">
        <v>0</v>
      </c>
      <c r="J1648">
        <v>1</v>
      </c>
      <c r="K1648">
        <v>1</v>
      </c>
      <c r="L1648">
        <v>0</v>
      </c>
      <c r="M1648">
        <v>0</v>
      </c>
      <c r="N1648">
        <v>0</v>
      </c>
      <c r="O1648">
        <v>0</v>
      </c>
      <c r="P1648">
        <v>0</v>
      </c>
      <c r="Q1648" s="11">
        <v>0</v>
      </c>
      <c r="R1648" s="11">
        <v>0</v>
      </c>
      <c r="S1648" s="11" t="str">
        <f>IF(AND(Q1648 &gt;= 90, R1648 &lt;= 65), "1", "0")</f>
        <v>0</v>
      </c>
    </row>
    <row r="1649" spans="1:19" x14ac:dyDescent="0.3">
      <c r="A1649" t="s">
        <v>86</v>
      </c>
      <c r="B1649" t="s">
        <v>155</v>
      </c>
      <c r="C1649" t="s">
        <v>16</v>
      </c>
      <c r="D1649">
        <v>1</v>
      </c>
      <c r="E1649">
        <v>1</v>
      </c>
      <c r="F1649">
        <v>1</v>
      </c>
      <c r="G1649">
        <v>1</v>
      </c>
      <c r="H1649">
        <v>0</v>
      </c>
      <c r="I1649">
        <v>1</v>
      </c>
      <c r="J1649">
        <v>1</v>
      </c>
      <c r="K1649">
        <v>1</v>
      </c>
      <c r="L1649">
        <v>0</v>
      </c>
      <c r="M1649">
        <v>0</v>
      </c>
      <c r="N1649">
        <v>0</v>
      </c>
      <c r="O1649">
        <v>0</v>
      </c>
      <c r="P1649">
        <v>0</v>
      </c>
      <c r="Q1649" s="11">
        <v>0</v>
      </c>
      <c r="R1649" s="11">
        <v>0</v>
      </c>
      <c r="S1649" s="11" t="str">
        <f>IF(AND(Q1649 &gt;= 90, R1649 &lt;= 65), "1", "0")</f>
        <v>0</v>
      </c>
    </row>
    <row r="1650" spans="1:19" x14ac:dyDescent="0.3">
      <c r="A1650" t="s">
        <v>86</v>
      </c>
      <c r="B1650" t="s">
        <v>156</v>
      </c>
      <c r="C1650" t="s">
        <v>16</v>
      </c>
      <c r="D1650">
        <v>1</v>
      </c>
      <c r="E1650">
        <v>1</v>
      </c>
      <c r="F1650">
        <v>1</v>
      </c>
      <c r="G1650">
        <v>1</v>
      </c>
      <c r="H1650">
        <v>0</v>
      </c>
      <c r="I1650">
        <v>1</v>
      </c>
      <c r="J1650">
        <v>1</v>
      </c>
      <c r="K1650">
        <v>1</v>
      </c>
      <c r="L1650">
        <v>0</v>
      </c>
      <c r="M1650">
        <v>0</v>
      </c>
      <c r="N1650">
        <v>0</v>
      </c>
      <c r="O1650">
        <v>0</v>
      </c>
      <c r="P1650">
        <v>0</v>
      </c>
      <c r="Q1650" s="11">
        <v>0</v>
      </c>
      <c r="R1650" s="11">
        <v>0</v>
      </c>
      <c r="S1650" s="11" t="str">
        <f>IF(AND(Q1650 &gt;= 90, R1650 &lt;= 65), "1", "0")</f>
        <v>0</v>
      </c>
    </row>
    <row r="1651" spans="1:19" x14ac:dyDescent="0.3">
      <c r="A1651" t="s">
        <v>19</v>
      </c>
      <c r="B1651" t="s">
        <v>143</v>
      </c>
      <c r="C1651" t="s">
        <v>20</v>
      </c>
      <c r="D1651">
        <v>1</v>
      </c>
      <c r="E1651">
        <v>1</v>
      </c>
      <c r="F1651">
        <v>1</v>
      </c>
      <c r="G1651">
        <v>1</v>
      </c>
      <c r="H1651">
        <v>0</v>
      </c>
      <c r="I1651">
        <v>0</v>
      </c>
      <c r="J1651">
        <v>1</v>
      </c>
      <c r="K1651">
        <v>1</v>
      </c>
      <c r="L1651">
        <v>0</v>
      </c>
      <c r="M1651">
        <v>0</v>
      </c>
      <c r="N1651">
        <v>0</v>
      </c>
      <c r="O1651">
        <v>0</v>
      </c>
      <c r="P1651">
        <v>0</v>
      </c>
      <c r="Q1651" s="21">
        <v>0</v>
      </c>
      <c r="R1651" s="21">
        <v>0</v>
      </c>
      <c r="S1651" s="11" t="str">
        <f>IF(AND(Q1651 &gt;= 90, R1651 &lt;= 65), "1", "0")</f>
        <v>0</v>
      </c>
    </row>
    <row r="1652" spans="1:19" x14ac:dyDescent="0.3">
      <c r="A1652" t="s">
        <v>19</v>
      </c>
      <c r="B1652" t="s">
        <v>131</v>
      </c>
      <c r="C1652" t="s">
        <v>20</v>
      </c>
      <c r="D1652">
        <v>1</v>
      </c>
      <c r="E1652">
        <v>1</v>
      </c>
      <c r="F1652">
        <v>1</v>
      </c>
      <c r="G1652">
        <v>1</v>
      </c>
      <c r="H1652">
        <v>0</v>
      </c>
      <c r="I1652">
        <v>0</v>
      </c>
      <c r="J1652">
        <v>1</v>
      </c>
      <c r="K1652">
        <v>1</v>
      </c>
      <c r="L1652">
        <v>0</v>
      </c>
      <c r="M1652">
        <v>0</v>
      </c>
      <c r="N1652">
        <v>0</v>
      </c>
      <c r="O1652">
        <v>0</v>
      </c>
      <c r="P1652">
        <v>0</v>
      </c>
      <c r="Q1652" s="21">
        <v>0</v>
      </c>
      <c r="R1652" s="21">
        <v>0</v>
      </c>
      <c r="S1652" s="11" t="str">
        <f>IF(AND(Q1652 &gt;= 90, R1652 &lt;= 65), "1", "0")</f>
        <v>0</v>
      </c>
    </row>
    <row r="1653" spans="1:19" x14ac:dyDescent="0.3">
      <c r="A1653" t="s">
        <v>19</v>
      </c>
      <c r="B1653" t="s">
        <v>147</v>
      </c>
      <c r="C1653" t="s">
        <v>20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0</v>
      </c>
      <c r="J1653">
        <v>1</v>
      </c>
      <c r="K1653">
        <v>1</v>
      </c>
      <c r="L1653">
        <v>0</v>
      </c>
      <c r="M1653">
        <v>0</v>
      </c>
      <c r="N1653">
        <v>0</v>
      </c>
      <c r="O1653">
        <v>0</v>
      </c>
      <c r="P1653">
        <v>0</v>
      </c>
      <c r="Q1653" s="21">
        <v>82</v>
      </c>
      <c r="R1653" s="21">
        <v>50</v>
      </c>
      <c r="S1653" s="11" t="str">
        <f>IF(AND(Q1653 &gt;= 90, R1653 &lt;= 65), "1", "0")</f>
        <v>0</v>
      </c>
    </row>
    <row r="1654" spans="1:19" x14ac:dyDescent="0.3">
      <c r="A1654" t="s">
        <v>19</v>
      </c>
      <c r="B1654" t="s">
        <v>149</v>
      </c>
      <c r="C1654" t="s">
        <v>20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0</v>
      </c>
      <c r="J1654">
        <v>1</v>
      </c>
      <c r="K1654">
        <v>1</v>
      </c>
      <c r="L1654">
        <v>0</v>
      </c>
      <c r="M1654">
        <v>0</v>
      </c>
      <c r="N1654">
        <v>0</v>
      </c>
      <c r="O1654">
        <v>0</v>
      </c>
      <c r="P1654">
        <v>0</v>
      </c>
      <c r="Q1654" s="21">
        <v>74</v>
      </c>
      <c r="R1654" s="21">
        <v>134</v>
      </c>
      <c r="S1654" s="11" t="str">
        <f>IF(AND(Q1654 &gt;= 90, R1654 &lt;= 65), "1", "0")</f>
        <v>0</v>
      </c>
    </row>
    <row r="1655" spans="1:19" x14ac:dyDescent="0.3">
      <c r="A1655" t="s">
        <v>19</v>
      </c>
      <c r="B1655" t="s">
        <v>137</v>
      </c>
      <c r="C1655" t="s">
        <v>20</v>
      </c>
      <c r="D1655">
        <v>1</v>
      </c>
      <c r="E1655">
        <v>1</v>
      </c>
      <c r="F1655">
        <v>1</v>
      </c>
      <c r="G1655">
        <v>1</v>
      </c>
      <c r="H1655">
        <v>0</v>
      </c>
      <c r="I1655">
        <v>0</v>
      </c>
      <c r="J1655">
        <v>1</v>
      </c>
      <c r="K1655">
        <v>1</v>
      </c>
      <c r="L1655">
        <v>0</v>
      </c>
      <c r="M1655">
        <v>0</v>
      </c>
      <c r="N1655">
        <v>0</v>
      </c>
      <c r="O1655">
        <v>0</v>
      </c>
      <c r="P1655">
        <v>0</v>
      </c>
      <c r="Q1655" s="21">
        <v>0</v>
      </c>
      <c r="R1655" s="21">
        <v>0</v>
      </c>
      <c r="S1655" s="11" t="str">
        <f>IF(AND(Q1655 &gt;= 90, R1655 &lt;= 65), "1", "0")</f>
        <v>0</v>
      </c>
    </row>
    <row r="1656" spans="1:19" x14ac:dyDescent="0.3">
      <c r="A1656" t="s">
        <v>19</v>
      </c>
      <c r="B1656" t="s">
        <v>138</v>
      </c>
      <c r="C1656" t="s">
        <v>20</v>
      </c>
      <c r="D1656">
        <v>1</v>
      </c>
      <c r="E1656">
        <v>1</v>
      </c>
      <c r="F1656">
        <v>1</v>
      </c>
      <c r="G1656">
        <v>1</v>
      </c>
      <c r="H1656">
        <v>1</v>
      </c>
      <c r="I1656">
        <v>0</v>
      </c>
      <c r="J1656">
        <v>1</v>
      </c>
      <c r="K1656">
        <v>1</v>
      </c>
      <c r="L1656">
        <v>0</v>
      </c>
      <c r="M1656">
        <v>0</v>
      </c>
      <c r="N1656">
        <v>0</v>
      </c>
      <c r="O1656">
        <v>0</v>
      </c>
      <c r="P1656">
        <v>0</v>
      </c>
      <c r="Q1656" s="21">
        <v>280</v>
      </c>
      <c r="R1656" s="21">
        <v>132</v>
      </c>
      <c r="S1656" s="11" t="str">
        <f>IF(AND(Q1656 &gt;= 90, R1656 &lt;= 65), "1", "0")</f>
        <v>0</v>
      </c>
    </row>
    <row r="1657" spans="1:19" x14ac:dyDescent="0.3">
      <c r="A1657" t="s">
        <v>19</v>
      </c>
      <c r="B1657" t="s">
        <v>140</v>
      </c>
      <c r="C1657" t="s">
        <v>20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0</v>
      </c>
      <c r="J1657">
        <v>1</v>
      </c>
      <c r="K1657">
        <v>1</v>
      </c>
      <c r="L1657">
        <v>1</v>
      </c>
      <c r="M1657">
        <v>0</v>
      </c>
      <c r="N1657">
        <v>0</v>
      </c>
      <c r="O1657">
        <v>0</v>
      </c>
      <c r="P1657">
        <v>0</v>
      </c>
      <c r="Q1657" s="21">
        <v>34</v>
      </c>
      <c r="R1657" s="21">
        <v>514</v>
      </c>
      <c r="S1657" s="11" t="str">
        <f>IF(AND(Q1657 &gt;= 90, R1657 &lt;= 65), "1", "0")</f>
        <v>0</v>
      </c>
    </row>
    <row r="1658" spans="1:19" x14ac:dyDescent="0.3">
      <c r="A1658" t="s">
        <v>19</v>
      </c>
      <c r="B1658" t="s">
        <v>142</v>
      </c>
      <c r="C1658" t="s">
        <v>20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0</v>
      </c>
      <c r="J1658">
        <v>1</v>
      </c>
      <c r="K1658">
        <v>1</v>
      </c>
      <c r="L1658">
        <v>0</v>
      </c>
      <c r="M1658">
        <v>0</v>
      </c>
      <c r="N1658">
        <v>0</v>
      </c>
      <c r="O1658">
        <v>0</v>
      </c>
      <c r="P1658">
        <v>0</v>
      </c>
      <c r="Q1658" s="21">
        <v>120</v>
      </c>
      <c r="R1658" s="21">
        <v>403</v>
      </c>
      <c r="S1658" s="11" t="str">
        <f>IF(AND(Q1658 &gt;= 90, R1658 &lt;= 65), "1", "0")</f>
        <v>0</v>
      </c>
    </row>
    <row r="1659" spans="1:19" x14ac:dyDescent="0.3">
      <c r="A1659" t="s">
        <v>19</v>
      </c>
      <c r="B1659" t="s">
        <v>151</v>
      </c>
      <c r="C1659" t="s">
        <v>20</v>
      </c>
      <c r="D1659">
        <v>1</v>
      </c>
      <c r="E1659">
        <v>1</v>
      </c>
      <c r="F1659">
        <v>1</v>
      </c>
      <c r="G1659">
        <v>1</v>
      </c>
      <c r="H1659">
        <v>1</v>
      </c>
      <c r="I1659">
        <v>1</v>
      </c>
      <c r="J1659">
        <v>1</v>
      </c>
      <c r="K1659">
        <v>1</v>
      </c>
      <c r="L1659">
        <v>0</v>
      </c>
      <c r="M1659">
        <v>0</v>
      </c>
      <c r="N1659">
        <v>0</v>
      </c>
      <c r="O1659">
        <v>0</v>
      </c>
      <c r="P1659">
        <v>0</v>
      </c>
      <c r="Q1659" s="21">
        <v>204</v>
      </c>
      <c r="R1659" s="21">
        <v>152</v>
      </c>
      <c r="S1659" s="11" t="str">
        <f>IF(AND(Q1659 &gt;= 90, R1659 &lt;= 65), "1", "0")</f>
        <v>0</v>
      </c>
    </row>
    <row r="1660" spans="1:19" x14ac:dyDescent="0.3">
      <c r="A1660" t="s">
        <v>19</v>
      </c>
      <c r="B1660" t="s">
        <v>152</v>
      </c>
      <c r="C1660" t="s">
        <v>20</v>
      </c>
      <c r="D1660">
        <v>1</v>
      </c>
      <c r="E1660">
        <v>1</v>
      </c>
      <c r="F1660">
        <v>1</v>
      </c>
      <c r="G1660">
        <v>1</v>
      </c>
      <c r="H1660">
        <v>1</v>
      </c>
      <c r="I1660">
        <v>0</v>
      </c>
      <c r="J1660">
        <v>1</v>
      </c>
      <c r="K1660">
        <v>1</v>
      </c>
      <c r="L1660">
        <v>0</v>
      </c>
      <c r="M1660">
        <v>0</v>
      </c>
      <c r="N1660">
        <v>0</v>
      </c>
      <c r="O1660">
        <v>0</v>
      </c>
      <c r="P1660">
        <v>0</v>
      </c>
      <c r="Q1660" s="21">
        <v>226</v>
      </c>
      <c r="R1660" s="21">
        <v>112</v>
      </c>
      <c r="S1660" s="11" t="str">
        <f>IF(AND(Q1660 &gt;= 90, R1660 &lt;= 65), "1", "0")</f>
        <v>0</v>
      </c>
    </row>
    <row r="1661" spans="1:19" x14ac:dyDescent="0.3">
      <c r="A1661" t="s">
        <v>19</v>
      </c>
      <c r="B1661" t="s">
        <v>154</v>
      </c>
      <c r="C1661" t="s">
        <v>20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0</v>
      </c>
      <c r="J1661">
        <v>1</v>
      </c>
      <c r="K1661">
        <v>1</v>
      </c>
      <c r="L1661">
        <v>0</v>
      </c>
      <c r="M1661">
        <v>0</v>
      </c>
      <c r="N1661">
        <v>0</v>
      </c>
      <c r="O1661">
        <v>0</v>
      </c>
      <c r="P1661">
        <v>0</v>
      </c>
      <c r="Q1661" s="21">
        <v>122</v>
      </c>
      <c r="R1661" s="21">
        <v>142</v>
      </c>
      <c r="S1661" s="11" t="str">
        <f>IF(AND(Q1661 &gt;= 90, R1661 &lt;= 65), "1", "0")</f>
        <v>0</v>
      </c>
    </row>
    <row r="1662" spans="1:19" x14ac:dyDescent="0.3">
      <c r="A1662" t="s">
        <v>19</v>
      </c>
      <c r="B1662" t="s">
        <v>155</v>
      </c>
      <c r="C1662" t="s">
        <v>20</v>
      </c>
      <c r="D1662">
        <v>1</v>
      </c>
      <c r="E1662">
        <v>1</v>
      </c>
      <c r="F1662">
        <v>1</v>
      </c>
      <c r="G1662">
        <v>1</v>
      </c>
      <c r="H1662">
        <v>0</v>
      </c>
      <c r="I1662">
        <v>0</v>
      </c>
      <c r="J1662">
        <v>1</v>
      </c>
      <c r="K1662">
        <v>1</v>
      </c>
      <c r="L1662">
        <v>0</v>
      </c>
      <c r="M1662">
        <v>0</v>
      </c>
      <c r="N1662">
        <v>0</v>
      </c>
      <c r="O1662">
        <v>0</v>
      </c>
      <c r="P1662">
        <v>0</v>
      </c>
      <c r="Q1662" s="21">
        <v>0</v>
      </c>
      <c r="R1662" s="21">
        <v>0</v>
      </c>
      <c r="S1662" s="11" t="str">
        <f>IF(AND(Q1662 &gt;= 90, R1662 &lt;= 65), "1", "0")</f>
        <v>0</v>
      </c>
    </row>
    <row r="1663" spans="1:19" x14ac:dyDescent="0.3">
      <c r="A1663" t="s">
        <v>19</v>
      </c>
      <c r="B1663" t="s">
        <v>156</v>
      </c>
      <c r="C1663" t="s">
        <v>20</v>
      </c>
      <c r="D1663">
        <v>1</v>
      </c>
      <c r="E1663">
        <v>1</v>
      </c>
      <c r="F1663">
        <v>1</v>
      </c>
      <c r="G1663">
        <v>1</v>
      </c>
      <c r="H1663">
        <v>1</v>
      </c>
      <c r="I1663">
        <v>0</v>
      </c>
      <c r="J1663">
        <v>1</v>
      </c>
      <c r="K1663">
        <v>1</v>
      </c>
      <c r="L1663">
        <v>1</v>
      </c>
      <c r="M1663">
        <v>0</v>
      </c>
      <c r="N1663">
        <v>0</v>
      </c>
      <c r="O1663">
        <v>0</v>
      </c>
      <c r="P1663">
        <v>0</v>
      </c>
      <c r="Q1663" s="21">
        <v>54</v>
      </c>
      <c r="R1663" s="21">
        <v>273</v>
      </c>
      <c r="S1663" s="11" t="str">
        <f>IF(AND(Q1663 &gt;= 90, R1663 &lt;= 65), "1", "0")</f>
        <v>0</v>
      </c>
    </row>
    <row r="1664" spans="1:19" x14ac:dyDescent="0.3">
      <c r="A1664" t="s">
        <v>19</v>
      </c>
      <c r="B1664" t="s">
        <v>225</v>
      </c>
      <c r="C1664" t="s">
        <v>20</v>
      </c>
      <c r="D1664">
        <v>1</v>
      </c>
      <c r="E1664">
        <v>1</v>
      </c>
      <c r="F1664">
        <v>1</v>
      </c>
      <c r="G1664">
        <v>1</v>
      </c>
      <c r="H1664">
        <v>0</v>
      </c>
      <c r="I1664">
        <v>1</v>
      </c>
      <c r="J1664">
        <v>1</v>
      </c>
      <c r="K1664">
        <v>1</v>
      </c>
      <c r="L1664">
        <v>0</v>
      </c>
      <c r="M1664">
        <v>0</v>
      </c>
      <c r="N1664">
        <v>0</v>
      </c>
      <c r="O1664">
        <v>0</v>
      </c>
      <c r="P1664">
        <v>0</v>
      </c>
      <c r="Q1664" s="21">
        <v>0</v>
      </c>
      <c r="R1664" s="21">
        <v>0</v>
      </c>
      <c r="S1664" s="11" t="str">
        <f>IF(AND(Q1664 &gt;= 90, R1664 &lt;= 65), "1", "0")</f>
        <v>0</v>
      </c>
    </row>
    <row r="1665" spans="1:19" x14ac:dyDescent="0.3">
      <c r="A1665" t="s">
        <v>19</v>
      </c>
      <c r="B1665" t="s">
        <v>157</v>
      </c>
      <c r="C1665" t="s">
        <v>20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v>0</v>
      </c>
      <c r="J1665">
        <v>1</v>
      </c>
      <c r="K1665">
        <v>1</v>
      </c>
      <c r="L1665">
        <v>1</v>
      </c>
      <c r="M1665">
        <v>0</v>
      </c>
      <c r="N1665">
        <v>0</v>
      </c>
      <c r="O1665">
        <v>0</v>
      </c>
      <c r="P1665">
        <v>0</v>
      </c>
      <c r="Q1665" s="21">
        <v>22</v>
      </c>
      <c r="R1665" s="21">
        <v>394</v>
      </c>
      <c r="S1665" s="11" t="str">
        <f>IF(AND(Q1665 &gt;= 90, R1665 &lt;= 65), "1", "0")</f>
        <v>0</v>
      </c>
    </row>
    <row r="1666" spans="1:19" x14ac:dyDescent="0.3">
      <c r="A1666" t="s">
        <v>19</v>
      </c>
      <c r="B1666" t="s">
        <v>158</v>
      </c>
      <c r="C1666" t="s">
        <v>20</v>
      </c>
      <c r="D1666">
        <v>1</v>
      </c>
      <c r="E1666">
        <v>1</v>
      </c>
      <c r="F1666">
        <v>1</v>
      </c>
      <c r="G1666">
        <v>1</v>
      </c>
      <c r="H1666">
        <v>0</v>
      </c>
      <c r="I1666">
        <v>0</v>
      </c>
      <c r="J1666">
        <v>1</v>
      </c>
      <c r="K1666">
        <v>1</v>
      </c>
      <c r="L1666">
        <v>0</v>
      </c>
      <c r="M1666">
        <v>0</v>
      </c>
      <c r="N1666">
        <v>0</v>
      </c>
      <c r="O1666">
        <v>0</v>
      </c>
      <c r="P1666">
        <v>0</v>
      </c>
      <c r="Q1666" s="21">
        <v>0</v>
      </c>
      <c r="R1666" s="21">
        <v>0</v>
      </c>
      <c r="S1666" s="11" t="str">
        <f>IF(AND(Q1666 &gt;= 90, R1666 &lt;= 65), "1", "0")</f>
        <v>0</v>
      </c>
    </row>
    <row r="1667" spans="1:19" x14ac:dyDescent="0.3">
      <c r="A1667" t="s">
        <v>22</v>
      </c>
      <c r="B1667" t="s">
        <v>143</v>
      </c>
      <c r="C1667" t="s">
        <v>20</v>
      </c>
      <c r="D1667">
        <v>1</v>
      </c>
      <c r="E1667">
        <v>1</v>
      </c>
      <c r="F1667">
        <v>1</v>
      </c>
      <c r="G1667">
        <v>1</v>
      </c>
      <c r="H1667">
        <v>0</v>
      </c>
      <c r="I1667">
        <v>0</v>
      </c>
      <c r="J1667">
        <v>1</v>
      </c>
      <c r="K1667">
        <v>1</v>
      </c>
      <c r="L1667">
        <v>0</v>
      </c>
      <c r="M1667">
        <v>0</v>
      </c>
      <c r="N1667">
        <v>0</v>
      </c>
      <c r="O1667">
        <v>0</v>
      </c>
      <c r="P1667">
        <v>0</v>
      </c>
      <c r="Q1667" s="21">
        <v>0</v>
      </c>
      <c r="R1667" s="21">
        <v>0</v>
      </c>
      <c r="S1667" s="11" t="str">
        <f>IF(AND(Q1667 &gt;= 90, R1667 &lt;= 65), "1", "0")</f>
        <v>0</v>
      </c>
    </row>
    <row r="1668" spans="1:19" x14ac:dyDescent="0.3">
      <c r="A1668" t="s">
        <v>22</v>
      </c>
      <c r="B1668" t="s">
        <v>131</v>
      </c>
      <c r="C1668" t="s">
        <v>20</v>
      </c>
      <c r="D1668">
        <v>1</v>
      </c>
      <c r="E1668">
        <v>1</v>
      </c>
      <c r="F1668">
        <v>1</v>
      </c>
      <c r="G1668">
        <v>1</v>
      </c>
      <c r="H1668">
        <v>0</v>
      </c>
      <c r="I1668">
        <v>0</v>
      </c>
      <c r="J1668">
        <v>1</v>
      </c>
      <c r="K1668">
        <v>1</v>
      </c>
      <c r="L1668">
        <v>0</v>
      </c>
      <c r="M1668">
        <v>0</v>
      </c>
      <c r="N1668">
        <v>0</v>
      </c>
      <c r="O1668">
        <v>0</v>
      </c>
      <c r="P1668">
        <v>0</v>
      </c>
      <c r="Q1668" s="21">
        <v>0</v>
      </c>
      <c r="R1668" s="21">
        <v>0</v>
      </c>
      <c r="S1668" s="11" t="str">
        <f>IF(AND(Q1668 &gt;= 90, R1668 &lt;= 65), "1", "0")</f>
        <v>0</v>
      </c>
    </row>
    <row r="1669" spans="1:19" x14ac:dyDescent="0.3">
      <c r="A1669" t="s">
        <v>22</v>
      </c>
      <c r="B1669" t="s">
        <v>283</v>
      </c>
      <c r="C1669" t="s">
        <v>20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v>0</v>
      </c>
      <c r="J1669">
        <v>1</v>
      </c>
      <c r="K1669">
        <v>1</v>
      </c>
      <c r="L1669">
        <v>0</v>
      </c>
      <c r="M1669">
        <v>0</v>
      </c>
      <c r="N1669">
        <v>0</v>
      </c>
      <c r="O1669">
        <v>0</v>
      </c>
      <c r="P1669">
        <v>0</v>
      </c>
      <c r="Q1669" s="21">
        <v>142</v>
      </c>
      <c r="R1669" s="21">
        <v>86</v>
      </c>
      <c r="S1669" s="11" t="str">
        <f>IF(AND(Q1669 &gt;= 90, R1669 &lt;= 65), "1", "0")</f>
        <v>0</v>
      </c>
    </row>
    <row r="1670" spans="1:19" x14ac:dyDescent="0.3">
      <c r="A1670" t="s">
        <v>22</v>
      </c>
      <c r="B1670" t="s">
        <v>138</v>
      </c>
      <c r="C1670" t="s">
        <v>20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0</v>
      </c>
      <c r="J1670">
        <v>1</v>
      </c>
      <c r="K1670">
        <v>1</v>
      </c>
      <c r="L1670">
        <v>0</v>
      </c>
      <c r="M1670">
        <v>0</v>
      </c>
      <c r="N1670">
        <v>0</v>
      </c>
      <c r="O1670">
        <v>0</v>
      </c>
      <c r="P1670">
        <v>0</v>
      </c>
      <c r="Q1670" s="21">
        <v>160</v>
      </c>
      <c r="R1670" s="21">
        <v>64</v>
      </c>
      <c r="S1670" s="11" t="str">
        <f>IF(AND(Q1670 &gt;= 90, R1670 &lt;= 65), "1", "0")</f>
        <v>1</v>
      </c>
    </row>
    <row r="1671" spans="1:19" x14ac:dyDescent="0.3">
      <c r="A1671" t="s">
        <v>22</v>
      </c>
      <c r="B1671" t="s">
        <v>140</v>
      </c>
      <c r="C1671" t="s">
        <v>20</v>
      </c>
      <c r="D1671">
        <v>1</v>
      </c>
      <c r="E1671">
        <v>1</v>
      </c>
      <c r="F1671">
        <v>1</v>
      </c>
      <c r="G1671">
        <v>1</v>
      </c>
      <c r="H1671">
        <v>0</v>
      </c>
      <c r="I1671">
        <v>0</v>
      </c>
      <c r="J1671">
        <v>1</v>
      </c>
      <c r="K1671">
        <v>1</v>
      </c>
      <c r="L1671">
        <v>0</v>
      </c>
      <c r="M1671">
        <v>0</v>
      </c>
      <c r="N1671">
        <v>0</v>
      </c>
      <c r="O1671">
        <v>0</v>
      </c>
      <c r="P1671">
        <v>0</v>
      </c>
      <c r="Q1671" s="21">
        <v>0</v>
      </c>
      <c r="R1671" s="21">
        <v>0</v>
      </c>
      <c r="S1671" s="11" t="str">
        <f>IF(AND(Q1671 &gt;= 90, R1671 &lt;= 65), "1", "0")</f>
        <v>0</v>
      </c>
    </row>
    <row r="1672" spans="1:19" x14ac:dyDescent="0.3">
      <c r="A1672" t="s">
        <v>22</v>
      </c>
      <c r="B1672" t="s">
        <v>151</v>
      </c>
      <c r="C1672" t="s">
        <v>20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0</v>
      </c>
      <c r="J1672">
        <v>1</v>
      </c>
      <c r="K1672">
        <v>1</v>
      </c>
      <c r="L1672">
        <v>1</v>
      </c>
      <c r="M1672">
        <v>0</v>
      </c>
      <c r="N1672">
        <v>0</v>
      </c>
      <c r="O1672">
        <v>0</v>
      </c>
      <c r="P1672">
        <v>0</v>
      </c>
      <c r="Q1672" s="21">
        <v>176</v>
      </c>
      <c r="R1672" s="21">
        <v>440</v>
      </c>
      <c r="S1672" s="11" t="str">
        <f>IF(AND(Q1672 &gt;= 90, R1672 &lt;= 65), "1", "0")</f>
        <v>0</v>
      </c>
    </row>
    <row r="1673" spans="1:19" x14ac:dyDescent="0.3">
      <c r="A1673" t="s">
        <v>28</v>
      </c>
      <c r="B1673" t="s">
        <v>143</v>
      </c>
      <c r="C1673" t="s">
        <v>20</v>
      </c>
      <c r="D1673">
        <v>1</v>
      </c>
      <c r="E1673">
        <v>1</v>
      </c>
      <c r="F1673">
        <v>1</v>
      </c>
      <c r="G1673">
        <v>1</v>
      </c>
      <c r="H1673">
        <v>0</v>
      </c>
      <c r="I1673">
        <v>0</v>
      </c>
      <c r="J1673">
        <v>1</v>
      </c>
      <c r="K1673">
        <v>1</v>
      </c>
      <c r="L1673">
        <v>0</v>
      </c>
      <c r="M1673">
        <v>0</v>
      </c>
      <c r="N1673">
        <v>0</v>
      </c>
      <c r="O1673">
        <v>0</v>
      </c>
      <c r="P1673">
        <v>0</v>
      </c>
      <c r="Q1673" s="21">
        <v>0</v>
      </c>
      <c r="R1673" s="21">
        <v>0</v>
      </c>
      <c r="S1673" s="11" t="str">
        <f>IF(AND(Q1673 &gt;= 90, R1673 &lt;= 65), "1", "0")</f>
        <v>0</v>
      </c>
    </row>
    <row r="1674" spans="1:19" x14ac:dyDescent="0.3">
      <c r="A1674" t="s">
        <v>28</v>
      </c>
      <c r="B1674" t="s">
        <v>131</v>
      </c>
      <c r="C1674" t="s">
        <v>20</v>
      </c>
      <c r="D1674">
        <v>1</v>
      </c>
      <c r="E1674">
        <v>1</v>
      </c>
      <c r="F1674">
        <v>1</v>
      </c>
      <c r="G1674">
        <v>1</v>
      </c>
      <c r="H1674">
        <v>0</v>
      </c>
      <c r="I1674">
        <v>0</v>
      </c>
      <c r="J1674">
        <v>1</v>
      </c>
      <c r="K1674">
        <v>1</v>
      </c>
      <c r="L1674">
        <v>1</v>
      </c>
      <c r="M1674">
        <v>0</v>
      </c>
      <c r="N1674">
        <v>0</v>
      </c>
      <c r="O1674">
        <v>0</v>
      </c>
      <c r="P1674">
        <v>0</v>
      </c>
      <c r="Q1674" s="21">
        <v>0</v>
      </c>
      <c r="R1674" s="21">
        <v>0</v>
      </c>
      <c r="S1674" s="11" t="str">
        <f>IF(AND(Q1674 &gt;= 90, R1674 &lt;= 65), "1", "0")</f>
        <v>0</v>
      </c>
    </row>
    <row r="1675" spans="1:19" x14ac:dyDescent="0.3">
      <c r="A1675" t="s">
        <v>28</v>
      </c>
      <c r="B1675" t="s">
        <v>284</v>
      </c>
      <c r="C1675" t="s">
        <v>20</v>
      </c>
      <c r="D1675">
        <v>1</v>
      </c>
      <c r="E1675">
        <v>1</v>
      </c>
      <c r="F1675">
        <v>1</v>
      </c>
      <c r="G1675">
        <v>1</v>
      </c>
      <c r="H1675">
        <v>0</v>
      </c>
      <c r="I1675">
        <v>1</v>
      </c>
      <c r="J1675">
        <v>1</v>
      </c>
      <c r="K1675">
        <v>1</v>
      </c>
      <c r="L1675">
        <v>0</v>
      </c>
      <c r="M1675">
        <v>0</v>
      </c>
      <c r="N1675">
        <v>0</v>
      </c>
      <c r="O1675">
        <v>0</v>
      </c>
      <c r="P1675">
        <v>0</v>
      </c>
      <c r="Q1675" s="21">
        <v>0</v>
      </c>
      <c r="R1675" s="21">
        <v>0</v>
      </c>
      <c r="S1675" s="11" t="str">
        <f>IF(AND(Q1675 &gt;= 90, R1675 &lt;= 65), "1", "0")</f>
        <v>0</v>
      </c>
    </row>
    <row r="1676" spans="1:19" x14ac:dyDescent="0.3">
      <c r="A1676" t="s">
        <v>28</v>
      </c>
      <c r="B1676" t="s">
        <v>147</v>
      </c>
      <c r="C1676" t="s">
        <v>20</v>
      </c>
      <c r="D1676">
        <v>1</v>
      </c>
      <c r="E1676">
        <v>1</v>
      </c>
      <c r="F1676">
        <v>1</v>
      </c>
      <c r="G1676">
        <v>1</v>
      </c>
      <c r="H1676">
        <v>0</v>
      </c>
      <c r="I1676">
        <v>0</v>
      </c>
      <c r="J1676">
        <v>1</v>
      </c>
      <c r="K1676">
        <v>1</v>
      </c>
      <c r="L1676">
        <v>0</v>
      </c>
      <c r="M1676">
        <v>0</v>
      </c>
      <c r="N1676">
        <v>0</v>
      </c>
      <c r="O1676">
        <v>0</v>
      </c>
      <c r="P1676">
        <v>0</v>
      </c>
      <c r="Q1676" s="21">
        <v>0</v>
      </c>
      <c r="R1676" s="21">
        <v>0</v>
      </c>
      <c r="S1676" s="11" t="str">
        <f>IF(AND(Q1676 &gt;= 90, R1676 &lt;= 65), "1", "0")</f>
        <v>0</v>
      </c>
    </row>
    <row r="1677" spans="1:19" x14ac:dyDescent="0.3">
      <c r="A1677" t="s">
        <v>28</v>
      </c>
      <c r="B1677" t="s">
        <v>285</v>
      </c>
      <c r="C1677" t="s">
        <v>20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0</v>
      </c>
      <c r="J1677">
        <v>1</v>
      </c>
      <c r="K1677">
        <v>1</v>
      </c>
      <c r="L1677">
        <v>0</v>
      </c>
      <c r="M1677">
        <v>0</v>
      </c>
      <c r="N1677">
        <v>0</v>
      </c>
      <c r="O1677">
        <v>0</v>
      </c>
      <c r="P1677">
        <v>0</v>
      </c>
      <c r="Q1677" s="21">
        <v>100</v>
      </c>
      <c r="R1677" s="21">
        <v>382</v>
      </c>
      <c r="S1677" s="11" t="str">
        <f>IF(AND(Q1677 &gt;= 90, R1677 &lt;= 65), "1", "0")</f>
        <v>0</v>
      </c>
    </row>
    <row r="1678" spans="1:19" x14ac:dyDescent="0.3">
      <c r="A1678" t="s">
        <v>28</v>
      </c>
      <c r="B1678" t="s">
        <v>149</v>
      </c>
      <c r="C1678" t="s">
        <v>20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1</v>
      </c>
      <c r="K1678">
        <v>1</v>
      </c>
      <c r="L1678">
        <v>1</v>
      </c>
      <c r="M1678">
        <v>0</v>
      </c>
      <c r="N1678">
        <v>0</v>
      </c>
      <c r="O1678">
        <v>0</v>
      </c>
      <c r="P1678">
        <v>0</v>
      </c>
      <c r="Q1678" s="21">
        <v>52</v>
      </c>
      <c r="R1678" s="21">
        <v>485</v>
      </c>
      <c r="S1678" s="11" t="str">
        <f>IF(AND(Q1678 &gt;= 90, R1678 &lt;= 65), "1", "0")</f>
        <v>0</v>
      </c>
    </row>
    <row r="1679" spans="1:19" x14ac:dyDescent="0.3">
      <c r="A1679" t="s">
        <v>28</v>
      </c>
      <c r="B1679" t="s">
        <v>137</v>
      </c>
      <c r="C1679" t="s">
        <v>20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0</v>
      </c>
      <c r="J1679">
        <v>1</v>
      </c>
      <c r="K1679">
        <v>1</v>
      </c>
      <c r="L1679">
        <v>0</v>
      </c>
      <c r="M1679">
        <v>0</v>
      </c>
      <c r="N1679">
        <v>0</v>
      </c>
      <c r="O1679">
        <v>0</v>
      </c>
      <c r="P1679">
        <v>0</v>
      </c>
      <c r="Q1679" s="21">
        <v>200</v>
      </c>
      <c r="R1679" s="21">
        <v>92</v>
      </c>
      <c r="S1679" s="11" t="str">
        <f>IF(AND(Q1679 &gt;= 90, R1679 &lt;= 65), "1", "0")</f>
        <v>0</v>
      </c>
    </row>
    <row r="1680" spans="1:19" x14ac:dyDescent="0.3">
      <c r="A1680" t="s">
        <v>28</v>
      </c>
      <c r="B1680" t="s">
        <v>286</v>
      </c>
      <c r="C1680" t="s">
        <v>20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0</v>
      </c>
      <c r="J1680">
        <v>1</v>
      </c>
      <c r="K1680">
        <v>1</v>
      </c>
      <c r="L1680">
        <v>0</v>
      </c>
      <c r="M1680">
        <v>0</v>
      </c>
      <c r="N1680">
        <v>0</v>
      </c>
      <c r="O1680">
        <v>0</v>
      </c>
      <c r="P1680">
        <v>0</v>
      </c>
      <c r="Q1680" s="21">
        <v>184</v>
      </c>
      <c r="R1680" s="21">
        <v>91</v>
      </c>
      <c r="S1680" s="11" t="str">
        <f>IF(AND(Q1680 &gt;= 90, R1680 &lt;= 65), "1", "0")</f>
        <v>0</v>
      </c>
    </row>
    <row r="1681" spans="1:19" x14ac:dyDescent="0.3">
      <c r="A1681" t="s">
        <v>28</v>
      </c>
      <c r="B1681" t="s">
        <v>138</v>
      </c>
      <c r="C1681" t="s">
        <v>20</v>
      </c>
      <c r="D1681">
        <v>1</v>
      </c>
      <c r="E1681">
        <v>1</v>
      </c>
      <c r="F1681">
        <v>1</v>
      </c>
      <c r="G1681">
        <v>1</v>
      </c>
      <c r="H1681">
        <v>0</v>
      </c>
      <c r="I1681">
        <v>0</v>
      </c>
      <c r="J1681">
        <v>1</v>
      </c>
      <c r="K1681">
        <v>1</v>
      </c>
      <c r="L1681">
        <v>0</v>
      </c>
      <c r="M1681">
        <v>0</v>
      </c>
      <c r="N1681">
        <v>0</v>
      </c>
      <c r="O1681">
        <v>0</v>
      </c>
      <c r="P1681">
        <v>0</v>
      </c>
      <c r="Q1681" s="21">
        <v>0</v>
      </c>
      <c r="R1681" s="21">
        <v>0</v>
      </c>
      <c r="S1681" s="11" t="str">
        <f>IF(AND(Q1681 &gt;= 90, R1681 &lt;= 65), "1", "0")</f>
        <v>0</v>
      </c>
    </row>
    <row r="1682" spans="1:19" x14ac:dyDescent="0.3">
      <c r="A1682" t="s">
        <v>28</v>
      </c>
      <c r="B1682" t="s">
        <v>140</v>
      </c>
      <c r="C1682" t="s">
        <v>20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0</v>
      </c>
      <c r="J1682">
        <v>1</v>
      </c>
      <c r="K1682">
        <v>1</v>
      </c>
      <c r="L1682">
        <v>0</v>
      </c>
      <c r="M1682">
        <v>0</v>
      </c>
      <c r="N1682">
        <v>0</v>
      </c>
      <c r="O1682">
        <v>0</v>
      </c>
      <c r="P1682">
        <v>0</v>
      </c>
      <c r="Q1682" s="21">
        <v>146</v>
      </c>
      <c r="R1682" s="21">
        <v>225</v>
      </c>
      <c r="S1682" s="11" t="str">
        <f>IF(AND(Q1682 &gt;= 90, R1682 &lt;= 65), "1", "0")</f>
        <v>0</v>
      </c>
    </row>
    <row r="1683" spans="1:19" x14ac:dyDescent="0.3">
      <c r="A1683" t="s">
        <v>29</v>
      </c>
      <c r="B1683" t="s">
        <v>143</v>
      </c>
      <c r="C1683" t="s">
        <v>20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0</v>
      </c>
      <c r="J1683">
        <v>1</v>
      </c>
      <c r="K1683">
        <v>1</v>
      </c>
      <c r="L1683">
        <v>0</v>
      </c>
      <c r="M1683">
        <v>0</v>
      </c>
      <c r="N1683">
        <v>0</v>
      </c>
      <c r="O1683">
        <v>0</v>
      </c>
      <c r="P1683">
        <v>0</v>
      </c>
      <c r="Q1683" s="21">
        <v>14</v>
      </c>
      <c r="R1683" s="21">
        <v>239</v>
      </c>
      <c r="S1683" s="11" t="str">
        <f>IF(AND(Q1683 &gt;= 90, R1683 &lt;= 65), "1", "0")</f>
        <v>0</v>
      </c>
    </row>
    <row r="1684" spans="1:19" x14ac:dyDescent="0.3">
      <c r="A1684" t="s">
        <v>29</v>
      </c>
      <c r="B1684" t="s">
        <v>131</v>
      </c>
      <c r="C1684" t="s">
        <v>20</v>
      </c>
      <c r="D1684">
        <v>1</v>
      </c>
      <c r="E1684">
        <v>1</v>
      </c>
      <c r="F1684">
        <v>1</v>
      </c>
      <c r="G1684">
        <v>1</v>
      </c>
      <c r="H1684">
        <v>0</v>
      </c>
      <c r="I1684">
        <v>0</v>
      </c>
      <c r="J1684">
        <v>1</v>
      </c>
      <c r="K1684">
        <v>1</v>
      </c>
      <c r="L1684">
        <v>0</v>
      </c>
      <c r="M1684">
        <v>0</v>
      </c>
      <c r="N1684">
        <v>0</v>
      </c>
      <c r="O1684">
        <v>0</v>
      </c>
      <c r="P1684">
        <v>0</v>
      </c>
      <c r="Q1684" s="21">
        <v>0</v>
      </c>
      <c r="R1684" s="21">
        <v>0</v>
      </c>
      <c r="S1684" s="11" t="str">
        <f>IF(AND(Q1684 &gt;= 90, R1684 &lt;= 65), "1", "0")</f>
        <v>0</v>
      </c>
    </row>
    <row r="1685" spans="1:19" x14ac:dyDescent="0.3">
      <c r="A1685" t="s">
        <v>29</v>
      </c>
      <c r="B1685" t="s">
        <v>147</v>
      </c>
      <c r="C1685" t="s">
        <v>20</v>
      </c>
      <c r="D1685">
        <v>1</v>
      </c>
      <c r="E1685">
        <v>1</v>
      </c>
      <c r="F1685">
        <v>1</v>
      </c>
      <c r="G1685">
        <v>1</v>
      </c>
      <c r="H1685">
        <v>0</v>
      </c>
      <c r="I1685">
        <v>0</v>
      </c>
      <c r="J1685">
        <v>1</v>
      </c>
      <c r="K1685">
        <v>1</v>
      </c>
      <c r="L1685">
        <v>0</v>
      </c>
      <c r="M1685">
        <v>0</v>
      </c>
      <c r="N1685">
        <v>0</v>
      </c>
      <c r="O1685">
        <v>0</v>
      </c>
      <c r="P1685">
        <v>0</v>
      </c>
      <c r="Q1685" s="21">
        <v>0</v>
      </c>
      <c r="R1685" s="21">
        <v>0</v>
      </c>
      <c r="S1685" s="11" t="str">
        <f>IF(AND(Q1685 &gt;= 90, R1685 &lt;= 65), "1", "0")</f>
        <v>0</v>
      </c>
    </row>
    <row r="1686" spans="1:19" x14ac:dyDescent="0.3">
      <c r="A1686" t="s">
        <v>29</v>
      </c>
      <c r="B1686" t="s">
        <v>149</v>
      </c>
      <c r="C1686" t="s">
        <v>20</v>
      </c>
      <c r="D1686">
        <v>1</v>
      </c>
      <c r="E1686">
        <v>1</v>
      </c>
      <c r="F1686">
        <v>1</v>
      </c>
      <c r="G1686">
        <v>1</v>
      </c>
      <c r="H1686">
        <v>0</v>
      </c>
      <c r="I1686">
        <v>0</v>
      </c>
      <c r="J1686">
        <v>1</v>
      </c>
      <c r="K1686">
        <v>1</v>
      </c>
      <c r="L1686">
        <v>0</v>
      </c>
      <c r="M1686">
        <v>0</v>
      </c>
      <c r="N1686">
        <v>0</v>
      </c>
      <c r="O1686">
        <v>0</v>
      </c>
      <c r="P1686">
        <v>0</v>
      </c>
      <c r="Q1686" s="21">
        <v>0</v>
      </c>
      <c r="R1686" s="21">
        <v>0</v>
      </c>
      <c r="S1686" s="11" t="str">
        <f>IF(AND(Q1686 &gt;= 90, R1686 &lt;= 65), "1", "0")</f>
        <v>0</v>
      </c>
    </row>
    <row r="1687" spans="1:19" x14ac:dyDescent="0.3">
      <c r="A1687" t="s">
        <v>29</v>
      </c>
      <c r="B1687" t="s">
        <v>287</v>
      </c>
      <c r="C1687" t="s">
        <v>20</v>
      </c>
      <c r="D1687">
        <v>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1</v>
      </c>
      <c r="K1687">
        <v>1</v>
      </c>
      <c r="L1687">
        <v>0</v>
      </c>
      <c r="M1687">
        <v>0</v>
      </c>
      <c r="N1687">
        <v>0</v>
      </c>
      <c r="O1687">
        <v>0</v>
      </c>
      <c r="P1687">
        <v>0</v>
      </c>
      <c r="Q1687" s="21">
        <v>58</v>
      </c>
      <c r="R1687" s="21">
        <v>430</v>
      </c>
      <c r="S1687" s="11" t="str">
        <f>IF(AND(Q1687 &gt;= 90, R1687 &lt;= 65), "1", "0")</f>
        <v>0</v>
      </c>
    </row>
    <row r="1688" spans="1:19" x14ac:dyDescent="0.3">
      <c r="A1688" t="s">
        <v>29</v>
      </c>
      <c r="B1688" t="s">
        <v>138</v>
      </c>
      <c r="C1688" t="s">
        <v>20</v>
      </c>
      <c r="D1688">
        <v>1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1</v>
      </c>
      <c r="L1688">
        <v>0</v>
      </c>
      <c r="M1688">
        <v>0</v>
      </c>
      <c r="N1688">
        <v>0</v>
      </c>
      <c r="O1688">
        <v>0</v>
      </c>
      <c r="P1688">
        <v>0</v>
      </c>
      <c r="Q1688" s="21">
        <v>72</v>
      </c>
      <c r="R1688" s="21">
        <v>608</v>
      </c>
      <c r="S1688" s="11" t="str">
        <f>IF(AND(Q1688 &gt;= 90, R1688 &lt;= 65), "1", "0")</f>
        <v>0</v>
      </c>
    </row>
    <row r="1689" spans="1:19" x14ac:dyDescent="0.3">
      <c r="A1689" t="s">
        <v>29</v>
      </c>
      <c r="B1689" t="s">
        <v>140</v>
      </c>
      <c r="C1689" t="s">
        <v>20</v>
      </c>
      <c r="D1689">
        <v>1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1</v>
      </c>
      <c r="K1689">
        <v>1</v>
      </c>
      <c r="L1689">
        <v>0</v>
      </c>
      <c r="M1689">
        <v>0</v>
      </c>
      <c r="N1689">
        <v>0</v>
      </c>
      <c r="O1689">
        <v>0</v>
      </c>
      <c r="P1689">
        <v>0</v>
      </c>
      <c r="Q1689" s="21">
        <v>132</v>
      </c>
      <c r="R1689" s="21">
        <v>212</v>
      </c>
      <c r="S1689" s="11" t="str">
        <f>IF(AND(Q1689 &gt;= 90, R1689 &lt;= 65), "1", "0")</f>
        <v>0</v>
      </c>
    </row>
    <row r="1690" spans="1:19" x14ac:dyDescent="0.3">
      <c r="A1690" t="s">
        <v>29</v>
      </c>
      <c r="B1690" t="s">
        <v>259</v>
      </c>
      <c r="C1690" t="s">
        <v>20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1</v>
      </c>
      <c r="K1690">
        <v>1</v>
      </c>
      <c r="L1690">
        <v>0</v>
      </c>
      <c r="M1690">
        <v>0</v>
      </c>
      <c r="N1690">
        <v>0</v>
      </c>
      <c r="O1690">
        <v>0</v>
      </c>
      <c r="P1690">
        <v>1</v>
      </c>
      <c r="Q1690" s="21">
        <v>160</v>
      </c>
      <c r="R1690" s="21">
        <v>345</v>
      </c>
      <c r="S1690" s="11" t="str">
        <f>IF(AND(Q1690 &gt;= 90, R1690 &lt;= 65), "1", "0")</f>
        <v>0</v>
      </c>
    </row>
    <row r="1691" spans="1:19" x14ac:dyDescent="0.3">
      <c r="A1691" t="s">
        <v>29</v>
      </c>
      <c r="B1691" t="s">
        <v>288</v>
      </c>
      <c r="C1691" t="s">
        <v>20</v>
      </c>
      <c r="D1691">
        <v>1</v>
      </c>
      <c r="E1691">
        <v>1</v>
      </c>
      <c r="F1691">
        <v>1</v>
      </c>
      <c r="G1691">
        <v>1</v>
      </c>
      <c r="H1691">
        <v>1</v>
      </c>
      <c r="I1691">
        <v>0</v>
      </c>
      <c r="J1691">
        <v>1</v>
      </c>
      <c r="K1691">
        <v>1</v>
      </c>
      <c r="L1691">
        <v>0</v>
      </c>
      <c r="M1691">
        <v>1</v>
      </c>
      <c r="N1691">
        <v>0</v>
      </c>
      <c r="O1691">
        <v>0</v>
      </c>
      <c r="P1691">
        <v>1</v>
      </c>
      <c r="Q1691" s="21">
        <v>140</v>
      </c>
      <c r="R1691" s="21">
        <v>278</v>
      </c>
      <c r="S1691" s="11" t="str">
        <f>IF(AND(Q1691 &gt;= 90, R1691 &lt;= 65), "1", "0")</f>
        <v>0</v>
      </c>
    </row>
    <row r="1692" spans="1:19" x14ac:dyDescent="0.3">
      <c r="A1692" t="s">
        <v>29</v>
      </c>
      <c r="B1692" t="s">
        <v>289</v>
      </c>
      <c r="C1692" t="s">
        <v>20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0</v>
      </c>
      <c r="J1692">
        <v>1</v>
      </c>
      <c r="K1692">
        <v>1</v>
      </c>
      <c r="L1692">
        <v>1</v>
      </c>
      <c r="M1692">
        <v>0</v>
      </c>
      <c r="N1692">
        <v>0</v>
      </c>
      <c r="O1692">
        <v>0</v>
      </c>
      <c r="P1692">
        <v>1</v>
      </c>
      <c r="Q1692" s="21">
        <v>142</v>
      </c>
      <c r="R1692" s="21">
        <v>252</v>
      </c>
      <c r="S1692" s="11" t="str">
        <f>IF(AND(Q1692 &gt;= 90, R1692 &lt;= 65), "1", "0")</f>
        <v>0</v>
      </c>
    </row>
    <row r="1693" spans="1:19" x14ac:dyDescent="0.3">
      <c r="A1693" t="s">
        <v>29</v>
      </c>
      <c r="B1693" t="s">
        <v>290</v>
      </c>
      <c r="C1693" t="s">
        <v>20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0</v>
      </c>
      <c r="J1693">
        <v>1</v>
      </c>
      <c r="K1693">
        <v>1</v>
      </c>
      <c r="L1693">
        <v>0</v>
      </c>
      <c r="M1693">
        <v>1</v>
      </c>
      <c r="N1693">
        <v>1</v>
      </c>
      <c r="O1693">
        <v>0</v>
      </c>
      <c r="P1693">
        <v>1</v>
      </c>
      <c r="Q1693" s="21">
        <v>106</v>
      </c>
      <c r="R1693" s="21">
        <v>182</v>
      </c>
      <c r="S1693" s="11" t="str">
        <f>IF(AND(Q1693 &gt;= 90, R1693 &lt;= 65), "1", "0")</f>
        <v>0</v>
      </c>
    </row>
    <row r="1694" spans="1:19" x14ac:dyDescent="0.3">
      <c r="A1694" t="s">
        <v>29</v>
      </c>
      <c r="B1694" t="s">
        <v>151</v>
      </c>
      <c r="C1694" t="s">
        <v>20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1</v>
      </c>
      <c r="K1694">
        <v>1</v>
      </c>
      <c r="L1694">
        <v>0</v>
      </c>
      <c r="M1694">
        <v>0</v>
      </c>
      <c r="N1694">
        <v>0</v>
      </c>
      <c r="O1694">
        <v>0</v>
      </c>
      <c r="P1694">
        <v>0</v>
      </c>
      <c r="Q1694" s="21">
        <v>120</v>
      </c>
      <c r="R1694" s="21">
        <v>354</v>
      </c>
      <c r="S1694" s="11" t="str">
        <f>IF(AND(Q1694 &gt;= 90, R1694 &lt;= 65), "1", "0")</f>
        <v>0</v>
      </c>
    </row>
    <row r="1695" spans="1:19" x14ac:dyDescent="0.3">
      <c r="A1695" t="s">
        <v>45</v>
      </c>
      <c r="B1695" t="s">
        <v>143</v>
      </c>
      <c r="C1695" t="s">
        <v>20</v>
      </c>
      <c r="D1695">
        <v>1</v>
      </c>
      <c r="E1695">
        <v>1</v>
      </c>
      <c r="F1695">
        <v>1</v>
      </c>
      <c r="G1695">
        <v>1</v>
      </c>
      <c r="H1695">
        <v>0</v>
      </c>
      <c r="I1695">
        <v>0</v>
      </c>
      <c r="J1695">
        <v>1</v>
      </c>
      <c r="K1695">
        <v>1</v>
      </c>
      <c r="L1695">
        <v>1</v>
      </c>
      <c r="M1695">
        <v>0</v>
      </c>
      <c r="N1695">
        <v>0</v>
      </c>
      <c r="O1695">
        <v>0</v>
      </c>
      <c r="P1695">
        <v>0</v>
      </c>
      <c r="Q1695" s="21">
        <v>0</v>
      </c>
      <c r="R1695" s="21">
        <v>0</v>
      </c>
      <c r="S1695" s="11" t="str">
        <f>IF(AND(Q1695 &gt;= 90, R1695 &lt;= 65), "1", "0")</f>
        <v>0</v>
      </c>
    </row>
    <row r="1696" spans="1:19" x14ac:dyDescent="0.3">
      <c r="A1696" t="s">
        <v>45</v>
      </c>
      <c r="B1696" t="s">
        <v>131</v>
      </c>
      <c r="C1696" t="s">
        <v>20</v>
      </c>
      <c r="D1696">
        <v>1</v>
      </c>
      <c r="E1696">
        <v>1</v>
      </c>
      <c r="F1696">
        <v>1</v>
      </c>
      <c r="G1696">
        <v>1</v>
      </c>
      <c r="H1696">
        <v>0</v>
      </c>
      <c r="I1696">
        <v>0</v>
      </c>
      <c r="J1696">
        <v>1</v>
      </c>
      <c r="K1696">
        <v>1</v>
      </c>
      <c r="L1696">
        <v>0</v>
      </c>
      <c r="M1696">
        <v>0</v>
      </c>
      <c r="N1696">
        <v>0</v>
      </c>
      <c r="O1696">
        <v>0</v>
      </c>
      <c r="P1696">
        <v>0</v>
      </c>
      <c r="Q1696" s="21">
        <v>0</v>
      </c>
      <c r="R1696" s="21">
        <v>0</v>
      </c>
      <c r="S1696" s="11" t="str">
        <f>IF(AND(Q1696 &gt;= 90, R1696 &lt;= 65), "1", "0")</f>
        <v>0</v>
      </c>
    </row>
    <row r="1697" spans="1:19" x14ac:dyDescent="0.3">
      <c r="A1697" t="s">
        <v>45</v>
      </c>
      <c r="B1697" t="s">
        <v>147</v>
      </c>
      <c r="C1697" t="s">
        <v>20</v>
      </c>
      <c r="D1697">
        <v>1</v>
      </c>
      <c r="E1697">
        <v>1</v>
      </c>
      <c r="F1697">
        <v>1</v>
      </c>
      <c r="G1697">
        <v>1</v>
      </c>
      <c r="H1697">
        <v>0</v>
      </c>
      <c r="I1697">
        <v>0</v>
      </c>
      <c r="J1697">
        <v>1</v>
      </c>
      <c r="K1697">
        <v>1</v>
      </c>
      <c r="L1697">
        <v>0</v>
      </c>
      <c r="M1697">
        <v>0</v>
      </c>
      <c r="N1697">
        <v>0</v>
      </c>
      <c r="O1697">
        <v>0</v>
      </c>
      <c r="P1697">
        <v>0</v>
      </c>
      <c r="Q1697" s="21">
        <v>0</v>
      </c>
      <c r="R1697" s="21">
        <v>0</v>
      </c>
      <c r="S1697" s="11" t="str">
        <f>IF(AND(Q1697 &gt;= 90, R1697 &lt;= 65), "1", "0")</f>
        <v>0</v>
      </c>
    </row>
    <row r="1698" spans="1:19" x14ac:dyDescent="0.3">
      <c r="A1698" t="s">
        <v>45</v>
      </c>
      <c r="B1698" t="s">
        <v>149</v>
      </c>
      <c r="C1698" t="s">
        <v>20</v>
      </c>
      <c r="D1698">
        <v>1</v>
      </c>
      <c r="E1698">
        <v>1</v>
      </c>
      <c r="F1698">
        <v>1</v>
      </c>
      <c r="G1698">
        <v>1</v>
      </c>
      <c r="H1698">
        <v>0</v>
      </c>
      <c r="I1698">
        <v>0</v>
      </c>
      <c r="J1698">
        <v>1</v>
      </c>
      <c r="K1698">
        <v>1</v>
      </c>
      <c r="L1698">
        <v>0</v>
      </c>
      <c r="M1698">
        <v>0</v>
      </c>
      <c r="N1698">
        <v>0</v>
      </c>
      <c r="O1698">
        <v>0</v>
      </c>
      <c r="P1698">
        <v>0</v>
      </c>
      <c r="Q1698" s="21">
        <v>0</v>
      </c>
      <c r="R1698" s="21">
        <v>0</v>
      </c>
      <c r="S1698" s="11" t="str">
        <f>IF(AND(Q1698 &gt;= 90, R1698 &lt;= 65), "1", "0")</f>
        <v>0</v>
      </c>
    </row>
    <row r="1699" spans="1:19" x14ac:dyDescent="0.3">
      <c r="A1699" t="s">
        <v>45</v>
      </c>
      <c r="B1699" t="s">
        <v>137</v>
      </c>
      <c r="C1699" t="s">
        <v>20</v>
      </c>
      <c r="D1699">
        <v>1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1</v>
      </c>
      <c r="K1699">
        <v>1</v>
      </c>
      <c r="L1699">
        <v>0</v>
      </c>
      <c r="M1699">
        <v>0</v>
      </c>
      <c r="N1699">
        <v>0</v>
      </c>
      <c r="O1699">
        <v>0</v>
      </c>
      <c r="P1699">
        <v>0</v>
      </c>
      <c r="Q1699" s="21">
        <v>120</v>
      </c>
      <c r="R1699" s="21">
        <v>67</v>
      </c>
      <c r="S1699" s="11" t="str">
        <f>IF(AND(Q1699 &gt;= 90, R1699 &lt;= 65), "1", "0")</f>
        <v>0</v>
      </c>
    </row>
    <row r="1700" spans="1:19" x14ac:dyDescent="0.3">
      <c r="A1700" t="s">
        <v>50</v>
      </c>
      <c r="B1700" t="s">
        <v>147</v>
      </c>
      <c r="C1700" t="s">
        <v>20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v>0</v>
      </c>
      <c r="J1700">
        <v>1</v>
      </c>
      <c r="K1700">
        <v>1</v>
      </c>
      <c r="L1700">
        <v>0</v>
      </c>
      <c r="M1700">
        <v>0</v>
      </c>
      <c r="N1700">
        <v>0</v>
      </c>
      <c r="O1700">
        <v>0</v>
      </c>
      <c r="P1700">
        <v>0</v>
      </c>
      <c r="Q1700" s="21">
        <v>118</v>
      </c>
      <c r="R1700" s="21">
        <v>50</v>
      </c>
      <c r="S1700" s="11" t="str">
        <f>IF(AND(Q1700 &gt;= 90, R1700 &lt;= 65), "1", "0")</f>
        <v>1</v>
      </c>
    </row>
    <row r="1701" spans="1:19" x14ac:dyDescent="0.3">
      <c r="A1701" t="s">
        <v>50</v>
      </c>
      <c r="B1701" t="s">
        <v>149</v>
      </c>
      <c r="C1701" t="s">
        <v>20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0</v>
      </c>
      <c r="J1701">
        <v>1</v>
      </c>
      <c r="K1701">
        <v>1</v>
      </c>
      <c r="L1701">
        <v>0</v>
      </c>
      <c r="M1701">
        <v>0</v>
      </c>
      <c r="N1701">
        <v>0</v>
      </c>
      <c r="O1701">
        <v>0</v>
      </c>
      <c r="P1701">
        <v>0</v>
      </c>
      <c r="Q1701" s="21">
        <v>102</v>
      </c>
      <c r="R1701" s="21">
        <v>45</v>
      </c>
      <c r="S1701" s="11" t="str">
        <f>IF(AND(Q1701 &gt;= 90, R1701 &lt;= 65), "1", "0")</f>
        <v>1</v>
      </c>
    </row>
    <row r="1702" spans="1:19" x14ac:dyDescent="0.3">
      <c r="A1702" t="s">
        <v>50</v>
      </c>
      <c r="B1702" t="s">
        <v>137</v>
      </c>
      <c r="C1702" t="s">
        <v>20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v>1</v>
      </c>
      <c r="J1702">
        <v>1</v>
      </c>
      <c r="K1702">
        <v>1</v>
      </c>
      <c r="L1702">
        <v>0</v>
      </c>
      <c r="M1702">
        <v>0</v>
      </c>
      <c r="N1702">
        <v>0</v>
      </c>
      <c r="O1702">
        <v>0</v>
      </c>
      <c r="P1702">
        <v>0</v>
      </c>
      <c r="Q1702" s="21">
        <v>66</v>
      </c>
      <c r="R1702" s="21">
        <v>415</v>
      </c>
      <c r="S1702" s="11" t="str">
        <f>IF(AND(Q1702 &gt;= 90, R1702 &lt;= 65), "1", "0")</f>
        <v>0</v>
      </c>
    </row>
    <row r="1703" spans="1:19" x14ac:dyDescent="0.3">
      <c r="A1703" t="s">
        <v>50</v>
      </c>
      <c r="B1703" t="s">
        <v>138</v>
      </c>
      <c r="C1703" t="s">
        <v>20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1</v>
      </c>
      <c r="K1703">
        <v>1</v>
      </c>
      <c r="L1703">
        <v>0</v>
      </c>
      <c r="M1703">
        <v>0</v>
      </c>
      <c r="N1703">
        <v>0</v>
      </c>
      <c r="O1703">
        <v>0</v>
      </c>
      <c r="P1703">
        <v>0</v>
      </c>
      <c r="Q1703" s="21">
        <v>68</v>
      </c>
      <c r="R1703" s="21">
        <v>326</v>
      </c>
      <c r="S1703" s="11" t="str">
        <f>IF(AND(Q1703 &gt;= 90, R1703 &lt;= 65), "1", "0")</f>
        <v>0</v>
      </c>
    </row>
    <row r="1704" spans="1:19" x14ac:dyDescent="0.3">
      <c r="A1704" t="s">
        <v>50</v>
      </c>
      <c r="B1704" t="s">
        <v>140</v>
      </c>
      <c r="C1704" t="s">
        <v>20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v>0</v>
      </c>
      <c r="J1704">
        <v>1</v>
      </c>
      <c r="K1704">
        <v>1</v>
      </c>
      <c r="L1704">
        <v>0</v>
      </c>
      <c r="M1704">
        <v>0</v>
      </c>
      <c r="N1704">
        <v>0</v>
      </c>
      <c r="O1704">
        <v>0</v>
      </c>
      <c r="P1704">
        <v>0</v>
      </c>
      <c r="Q1704" s="21">
        <v>118</v>
      </c>
      <c r="R1704" s="21">
        <v>184</v>
      </c>
      <c r="S1704" s="11" t="str">
        <f>IF(AND(Q1704 &gt;= 90, R1704 &lt;= 65), "1", "0")</f>
        <v>0</v>
      </c>
    </row>
    <row r="1705" spans="1:19" x14ac:dyDescent="0.3">
      <c r="A1705" t="s">
        <v>50</v>
      </c>
      <c r="B1705" t="s">
        <v>151</v>
      </c>
      <c r="C1705" t="s">
        <v>20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v>0</v>
      </c>
      <c r="J1705">
        <v>1</v>
      </c>
      <c r="K1705">
        <v>1</v>
      </c>
      <c r="L1705">
        <v>0</v>
      </c>
      <c r="M1705">
        <v>0</v>
      </c>
      <c r="N1705">
        <v>0</v>
      </c>
      <c r="O1705">
        <v>0</v>
      </c>
      <c r="P1705">
        <v>0</v>
      </c>
      <c r="Q1705" s="21">
        <v>88</v>
      </c>
      <c r="R1705" s="21">
        <v>71</v>
      </c>
      <c r="S1705" s="11" t="str">
        <f>IF(AND(Q1705 &gt;= 90, R1705 &lt;= 65), "1", "0")</f>
        <v>0</v>
      </c>
    </row>
    <row r="1706" spans="1:19" x14ac:dyDescent="0.3">
      <c r="A1706" t="s">
        <v>50</v>
      </c>
      <c r="B1706" t="s">
        <v>152</v>
      </c>
      <c r="C1706" t="s">
        <v>20</v>
      </c>
      <c r="D1706">
        <v>1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1</v>
      </c>
      <c r="K1706">
        <v>1</v>
      </c>
      <c r="L1706">
        <v>1</v>
      </c>
      <c r="M1706">
        <v>0</v>
      </c>
      <c r="N1706">
        <v>0</v>
      </c>
      <c r="O1706">
        <v>0</v>
      </c>
      <c r="P1706">
        <v>0</v>
      </c>
      <c r="Q1706" s="21">
        <v>72</v>
      </c>
      <c r="R1706" s="21">
        <v>163</v>
      </c>
      <c r="S1706" s="11" t="str">
        <f>IF(AND(Q1706 &gt;= 90, R1706 &lt;= 65), "1", "0")</f>
        <v>0</v>
      </c>
    </row>
    <row r="1707" spans="1:19" x14ac:dyDescent="0.3">
      <c r="A1707" t="s">
        <v>50</v>
      </c>
      <c r="B1707" t="s">
        <v>154</v>
      </c>
      <c r="C1707" t="s">
        <v>20</v>
      </c>
      <c r="D1707">
        <v>1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1</v>
      </c>
      <c r="K1707">
        <v>1</v>
      </c>
      <c r="L1707">
        <v>0</v>
      </c>
      <c r="M1707">
        <v>0</v>
      </c>
      <c r="N1707">
        <v>0</v>
      </c>
      <c r="O1707">
        <v>0</v>
      </c>
      <c r="P1707">
        <v>0</v>
      </c>
      <c r="Q1707" s="21">
        <v>114</v>
      </c>
      <c r="R1707" s="21">
        <v>140</v>
      </c>
      <c r="S1707" s="11" t="str">
        <f>IF(AND(Q1707 &gt;= 90, R1707 &lt;= 65), "1", "0")</f>
        <v>0</v>
      </c>
    </row>
    <row r="1708" spans="1:19" x14ac:dyDescent="0.3">
      <c r="A1708" t="s">
        <v>50</v>
      </c>
      <c r="B1708" t="s">
        <v>155</v>
      </c>
      <c r="C1708" t="s">
        <v>20</v>
      </c>
      <c r="D1708">
        <v>1</v>
      </c>
      <c r="E1708">
        <v>1</v>
      </c>
      <c r="F1708">
        <v>1</v>
      </c>
      <c r="G1708">
        <v>1</v>
      </c>
      <c r="H1708">
        <v>1</v>
      </c>
      <c r="I1708">
        <v>0</v>
      </c>
      <c r="J1708">
        <v>1</v>
      </c>
      <c r="K1708">
        <v>1</v>
      </c>
      <c r="L1708">
        <v>1</v>
      </c>
      <c r="M1708">
        <v>0</v>
      </c>
      <c r="N1708">
        <v>0</v>
      </c>
      <c r="O1708">
        <v>0</v>
      </c>
      <c r="P1708">
        <v>0</v>
      </c>
      <c r="Q1708" s="21">
        <v>100</v>
      </c>
      <c r="R1708" s="21">
        <v>310</v>
      </c>
      <c r="S1708" s="11" t="str">
        <f>IF(AND(Q1708 &gt;= 90, R1708 &lt;= 65), "1", "0")</f>
        <v>0</v>
      </c>
    </row>
    <row r="1709" spans="1:19" x14ac:dyDescent="0.3">
      <c r="A1709" t="s">
        <v>50</v>
      </c>
      <c r="B1709" t="s">
        <v>156</v>
      </c>
      <c r="C1709" t="s">
        <v>20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1</v>
      </c>
      <c r="K1709">
        <v>1</v>
      </c>
      <c r="L1709">
        <v>0</v>
      </c>
      <c r="M1709">
        <v>0</v>
      </c>
      <c r="N1709">
        <v>0</v>
      </c>
      <c r="O1709">
        <v>0</v>
      </c>
      <c r="P1709">
        <v>0</v>
      </c>
      <c r="Q1709" s="21">
        <v>126</v>
      </c>
      <c r="R1709" s="21">
        <v>354</v>
      </c>
      <c r="S1709" s="11" t="str">
        <f>IF(AND(Q1709 &gt;= 90, R1709 &lt;= 65), "1", "0")</f>
        <v>0</v>
      </c>
    </row>
    <row r="1710" spans="1:19" x14ac:dyDescent="0.3">
      <c r="A1710" t="s">
        <v>50</v>
      </c>
      <c r="B1710" t="s">
        <v>157</v>
      </c>
      <c r="C1710" t="s">
        <v>20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0</v>
      </c>
      <c r="J1710">
        <v>1</v>
      </c>
      <c r="K1710">
        <v>1</v>
      </c>
      <c r="L1710">
        <v>0</v>
      </c>
      <c r="M1710">
        <v>0</v>
      </c>
      <c r="N1710">
        <v>0</v>
      </c>
      <c r="O1710">
        <v>0</v>
      </c>
      <c r="P1710">
        <v>0</v>
      </c>
      <c r="Q1710" s="21">
        <v>126</v>
      </c>
      <c r="R1710" s="21">
        <v>400</v>
      </c>
      <c r="S1710" s="11" t="str">
        <f>IF(AND(Q1710 &gt;= 90, R1710 &lt;= 65), "1", "0")</f>
        <v>0</v>
      </c>
    </row>
    <row r="1711" spans="1:19" x14ac:dyDescent="0.3">
      <c r="A1711" t="s">
        <v>50</v>
      </c>
      <c r="B1711" t="s">
        <v>158</v>
      </c>
      <c r="C1711" t="s">
        <v>20</v>
      </c>
      <c r="D1711">
        <v>1</v>
      </c>
      <c r="E1711">
        <v>1</v>
      </c>
      <c r="F1711">
        <v>1</v>
      </c>
      <c r="G1711">
        <v>1</v>
      </c>
      <c r="H1711">
        <v>1</v>
      </c>
      <c r="I1711">
        <v>0</v>
      </c>
      <c r="J1711">
        <v>1</v>
      </c>
      <c r="K1711">
        <v>1</v>
      </c>
      <c r="L1711">
        <v>0</v>
      </c>
      <c r="M1711">
        <v>0</v>
      </c>
      <c r="N1711">
        <v>0</v>
      </c>
      <c r="O1711">
        <v>0</v>
      </c>
      <c r="P1711">
        <v>0</v>
      </c>
      <c r="Q1711" s="21">
        <v>108</v>
      </c>
      <c r="R1711" s="21">
        <v>411</v>
      </c>
      <c r="S1711" s="11" t="str">
        <f>IF(AND(Q1711 &gt;= 90, R1711 &lt;= 65), "1", "0")</f>
        <v>0</v>
      </c>
    </row>
    <row r="1712" spans="1:19" x14ac:dyDescent="0.3">
      <c r="A1712" t="s">
        <v>52</v>
      </c>
      <c r="B1712" t="s">
        <v>143</v>
      </c>
      <c r="C1712" t="s">
        <v>20</v>
      </c>
      <c r="D1712">
        <v>1</v>
      </c>
      <c r="E1712">
        <v>1</v>
      </c>
      <c r="F1712">
        <v>1</v>
      </c>
      <c r="G1712">
        <v>1</v>
      </c>
      <c r="H1712">
        <v>0</v>
      </c>
      <c r="I1712">
        <v>0</v>
      </c>
      <c r="J1712">
        <v>1</v>
      </c>
      <c r="K1712">
        <v>1</v>
      </c>
      <c r="L1712">
        <v>0</v>
      </c>
      <c r="M1712">
        <v>0</v>
      </c>
      <c r="N1712">
        <v>0</v>
      </c>
      <c r="O1712">
        <v>0</v>
      </c>
      <c r="P1712">
        <v>0</v>
      </c>
      <c r="Q1712" s="21">
        <v>0</v>
      </c>
      <c r="R1712" s="21">
        <v>0</v>
      </c>
      <c r="S1712" s="11" t="str">
        <f>IF(AND(Q1712 &gt;= 90, R1712 &lt;= 65), "1", "0")</f>
        <v>0</v>
      </c>
    </row>
    <row r="1713" spans="1:19" x14ac:dyDescent="0.3">
      <c r="A1713" t="s">
        <v>52</v>
      </c>
      <c r="B1713" t="s">
        <v>131</v>
      </c>
      <c r="C1713" t="s">
        <v>20</v>
      </c>
      <c r="D1713">
        <v>1</v>
      </c>
      <c r="E1713">
        <v>1</v>
      </c>
      <c r="F1713">
        <v>1</v>
      </c>
      <c r="G1713">
        <v>1</v>
      </c>
      <c r="H1713">
        <v>0</v>
      </c>
      <c r="I1713">
        <v>0</v>
      </c>
      <c r="J1713">
        <v>1</v>
      </c>
      <c r="K1713">
        <v>1</v>
      </c>
      <c r="L1713">
        <v>0</v>
      </c>
      <c r="M1713">
        <v>0</v>
      </c>
      <c r="N1713">
        <v>0</v>
      </c>
      <c r="O1713">
        <v>0</v>
      </c>
      <c r="P1713">
        <v>0</v>
      </c>
      <c r="Q1713" s="21">
        <v>0</v>
      </c>
      <c r="R1713" s="21">
        <v>0</v>
      </c>
      <c r="S1713" s="11" t="str">
        <f>IF(AND(Q1713 &gt;= 90, R1713 &lt;= 65), "1", "0")</f>
        <v>0</v>
      </c>
    </row>
    <row r="1714" spans="1:19" x14ac:dyDescent="0.3">
      <c r="A1714" t="s">
        <v>52</v>
      </c>
      <c r="B1714" t="s">
        <v>147</v>
      </c>
      <c r="C1714" t="s">
        <v>20</v>
      </c>
      <c r="D1714">
        <v>1</v>
      </c>
      <c r="E1714">
        <v>1</v>
      </c>
      <c r="F1714">
        <v>1</v>
      </c>
      <c r="G1714">
        <v>1</v>
      </c>
      <c r="H1714">
        <v>0</v>
      </c>
      <c r="I1714">
        <v>0</v>
      </c>
      <c r="J1714">
        <v>1</v>
      </c>
      <c r="K1714">
        <v>1</v>
      </c>
      <c r="L1714">
        <v>0</v>
      </c>
      <c r="M1714">
        <v>0</v>
      </c>
      <c r="N1714">
        <v>0</v>
      </c>
      <c r="O1714">
        <v>0</v>
      </c>
      <c r="P1714">
        <v>0</v>
      </c>
      <c r="Q1714" s="21">
        <v>0</v>
      </c>
      <c r="R1714" s="21">
        <v>0</v>
      </c>
      <c r="S1714" s="11" t="str">
        <f>IF(AND(Q1714 &gt;= 90, R1714 &lt;= 65), "1", "0")</f>
        <v>0</v>
      </c>
    </row>
    <row r="1715" spans="1:19" x14ac:dyDescent="0.3">
      <c r="A1715" t="s">
        <v>52</v>
      </c>
      <c r="B1715" t="s">
        <v>149</v>
      </c>
      <c r="C1715" t="s">
        <v>20</v>
      </c>
      <c r="D1715">
        <v>1</v>
      </c>
      <c r="E1715">
        <v>1</v>
      </c>
      <c r="F1715">
        <v>1</v>
      </c>
      <c r="G1715">
        <v>1</v>
      </c>
      <c r="H1715">
        <v>0</v>
      </c>
      <c r="I1715">
        <v>0</v>
      </c>
      <c r="J1715">
        <v>1</v>
      </c>
      <c r="K1715">
        <v>1</v>
      </c>
      <c r="L1715">
        <v>1</v>
      </c>
      <c r="M1715">
        <v>0</v>
      </c>
      <c r="N1715">
        <v>0</v>
      </c>
      <c r="O1715">
        <v>0</v>
      </c>
      <c r="P1715">
        <v>0</v>
      </c>
      <c r="Q1715" s="21">
        <v>0</v>
      </c>
      <c r="R1715" s="21">
        <v>0</v>
      </c>
      <c r="S1715" s="11" t="str">
        <f>IF(AND(Q1715 &gt;= 90, R1715 &lt;= 65), "1", "0")</f>
        <v>0</v>
      </c>
    </row>
    <row r="1716" spans="1:19" x14ac:dyDescent="0.3">
      <c r="A1716" t="s">
        <v>52</v>
      </c>
      <c r="B1716" t="s">
        <v>137</v>
      </c>
      <c r="C1716" t="s">
        <v>20</v>
      </c>
      <c r="D1716">
        <v>1</v>
      </c>
      <c r="E1716">
        <v>1</v>
      </c>
      <c r="F1716">
        <v>1</v>
      </c>
      <c r="G1716">
        <v>1</v>
      </c>
      <c r="H1716">
        <v>0</v>
      </c>
      <c r="I1716">
        <v>0</v>
      </c>
      <c r="J1716">
        <v>1</v>
      </c>
      <c r="K1716">
        <v>1</v>
      </c>
      <c r="L1716">
        <v>0</v>
      </c>
      <c r="M1716">
        <v>0</v>
      </c>
      <c r="N1716">
        <v>0</v>
      </c>
      <c r="O1716">
        <v>0</v>
      </c>
      <c r="P1716">
        <v>0</v>
      </c>
      <c r="Q1716" s="21">
        <v>0</v>
      </c>
      <c r="R1716" s="21">
        <v>0</v>
      </c>
      <c r="S1716" s="11" t="str">
        <f>IF(AND(Q1716 &gt;= 90, R1716 &lt;= 65), "1", "0")</f>
        <v>0</v>
      </c>
    </row>
    <row r="1717" spans="1:19" x14ac:dyDescent="0.3">
      <c r="A1717" t="s">
        <v>52</v>
      </c>
      <c r="B1717" t="s">
        <v>138</v>
      </c>
      <c r="C1717" t="s">
        <v>20</v>
      </c>
      <c r="D1717">
        <v>1</v>
      </c>
      <c r="E1717">
        <v>1</v>
      </c>
      <c r="F1717">
        <v>1</v>
      </c>
      <c r="G1717">
        <v>1</v>
      </c>
      <c r="H1717">
        <v>0</v>
      </c>
      <c r="I1717">
        <v>0</v>
      </c>
      <c r="J1717">
        <v>1</v>
      </c>
      <c r="K1717">
        <v>1</v>
      </c>
      <c r="L1717">
        <v>0</v>
      </c>
      <c r="M1717">
        <v>0</v>
      </c>
      <c r="N1717">
        <v>0</v>
      </c>
      <c r="O1717">
        <v>0</v>
      </c>
      <c r="P1717">
        <v>0</v>
      </c>
      <c r="Q1717" s="21">
        <v>0</v>
      </c>
      <c r="R1717" s="21">
        <v>0</v>
      </c>
      <c r="S1717" s="11" t="str">
        <f>IF(AND(Q1717 &gt;= 90, R1717 &lt;= 65), "1", "0")</f>
        <v>0</v>
      </c>
    </row>
    <row r="1718" spans="1:19" x14ac:dyDescent="0.3">
      <c r="A1718" t="s">
        <v>52</v>
      </c>
      <c r="B1718" t="s">
        <v>140</v>
      </c>
      <c r="C1718" t="s">
        <v>20</v>
      </c>
      <c r="D1718">
        <v>1</v>
      </c>
      <c r="E1718">
        <v>1</v>
      </c>
      <c r="F1718">
        <v>1</v>
      </c>
      <c r="G1718">
        <v>1</v>
      </c>
      <c r="H1718">
        <v>0</v>
      </c>
      <c r="I1718">
        <v>1</v>
      </c>
      <c r="J1718">
        <v>1</v>
      </c>
      <c r="K1718">
        <v>1</v>
      </c>
      <c r="L1718">
        <v>1</v>
      </c>
      <c r="M1718">
        <v>0</v>
      </c>
      <c r="N1718">
        <v>0</v>
      </c>
      <c r="O1718">
        <v>0</v>
      </c>
      <c r="P1718">
        <v>0</v>
      </c>
      <c r="Q1718" s="21">
        <v>0</v>
      </c>
      <c r="R1718" s="21">
        <v>0</v>
      </c>
      <c r="S1718" s="11" t="str">
        <f>IF(AND(Q1718 &gt;= 90, R1718 &lt;= 65), "1", "0")</f>
        <v>0</v>
      </c>
    </row>
    <row r="1719" spans="1:19" x14ac:dyDescent="0.3">
      <c r="A1719" t="s">
        <v>52</v>
      </c>
      <c r="B1719" t="s">
        <v>151</v>
      </c>
      <c r="C1719" t="s">
        <v>20</v>
      </c>
      <c r="D1719">
        <v>1</v>
      </c>
      <c r="E1719">
        <v>1</v>
      </c>
      <c r="F1719">
        <v>1</v>
      </c>
      <c r="G1719">
        <v>1</v>
      </c>
      <c r="H1719">
        <v>0</v>
      </c>
      <c r="I1719">
        <v>0</v>
      </c>
      <c r="J1719">
        <v>1</v>
      </c>
      <c r="K1719">
        <v>1</v>
      </c>
      <c r="L1719">
        <v>0</v>
      </c>
      <c r="M1719">
        <v>0</v>
      </c>
      <c r="N1719">
        <v>0</v>
      </c>
      <c r="O1719">
        <v>0</v>
      </c>
      <c r="P1719">
        <v>0</v>
      </c>
      <c r="Q1719" s="21">
        <v>0</v>
      </c>
      <c r="R1719" s="21">
        <v>0</v>
      </c>
      <c r="S1719" s="11" t="str">
        <f>IF(AND(Q1719 &gt;= 90, R1719 &lt;= 65), "1", "0")</f>
        <v>0</v>
      </c>
    </row>
    <row r="1720" spans="1:19" x14ac:dyDescent="0.3">
      <c r="A1720" t="s">
        <v>52</v>
      </c>
      <c r="B1720" t="s">
        <v>152</v>
      </c>
      <c r="C1720" t="s">
        <v>20</v>
      </c>
      <c r="D1720">
        <v>1</v>
      </c>
      <c r="E1720">
        <v>1</v>
      </c>
      <c r="F1720">
        <v>1</v>
      </c>
      <c r="G1720">
        <v>1</v>
      </c>
      <c r="H1720">
        <v>0</v>
      </c>
      <c r="I1720">
        <v>0</v>
      </c>
      <c r="J1720">
        <v>1</v>
      </c>
      <c r="K1720">
        <v>1</v>
      </c>
      <c r="L1720">
        <v>0</v>
      </c>
      <c r="M1720">
        <v>0</v>
      </c>
      <c r="N1720">
        <v>0</v>
      </c>
      <c r="O1720">
        <v>0</v>
      </c>
      <c r="P1720">
        <v>0</v>
      </c>
      <c r="Q1720" s="21">
        <v>0</v>
      </c>
      <c r="R1720" s="21">
        <v>0</v>
      </c>
      <c r="S1720" s="11" t="str">
        <f>IF(AND(Q1720 &gt;= 90, R1720 &lt;= 65), "1", "0")</f>
        <v>0</v>
      </c>
    </row>
    <row r="1721" spans="1:19" x14ac:dyDescent="0.3">
      <c r="A1721" t="s">
        <v>52</v>
      </c>
      <c r="B1721" t="s">
        <v>154</v>
      </c>
      <c r="C1721" t="s">
        <v>20</v>
      </c>
      <c r="D1721">
        <v>1</v>
      </c>
      <c r="E1721">
        <v>1</v>
      </c>
      <c r="F1721">
        <v>1</v>
      </c>
      <c r="G1721">
        <v>1</v>
      </c>
      <c r="H1721">
        <v>1</v>
      </c>
      <c r="I1721">
        <v>0</v>
      </c>
      <c r="J1721">
        <v>1</v>
      </c>
      <c r="K1721">
        <v>1</v>
      </c>
      <c r="L1721">
        <v>0</v>
      </c>
      <c r="M1721">
        <v>0</v>
      </c>
      <c r="N1721">
        <v>0</v>
      </c>
      <c r="O1721">
        <v>0</v>
      </c>
      <c r="P1721">
        <v>0</v>
      </c>
      <c r="Q1721" s="21">
        <v>80</v>
      </c>
      <c r="R1721" s="21">
        <v>200</v>
      </c>
      <c r="S1721" s="11" t="str">
        <f>IF(AND(Q1721 &gt;= 90, R1721 &lt;= 65), "1", "0")</f>
        <v>0</v>
      </c>
    </row>
    <row r="1722" spans="1:19" x14ac:dyDescent="0.3">
      <c r="A1722" t="s">
        <v>52</v>
      </c>
      <c r="B1722" t="s">
        <v>255</v>
      </c>
      <c r="C1722" t="s">
        <v>20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0</v>
      </c>
      <c r="J1722">
        <v>1</v>
      </c>
      <c r="K1722">
        <v>1</v>
      </c>
      <c r="L1722">
        <v>0</v>
      </c>
      <c r="M1722">
        <v>0</v>
      </c>
      <c r="N1722">
        <v>0</v>
      </c>
      <c r="O1722">
        <v>0</v>
      </c>
      <c r="P1722">
        <v>0</v>
      </c>
      <c r="Q1722" s="21">
        <v>110</v>
      </c>
      <c r="R1722" s="21">
        <v>187</v>
      </c>
      <c r="S1722" s="11" t="str">
        <f>IF(AND(Q1722 &gt;= 90, R1722 &lt;= 65), "1", "0")</f>
        <v>0</v>
      </c>
    </row>
    <row r="1723" spans="1:19" x14ac:dyDescent="0.3">
      <c r="A1723" t="s">
        <v>52</v>
      </c>
      <c r="B1723" t="s">
        <v>263</v>
      </c>
      <c r="C1723" t="s">
        <v>20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v>0</v>
      </c>
      <c r="J1723">
        <v>1</v>
      </c>
      <c r="K1723">
        <v>1</v>
      </c>
      <c r="L1723">
        <v>0</v>
      </c>
      <c r="M1723">
        <v>0</v>
      </c>
      <c r="N1723">
        <v>0</v>
      </c>
      <c r="O1723">
        <v>0</v>
      </c>
      <c r="P1723">
        <v>0</v>
      </c>
      <c r="Q1723" s="21">
        <v>112</v>
      </c>
      <c r="R1723" s="21">
        <v>190</v>
      </c>
      <c r="S1723" s="11" t="str">
        <f>IF(AND(Q1723 &gt;= 90, R1723 &lt;= 65), "1", "0")</f>
        <v>0</v>
      </c>
    </row>
    <row r="1724" spans="1:19" x14ac:dyDescent="0.3">
      <c r="A1724" t="s">
        <v>52</v>
      </c>
      <c r="B1724" t="s">
        <v>155</v>
      </c>
      <c r="C1724" t="s">
        <v>20</v>
      </c>
      <c r="D1724">
        <v>1</v>
      </c>
      <c r="E1724">
        <v>1</v>
      </c>
      <c r="F1724">
        <v>1</v>
      </c>
      <c r="G1724">
        <v>1</v>
      </c>
      <c r="H1724">
        <v>1</v>
      </c>
      <c r="I1724">
        <v>0</v>
      </c>
      <c r="J1724">
        <v>1</v>
      </c>
      <c r="K1724">
        <v>1</v>
      </c>
      <c r="L1724">
        <v>0</v>
      </c>
      <c r="M1724">
        <v>0</v>
      </c>
      <c r="N1724">
        <v>0</v>
      </c>
      <c r="O1724">
        <v>0</v>
      </c>
      <c r="P1724">
        <v>0</v>
      </c>
      <c r="Q1724" s="21">
        <v>168</v>
      </c>
      <c r="R1724" s="21">
        <v>120</v>
      </c>
      <c r="S1724" s="11" t="str">
        <f>IF(AND(Q1724 &gt;= 90, R1724 &lt;= 65), "1", "0")</f>
        <v>0</v>
      </c>
    </row>
    <row r="1725" spans="1:19" x14ac:dyDescent="0.3">
      <c r="A1725" t="s">
        <v>52</v>
      </c>
      <c r="B1725" t="s">
        <v>156</v>
      </c>
      <c r="C1725" t="s">
        <v>20</v>
      </c>
      <c r="D1725">
        <v>1</v>
      </c>
      <c r="E1725">
        <v>1</v>
      </c>
      <c r="F1725">
        <v>1</v>
      </c>
      <c r="G1725">
        <v>1</v>
      </c>
      <c r="H1725">
        <v>0</v>
      </c>
      <c r="I1725">
        <v>0</v>
      </c>
      <c r="J1725">
        <v>1</v>
      </c>
      <c r="K1725">
        <v>1</v>
      </c>
      <c r="L1725">
        <v>1</v>
      </c>
      <c r="M1725">
        <v>0</v>
      </c>
      <c r="N1725">
        <v>0</v>
      </c>
      <c r="O1725">
        <v>0</v>
      </c>
      <c r="P1725">
        <v>0</v>
      </c>
      <c r="Q1725" s="21">
        <v>0</v>
      </c>
      <c r="R1725" s="21">
        <v>0</v>
      </c>
      <c r="S1725" s="11" t="str">
        <f>IF(AND(Q1725 &gt;= 90, R1725 &lt;= 65), "1", "0")</f>
        <v>0</v>
      </c>
    </row>
    <row r="1726" spans="1:19" x14ac:dyDescent="0.3">
      <c r="A1726" t="s">
        <v>52</v>
      </c>
      <c r="B1726" t="s">
        <v>157</v>
      </c>
      <c r="C1726" t="s">
        <v>20</v>
      </c>
      <c r="D1726">
        <v>1</v>
      </c>
      <c r="E1726">
        <v>1</v>
      </c>
      <c r="F1726">
        <v>1</v>
      </c>
      <c r="G1726">
        <v>1</v>
      </c>
      <c r="H1726">
        <v>0</v>
      </c>
      <c r="I1726">
        <v>0</v>
      </c>
      <c r="J1726">
        <v>1</v>
      </c>
      <c r="K1726">
        <v>1</v>
      </c>
      <c r="L1726">
        <v>0</v>
      </c>
      <c r="M1726">
        <v>0</v>
      </c>
      <c r="N1726">
        <v>0</v>
      </c>
      <c r="O1726">
        <v>0</v>
      </c>
      <c r="P1726">
        <v>0</v>
      </c>
      <c r="Q1726" s="21">
        <v>0</v>
      </c>
      <c r="R1726" s="21">
        <v>0</v>
      </c>
      <c r="S1726" s="11" t="str">
        <f>IF(AND(Q1726 &gt;= 90, R1726 &lt;= 65), "1", "0")</f>
        <v>0</v>
      </c>
    </row>
    <row r="1727" spans="1:19" x14ac:dyDescent="0.3">
      <c r="A1727" t="s">
        <v>52</v>
      </c>
      <c r="B1727" t="s">
        <v>158</v>
      </c>
      <c r="C1727" t="s">
        <v>20</v>
      </c>
      <c r="D1727">
        <v>1</v>
      </c>
      <c r="E1727">
        <v>1</v>
      </c>
      <c r="F1727">
        <v>1</v>
      </c>
      <c r="G1727">
        <v>1</v>
      </c>
      <c r="H1727">
        <v>1</v>
      </c>
      <c r="I1727">
        <v>0</v>
      </c>
      <c r="J1727">
        <v>1</v>
      </c>
      <c r="K1727">
        <v>1</v>
      </c>
      <c r="L1727">
        <v>0</v>
      </c>
      <c r="M1727">
        <v>0</v>
      </c>
      <c r="N1727">
        <v>0</v>
      </c>
      <c r="O1727">
        <v>0</v>
      </c>
      <c r="P1727">
        <v>0</v>
      </c>
      <c r="Q1727" s="21">
        <v>88</v>
      </c>
      <c r="R1727" s="21">
        <v>157</v>
      </c>
      <c r="S1727" s="11" t="str">
        <f>IF(AND(Q1727 &gt;= 90, R1727 &lt;= 65), "1", "0")</f>
        <v>0</v>
      </c>
    </row>
    <row r="1728" spans="1:19" x14ac:dyDescent="0.3">
      <c r="A1728" t="s">
        <v>53</v>
      </c>
      <c r="B1728" t="s">
        <v>143</v>
      </c>
      <c r="C1728" t="s">
        <v>20</v>
      </c>
      <c r="D1728">
        <v>1</v>
      </c>
      <c r="E1728">
        <v>1</v>
      </c>
      <c r="F1728">
        <v>1</v>
      </c>
      <c r="G1728">
        <v>1</v>
      </c>
      <c r="H1728">
        <v>0</v>
      </c>
      <c r="I1728">
        <v>0</v>
      </c>
      <c r="J1728">
        <v>1</v>
      </c>
      <c r="K1728">
        <v>1</v>
      </c>
      <c r="L1728">
        <v>0</v>
      </c>
      <c r="M1728">
        <v>0</v>
      </c>
      <c r="N1728">
        <v>0</v>
      </c>
      <c r="O1728">
        <v>0</v>
      </c>
      <c r="P1728">
        <v>0</v>
      </c>
      <c r="Q1728" s="21">
        <v>0</v>
      </c>
      <c r="R1728" s="21">
        <v>0</v>
      </c>
      <c r="S1728" s="11" t="str">
        <f>IF(AND(Q1728 &gt;= 90, R1728 &lt;= 65), "1", "0")</f>
        <v>0</v>
      </c>
    </row>
    <row r="1729" spans="1:19" x14ac:dyDescent="0.3">
      <c r="A1729" t="s">
        <v>53</v>
      </c>
      <c r="B1729" t="s">
        <v>131</v>
      </c>
      <c r="C1729" t="s">
        <v>20</v>
      </c>
      <c r="D1729">
        <v>1</v>
      </c>
      <c r="E1729">
        <v>1</v>
      </c>
      <c r="F1729">
        <v>1</v>
      </c>
      <c r="G1729">
        <v>1</v>
      </c>
      <c r="H1729">
        <v>0</v>
      </c>
      <c r="I1729">
        <v>0</v>
      </c>
      <c r="J1729">
        <v>1</v>
      </c>
      <c r="K1729">
        <v>1</v>
      </c>
      <c r="L1729">
        <v>0</v>
      </c>
      <c r="M1729">
        <v>0</v>
      </c>
      <c r="N1729">
        <v>0</v>
      </c>
      <c r="O1729">
        <v>0</v>
      </c>
      <c r="P1729">
        <v>0</v>
      </c>
      <c r="Q1729" s="21">
        <v>0</v>
      </c>
      <c r="R1729" s="21">
        <v>0</v>
      </c>
      <c r="S1729" s="11" t="str">
        <f>IF(AND(Q1729 &gt;= 90, R1729 &lt;= 65), "1", "0")</f>
        <v>0</v>
      </c>
    </row>
    <row r="1730" spans="1:19" x14ac:dyDescent="0.3">
      <c r="A1730" t="s">
        <v>53</v>
      </c>
      <c r="B1730" t="s">
        <v>222</v>
      </c>
      <c r="C1730" t="s">
        <v>20</v>
      </c>
      <c r="D1730">
        <v>1</v>
      </c>
      <c r="E1730">
        <v>1</v>
      </c>
      <c r="F1730">
        <v>1</v>
      </c>
      <c r="G1730">
        <v>1</v>
      </c>
      <c r="H1730">
        <v>0</v>
      </c>
      <c r="I1730">
        <v>0</v>
      </c>
      <c r="J1730">
        <v>1</v>
      </c>
      <c r="K1730">
        <v>1</v>
      </c>
      <c r="L1730">
        <v>0</v>
      </c>
      <c r="M1730">
        <v>0</v>
      </c>
      <c r="N1730">
        <v>0</v>
      </c>
      <c r="O1730">
        <v>0</v>
      </c>
      <c r="P1730">
        <v>0</v>
      </c>
      <c r="Q1730" s="21">
        <v>0</v>
      </c>
      <c r="R1730" s="21">
        <v>0</v>
      </c>
      <c r="S1730" s="11" t="str">
        <f>IF(AND(Q1730 &gt;= 90, R1730 &lt;= 65), "1", "0")</f>
        <v>0</v>
      </c>
    </row>
    <row r="1731" spans="1:19" x14ac:dyDescent="0.3">
      <c r="A1731" t="s">
        <v>53</v>
      </c>
      <c r="B1731" t="s">
        <v>291</v>
      </c>
      <c r="C1731" t="s">
        <v>20</v>
      </c>
      <c r="D1731">
        <v>1</v>
      </c>
      <c r="E1731">
        <v>1</v>
      </c>
      <c r="F1731">
        <v>1</v>
      </c>
      <c r="G1731">
        <v>1</v>
      </c>
      <c r="H1731">
        <v>0</v>
      </c>
      <c r="I1731">
        <v>0</v>
      </c>
      <c r="J1731">
        <v>1</v>
      </c>
      <c r="K1731">
        <v>1</v>
      </c>
      <c r="L1731">
        <v>0</v>
      </c>
      <c r="M1731">
        <v>0</v>
      </c>
      <c r="N1731">
        <v>0</v>
      </c>
      <c r="O1731">
        <v>0</v>
      </c>
      <c r="P1731">
        <v>0</v>
      </c>
      <c r="Q1731" s="21">
        <v>0</v>
      </c>
      <c r="R1731" s="21">
        <v>0</v>
      </c>
      <c r="S1731" s="11" t="str">
        <f>IF(AND(Q1731 &gt;= 90, R1731 &lt;= 65), "1", "0")</f>
        <v>0</v>
      </c>
    </row>
    <row r="1732" spans="1:19" x14ac:dyDescent="0.3">
      <c r="A1732" t="s">
        <v>53</v>
      </c>
      <c r="B1732" t="s">
        <v>137</v>
      </c>
      <c r="C1732" t="s">
        <v>20</v>
      </c>
      <c r="D1732">
        <v>1</v>
      </c>
      <c r="E1732">
        <v>1</v>
      </c>
      <c r="F1732">
        <v>1</v>
      </c>
      <c r="G1732">
        <v>1</v>
      </c>
      <c r="H1732">
        <v>1</v>
      </c>
      <c r="I1732">
        <v>0</v>
      </c>
      <c r="J1732">
        <v>1</v>
      </c>
      <c r="K1732">
        <v>1</v>
      </c>
      <c r="L1732">
        <v>0</v>
      </c>
      <c r="M1732">
        <v>0</v>
      </c>
      <c r="N1732">
        <v>0</v>
      </c>
      <c r="O1732">
        <v>0</v>
      </c>
      <c r="P1732">
        <v>0</v>
      </c>
      <c r="Q1732" s="21">
        <v>16</v>
      </c>
      <c r="R1732" s="21">
        <v>1139</v>
      </c>
      <c r="S1732" s="11" t="str">
        <f>IF(AND(Q1732 &gt;= 90, R1732 &lt;= 65), "1", "0")</f>
        <v>0</v>
      </c>
    </row>
    <row r="1733" spans="1:19" x14ac:dyDescent="0.3">
      <c r="A1733" t="s">
        <v>53</v>
      </c>
      <c r="B1733" t="s">
        <v>142</v>
      </c>
      <c r="C1733" t="s">
        <v>20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0</v>
      </c>
      <c r="J1733">
        <v>1</v>
      </c>
      <c r="K1733">
        <v>1</v>
      </c>
      <c r="L1733">
        <v>0</v>
      </c>
      <c r="M1733">
        <v>0</v>
      </c>
      <c r="N1733">
        <v>0</v>
      </c>
      <c r="O1733">
        <v>0</v>
      </c>
      <c r="P1733">
        <v>0</v>
      </c>
      <c r="Q1733" s="21">
        <v>168</v>
      </c>
      <c r="R1733" s="21">
        <v>156</v>
      </c>
      <c r="S1733" s="11" t="str">
        <f>IF(AND(Q1733 &gt;= 90, R1733 &lt;= 65), "1", "0")</f>
        <v>0</v>
      </c>
    </row>
    <row r="1734" spans="1:19" x14ac:dyDescent="0.3">
      <c r="A1734" t="s">
        <v>54</v>
      </c>
      <c r="B1734" t="s">
        <v>143</v>
      </c>
      <c r="C1734" t="s">
        <v>20</v>
      </c>
      <c r="D1734">
        <v>1</v>
      </c>
      <c r="E1734">
        <v>1</v>
      </c>
      <c r="F1734">
        <v>1</v>
      </c>
      <c r="G1734">
        <v>1</v>
      </c>
      <c r="H1734">
        <v>0</v>
      </c>
      <c r="I1734">
        <v>0</v>
      </c>
      <c r="J1734">
        <v>1</v>
      </c>
      <c r="K1734">
        <v>1</v>
      </c>
      <c r="L1734">
        <v>0</v>
      </c>
      <c r="M1734">
        <v>0</v>
      </c>
      <c r="N1734">
        <v>0</v>
      </c>
      <c r="O1734">
        <v>0</v>
      </c>
      <c r="P1734">
        <v>0</v>
      </c>
      <c r="Q1734" s="21">
        <v>0</v>
      </c>
      <c r="R1734" s="21">
        <v>0</v>
      </c>
      <c r="S1734" s="11" t="str">
        <f>IF(AND(Q1734 &gt;= 90, R1734 &lt;= 65), "1", "0")</f>
        <v>0</v>
      </c>
    </row>
    <row r="1735" spans="1:19" x14ac:dyDescent="0.3">
      <c r="A1735" t="s">
        <v>54</v>
      </c>
      <c r="B1735" t="s">
        <v>147</v>
      </c>
      <c r="C1735" t="s">
        <v>20</v>
      </c>
      <c r="D1735">
        <v>1</v>
      </c>
      <c r="E1735">
        <v>1</v>
      </c>
      <c r="F1735">
        <v>1</v>
      </c>
      <c r="G1735">
        <v>1</v>
      </c>
      <c r="H1735">
        <v>0</v>
      </c>
      <c r="I1735">
        <v>0</v>
      </c>
      <c r="J1735">
        <v>1</v>
      </c>
      <c r="K1735">
        <v>1</v>
      </c>
      <c r="L1735">
        <v>0</v>
      </c>
      <c r="M1735">
        <v>0</v>
      </c>
      <c r="N1735">
        <v>0</v>
      </c>
      <c r="O1735">
        <v>0</v>
      </c>
      <c r="P1735">
        <v>0</v>
      </c>
      <c r="Q1735" s="21">
        <v>0</v>
      </c>
      <c r="R1735" s="21">
        <v>0</v>
      </c>
      <c r="S1735" s="11" t="str">
        <f>IF(AND(Q1735 &gt;= 90, R1735 &lt;= 65), "1", "0")</f>
        <v>0</v>
      </c>
    </row>
    <row r="1736" spans="1:19" x14ac:dyDescent="0.3">
      <c r="A1736" t="s">
        <v>54</v>
      </c>
      <c r="B1736" t="s">
        <v>149</v>
      </c>
      <c r="C1736" t="s">
        <v>20</v>
      </c>
      <c r="D1736">
        <v>1</v>
      </c>
      <c r="E1736">
        <v>1</v>
      </c>
      <c r="F1736">
        <v>1</v>
      </c>
      <c r="G1736">
        <v>1</v>
      </c>
      <c r="H1736">
        <v>0</v>
      </c>
      <c r="I1736">
        <v>1</v>
      </c>
      <c r="J1736">
        <v>1</v>
      </c>
      <c r="K1736">
        <v>1</v>
      </c>
      <c r="L1736">
        <v>0</v>
      </c>
      <c r="M1736">
        <v>0</v>
      </c>
      <c r="N1736">
        <v>0</v>
      </c>
      <c r="O1736">
        <v>0</v>
      </c>
      <c r="P1736">
        <v>0</v>
      </c>
      <c r="Q1736" s="21">
        <v>0</v>
      </c>
      <c r="R1736" s="21">
        <v>0</v>
      </c>
      <c r="S1736" s="11" t="str">
        <f>IF(AND(Q1736 &gt;= 90, R1736 &lt;= 65), "1", "0")</f>
        <v>0</v>
      </c>
    </row>
    <row r="1737" spans="1:19" x14ac:dyDescent="0.3">
      <c r="A1737" t="s">
        <v>54</v>
      </c>
      <c r="B1737" t="s">
        <v>137</v>
      </c>
      <c r="C1737" t="s">
        <v>20</v>
      </c>
      <c r="D1737">
        <v>1</v>
      </c>
      <c r="E1737">
        <v>1</v>
      </c>
      <c r="F1737">
        <v>1</v>
      </c>
      <c r="G1737">
        <v>1</v>
      </c>
      <c r="H1737">
        <v>0</v>
      </c>
      <c r="I1737">
        <v>0</v>
      </c>
      <c r="J1737">
        <v>1</v>
      </c>
      <c r="K1737">
        <v>1</v>
      </c>
      <c r="L1737">
        <v>1</v>
      </c>
      <c r="M1737">
        <v>0</v>
      </c>
      <c r="N1737">
        <v>0</v>
      </c>
      <c r="O1737">
        <v>0</v>
      </c>
      <c r="P1737">
        <v>0</v>
      </c>
      <c r="Q1737" s="21">
        <v>0</v>
      </c>
      <c r="R1737" s="21">
        <v>0</v>
      </c>
      <c r="S1737" s="11" t="str">
        <f>IF(AND(Q1737 &gt;= 90, R1737 &lt;= 65), "1", "0")</f>
        <v>0</v>
      </c>
    </row>
    <row r="1738" spans="1:19" x14ac:dyDescent="0.3">
      <c r="A1738" t="s">
        <v>54</v>
      </c>
      <c r="B1738" t="s">
        <v>138</v>
      </c>
      <c r="C1738" t="s">
        <v>20</v>
      </c>
      <c r="D1738">
        <v>1</v>
      </c>
      <c r="E1738">
        <v>1</v>
      </c>
      <c r="F1738">
        <v>1</v>
      </c>
      <c r="G1738">
        <v>1</v>
      </c>
      <c r="H1738">
        <v>1</v>
      </c>
      <c r="I1738">
        <v>0</v>
      </c>
      <c r="J1738">
        <v>1</v>
      </c>
      <c r="K1738">
        <v>1</v>
      </c>
      <c r="L1738">
        <v>0</v>
      </c>
      <c r="M1738">
        <v>0</v>
      </c>
      <c r="N1738">
        <v>0</v>
      </c>
      <c r="O1738">
        <v>0</v>
      </c>
      <c r="P1738">
        <v>0</v>
      </c>
      <c r="Q1738" s="21">
        <v>32</v>
      </c>
      <c r="R1738" s="21">
        <v>269</v>
      </c>
      <c r="S1738" s="11" t="str">
        <f>IF(AND(Q1738 &gt;= 90, R1738 &lt;= 65), "1", "0")</f>
        <v>0</v>
      </c>
    </row>
    <row r="1739" spans="1:19" x14ac:dyDescent="0.3">
      <c r="A1739" t="s">
        <v>54</v>
      </c>
      <c r="B1739" t="s">
        <v>140</v>
      </c>
      <c r="C1739" t="s">
        <v>20</v>
      </c>
      <c r="D1739">
        <v>1</v>
      </c>
      <c r="E1739">
        <v>1</v>
      </c>
      <c r="F1739">
        <v>1</v>
      </c>
      <c r="G1739">
        <v>1</v>
      </c>
      <c r="H1739">
        <v>0</v>
      </c>
      <c r="I1739">
        <v>0</v>
      </c>
      <c r="J1739">
        <v>1</v>
      </c>
      <c r="K1739">
        <v>1</v>
      </c>
      <c r="L1739">
        <v>0</v>
      </c>
      <c r="M1739">
        <v>0</v>
      </c>
      <c r="N1739">
        <v>0</v>
      </c>
      <c r="O1739">
        <v>0</v>
      </c>
      <c r="P1739">
        <v>0</v>
      </c>
      <c r="Q1739" s="21">
        <v>0</v>
      </c>
      <c r="R1739" s="21">
        <v>0</v>
      </c>
      <c r="S1739" s="11" t="str">
        <f>IF(AND(Q1739 &gt;= 90, R1739 &lt;= 65), "1", "0")</f>
        <v>0</v>
      </c>
    </row>
    <row r="1740" spans="1:19" x14ac:dyDescent="0.3">
      <c r="A1740" t="s">
        <v>54</v>
      </c>
      <c r="B1740" t="s">
        <v>151</v>
      </c>
      <c r="C1740" t="s">
        <v>20</v>
      </c>
      <c r="D1740">
        <v>1</v>
      </c>
      <c r="E1740">
        <v>1</v>
      </c>
      <c r="F1740">
        <v>1</v>
      </c>
      <c r="G1740">
        <v>1</v>
      </c>
      <c r="H1740">
        <v>0</v>
      </c>
      <c r="I1740">
        <v>0</v>
      </c>
      <c r="J1740">
        <v>1</v>
      </c>
      <c r="K1740">
        <v>1</v>
      </c>
      <c r="L1740">
        <v>0</v>
      </c>
      <c r="M1740">
        <v>0</v>
      </c>
      <c r="N1740">
        <v>0</v>
      </c>
      <c r="O1740">
        <v>0</v>
      </c>
      <c r="P1740">
        <v>0</v>
      </c>
      <c r="Q1740" s="21">
        <v>0</v>
      </c>
      <c r="R1740" s="21">
        <v>0</v>
      </c>
      <c r="S1740" s="11" t="str">
        <f>IF(AND(Q1740 &gt;= 90, R1740 &lt;= 65), "1", "0")</f>
        <v>0</v>
      </c>
    </row>
    <row r="1741" spans="1:19" x14ac:dyDescent="0.3">
      <c r="A1741" t="s">
        <v>54</v>
      </c>
      <c r="B1741" t="s">
        <v>152</v>
      </c>
      <c r="C1741" t="s">
        <v>20</v>
      </c>
      <c r="D1741">
        <v>1</v>
      </c>
      <c r="E1741">
        <v>1</v>
      </c>
      <c r="F1741">
        <v>1</v>
      </c>
      <c r="G1741">
        <v>1</v>
      </c>
      <c r="H1741">
        <v>0</v>
      </c>
      <c r="I1741">
        <v>0</v>
      </c>
      <c r="J1741">
        <v>1</v>
      </c>
      <c r="K1741">
        <v>1</v>
      </c>
      <c r="L1741">
        <v>0</v>
      </c>
      <c r="M1741">
        <v>0</v>
      </c>
      <c r="N1741">
        <v>0</v>
      </c>
      <c r="O1741">
        <v>0</v>
      </c>
      <c r="P1741">
        <v>0</v>
      </c>
      <c r="Q1741" s="21">
        <v>0</v>
      </c>
      <c r="R1741" s="21">
        <v>0</v>
      </c>
      <c r="S1741" s="11" t="str">
        <f>IF(AND(Q1741 &gt;= 90, R1741 &lt;= 65), "1", "0")</f>
        <v>0</v>
      </c>
    </row>
    <row r="1742" spans="1:19" x14ac:dyDescent="0.3">
      <c r="A1742" t="s">
        <v>54</v>
      </c>
      <c r="B1742" t="s">
        <v>194</v>
      </c>
      <c r="C1742" t="s">
        <v>20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0</v>
      </c>
      <c r="J1742">
        <v>1</v>
      </c>
      <c r="K1742">
        <v>1</v>
      </c>
      <c r="L1742">
        <v>0</v>
      </c>
      <c r="M1742">
        <v>0</v>
      </c>
      <c r="N1742">
        <v>0</v>
      </c>
      <c r="O1742">
        <v>0</v>
      </c>
      <c r="P1742">
        <v>0</v>
      </c>
      <c r="Q1742" s="21">
        <v>194</v>
      </c>
      <c r="R1742" s="21">
        <v>184</v>
      </c>
      <c r="S1742" s="11" t="str">
        <f>IF(AND(Q1742 &gt;= 90, R1742 &lt;= 65), "1", "0")</f>
        <v>0</v>
      </c>
    </row>
    <row r="1743" spans="1:19" x14ac:dyDescent="0.3">
      <c r="A1743" t="s">
        <v>54</v>
      </c>
      <c r="B1743" t="s">
        <v>154</v>
      </c>
      <c r="C1743" t="s">
        <v>20</v>
      </c>
      <c r="D1743">
        <v>1</v>
      </c>
      <c r="E1743">
        <v>1</v>
      </c>
      <c r="F1743">
        <v>1</v>
      </c>
      <c r="G1743">
        <v>1</v>
      </c>
      <c r="H1743">
        <v>1</v>
      </c>
      <c r="I1743">
        <v>0</v>
      </c>
      <c r="J1743">
        <v>1</v>
      </c>
      <c r="K1743">
        <v>1</v>
      </c>
      <c r="L1743">
        <v>1</v>
      </c>
      <c r="M1743">
        <v>0</v>
      </c>
      <c r="N1743">
        <v>0</v>
      </c>
      <c r="O1743">
        <v>0</v>
      </c>
      <c r="P1743">
        <v>0</v>
      </c>
      <c r="Q1743" s="21">
        <v>202</v>
      </c>
      <c r="R1743" s="21">
        <v>140</v>
      </c>
      <c r="S1743" s="11" t="str">
        <f>IF(AND(Q1743 &gt;= 90, R1743 &lt;= 65), "1", "0")</f>
        <v>0</v>
      </c>
    </row>
    <row r="1744" spans="1:19" x14ac:dyDescent="0.3">
      <c r="A1744" t="s">
        <v>54</v>
      </c>
      <c r="B1744" t="s">
        <v>155</v>
      </c>
      <c r="C1744" t="s">
        <v>20</v>
      </c>
      <c r="D1744">
        <v>1</v>
      </c>
      <c r="E1744">
        <v>1</v>
      </c>
      <c r="F1744">
        <v>1</v>
      </c>
      <c r="G1744">
        <v>1</v>
      </c>
      <c r="H1744">
        <v>1</v>
      </c>
      <c r="I1744">
        <v>0</v>
      </c>
      <c r="J1744">
        <v>1</v>
      </c>
      <c r="K1744">
        <v>1</v>
      </c>
      <c r="L1744">
        <v>1</v>
      </c>
      <c r="M1744">
        <v>0</v>
      </c>
      <c r="N1744">
        <v>0</v>
      </c>
      <c r="O1744">
        <v>0</v>
      </c>
      <c r="P1744">
        <v>0</v>
      </c>
      <c r="Q1744" s="21">
        <v>192</v>
      </c>
      <c r="R1744" s="21">
        <v>170</v>
      </c>
      <c r="S1744" s="11" t="str">
        <f>IF(AND(Q1744 &gt;= 90, R1744 &lt;= 65), "1", "0")</f>
        <v>0</v>
      </c>
    </row>
    <row r="1745" spans="1:19" x14ac:dyDescent="0.3">
      <c r="A1745" t="s">
        <v>54</v>
      </c>
      <c r="B1745" t="s">
        <v>156</v>
      </c>
      <c r="C1745" t="s">
        <v>20</v>
      </c>
      <c r="D1745">
        <v>1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1</v>
      </c>
      <c r="K1745">
        <v>1</v>
      </c>
      <c r="L1745">
        <v>0</v>
      </c>
      <c r="M1745">
        <v>0</v>
      </c>
      <c r="N1745">
        <v>0</v>
      </c>
      <c r="O1745">
        <v>0</v>
      </c>
      <c r="P1745">
        <v>0</v>
      </c>
      <c r="Q1745" s="21">
        <v>184</v>
      </c>
      <c r="R1745" s="21">
        <v>170</v>
      </c>
      <c r="S1745" s="11" t="str">
        <f>IF(AND(Q1745 &gt;= 90, R1745 &lt;= 65), "1", "0")</f>
        <v>0</v>
      </c>
    </row>
    <row r="1746" spans="1:19" x14ac:dyDescent="0.3">
      <c r="A1746" t="s">
        <v>54</v>
      </c>
      <c r="B1746" t="s">
        <v>157</v>
      </c>
      <c r="C1746" t="s">
        <v>20</v>
      </c>
      <c r="D1746">
        <v>1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1</v>
      </c>
      <c r="K1746">
        <v>1</v>
      </c>
      <c r="L1746">
        <v>0</v>
      </c>
      <c r="M1746">
        <v>0</v>
      </c>
      <c r="N1746">
        <v>0</v>
      </c>
      <c r="O1746">
        <v>0</v>
      </c>
      <c r="P1746">
        <v>0</v>
      </c>
      <c r="Q1746" s="21">
        <v>120</v>
      </c>
      <c r="R1746" s="21">
        <v>250</v>
      </c>
      <c r="S1746" s="11" t="str">
        <f>IF(AND(Q1746 &gt;= 90, R1746 &lt;= 65), "1", "0")</f>
        <v>0</v>
      </c>
    </row>
    <row r="1747" spans="1:19" x14ac:dyDescent="0.3">
      <c r="A1747" t="s">
        <v>56</v>
      </c>
      <c r="B1747" t="s">
        <v>143</v>
      </c>
      <c r="C1747" t="s">
        <v>20</v>
      </c>
      <c r="D1747">
        <v>1</v>
      </c>
      <c r="E1747">
        <v>1</v>
      </c>
      <c r="F1747">
        <v>1</v>
      </c>
      <c r="G1747">
        <v>1</v>
      </c>
      <c r="H1747">
        <v>0</v>
      </c>
      <c r="I1747">
        <v>0</v>
      </c>
      <c r="J1747">
        <v>1</v>
      </c>
      <c r="K1747">
        <v>1</v>
      </c>
      <c r="L1747">
        <v>0</v>
      </c>
      <c r="M1747">
        <v>0</v>
      </c>
      <c r="N1747">
        <v>0</v>
      </c>
      <c r="O1747">
        <v>0</v>
      </c>
      <c r="P1747">
        <v>0</v>
      </c>
      <c r="Q1747" s="21">
        <v>0</v>
      </c>
      <c r="R1747" s="21">
        <v>0</v>
      </c>
      <c r="S1747" s="11" t="str">
        <f>IF(AND(Q1747 &gt;= 90, R1747 &lt;= 65), "1", "0")</f>
        <v>0</v>
      </c>
    </row>
    <row r="1748" spans="1:19" x14ac:dyDescent="0.3">
      <c r="A1748" t="s">
        <v>56</v>
      </c>
      <c r="B1748" t="s">
        <v>130</v>
      </c>
      <c r="C1748" t="s">
        <v>20</v>
      </c>
      <c r="D1748">
        <v>1</v>
      </c>
      <c r="E1748">
        <v>1</v>
      </c>
      <c r="F1748">
        <v>1</v>
      </c>
      <c r="G1748">
        <v>1</v>
      </c>
      <c r="H1748">
        <v>0</v>
      </c>
      <c r="I1748">
        <v>0</v>
      </c>
      <c r="J1748">
        <v>1</v>
      </c>
      <c r="K1748">
        <v>1</v>
      </c>
      <c r="L1748">
        <v>0</v>
      </c>
      <c r="M1748">
        <v>0</v>
      </c>
      <c r="N1748">
        <v>0</v>
      </c>
      <c r="O1748">
        <v>0</v>
      </c>
      <c r="P1748">
        <v>0</v>
      </c>
      <c r="Q1748" s="21">
        <v>0</v>
      </c>
      <c r="R1748" s="21">
        <v>0</v>
      </c>
      <c r="S1748" s="11" t="str">
        <f>IF(AND(Q1748 &gt;= 90, R1748 &lt;= 65), "1", "0")</f>
        <v>0</v>
      </c>
    </row>
    <row r="1749" spans="1:19" x14ac:dyDescent="0.3">
      <c r="A1749" t="s">
        <v>56</v>
      </c>
      <c r="B1749" t="s">
        <v>131</v>
      </c>
      <c r="C1749" t="s">
        <v>20</v>
      </c>
      <c r="D1749">
        <v>1</v>
      </c>
      <c r="E1749">
        <v>1</v>
      </c>
      <c r="F1749">
        <v>1</v>
      </c>
      <c r="G1749">
        <v>1</v>
      </c>
      <c r="H1749">
        <v>0</v>
      </c>
      <c r="I1749">
        <v>0</v>
      </c>
      <c r="J1749">
        <v>1</v>
      </c>
      <c r="K1749">
        <v>1</v>
      </c>
      <c r="L1749">
        <v>0</v>
      </c>
      <c r="M1749">
        <v>0</v>
      </c>
      <c r="N1749">
        <v>0</v>
      </c>
      <c r="O1749">
        <v>0</v>
      </c>
      <c r="P1749">
        <v>0</v>
      </c>
      <c r="Q1749" s="21">
        <v>0</v>
      </c>
      <c r="R1749" s="21">
        <v>0</v>
      </c>
      <c r="S1749" s="11" t="str">
        <f>IF(AND(Q1749 &gt;= 90, R1749 &lt;= 65), "1", "0")</f>
        <v>0</v>
      </c>
    </row>
    <row r="1750" spans="1:19" x14ac:dyDescent="0.3">
      <c r="A1750" t="s">
        <v>56</v>
      </c>
      <c r="B1750" t="s">
        <v>147</v>
      </c>
      <c r="C1750" t="s">
        <v>20</v>
      </c>
      <c r="D1750">
        <v>1</v>
      </c>
      <c r="E1750">
        <v>1</v>
      </c>
      <c r="F1750">
        <v>1</v>
      </c>
      <c r="G1750">
        <v>1</v>
      </c>
      <c r="H1750">
        <v>0</v>
      </c>
      <c r="I1750">
        <v>0</v>
      </c>
      <c r="J1750">
        <v>1</v>
      </c>
      <c r="K1750">
        <v>1</v>
      </c>
      <c r="L1750">
        <v>0</v>
      </c>
      <c r="M1750">
        <v>0</v>
      </c>
      <c r="N1750">
        <v>0</v>
      </c>
      <c r="O1750">
        <v>0</v>
      </c>
      <c r="P1750">
        <v>0</v>
      </c>
      <c r="Q1750" s="21">
        <v>0</v>
      </c>
      <c r="R1750" s="21">
        <v>0</v>
      </c>
      <c r="S1750" s="11" t="str">
        <f>IF(AND(Q1750 &gt;= 90, R1750 &lt;= 65), "1", "0")</f>
        <v>0</v>
      </c>
    </row>
    <row r="1751" spans="1:19" x14ac:dyDescent="0.3">
      <c r="A1751" t="s">
        <v>56</v>
      </c>
      <c r="B1751" t="s">
        <v>138</v>
      </c>
      <c r="C1751" t="s">
        <v>20</v>
      </c>
      <c r="D1751">
        <v>1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  <c r="K1751">
        <v>1</v>
      </c>
      <c r="L1751">
        <v>0</v>
      </c>
      <c r="M1751">
        <v>0</v>
      </c>
      <c r="N1751">
        <v>0</v>
      </c>
      <c r="O1751">
        <v>0</v>
      </c>
      <c r="P1751">
        <v>0</v>
      </c>
      <c r="Q1751" s="21">
        <v>62</v>
      </c>
      <c r="R1751" s="21">
        <v>314</v>
      </c>
      <c r="S1751" s="11" t="str">
        <f>IF(AND(Q1751 &gt;= 90, R1751 &lt;= 65), "1", "0")</f>
        <v>0</v>
      </c>
    </row>
    <row r="1752" spans="1:19" x14ac:dyDescent="0.3">
      <c r="A1752" t="s">
        <v>65</v>
      </c>
      <c r="B1752" t="s">
        <v>131</v>
      </c>
      <c r="C1752" t="s">
        <v>20</v>
      </c>
      <c r="D1752">
        <v>1</v>
      </c>
      <c r="E1752">
        <v>1</v>
      </c>
      <c r="F1752">
        <v>1</v>
      </c>
      <c r="G1752">
        <v>1</v>
      </c>
      <c r="H1752">
        <v>1</v>
      </c>
      <c r="I1752">
        <v>0</v>
      </c>
      <c r="J1752">
        <v>1</v>
      </c>
      <c r="K1752">
        <v>1</v>
      </c>
      <c r="L1752">
        <v>0</v>
      </c>
      <c r="M1752">
        <v>0</v>
      </c>
      <c r="N1752">
        <v>0</v>
      </c>
      <c r="O1752">
        <v>0</v>
      </c>
      <c r="P1752">
        <v>0</v>
      </c>
      <c r="Q1752" s="21">
        <v>42</v>
      </c>
      <c r="R1752" s="21">
        <v>90</v>
      </c>
      <c r="S1752" s="11" t="str">
        <f>IF(AND(Q1752 &gt;= 90, R1752 &lt;= 65), "1", "0")</f>
        <v>0</v>
      </c>
    </row>
    <row r="1753" spans="1:19" x14ac:dyDescent="0.3">
      <c r="A1753" t="s">
        <v>65</v>
      </c>
      <c r="B1753" t="s">
        <v>147</v>
      </c>
      <c r="C1753" t="s">
        <v>20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0</v>
      </c>
      <c r="M1753">
        <v>0</v>
      </c>
      <c r="N1753">
        <v>0</v>
      </c>
      <c r="O1753">
        <v>0</v>
      </c>
      <c r="P1753">
        <v>0</v>
      </c>
      <c r="Q1753" s="21">
        <v>66</v>
      </c>
      <c r="R1753" s="21">
        <v>22</v>
      </c>
      <c r="S1753" s="11" t="str">
        <f>IF(AND(Q1753 &gt;= 90, R1753 &lt;= 65), "1", "0")</f>
        <v>0</v>
      </c>
    </row>
    <row r="1754" spans="1:19" x14ac:dyDescent="0.3">
      <c r="A1754" t="s">
        <v>65</v>
      </c>
      <c r="B1754" t="s">
        <v>149</v>
      </c>
      <c r="C1754" t="s">
        <v>20</v>
      </c>
      <c r="D1754">
        <v>1</v>
      </c>
      <c r="E1754">
        <v>1</v>
      </c>
      <c r="F1754">
        <v>1</v>
      </c>
      <c r="G1754">
        <v>1</v>
      </c>
      <c r="H1754">
        <v>0</v>
      </c>
      <c r="I1754">
        <v>0</v>
      </c>
      <c r="J1754">
        <v>1</v>
      </c>
      <c r="K1754">
        <v>1</v>
      </c>
      <c r="L1754">
        <v>0</v>
      </c>
      <c r="M1754">
        <v>0</v>
      </c>
      <c r="N1754">
        <v>0</v>
      </c>
      <c r="O1754">
        <v>0</v>
      </c>
      <c r="P1754">
        <v>0</v>
      </c>
      <c r="Q1754" s="21">
        <v>0</v>
      </c>
      <c r="R1754" s="21">
        <v>0</v>
      </c>
      <c r="S1754" s="11" t="str">
        <f>IF(AND(Q1754 &gt;= 90, R1754 &lt;= 65), "1", "0")</f>
        <v>0</v>
      </c>
    </row>
    <row r="1755" spans="1:19" x14ac:dyDescent="0.3">
      <c r="A1755" t="s">
        <v>65</v>
      </c>
      <c r="B1755" t="s">
        <v>137</v>
      </c>
      <c r="C1755" t="s">
        <v>20</v>
      </c>
      <c r="D1755">
        <v>1</v>
      </c>
      <c r="E1755">
        <v>1</v>
      </c>
      <c r="F1755">
        <v>1</v>
      </c>
      <c r="G1755">
        <v>1</v>
      </c>
      <c r="H1755">
        <v>1</v>
      </c>
      <c r="I1755">
        <v>0</v>
      </c>
      <c r="J1755">
        <v>1</v>
      </c>
      <c r="K1755">
        <v>1</v>
      </c>
      <c r="L1755">
        <v>1</v>
      </c>
      <c r="M1755">
        <v>0</v>
      </c>
      <c r="N1755">
        <v>0</v>
      </c>
      <c r="O1755">
        <v>0</v>
      </c>
      <c r="P1755">
        <v>0</v>
      </c>
      <c r="Q1755" s="21">
        <v>90</v>
      </c>
      <c r="R1755" s="21">
        <v>264</v>
      </c>
      <c r="S1755" s="11" t="str">
        <f>IF(AND(Q1755 &gt;= 90, R1755 &lt;= 65), "1", "0")</f>
        <v>0</v>
      </c>
    </row>
    <row r="1756" spans="1:19" x14ac:dyDescent="0.3">
      <c r="A1756" t="s">
        <v>65</v>
      </c>
      <c r="B1756" t="s">
        <v>138</v>
      </c>
      <c r="C1756" t="s">
        <v>20</v>
      </c>
      <c r="D1756">
        <v>1</v>
      </c>
      <c r="E1756">
        <v>1</v>
      </c>
      <c r="F1756">
        <v>1</v>
      </c>
      <c r="G1756">
        <v>1</v>
      </c>
      <c r="H1756">
        <v>1</v>
      </c>
      <c r="I1756">
        <v>0</v>
      </c>
      <c r="J1756">
        <v>1</v>
      </c>
      <c r="K1756">
        <v>1</v>
      </c>
      <c r="L1756">
        <v>0</v>
      </c>
      <c r="M1756">
        <v>0</v>
      </c>
      <c r="N1756">
        <v>0</v>
      </c>
      <c r="O1756">
        <v>0</v>
      </c>
      <c r="P1756">
        <v>0</v>
      </c>
      <c r="Q1756" s="21">
        <v>170</v>
      </c>
      <c r="R1756" s="21">
        <v>219</v>
      </c>
      <c r="S1756" s="11" t="str">
        <f>IF(AND(Q1756 &gt;= 90, R1756 &lt;= 65), "1", "0")</f>
        <v>0</v>
      </c>
    </row>
    <row r="1757" spans="1:19" x14ac:dyDescent="0.3">
      <c r="A1757" t="s">
        <v>65</v>
      </c>
      <c r="B1757" t="s">
        <v>140</v>
      </c>
      <c r="C1757" t="s">
        <v>20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0</v>
      </c>
      <c r="J1757">
        <v>1</v>
      </c>
      <c r="K1757">
        <v>1</v>
      </c>
      <c r="L1757">
        <v>0</v>
      </c>
      <c r="M1757">
        <v>0</v>
      </c>
      <c r="N1757">
        <v>0</v>
      </c>
      <c r="O1757">
        <v>0</v>
      </c>
      <c r="P1757">
        <v>0</v>
      </c>
      <c r="Q1757" s="21">
        <v>152</v>
      </c>
      <c r="R1757" s="21">
        <v>158</v>
      </c>
      <c r="S1757" s="11" t="str">
        <f>IF(AND(Q1757 &gt;= 90, R1757 &lt;= 65), "1", "0")</f>
        <v>0</v>
      </c>
    </row>
    <row r="1758" spans="1:19" x14ac:dyDescent="0.3">
      <c r="A1758" t="s">
        <v>65</v>
      </c>
      <c r="B1758" t="s">
        <v>151</v>
      </c>
      <c r="C1758" t="s">
        <v>20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</v>
      </c>
      <c r="L1758">
        <v>0</v>
      </c>
      <c r="M1758">
        <v>0</v>
      </c>
      <c r="N1758">
        <v>0</v>
      </c>
      <c r="O1758">
        <v>0</v>
      </c>
      <c r="P1758">
        <v>0</v>
      </c>
      <c r="Q1758" s="21">
        <v>110</v>
      </c>
      <c r="R1758" s="21">
        <v>246</v>
      </c>
      <c r="S1758" s="11" t="str">
        <f>IF(AND(Q1758 &gt;= 90, R1758 &lt;= 65), "1", "0")</f>
        <v>0</v>
      </c>
    </row>
    <row r="1759" spans="1:19" x14ac:dyDescent="0.3">
      <c r="A1759" t="s">
        <v>65</v>
      </c>
      <c r="B1759" t="s">
        <v>292</v>
      </c>
      <c r="C1759" t="s">
        <v>20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1</v>
      </c>
      <c r="L1759">
        <v>0</v>
      </c>
      <c r="M1759">
        <v>0</v>
      </c>
      <c r="N1759">
        <v>0</v>
      </c>
      <c r="O1759">
        <v>0</v>
      </c>
      <c r="P1759">
        <v>0</v>
      </c>
      <c r="Q1759" s="21">
        <v>254</v>
      </c>
      <c r="R1759" s="21">
        <v>135</v>
      </c>
      <c r="S1759" s="11" t="str">
        <f>IF(AND(Q1759 &gt;= 90, R1759 &lt;= 65), "1", "0")</f>
        <v>0</v>
      </c>
    </row>
    <row r="1760" spans="1:19" x14ac:dyDescent="0.3">
      <c r="A1760" t="s">
        <v>65</v>
      </c>
      <c r="B1760" t="s">
        <v>155</v>
      </c>
      <c r="C1760" t="s">
        <v>20</v>
      </c>
      <c r="D1760">
        <v>1</v>
      </c>
      <c r="E1760">
        <v>1</v>
      </c>
      <c r="F1760">
        <v>1</v>
      </c>
      <c r="G1760">
        <v>1</v>
      </c>
      <c r="H1760">
        <v>0</v>
      </c>
      <c r="I1760">
        <v>0</v>
      </c>
      <c r="J1760">
        <v>1</v>
      </c>
      <c r="K1760">
        <v>1</v>
      </c>
      <c r="L1760">
        <v>0</v>
      </c>
      <c r="M1760">
        <v>0</v>
      </c>
      <c r="N1760">
        <v>0</v>
      </c>
      <c r="O1760">
        <v>0</v>
      </c>
      <c r="P1760">
        <v>0</v>
      </c>
      <c r="Q1760" s="21">
        <v>0</v>
      </c>
      <c r="R1760" s="21">
        <v>0</v>
      </c>
      <c r="S1760" s="11" t="str">
        <f>IF(AND(Q1760 &gt;= 90, R1760 &lt;= 65), "1", "0")</f>
        <v>0</v>
      </c>
    </row>
    <row r="1761" spans="1:19" x14ac:dyDescent="0.3">
      <c r="A1761" t="s">
        <v>65</v>
      </c>
      <c r="B1761" t="s">
        <v>156</v>
      </c>
      <c r="C1761" t="s">
        <v>20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  <c r="K1761">
        <v>1</v>
      </c>
      <c r="L1761">
        <v>0</v>
      </c>
      <c r="M1761">
        <v>0</v>
      </c>
      <c r="N1761">
        <v>0</v>
      </c>
      <c r="O1761">
        <v>0</v>
      </c>
      <c r="P1761">
        <v>0</v>
      </c>
      <c r="Q1761" s="21">
        <v>58</v>
      </c>
      <c r="R1761" s="21">
        <v>469</v>
      </c>
      <c r="S1761" s="11" t="str">
        <f>IF(AND(Q1761 &gt;= 90, R1761 &lt;= 65), "1", "0")</f>
        <v>0</v>
      </c>
    </row>
    <row r="1762" spans="1:19" x14ac:dyDescent="0.3">
      <c r="A1762" t="s">
        <v>65</v>
      </c>
      <c r="B1762" t="s">
        <v>157</v>
      </c>
      <c r="C1762" t="s">
        <v>20</v>
      </c>
      <c r="D1762">
        <v>1</v>
      </c>
      <c r="E1762">
        <v>1</v>
      </c>
      <c r="F1762">
        <v>1</v>
      </c>
      <c r="G1762">
        <v>1</v>
      </c>
      <c r="H1762">
        <v>0</v>
      </c>
      <c r="I1762">
        <v>0</v>
      </c>
      <c r="J1762">
        <v>1</v>
      </c>
      <c r="K1762">
        <v>1</v>
      </c>
      <c r="L1762">
        <v>0</v>
      </c>
      <c r="M1762">
        <v>0</v>
      </c>
      <c r="N1762">
        <v>0</v>
      </c>
      <c r="O1762">
        <v>0</v>
      </c>
      <c r="P1762">
        <v>0</v>
      </c>
      <c r="Q1762" s="21">
        <v>0</v>
      </c>
      <c r="R1762" s="21">
        <v>0</v>
      </c>
      <c r="S1762" s="11" t="str">
        <f>IF(AND(Q1762 &gt;= 90, R1762 &lt;= 65), "1", "0")</f>
        <v>0</v>
      </c>
    </row>
    <row r="1763" spans="1:19" x14ac:dyDescent="0.3">
      <c r="A1763" t="s">
        <v>65</v>
      </c>
      <c r="B1763" t="s">
        <v>158</v>
      </c>
      <c r="C1763" t="s">
        <v>20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0</v>
      </c>
      <c r="M1763">
        <v>0</v>
      </c>
      <c r="N1763">
        <v>0</v>
      </c>
      <c r="O1763">
        <v>0</v>
      </c>
      <c r="P1763">
        <v>0</v>
      </c>
      <c r="Q1763" s="21">
        <v>124</v>
      </c>
      <c r="R1763" s="21">
        <v>278</v>
      </c>
      <c r="S1763" s="11" t="str">
        <f>IF(AND(Q1763 &gt;= 90, R1763 &lt;= 65), "1", "0")</f>
        <v>0</v>
      </c>
    </row>
    <row r="1764" spans="1:19" x14ac:dyDescent="0.3">
      <c r="A1764" t="s">
        <v>67</v>
      </c>
      <c r="B1764" t="s">
        <v>131</v>
      </c>
      <c r="C1764" t="s">
        <v>20</v>
      </c>
      <c r="D1764">
        <v>1</v>
      </c>
      <c r="E1764">
        <v>1</v>
      </c>
      <c r="F1764">
        <v>1</v>
      </c>
      <c r="G1764">
        <v>1</v>
      </c>
      <c r="H1764">
        <v>0</v>
      </c>
      <c r="I1764">
        <v>0</v>
      </c>
      <c r="J1764">
        <v>1</v>
      </c>
      <c r="K1764">
        <v>1</v>
      </c>
      <c r="L1764">
        <v>0</v>
      </c>
      <c r="M1764">
        <v>0</v>
      </c>
      <c r="N1764">
        <v>0</v>
      </c>
      <c r="O1764">
        <v>0</v>
      </c>
      <c r="P1764">
        <v>0</v>
      </c>
      <c r="Q1764" s="21">
        <v>0</v>
      </c>
      <c r="R1764" s="21">
        <v>0</v>
      </c>
      <c r="S1764" s="11" t="str">
        <f>IF(AND(Q1764 &gt;= 90, R1764 &lt;= 65), "1", "0")</f>
        <v>0</v>
      </c>
    </row>
    <row r="1765" spans="1:19" x14ac:dyDescent="0.3">
      <c r="A1765" t="s">
        <v>67</v>
      </c>
      <c r="B1765" t="s">
        <v>147</v>
      </c>
      <c r="C1765" t="s">
        <v>20</v>
      </c>
      <c r="D1765">
        <v>1</v>
      </c>
      <c r="E1765">
        <v>1</v>
      </c>
      <c r="F1765">
        <v>1</v>
      </c>
      <c r="G1765">
        <v>1</v>
      </c>
      <c r="H1765">
        <v>0</v>
      </c>
      <c r="I1765">
        <v>0</v>
      </c>
      <c r="J1765">
        <v>1</v>
      </c>
      <c r="K1765">
        <v>1</v>
      </c>
      <c r="L1765">
        <v>0</v>
      </c>
      <c r="M1765">
        <v>0</v>
      </c>
      <c r="N1765">
        <v>0</v>
      </c>
      <c r="O1765">
        <v>0</v>
      </c>
      <c r="P1765">
        <v>0</v>
      </c>
      <c r="Q1765" s="21">
        <v>0</v>
      </c>
      <c r="R1765" s="21">
        <v>0</v>
      </c>
      <c r="S1765" s="11" t="str">
        <f>IF(AND(Q1765 &gt;= 90, R1765 &lt;= 65), "1", "0")</f>
        <v>0</v>
      </c>
    </row>
    <row r="1766" spans="1:19" x14ac:dyDescent="0.3">
      <c r="A1766" t="s">
        <v>67</v>
      </c>
      <c r="B1766" t="s">
        <v>149</v>
      </c>
      <c r="C1766" t="s">
        <v>20</v>
      </c>
      <c r="D1766">
        <v>1</v>
      </c>
      <c r="E1766">
        <v>1</v>
      </c>
      <c r="F1766">
        <v>1</v>
      </c>
      <c r="G1766">
        <v>1</v>
      </c>
      <c r="H1766">
        <v>0</v>
      </c>
      <c r="I1766">
        <v>0</v>
      </c>
      <c r="J1766">
        <v>1</v>
      </c>
      <c r="K1766">
        <v>1</v>
      </c>
      <c r="L1766">
        <v>0</v>
      </c>
      <c r="M1766">
        <v>0</v>
      </c>
      <c r="N1766">
        <v>0</v>
      </c>
      <c r="O1766">
        <v>0</v>
      </c>
      <c r="P1766">
        <v>0</v>
      </c>
      <c r="Q1766" s="21">
        <v>0</v>
      </c>
      <c r="R1766" s="21">
        <v>0</v>
      </c>
      <c r="S1766" s="11" t="str">
        <f>IF(AND(Q1766 &gt;= 90, R1766 &lt;= 65), "1", "0")</f>
        <v>0</v>
      </c>
    </row>
    <row r="1767" spans="1:19" x14ac:dyDescent="0.3">
      <c r="A1767" t="s">
        <v>67</v>
      </c>
      <c r="B1767" t="s">
        <v>137</v>
      </c>
      <c r="C1767" t="s">
        <v>20</v>
      </c>
      <c r="D1767">
        <v>1</v>
      </c>
      <c r="E1767">
        <v>1</v>
      </c>
      <c r="F1767">
        <v>1</v>
      </c>
      <c r="G1767">
        <v>1</v>
      </c>
      <c r="H1767">
        <v>0</v>
      </c>
      <c r="I1767">
        <v>0</v>
      </c>
      <c r="J1767">
        <v>1</v>
      </c>
      <c r="K1767">
        <v>1</v>
      </c>
      <c r="L1767">
        <v>0</v>
      </c>
      <c r="M1767">
        <v>0</v>
      </c>
      <c r="N1767">
        <v>0</v>
      </c>
      <c r="O1767">
        <v>0</v>
      </c>
      <c r="P1767">
        <v>0</v>
      </c>
      <c r="Q1767" s="21">
        <v>0</v>
      </c>
      <c r="R1767" s="21">
        <v>0</v>
      </c>
      <c r="S1767" s="11" t="str">
        <f>IF(AND(Q1767 &gt;= 90, R1767 &lt;= 65), "1", "0")</f>
        <v>0</v>
      </c>
    </row>
    <row r="1768" spans="1:19" x14ac:dyDescent="0.3">
      <c r="A1768" t="s">
        <v>67</v>
      </c>
      <c r="B1768" t="s">
        <v>138</v>
      </c>
      <c r="C1768" t="s">
        <v>20</v>
      </c>
      <c r="D1768">
        <v>1</v>
      </c>
      <c r="E1768">
        <v>1</v>
      </c>
      <c r="F1768">
        <v>1</v>
      </c>
      <c r="G1768">
        <v>1</v>
      </c>
      <c r="H1768">
        <v>0</v>
      </c>
      <c r="I1768">
        <v>1</v>
      </c>
      <c r="J1768">
        <v>1</v>
      </c>
      <c r="K1768">
        <v>1</v>
      </c>
      <c r="L1768">
        <v>0</v>
      </c>
      <c r="M1768">
        <v>0</v>
      </c>
      <c r="N1768">
        <v>0</v>
      </c>
      <c r="O1768">
        <v>0</v>
      </c>
      <c r="P1768">
        <v>0</v>
      </c>
      <c r="Q1768" s="21">
        <v>0</v>
      </c>
      <c r="R1768" s="21">
        <v>0</v>
      </c>
      <c r="S1768" s="11" t="str">
        <f>IF(AND(Q1768 &gt;= 90, R1768 &lt;= 65), "1", "0")</f>
        <v>0</v>
      </c>
    </row>
    <row r="1769" spans="1:19" x14ac:dyDescent="0.3">
      <c r="A1769" t="s">
        <v>67</v>
      </c>
      <c r="B1769" t="s">
        <v>293</v>
      </c>
      <c r="C1769" t="s">
        <v>20</v>
      </c>
      <c r="D1769">
        <v>1</v>
      </c>
      <c r="E1769">
        <v>1</v>
      </c>
      <c r="F1769">
        <v>1</v>
      </c>
      <c r="G1769">
        <v>1</v>
      </c>
      <c r="H1769">
        <v>1</v>
      </c>
      <c r="I1769">
        <v>0</v>
      </c>
      <c r="J1769">
        <v>1</v>
      </c>
      <c r="K1769">
        <v>1</v>
      </c>
      <c r="L1769">
        <v>0</v>
      </c>
      <c r="M1769">
        <v>0</v>
      </c>
      <c r="N1769">
        <v>0</v>
      </c>
      <c r="O1769">
        <v>0</v>
      </c>
      <c r="P1769">
        <v>0</v>
      </c>
      <c r="Q1769" s="21">
        <v>132</v>
      </c>
      <c r="R1769" s="21">
        <v>117</v>
      </c>
      <c r="S1769" s="11" t="str">
        <f>IF(AND(Q1769 &gt;= 90, R1769 &lt;= 65), "1", "0")</f>
        <v>0</v>
      </c>
    </row>
    <row r="1770" spans="1:19" x14ac:dyDescent="0.3">
      <c r="A1770" t="s">
        <v>67</v>
      </c>
      <c r="B1770" t="s">
        <v>140</v>
      </c>
      <c r="C1770" t="s">
        <v>20</v>
      </c>
      <c r="D1770">
        <v>1</v>
      </c>
      <c r="E1770">
        <v>1</v>
      </c>
      <c r="F1770">
        <v>1</v>
      </c>
      <c r="G1770">
        <v>1</v>
      </c>
      <c r="H1770">
        <v>1</v>
      </c>
      <c r="I1770">
        <v>1</v>
      </c>
      <c r="J1770">
        <v>1</v>
      </c>
      <c r="K1770">
        <v>1</v>
      </c>
      <c r="L1770">
        <v>0</v>
      </c>
      <c r="M1770">
        <v>0</v>
      </c>
      <c r="N1770">
        <v>0</v>
      </c>
      <c r="O1770">
        <v>0</v>
      </c>
      <c r="P1770">
        <v>0</v>
      </c>
      <c r="Q1770" s="21">
        <v>116</v>
      </c>
      <c r="R1770" s="21">
        <v>214</v>
      </c>
      <c r="S1770" s="11" t="str">
        <f>IF(AND(Q1770 &gt;= 90, R1770 &lt;= 65), "1", "0")</f>
        <v>0</v>
      </c>
    </row>
    <row r="1771" spans="1:19" x14ac:dyDescent="0.3">
      <c r="A1771" t="s">
        <v>67</v>
      </c>
      <c r="B1771" t="s">
        <v>151</v>
      </c>
      <c r="C1771" t="s">
        <v>20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v>0</v>
      </c>
      <c r="J1771">
        <v>1</v>
      </c>
      <c r="K1771">
        <v>1</v>
      </c>
      <c r="L1771">
        <v>0</v>
      </c>
      <c r="M1771">
        <v>0</v>
      </c>
      <c r="N1771">
        <v>0</v>
      </c>
      <c r="O1771">
        <v>0</v>
      </c>
      <c r="P1771">
        <v>0</v>
      </c>
      <c r="Q1771" s="21">
        <v>70</v>
      </c>
      <c r="R1771" s="21">
        <v>271</v>
      </c>
      <c r="S1771" s="11" t="str">
        <f>IF(AND(Q1771 &gt;= 90, R1771 &lt;= 65), "1", "0")</f>
        <v>0</v>
      </c>
    </row>
    <row r="1772" spans="1:19" x14ac:dyDescent="0.3">
      <c r="A1772" t="s">
        <v>67</v>
      </c>
      <c r="B1772" t="s">
        <v>154</v>
      </c>
      <c r="C1772" t="s">
        <v>20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0</v>
      </c>
      <c r="J1772">
        <v>1</v>
      </c>
      <c r="K1772">
        <v>1</v>
      </c>
      <c r="L1772">
        <v>0</v>
      </c>
      <c r="M1772">
        <v>0</v>
      </c>
      <c r="N1772">
        <v>0</v>
      </c>
      <c r="O1772">
        <v>0</v>
      </c>
      <c r="P1772">
        <v>0</v>
      </c>
      <c r="Q1772" s="21">
        <v>110</v>
      </c>
      <c r="R1772" s="21">
        <v>286</v>
      </c>
      <c r="S1772" s="11" t="str">
        <f>IF(AND(Q1772 &gt;= 90, R1772 &lt;= 65), "1", "0")</f>
        <v>0</v>
      </c>
    </row>
    <row r="1773" spans="1:19" x14ac:dyDescent="0.3">
      <c r="A1773" t="s">
        <v>67</v>
      </c>
      <c r="B1773" t="s">
        <v>155</v>
      </c>
      <c r="C1773" t="s">
        <v>20</v>
      </c>
      <c r="D1773">
        <v>1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1</v>
      </c>
      <c r="K1773">
        <v>1</v>
      </c>
      <c r="L1773">
        <v>1</v>
      </c>
      <c r="M1773">
        <v>0</v>
      </c>
      <c r="N1773">
        <v>0</v>
      </c>
      <c r="O1773">
        <v>0</v>
      </c>
      <c r="P1773">
        <v>0</v>
      </c>
      <c r="Q1773" s="21">
        <v>46</v>
      </c>
      <c r="R1773" s="21">
        <v>550</v>
      </c>
      <c r="S1773" s="11" t="str">
        <f>IF(AND(Q1773 &gt;= 90, R1773 &lt;= 65), "1", "0")</f>
        <v>0</v>
      </c>
    </row>
    <row r="1774" spans="1:19" x14ac:dyDescent="0.3">
      <c r="A1774" t="s">
        <v>67</v>
      </c>
      <c r="B1774" t="s">
        <v>294</v>
      </c>
      <c r="C1774" t="s">
        <v>20</v>
      </c>
      <c r="D1774">
        <v>1</v>
      </c>
      <c r="E1774">
        <v>1</v>
      </c>
      <c r="F1774">
        <v>1</v>
      </c>
      <c r="G1774">
        <v>1</v>
      </c>
      <c r="H1774">
        <v>1</v>
      </c>
      <c r="I1774">
        <v>0</v>
      </c>
      <c r="J1774">
        <v>1</v>
      </c>
      <c r="K1774">
        <v>1</v>
      </c>
      <c r="L1774">
        <v>0</v>
      </c>
      <c r="M1774">
        <v>0</v>
      </c>
      <c r="N1774">
        <v>0</v>
      </c>
      <c r="O1774">
        <v>0</v>
      </c>
      <c r="P1774">
        <v>0</v>
      </c>
      <c r="Q1774" s="21">
        <v>34</v>
      </c>
      <c r="R1774" s="21">
        <v>322</v>
      </c>
      <c r="S1774" s="11" t="str">
        <f>IF(AND(Q1774 &gt;= 90, R1774 &lt;= 65), "1", "0")</f>
        <v>0</v>
      </c>
    </row>
    <row r="1775" spans="1:19" x14ac:dyDescent="0.3">
      <c r="A1775" t="s">
        <v>67</v>
      </c>
      <c r="B1775" t="s">
        <v>158</v>
      </c>
      <c r="C1775" t="s">
        <v>20</v>
      </c>
      <c r="D1775">
        <v>1</v>
      </c>
      <c r="E1775">
        <v>1</v>
      </c>
      <c r="F1775">
        <v>1</v>
      </c>
      <c r="G1775">
        <v>1</v>
      </c>
      <c r="H1775">
        <v>0</v>
      </c>
      <c r="I1775">
        <v>0</v>
      </c>
      <c r="J1775">
        <v>1</v>
      </c>
      <c r="K1775">
        <v>1</v>
      </c>
      <c r="L1775">
        <v>0</v>
      </c>
      <c r="M1775">
        <v>0</v>
      </c>
      <c r="N1775">
        <v>0</v>
      </c>
      <c r="O1775">
        <v>0</v>
      </c>
      <c r="P1775">
        <v>0</v>
      </c>
      <c r="Q1775" s="21">
        <v>0</v>
      </c>
      <c r="R1775" s="21">
        <v>0</v>
      </c>
      <c r="S1775" s="11" t="str">
        <f>IF(AND(Q1775 &gt;= 90, R1775 &lt;= 65), "1", "0")</f>
        <v>0</v>
      </c>
    </row>
    <row r="1776" spans="1:19" x14ac:dyDescent="0.3">
      <c r="A1776" t="s">
        <v>70</v>
      </c>
      <c r="B1776" t="s">
        <v>143</v>
      </c>
      <c r="C1776" t="s">
        <v>20</v>
      </c>
      <c r="D1776">
        <v>1</v>
      </c>
      <c r="E1776">
        <v>1</v>
      </c>
      <c r="F1776">
        <v>1</v>
      </c>
      <c r="G1776">
        <v>1</v>
      </c>
      <c r="H1776">
        <v>1</v>
      </c>
      <c r="I1776">
        <v>0</v>
      </c>
      <c r="J1776">
        <v>1</v>
      </c>
      <c r="K1776">
        <v>1</v>
      </c>
      <c r="L1776">
        <v>0</v>
      </c>
      <c r="M1776">
        <v>0</v>
      </c>
      <c r="N1776">
        <v>0</v>
      </c>
      <c r="O1776">
        <v>0</v>
      </c>
      <c r="P1776">
        <v>0</v>
      </c>
      <c r="Q1776" s="21">
        <v>270</v>
      </c>
      <c r="R1776" s="21">
        <v>28</v>
      </c>
      <c r="S1776" s="11" t="str">
        <f>IF(AND(Q1776 &gt;= 90, R1776 &lt;= 65), "1", "0")</f>
        <v>1</v>
      </c>
    </row>
    <row r="1777" spans="1:19" x14ac:dyDescent="0.3">
      <c r="A1777" t="s">
        <v>70</v>
      </c>
      <c r="B1777" t="s">
        <v>295</v>
      </c>
      <c r="C1777" t="s">
        <v>20</v>
      </c>
      <c r="D1777">
        <v>1</v>
      </c>
      <c r="E1777">
        <v>1</v>
      </c>
      <c r="F1777">
        <v>1</v>
      </c>
      <c r="G1777">
        <v>1</v>
      </c>
      <c r="H1777">
        <v>0</v>
      </c>
      <c r="I1777">
        <v>0</v>
      </c>
      <c r="J1777">
        <v>1</v>
      </c>
      <c r="K1777">
        <v>1</v>
      </c>
      <c r="L1777">
        <v>0</v>
      </c>
      <c r="M1777">
        <v>0</v>
      </c>
      <c r="N1777">
        <v>0</v>
      </c>
      <c r="O1777">
        <v>0</v>
      </c>
      <c r="P1777">
        <v>0</v>
      </c>
      <c r="Q1777" s="21">
        <v>0</v>
      </c>
      <c r="R1777" s="21">
        <v>0</v>
      </c>
      <c r="S1777" s="11" t="str">
        <f>IF(AND(Q1777 &gt;= 90, R1777 &lt;= 65), "1", "0")</f>
        <v>0</v>
      </c>
    </row>
    <row r="1778" spans="1:19" x14ac:dyDescent="0.3">
      <c r="A1778" t="s">
        <v>70</v>
      </c>
      <c r="B1778" t="s">
        <v>131</v>
      </c>
      <c r="C1778" t="s">
        <v>20</v>
      </c>
      <c r="D1778">
        <v>1</v>
      </c>
      <c r="E1778">
        <v>1</v>
      </c>
      <c r="F1778">
        <v>1</v>
      </c>
      <c r="G1778">
        <v>1</v>
      </c>
      <c r="H1778">
        <v>0</v>
      </c>
      <c r="I1778">
        <v>0</v>
      </c>
      <c r="J1778">
        <v>1</v>
      </c>
      <c r="K1778">
        <v>1</v>
      </c>
      <c r="L1778">
        <v>1</v>
      </c>
      <c r="M1778">
        <v>0</v>
      </c>
      <c r="N1778">
        <v>0</v>
      </c>
      <c r="O1778">
        <v>0</v>
      </c>
      <c r="P1778">
        <v>0</v>
      </c>
      <c r="Q1778" s="21">
        <v>0</v>
      </c>
      <c r="R1778" s="21">
        <v>0</v>
      </c>
      <c r="S1778" s="11" t="str">
        <f>IF(AND(Q1778 &gt;= 90, R1778 &lt;= 65), "1", "0")</f>
        <v>0</v>
      </c>
    </row>
    <row r="1779" spans="1:19" x14ac:dyDescent="0.3">
      <c r="A1779" t="s">
        <v>70</v>
      </c>
      <c r="B1779" t="s">
        <v>147</v>
      </c>
      <c r="C1779" t="s">
        <v>20</v>
      </c>
      <c r="D1779">
        <v>1</v>
      </c>
      <c r="E1779">
        <v>1</v>
      </c>
      <c r="F1779">
        <v>1</v>
      </c>
      <c r="G1779">
        <v>1</v>
      </c>
      <c r="H1779">
        <v>1</v>
      </c>
      <c r="I1779">
        <v>0</v>
      </c>
      <c r="J1779">
        <v>1</v>
      </c>
      <c r="K1779">
        <v>1</v>
      </c>
      <c r="L1779">
        <v>0</v>
      </c>
      <c r="M1779">
        <v>0</v>
      </c>
      <c r="N1779">
        <v>0</v>
      </c>
      <c r="O1779">
        <v>0</v>
      </c>
      <c r="P1779">
        <v>0</v>
      </c>
      <c r="Q1779" s="21">
        <v>202</v>
      </c>
      <c r="R1779" s="21">
        <v>50</v>
      </c>
      <c r="S1779" s="11" t="str">
        <f>IF(AND(Q1779 &gt;= 90, R1779 &lt;= 65), "1", "0")</f>
        <v>1</v>
      </c>
    </row>
    <row r="1780" spans="1:19" x14ac:dyDescent="0.3">
      <c r="A1780" t="s">
        <v>70</v>
      </c>
      <c r="B1780" t="s">
        <v>296</v>
      </c>
      <c r="C1780" t="s">
        <v>20</v>
      </c>
      <c r="D1780">
        <v>1</v>
      </c>
      <c r="E1780">
        <v>1</v>
      </c>
      <c r="F1780">
        <v>1</v>
      </c>
      <c r="G1780">
        <v>1</v>
      </c>
      <c r="H1780">
        <v>1</v>
      </c>
      <c r="I1780">
        <v>0</v>
      </c>
      <c r="J1780">
        <v>0</v>
      </c>
      <c r="K1780">
        <v>1</v>
      </c>
      <c r="L1780">
        <v>0</v>
      </c>
      <c r="M1780">
        <v>0</v>
      </c>
      <c r="N1780">
        <v>0</v>
      </c>
      <c r="O1780">
        <v>0</v>
      </c>
      <c r="P1780">
        <v>0</v>
      </c>
      <c r="Q1780" s="21">
        <v>360</v>
      </c>
      <c r="R1780" s="21">
        <v>92</v>
      </c>
      <c r="S1780" s="11" t="str">
        <f>IF(AND(Q1780 &gt;= 90, R1780 &lt;= 65), "1", "0")</f>
        <v>0</v>
      </c>
    </row>
    <row r="1781" spans="1:19" x14ac:dyDescent="0.3">
      <c r="A1781" t="s">
        <v>70</v>
      </c>
      <c r="B1781" t="s">
        <v>149</v>
      </c>
      <c r="C1781" t="s">
        <v>20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0</v>
      </c>
      <c r="J1781">
        <v>0</v>
      </c>
      <c r="K1781">
        <v>1</v>
      </c>
      <c r="L1781">
        <v>1</v>
      </c>
      <c r="M1781">
        <v>0</v>
      </c>
      <c r="N1781">
        <v>0</v>
      </c>
      <c r="O1781">
        <v>0</v>
      </c>
      <c r="P1781">
        <v>0</v>
      </c>
      <c r="Q1781" s="21">
        <v>324</v>
      </c>
      <c r="R1781" s="21">
        <v>0</v>
      </c>
      <c r="S1781" s="11" t="str">
        <f>IF(AND(Q1781 &gt;= 90, R1781 &lt;= 65), "1", "0")</f>
        <v>1</v>
      </c>
    </row>
    <row r="1782" spans="1:19" x14ac:dyDescent="0.3">
      <c r="A1782" t="s">
        <v>70</v>
      </c>
      <c r="B1782" t="s">
        <v>137</v>
      </c>
      <c r="C1782" t="s">
        <v>20</v>
      </c>
      <c r="D1782">
        <v>1</v>
      </c>
      <c r="E1782">
        <v>1</v>
      </c>
      <c r="F1782">
        <v>1</v>
      </c>
      <c r="G1782">
        <v>1</v>
      </c>
      <c r="H1782">
        <v>1</v>
      </c>
      <c r="I1782">
        <v>0</v>
      </c>
      <c r="J1782">
        <v>1</v>
      </c>
      <c r="K1782">
        <v>1</v>
      </c>
      <c r="L1782">
        <v>1</v>
      </c>
      <c r="M1782">
        <v>0</v>
      </c>
      <c r="N1782">
        <v>0</v>
      </c>
      <c r="O1782">
        <v>0</v>
      </c>
      <c r="P1782">
        <v>0</v>
      </c>
      <c r="Q1782" s="21">
        <v>126</v>
      </c>
      <c r="R1782" s="21">
        <v>94</v>
      </c>
      <c r="S1782" s="11" t="str">
        <f>IF(AND(Q1782 &gt;= 90, R1782 &lt;= 65), "1", "0")</f>
        <v>0</v>
      </c>
    </row>
    <row r="1783" spans="1:19" x14ac:dyDescent="0.3">
      <c r="A1783" t="s">
        <v>70</v>
      </c>
      <c r="B1783" t="s">
        <v>138</v>
      </c>
      <c r="C1783" t="s">
        <v>20</v>
      </c>
      <c r="D1783">
        <v>1</v>
      </c>
      <c r="E1783">
        <v>1</v>
      </c>
      <c r="F1783">
        <v>1</v>
      </c>
      <c r="G1783">
        <v>1</v>
      </c>
      <c r="H1783">
        <v>1</v>
      </c>
      <c r="I1783">
        <v>0</v>
      </c>
      <c r="J1783">
        <v>1</v>
      </c>
      <c r="K1783">
        <v>1</v>
      </c>
      <c r="L1783">
        <v>0</v>
      </c>
      <c r="M1783">
        <v>0</v>
      </c>
      <c r="N1783">
        <v>0</v>
      </c>
      <c r="O1783">
        <v>0</v>
      </c>
      <c r="P1783">
        <v>0</v>
      </c>
      <c r="Q1783" s="21">
        <v>140</v>
      </c>
      <c r="R1783" s="21">
        <v>63</v>
      </c>
      <c r="S1783" s="11" t="str">
        <f>IF(AND(Q1783 &gt;= 90, R1783 &lt;= 65), "1", "0")</f>
        <v>1</v>
      </c>
    </row>
    <row r="1784" spans="1:19" x14ac:dyDescent="0.3">
      <c r="A1784" t="s">
        <v>70</v>
      </c>
      <c r="B1784" t="s">
        <v>140</v>
      </c>
      <c r="C1784" t="s">
        <v>20</v>
      </c>
      <c r="D1784">
        <v>1</v>
      </c>
      <c r="E1784">
        <v>1</v>
      </c>
      <c r="F1784">
        <v>1</v>
      </c>
      <c r="G1784">
        <v>1</v>
      </c>
      <c r="H1784">
        <v>1</v>
      </c>
      <c r="I1784">
        <v>0</v>
      </c>
      <c r="J1784">
        <v>1</v>
      </c>
      <c r="K1784">
        <v>1</v>
      </c>
      <c r="L1784">
        <v>0</v>
      </c>
      <c r="M1784">
        <v>0</v>
      </c>
      <c r="N1784">
        <v>0</v>
      </c>
      <c r="O1784">
        <v>0</v>
      </c>
      <c r="P1784">
        <v>0</v>
      </c>
      <c r="Q1784" s="21">
        <v>112</v>
      </c>
      <c r="R1784" s="21">
        <v>71</v>
      </c>
      <c r="S1784" s="11" t="str">
        <f>IF(AND(Q1784 &gt;= 90, R1784 &lt;= 65), "1", "0")</f>
        <v>0</v>
      </c>
    </row>
    <row r="1785" spans="1:19" x14ac:dyDescent="0.3">
      <c r="A1785" t="s">
        <v>70</v>
      </c>
      <c r="B1785" t="s">
        <v>151</v>
      </c>
      <c r="C1785" t="s">
        <v>20</v>
      </c>
      <c r="D1785">
        <v>1</v>
      </c>
      <c r="E1785">
        <v>1</v>
      </c>
      <c r="F1785">
        <v>1</v>
      </c>
      <c r="G1785">
        <v>1</v>
      </c>
      <c r="H1785">
        <v>1</v>
      </c>
      <c r="I1785">
        <v>1</v>
      </c>
      <c r="J1785">
        <v>1</v>
      </c>
      <c r="K1785">
        <v>1</v>
      </c>
      <c r="L1785">
        <v>1</v>
      </c>
      <c r="M1785">
        <v>0</v>
      </c>
      <c r="N1785">
        <v>0</v>
      </c>
      <c r="O1785">
        <v>0</v>
      </c>
      <c r="P1785">
        <v>0</v>
      </c>
      <c r="Q1785" s="21">
        <v>206</v>
      </c>
      <c r="R1785" s="21">
        <v>80</v>
      </c>
      <c r="S1785" s="11" t="str">
        <f>IF(AND(Q1785 &gt;= 90, R1785 &lt;= 65), "1", "0")</f>
        <v>0</v>
      </c>
    </row>
    <row r="1786" spans="1:19" x14ac:dyDescent="0.3">
      <c r="A1786" t="s">
        <v>70</v>
      </c>
      <c r="B1786" t="s">
        <v>154</v>
      </c>
      <c r="C1786" t="s">
        <v>20</v>
      </c>
      <c r="D1786">
        <v>1</v>
      </c>
      <c r="E1786">
        <v>1</v>
      </c>
      <c r="F1786">
        <v>1</v>
      </c>
      <c r="G1786">
        <v>1</v>
      </c>
      <c r="H1786">
        <v>0</v>
      </c>
      <c r="I1786">
        <v>0</v>
      </c>
      <c r="J1786">
        <v>1</v>
      </c>
      <c r="K1786">
        <v>1</v>
      </c>
      <c r="L1786">
        <v>0</v>
      </c>
      <c r="M1786">
        <v>0</v>
      </c>
      <c r="N1786">
        <v>0</v>
      </c>
      <c r="O1786">
        <v>0</v>
      </c>
      <c r="P1786">
        <v>0</v>
      </c>
      <c r="Q1786" s="21">
        <v>0</v>
      </c>
      <c r="R1786" s="21">
        <v>0</v>
      </c>
      <c r="S1786" s="11" t="str">
        <f>IF(AND(Q1786 &gt;= 90, R1786 &lt;= 65), "1", "0")</f>
        <v>0</v>
      </c>
    </row>
    <row r="1787" spans="1:19" x14ac:dyDescent="0.3">
      <c r="A1787" t="s">
        <v>70</v>
      </c>
      <c r="B1787" t="s">
        <v>155</v>
      </c>
      <c r="C1787" t="s">
        <v>20</v>
      </c>
      <c r="D1787">
        <v>1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1</v>
      </c>
      <c r="K1787">
        <v>1</v>
      </c>
      <c r="L1787">
        <v>1</v>
      </c>
      <c r="M1787">
        <v>0</v>
      </c>
      <c r="N1787">
        <v>0</v>
      </c>
      <c r="O1787">
        <v>0</v>
      </c>
      <c r="P1787">
        <v>0</v>
      </c>
      <c r="Q1787" s="21">
        <v>84</v>
      </c>
      <c r="R1787" s="21">
        <v>112</v>
      </c>
      <c r="S1787" s="11" t="str">
        <f>IF(AND(Q1787 &gt;= 90, R1787 &lt;= 65), "1", "0")</f>
        <v>0</v>
      </c>
    </row>
    <row r="1788" spans="1:19" x14ac:dyDescent="0.3">
      <c r="A1788" t="s">
        <v>70</v>
      </c>
      <c r="B1788" t="s">
        <v>156</v>
      </c>
      <c r="C1788" t="s">
        <v>20</v>
      </c>
      <c r="D1788">
        <v>1</v>
      </c>
      <c r="E1788">
        <v>1</v>
      </c>
      <c r="F1788">
        <v>1</v>
      </c>
      <c r="G1788">
        <v>1</v>
      </c>
      <c r="H1788">
        <v>0</v>
      </c>
      <c r="I1788">
        <v>0</v>
      </c>
      <c r="J1788">
        <v>1</v>
      </c>
      <c r="K1788">
        <v>1</v>
      </c>
      <c r="L1788">
        <v>0</v>
      </c>
      <c r="M1788">
        <v>0</v>
      </c>
      <c r="N1788">
        <v>0</v>
      </c>
      <c r="O1788">
        <v>0</v>
      </c>
      <c r="P1788">
        <v>0</v>
      </c>
      <c r="Q1788" s="21">
        <v>0</v>
      </c>
      <c r="R1788" s="21">
        <v>0</v>
      </c>
      <c r="S1788" s="11" t="str">
        <f>IF(AND(Q1788 &gt;= 90, R1788 &lt;= 65), "1", "0")</f>
        <v>0</v>
      </c>
    </row>
    <row r="1789" spans="1:19" x14ac:dyDescent="0.3">
      <c r="A1789" t="s">
        <v>70</v>
      </c>
      <c r="B1789" t="s">
        <v>158</v>
      </c>
      <c r="C1789" t="s">
        <v>20</v>
      </c>
      <c r="D1789">
        <v>1</v>
      </c>
      <c r="E1789">
        <v>1</v>
      </c>
      <c r="F1789">
        <v>1</v>
      </c>
      <c r="G1789">
        <v>1</v>
      </c>
      <c r="H1789">
        <v>0</v>
      </c>
      <c r="I1789">
        <v>0</v>
      </c>
      <c r="J1789">
        <v>1</v>
      </c>
      <c r="K1789">
        <v>1</v>
      </c>
      <c r="L1789">
        <v>0</v>
      </c>
      <c r="M1789">
        <v>0</v>
      </c>
      <c r="N1789">
        <v>0</v>
      </c>
      <c r="O1789">
        <v>0</v>
      </c>
      <c r="P1789">
        <v>0</v>
      </c>
      <c r="Q1789" s="21">
        <v>0</v>
      </c>
      <c r="R1789" s="21">
        <v>0</v>
      </c>
      <c r="S1789" s="11" t="str">
        <f>IF(AND(Q1789 &gt;= 90, R1789 &lt;= 65), "1", "0")</f>
        <v>0</v>
      </c>
    </row>
    <row r="1790" spans="1:19" x14ac:dyDescent="0.3">
      <c r="A1790" t="s">
        <v>74</v>
      </c>
      <c r="B1790" t="s">
        <v>143</v>
      </c>
      <c r="C1790" t="s">
        <v>20</v>
      </c>
      <c r="D1790">
        <v>1</v>
      </c>
      <c r="E1790">
        <v>1</v>
      </c>
      <c r="F1790">
        <v>1</v>
      </c>
      <c r="G1790">
        <v>1</v>
      </c>
      <c r="H1790">
        <v>0</v>
      </c>
      <c r="I1790">
        <v>0</v>
      </c>
      <c r="J1790">
        <v>1</v>
      </c>
      <c r="K1790">
        <v>1</v>
      </c>
      <c r="L1790">
        <v>0</v>
      </c>
      <c r="M1790">
        <v>0</v>
      </c>
      <c r="N1790">
        <v>0</v>
      </c>
      <c r="O1790">
        <v>0</v>
      </c>
      <c r="P1790">
        <v>0</v>
      </c>
      <c r="Q1790" s="21">
        <v>0</v>
      </c>
      <c r="R1790" s="21">
        <v>0</v>
      </c>
      <c r="S1790" s="11" t="str">
        <f>IF(AND(Q1790 &gt;= 90, R1790 &lt;= 65), "1", "0")</f>
        <v>0</v>
      </c>
    </row>
    <row r="1791" spans="1:19" x14ac:dyDescent="0.3">
      <c r="A1791" t="s">
        <v>74</v>
      </c>
      <c r="B1791" t="s">
        <v>297</v>
      </c>
      <c r="C1791" t="s">
        <v>20</v>
      </c>
      <c r="D1791">
        <v>1</v>
      </c>
      <c r="E1791">
        <v>1</v>
      </c>
      <c r="F1791">
        <v>1</v>
      </c>
      <c r="G1791">
        <v>1</v>
      </c>
      <c r="H1791">
        <v>0</v>
      </c>
      <c r="I1791">
        <v>0</v>
      </c>
      <c r="J1791">
        <v>1</v>
      </c>
      <c r="K1791">
        <v>1</v>
      </c>
      <c r="L1791">
        <v>0</v>
      </c>
      <c r="M1791">
        <v>0</v>
      </c>
      <c r="N1791">
        <v>0</v>
      </c>
      <c r="O1791">
        <v>0</v>
      </c>
      <c r="P1791">
        <v>0</v>
      </c>
      <c r="Q1791" s="21">
        <v>0</v>
      </c>
      <c r="R1791" s="21">
        <v>0</v>
      </c>
      <c r="S1791" s="11" t="str">
        <f>IF(AND(Q1791 &gt;= 90, R1791 &lt;= 65), "1", "0")</f>
        <v>0</v>
      </c>
    </row>
    <row r="1792" spans="1:19" x14ac:dyDescent="0.3">
      <c r="A1792" t="s">
        <v>74</v>
      </c>
      <c r="B1792" t="s">
        <v>159</v>
      </c>
      <c r="C1792" t="s">
        <v>20</v>
      </c>
      <c r="D1792">
        <v>1</v>
      </c>
      <c r="E1792">
        <v>1</v>
      </c>
      <c r="F1792">
        <v>1</v>
      </c>
      <c r="G1792">
        <v>1</v>
      </c>
      <c r="H1792">
        <v>0</v>
      </c>
      <c r="I1792">
        <v>0</v>
      </c>
      <c r="J1792">
        <v>1</v>
      </c>
      <c r="K1792">
        <v>1</v>
      </c>
      <c r="L1792">
        <v>1</v>
      </c>
      <c r="M1792">
        <v>0</v>
      </c>
      <c r="N1792">
        <v>0</v>
      </c>
      <c r="O1792">
        <v>0</v>
      </c>
      <c r="P1792">
        <v>0</v>
      </c>
      <c r="Q1792" s="21">
        <v>0</v>
      </c>
      <c r="R1792" s="21">
        <v>0</v>
      </c>
      <c r="S1792" s="11" t="str">
        <f>IF(AND(Q1792 &gt;= 90, R1792 &lt;= 65), "1", "0")</f>
        <v>0</v>
      </c>
    </row>
    <row r="1793" spans="1:19" x14ac:dyDescent="0.3">
      <c r="A1793" t="s">
        <v>74</v>
      </c>
      <c r="B1793" t="s">
        <v>298</v>
      </c>
      <c r="C1793" t="s">
        <v>20</v>
      </c>
      <c r="D1793">
        <v>1</v>
      </c>
      <c r="E1793">
        <v>1</v>
      </c>
      <c r="F1793">
        <v>1</v>
      </c>
      <c r="G1793">
        <v>1</v>
      </c>
      <c r="H1793">
        <v>0</v>
      </c>
      <c r="I1793">
        <v>0</v>
      </c>
      <c r="J1793">
        <v>1</v>
      </c>
      <c r="K1793">
        <v>1</v>
      </c>
      <c r="L1793">
        <v>0</v>
      </c>
      <c r="M1793">
        <v>0</v>
      </c>
      <c r="N1793">
        <v>0</v>
      </c>
      <c r="O1793">
        <v>0</v>
      </c>
      <c r="P1793">
        <v>0</v>
      </c>
      <c r="Q1793" s="21">
        <v>0</v>
      </c>
      <c r="R1793" s="21">
        <v>0</v>
      </c>
      <c r="S1793" s="11" t="str">
        <f>IF(AND(Q1793 &gt;= 90, R1793 &lt;= 65), "1", "0")</f>
        <v>0</v>
      </c>
    </row>
    <row r="1794" spans="1:19" x14ac:dyDescent="0.3">
      <c r="A1794" t="s">
        <v>74</v>
      </c>
      <c r="B1794" t="s">
        <v>131</v>
      </c>
      <c r="C1794" t="s">
        <v>20</v>
      </c>
      <c r="D1794">
        <v>1</v>
      </c>
      <c r="E1794">
        <v>1</v>
      </c>
      <c r="F1794">
        <v>1</v>
      </c>
      <c r="G1794">
        <v>1</v>
      </c>
      <c r="H1794">
        <v>0</v>
      </c>
      <c r="I1794">
        <v>0</v>
      </c>
      <c r="J1794">
        <v>1</v>
      </c>
      <c r="K1794">
        <v>1</v>
      </c>
      <c r="L1794">
        <v>1</v>
      </c>
      <c r="M1794">
        <v>0</v>
      </c>
      <c r="N1794">
        <v>0</v>
      </c>
      <c r="O1794">
        <v>0</v>
      </c>
      <c r="P1794">
        <v>0</v>
      </c>
      <c r="Q1794" s="21">
        <v>0</v>
      </c>
      <c r="R1794" s="21">
        <v>0</v>
      </c>
      <c r="S1794" s="11" t="str">
        <f>IF(AND(Q1794 &gt;= 90, R1794 &lt;= 65), "1", "0")</f>
        <v>0</v>
      </c>
    </row>
    <row r="1795" spans="1:19" x14ac:dyDescent="0.3">
      <c r="A1795" t="s">
        <v>74</v>
      </c>
      <c r="B1795" t="s">
        <v>299</v>
      </c>
      <c r="C1795" t="s">
        <v>20</v>
      </c>
      <c r="D1795">
        <v>1</v>
      </c>
      <c r="E1795">
        <v>1</v>
      </c>
      <c r="F1795">
        <v>1</v>
      </c>
      <c r="G1795">
        <v>1</v>
      </c>
      <c r="H1795">
        <v>0</v>
      </c>
      <c r="I1795">
        <v>0</v>
      </c>
      <c r="J1795">
        <v>1</v>
      </c>
      <c r="K1795">
        <v>1</v>
      </c>
      <c r="L1795">
        <v>0</v>
      </c>
      <c r="M1795">
        <v>0</v>
      </c>
      <c r="N1795">
        <v>0</v>
      </c>
      <c r="O1795">
        <v>0</v>
      </c>
      <c r="P1795">
        <v>0</v>
      </c>
      <c r="Q1795" s="21">
        <v>0</v>
      </c>
      <c r="R1795" s="21">
        <v>0</v>
      </c>
      <c r="S1795" s="11" t="str">
        <f>IF(AND(Q1795 &gt;= 90, R1795 &lt;= 65), "1", "0")</f>
        <v>0</v>
      </c>
    </row>
    <row r="1796" spans="1:19" x14ac:dyDescent="0.3">
      <c r="A1796" t="s">
        <v>74</v>
      </c>
      <c r="B1796" t="s">
        <v>160</v>
      </c>
      <c r="C1796" t="s">
        <v>20</v>
      </c>
      <c r="D1796">
        <v>1</v>
      </c>
      <c r="E1796">
        <v>1</v>
      </c>
      <c r="F1796">
        <v>1</v>
      </c>
      <c r="G1796">
        <v>1</v>
      </c>
      <c r="H1796">
        <v>0</v>
      </c>
      <c r="I1796">
        <v>0</v>
      </c>
      <c r="J1796">
        <v>1</v>
      </c>
      <c r="K1796">
        <v>1</v>
      </c>
      <c r="L1796">
        <v>0</v>
      </c>
      <c r="M1796">
        <v>0</v>
      </c>
      <c r="N1796">
        <v>0</v>
      </c>
      <c r="O1796">
        <v>0</v>
      </c>
      <c r="P1796">
        <v>0</v>
      </c>
      <c r="Q1796" s="21">
        <v>0</v>
      </c>
      <c r="R1796" s="21">
        <v>0</v>
      </c>
      <c r="S1796" s="11" t="str">
        <f>IF(AND(Q1796 &gt;= 90, R1796 &lt;= 65), "1", "0")</f>
        <v>0</v>
      </c>
    </row>
    <row r="1797" spans="1:19" x14ac:dyDescent="0.3">
      <c r="A1797" t="s">
        <v>74</v>
      </c>
      <c r="B1797" t="s">
        <v>241</v>
      </c>
      <c r="C1797" t="s">
        <v>20</v>
      </c>
      <c r="D1797">
        <v>1</v>
      </c>
      <c r="E1797">
        <v>1</v>
      </c>
      <c r="F1797">
        <v>1</v>
      </c>
      <c r="G1797">
        <v>1</v>
      </c>
      <c r="H1797">
        <v>0</v>
      </c>
      <c r="I1797">
        <v>0</v>
      </c>
      <c r="J1797">
        <v>1</v>
      </c>
      <c r="K1797">
        <v>1</v>
      </c>
      <c r="L1797">
        <v>1</v>
      </c>
      <c r="M1797">
        <v>0</v>
      </c>
      <c r="N1797">
        <v>0</v>
      </c>
      <c r="O1797">
        <v>0</v>
      </c>
      <c r="P1797">
        <v>0</v>
      </c>
      <c r="Q1797" s="21">
        <v>0</v>
      </c>
      <c r="R1797" s="21">
        <v>0</v>
      </c>
      <c r="S1797" s="11" t="str">
        <f>IF(AND(Q1797 &gt;= 90, R1797 &lt;= 65), "1", "0")</f>
        <v>0</v>
      </c>
    </row>
    <row r="1798" spans="1:19" x14ac:dyDescent="0.3">
      <c r="A1798" t="s">
        <v>74</v>
      </c>
      <c r="B1798" t="s">
        <v>147</v>
      </c>
      <c r="C1798" t="s">
        <v>20</v>
      </c>
      <c r="D1798">
        <v>1</v>
      </c>
      <c r="E1798">
        <v>1</v>
      </c>
      <c r="F1798">
        <v>1</v>
      </c>
      <c r="G1798">
        <v>1</v>
      </c>
      <c r="H1798">
        <v>0</v>
      </c>
      <c r="I1798">
        <v>0</v>
      </c>
      <c r="J1798">
        <v>1</v>
      </c>
      <c r="K1798">
        <v>1</v>
      </c>
      <c r="L1798">
        <v>1</v>
      </c>
      <c r="M1798">
        <v>0</v>
      </c>
      <c r="N1798">
        <v>0</v>
      </c>
      <c r="O1798">
        <v>0</v>
      </c>
      <c r="P1798">
        <v>0</v>
      </c>
      <c r="Q1798" s="21">
        <v>0</v>
      </c>
      <c r="R1798" s="21">
        <v>0</v>
      </c>
      <c r="S1798" s="11" t="str">
        <f>IF(AND(Q1798 &gt;= 90, R1798 &lt;= 65), "1", "0")</f>
        <v>0</v>
      </c>
    </row>
    <row r="1799" spans="1:19" x14ac:dyDescent="0.3">
      <c r="A1799" t="s">
        <v>74</v>
      </c>
      <c r="B1799" t="s">
        <v>161</v>
      </c>
      <c r="C1799" t="s">
        <v>20</v>
      </c>
      <c r="D1799">
        <v>1</v>
      </c>
      <c r="E1799">
        <v>1</v>
      </c>
      <c r="F1799">
        <v>1</v>
      </c>
      <c r="G1799">
        <v>1</v>
      </c>
      <c r="H1799">
        <v>0</v>
      </c>
      <c r="I1799">
        <v>0</v>
      </c>
      <c r="J1799">
        <v>1</v>
      </c>
      <c r="K1799">
        <v>1</v>
      </c>
      <c r="L1799">
        <v>1</v>
      </c>
      <c r="M1799">
        <v>0</v>
      </c>
      <c r="N1799">
        <v>0</v>
      </c>
      <c r="O1799">
        <v>0</v>
      </c>
      <c r="P1799">
        <v>0</v>
      </c>
      <c r="Q1799" s="21">
        <v>0</v>
      </c>
      <c r="R1799" s="21">
        <v>0</v>
      </c>
      <c r="S1799" s="11" t="str">
        <f>IF(AND(Q1799 &gt;= 90, R1799 &lt;= 65), "1", "0")</f>
        <v>0</v>
      </c>
    </row>
    <row r="1800" spans="1:19" x14ac:dyDescent="0.3">
      <c r="A1800" t="s">
        <v>74</v>
      </c>
      <c r="B1800" t="s">
        <v>149</v>
      </c>
      <c r="C1800" t="s">
        <v>20</v>
      </c>
      <c r="D1800">
        <v>1</v>
      </c>
      <c r="E1800">
        <v>1</v>
      </c>
      <c r="F1800">
        <v>1</v>
      </c>
      <c r="G1800">
        <v>1</v>
      </c>
      <c r="H1800">
        <v>0</v>
      </c>
      <c r="I1800">
        <v>0</v>
      </c>
      <c r="J1800">
        <v>1</v>
      </c>
      <c r="K1800">
        <v>1</v>
      </c>
      <c r="L1800">
        <v>0</v>
      </c>
      <c r="M1800">
        <v>0</v>
      </c>
      <c r="N1800">
        <v>0</v>
      </c>
      <c r="O1800">
        <v>0</v>
      </c>
      <c r="P1800">
        <v>0</v>
      </c>
      <c r="Q1800" s="21">
        <v>0</v>
      </c>
      <c r="R1800" s="21">
        <v>0</v>
      </c>
      <c r="S1800" s="11" t="str">
        <f>IF(AND(Q1800 &gt;= 90, R1800 &lt;= 65), "1", "0")</f>
        <v>0</v>
      </c>
    </row>
    <row r="1801" spans="1:19" x14ac:dyDescent="0.3">
      <c r="A1801" t="s">
        <v>74</v>
      </c>
      <c r="B1801" t="s">
        <v>137</v>
      </c>
      <c r="C1801" t="s">
        <v>20</v>
      </c>
      <c r="D1801">
        <v>1</v>
      </c>
      <c r="E1801">
        <v>1</v>
      </c>
      <c r="F1801">
        <v>1</v>
      </c>
      <c r="G1801">
        <v>1</v>
      </c>
      <c r="H1801">
        <v>0</v>
      </c>
      <c r="I1801">
        <v>0</v>
      </c>
      <c r="J1801">
        <v>1</v>
      </c>
      <c r="K1801">
        <v>1</v>
      </c>
      <c r="L1801">
        <v>0</v>
      </c>
      <c r="M1801">
        <v>0</v>
      </c>
      <c r="N1801">
        <v>0</v>
      </c>
      <c r="O1801">
        <v>0</v>
      </c>
      <c r="P1801">
        <v>0</v>
      </c>
      <c r="Q1801" s="21">
        <v>0</v>
      </c>
      <c r="R1801" s="21">
        <v>0</v>
      </c>
      <c r="S1801" s="11" t="str">
        <f>IF(AND(Q1801 &gt;= 90, R1801 &lt;= 65), "1", "0")</f>
        <v>0</v>
      </c>
    </row>
    <row r="1802" spans="1:19" x14ac:dyDescent="0.3">
      <c r="A1802" t="s">
        <v>74</v>
      </c>
      <c r="B1802" t="s">
        <v>138</v>
      </c>
      <c r="C1802" t="s">
        <v>20</v>
      </c>
      <c r="D1802">
        <v>1</v>
      </c>
      <c r="E1802">
        <v>1</v>
      </c>
      <c r="F1802">
        <v>1</v>
      </c>
      <c r="G1802">
        <v>1</v>
      </c>
      <c r="H1802">
        <v>0</v>
      </c>
      <c r="I1802">
        <v>0</v>
      </c>
      <c r="J1802">
        <v>1</v>
      </c>
      <c r="K1802">
        <v>1</v>
      </c>
      <c r="L1802">
        <v>0</v>
      </c>
      <c r="M1802">
        <v>0</v>
      </c>
      <c r="N1802">
        <v>0</v>
      </c>
      <c r="O1802">
        <v>0</v>
      </c>
      <c r="P1802">
        <v>0</v>
      </c>
      <c r="Q1802" s="21">
        <v>0</v>
      </c>
      <c r="R1802" s="21">
        <v>0</v>
      </c>
      <c r="S1802" s="11" t="str">
        <f>IF(AND(Q1802 &gt;= 90, R1802 &lt;= 65), "1", "0")</f>
        <v>0</v>
      </c>
    </row>
    <row r="1803" spans="1:19" x14ac:dyDescent="0.3">
      <c r="A1803" t="s">
        <v>74</v>
      </c>
      <c r="B1803" t="s">
        <v>140</v>
      </c>
      <c r="C1803" t="s">
        <v>20</v>
      </c>
      <c r="D1803">
        <v>1</v>
      </c>
      <c r="E1803">
        <v>1</v>
      </c>
      <c r="F1803">
        <v>1</v>
      </c>
      <c r="G1803">
        <v>1</v>
      </c>
      <c r="H1803">
        <v>0</v>
      </c>
      <c r="I1803">
        <v>0</v>
      </c>
      <c r="J1803">
        <v>1</v>
      </c>
      <c r="K1803">
        <v>1</v>
      </c>
      <c r="L1803">
        <v>0</v>
      </c>
      <c r="M1803">
        <v>0</v>
      </c>
      <c r="N1803">
        <v>0</v>
      </c>
      <c r="O1803">
        <v>0</v>
      </c>
      <c r="P1803">
        <v>0</v>
      </c>
      <c r="Q1803" s="21">
        <v>0</v>
      </c>
      <c r="R1803" s="21">
        <v>0</v>
      </c>
      <c r="S1803" s="11" t="str">
        <f>IF(AND(Q1803 &gt;= 90, R1803 &lt;= 65), "1", "0")</f>
        <v>0</v>
      </c>
    </row>
    <row r="1804" spans="1:19" x14ac:dyDescent="0.3">
      <c r="A1804" t="s">
        <v>74</v>
      </c>
      <c r="B1804" t="s">
        <v>151</v>
      </c>
      <c r="C1804" t="s">
        <v>20</v>
      </c>
      <c r="D1804">
        <v>1</v>
      </c>
      <c r="E1804">
        <v>1</v>
      </c>
      <c r="F1804">
        <v>1</v>
      </c>
      <c r="G1804">
        <v>1</v>
      </c>
      <c r="H1804">
        <v>0</v>
      </c>
      <c r="I1804">
        <v>0</v>
      </c>
      <c r="J1804">
        <v>1</v>
      </c>
      <c r="K1804">
        <v>1</v>
      </c>
      <c r="L1804">
        <v>1</v>
      </c>
      <c r="M1804">
        <v>0</v>
      </c>
      <c r="N1804">
        <v>0</v>
      </c>
      <c r="O1804">
        <v>0</v>
      </c>
      <c r="P1804">
        <v>0</v>
      </c>
      <c r="Q1804" s="21">
        <v>0</v>
      </c>
      <c r="R1804" s="21">
        <v>0</v>
      </c>
      <c r="S1804" s="11" t="str">
        <f>IF(AND(Q1804 &gt;= 90, R1804 &lt;= 65), "1", "0")</f>
        <v>0</v>
      </c>
    </row>
    <row r="1805" spans="1:19" x14ac:dyDescent="0.3">
      <c r="A1805" t="s">
        <v>74</v>
      </c>
      <c r="B1805" t="s">
        <v>152</v>
      </c>
      <c r="C1805" t="s">
        <v>20</v>
      </c>
      <c r="D1805">
        <v>1</v>
      </c>
      <c r="E1805">
        <v>1</v>
      </c>
      <c r="F1805">
        <v>1</v>
      </c>
      <c r="G1805">
        <v>1</v>
      </c>
      <c r="H1805">
        <v>1</v>
      </c>
      <c r="I1805">
        <v>0</v>
      </c>
      <c r="J1805">
        <v>1</v>
      </c>
      <c r="K1805">
        <v>1</v>
      </c>
      <c r="L1805">
        <v>0</v>
      </c>
      <c r="M1805">
        <v>0</v>
      </c>
      <c r="N1805">
        <v>0</v>
      </c>
      <c r="O1805">
        <v>0</v>
      </c>
      <c r="P1805">
        <v>0</v>
      </c>
      <c r="Q1805" s="21">
        <v>116</v>
      </c>
      <c r="R1805" s="21">
        <v>125</v>
      </c>
      <c r="S1805" s="11" t="str">
        <f>IF(AND(Q1805 &gt;= 90, R1805 &lt;= 65), "1", "0")</f>
        <v>0</v>
      </c>
    </row>
    <row r="1806" spans="1:19" x14ac:dyDescent="0.3">
      <c r="A1806" t="s">
        <v>74</v>
      </c>
      <c r="B1806" t="s">
        <v>246</v>
      </c>
      <c r="C1806" t="s">
        <v>20</v>
      </c>
      <c r="D1806">
        <v>1</v>
      </c>
      <c r="E1806">
        <v>1</v>
      </c>
      <c r="F1806">
        <v>1</v>
      </c>
      <c r="G1806">
        <v>1</v>
      </c>
      <c r="H1806">
        <v>1</v>
      </c>
      <c r="I1806">
        <v>1</v>
      </c>
      <c r="J1806">
        <v>1</v>
      </c>
      <c r="K1806">
        <v>1</v>
      </c>
      <c r="L1806">
        <v>0</v>
      </c>
      <c r="M1806">
        <v>0</v>
      </c>
      <c r="N1806">
        <v>0</v>
      </c>
      <c r="O1806">
        <v>0</v>
      </c>
      <c r="P1806">
        <v>0</v>
      </c>
      <c r="Q1806" s="21">
        <v>116</v>
      </c>
      <c r="R1806" s="21">
        <v>264</v>
      </c>
      <c r="S1806" s="11" t="str">
        <f>IF(AND(Q1806 &gt;= 90, R1806 &lt;= 65), "1", "0")</f>
        <v>0</v>
      </c>
    </row>
    <row r="1807" spans="1:19" x14ac:dyDescent="0.3">
      <c r="A1807" t="s">
        <v>74</v>
      </c>
      <c r="B1807" t="s">
        <v>154</v>
      </c>
      <c r="C1807" t="s">
        <v>20</v>
      </c>
      <c r="D1807">
        <v>1</v>
      </c>
      <c r="E1807">
        <v>1</v>
      </c>
      <c r="F1807">
        <v>1</v>
      </c>
      <c r="G1807">
        <v>1</v>
      </c>
      <c r="H1807">
        <v>1</v>
      </c>
      <c r="I1807">
        <v>1</v>
      </c>
      <c r="J1807">
        <v>1</v>
      </c>
      <c r="K1807">
        <v>1</v>
      </c>
      <c r="L1807">
        <v>0</v>
      </c>
      <c r="M1807">
        <v>0</v>
      </c>
      <c r="N1807">
        <v>0</v>
      </c>
      <c r="O1807">
        <v>0</v>
      </c>
      <c r="P1807">
        <v>0</v>
      </c>
      <c r="Q1807" s="21">
        <v>100</v>
      </c>
      <c r="R1807" s="21">
        <v>255</v>
      </c>
      <c r="S1807" s="11" t="str">
        <f>IF(AND(Q1807 &gt;= 90, R1807 &lt;= 65), "1", "0")</f>
        <v>0</v>
      </c>
    </row>
    <row r="1808" spans="1:19" x14ac:dyDescent="0.3">
      <c r="A1808" t="s">
        <v>74</v>
      </c>
      <c r="B1808" t="s">
        <v>300</v>
      </c>
      <c r="C1808" t="s">
        <v>20</v>
      </c>
      <c r="D1808">
        <v>1</v>
      </c>
      <c r="E1808">
        <v>1</v>
      </c>
      <c r="F1808">
        <v>1</v>
      </c>
      <c r="G1808">
        <v>1</v>
      </c>
      <c r="H1808">
        <v>1</v>
      </c>
      <c r="I1808">
        <v>0</v>
      </c>
      <c r="J1808">
        <v>1</v>
      </c>
      <c r="K1808">
        <v>1</v>
      </c>
      <c r="L1808">
        <v>0</v>
      </c>
      <c r="M1808">
        <v>0</v>
      </c>
      <c r="N1808">
        <v>0</v>
      </c>
      <c r="O1808">
        <v>0</v>
      </c>
      <c r="P1808">
        <v>0</v>
      </c>
      <c r="Q1808" s="21">
        <v>96</v>
      </c>
      <c r="R1808" s="21">
        <v>250</v>
      </c>
      <c r="S1808" s="11" t="str">
        <f>IF(AND(Q1808 &gt;= 90, R1808 &lt;= 65), "1", "0")</f>
        <v>0</v>
      </c>
    </row>
    <row r="1809" spans="1:19" x14ac:dyDescent="0.3">
      <c r="A1809" t="s">
        <v>74</v>
      </c>
      <c r="B1809" t="s">
        <v>155</v>
      </c>
      <c r="C1809" t="s">
        <v>20</v>
      </c>
      <c r="D1809">
        <v>1</v>
      </c>
      <c r="E1809">
        <v>1</v>
      </c>
      <c r="F1809">
        <v>1</v>
      </c>
      <c r="G1809">
        <v>1</v>
      </c>
      <c r="H1809">
        <v>0</v>
      </c>
      <c r="I1809">
        <v>1</v>
      </c>
      <c r="J1809">
        <v>1</v>
      </c>
      <c r="K1809">
        <v>1</v>
      </c>
      <c r="L1809">
        <v>0</v>
      </c>
      <c r="M1809">
        <v>0</v>
      </c>
      <c r="N1809">
        <v>0</v>
      </c>
      <c r="O1809">
        <v>0</v>
      </c>
      <c r="P1809">
        <v>0</v>
      </c>
      <c r="Q1809" s="21">
        <v>0</v>
      </c>
      <c r="R1809" s="21">
        <v>0</v>
      </c>
      <c r="S1809" s="11" t="str">
        <f>IF(AND(Q1809 &gt;= 90, R1809 &lt;= 65), "1", "0")</f>
        <v>0</v>
      </c>
    </row>
    <row r="1810" spans="1:19" x14ac:dyDescent="0.3">
      <c r="A1810" t="s">
        <v>74</v>
      </c>
      <c r="B1810" t="s">
        <v>156</v>
      </c>
      <c r="C1810" t="s">
        <v>20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v>0</v>
      </c>
      <c r="J1810">
        <v>1</v>
      </c>
      <c r="K1810">
        <v>1</v>
      </c>
      <c r="L1810">
        <v>0</v>
      </c>
      <c r="M1810">
        <v>0</v>
      </c>
      <c r="N1810">
        <v>0</v>
      </c>
      <c r="O1810">
        <v>0</v>
      </c>
      <c r="P1810">
        <v>0</v>
      </c>
      <c r="Q1810" s="21">
        <v>64</v>
      </c>
      <c r="R1810" s="21">
        <v>362</v>
      </c>
      <c r="S1810" s="11" t="str">
        <f>IF(AND(Q1810 &gt;= 90, R1810 &lt;= 65), "1", "0")</f>
        <v>0</v>
      </c>
    </row>
    <row r="1811" spans="1:19" x14ac:dyDescent="0.3">
      <c r="A1811" t="s">
        <v>74</v>
      </c>
      <c r="B1811" t="s">
        <v>268</v>
      </c>
      <c r="C1811" t="s">
        <v>20</v>
      </c>
      <c r="D1811">
        <v>1</v>
      </c>
      <c r="E1811">
        <v>1</v>
      </c>
      <c r="F1811">
        <v>1</v>
      </c>
      <c r="G1811">
        <v>1</v>
      </c>
      <c r="H1811">
        <v>0</v>
      </c>
      <c r="I1811">
        <v>0</v>
      </c>
      <c r="J1811">
        <v>1</v>
      </c>
      <c r="K1811">
        <v>1</v>
      </c>
      <c r="L1811">
        <v>0</v>
      </c>
      <c r="M1811">
        <v>0</v>
      </c>
      <c r="N1811">
        <v>0</v>
      </c>
      <c r="O1811">
        <v>0</v>
      </c>
      <c r="P1811">
        <v>0</v>
      </c>
      <c r="Q1811" s="21">
        <v>0</v>
      </c>
      <c r="R1811" s="21">
        <v>0</v>
      </c>
      <c r="S1811" s="11" t="str">
        <f>IF(AND(Q1811 &gt;= 90, R1811 &lt;= 65), "1", "0")</f>
        <v>0</v>
      </c>
    </row>
    <row r="1812" spans="1:19" x14ac:dyDescent="0.3">
      <c r="A1812" t="s">
        <v>74</v>
      </c>
      <c r="B1812" t="s">
        <v>157</v>
      </c>
      <c r="C1812" t="s">
        <v>20</v>
      </c>
      <c r="D1812">
        <v>1</v>
      </c>
      <c r="E1812">
        <v>1</v>
      </c>
      <c r="F1812">
        <v>1</v>
      </c>
      <c r="G1812">
        <v>1</v>
      </c>
      <c r="H1812">
        <v>0</v>
      </c>
      <c r="I1812">
        <v>0</v>
      </c>
      <c r="J1812">
        <v>1</v>
      </c>
      <c r="K1812">
        <v>1</v>
      </c>
      <c r="L1812">
        <v>0</v>
      </c>
      <c r="M1812">
        <v>0</v>
      </c>
      <c r="N1812">
        <v>0</v>
      </c>
      <c r="O1812">
        <v>0</v>
      </c>
      <c r="P1812">
        <v>0</v>
      </c>
      <c r="Q1812" s="21">
        <v>0</v>
      </c>
      <c r="R1812" s="21">
        <v>0</v>
      </c>
      <c r="S1812" s="11" t="str">
        <f>IF(AND(Q1812 &gt;= 90, R1812 &lt;= 65), "1", "0")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D9E8A-678E-4A87-B7A9-ED55F0105216}">
  <dimension ref="A1:S38"/>
  <sheetViews>
    <sheetView showGridLines="0" topLeftCell="A16" workbookViewId="0">
      <selection activeCell="S7" sqref="S7"/>
    </sheetView>
  </sheetViews>
  <sheetFormatPr defaultRowHeight="14.4" x14ac:dyDescent="0.3"/>
  <cols>
    <col min="1" max="1" width="12.6640625" bestFit="1" customWidth="1"/>
    <col min="2" max="2" width="15.5546875" bestFit="1" customWidth="1"/>
    <col min="3" max="3" width="10.77734375" bestFit="1" customWidth="1"/>
    <col min="4" max="4" width="13.6640625" bestFit="1" customWidth="1"/>
    <col min="5" max="5" width="8.77734375" bestFit="1" customWidth="1"/>
    <col min="6" max="8" width="12" bestFit="1" customWidth="1"/>
    <col min="9" max="9" width="12.44140625" bestFit="1" customWidth="1"/>
    <col min="10" max="10" width="14.6640625" bestFit="1" customWidth="1"/>
    <col min="11" max="11" width="14.33203125" bestFit="1" customWidth="1"/>
    <col min="12" max="12" width="15.109375" bestFit="1" customWidth="1"/>
    <col min="13" max="13" width="13.77734375" bestFit="1" customWidth="1"/>
    <col min="14" max="14" width="12" bestFit="1" customWidth="1"/>
    <col min="17" max="17" width="19" bestFit="1" customWidth="1"/>
    <col min="18" max="18" width="11.6640625" bestFit="1" customWidth="1"/>
    <col min="19" max="19" width="13.77734375" bestFit="1" customWidth="1"/>
  </cols>
  <sheetData>
    <row r="1" spans="1:19" x14ac:dyDescent="0.3">
      <c r="O1" s="1"/>
    </row>
    <row r="3" spans="1:19" x14ac:dyDescent="0.3">
      <c r="A3" s="2" t="s">
        <v>124</v>
      </c>
    </row>
    <row r="4" spans="1:19" s="10" customFormat="1" x14ac:dyDescent="0.3">
      <c r="A4" s="18" t="s">
        <v>282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8" t="s">
        <v>9</v>
      </c>
      <c r="K4" s="18" t="s">
        <v>10</v>
      </c>
      <c r="L4" s="18" t="s">
        <v>11</v>
      </c>
      <c r="M4" s="18" t="s">
        <v>12</v>
      </c>
      <c r="N4" s="18" t="s">
        <v>13</v>
      </c>
      <c r="Q4" s="10" t="s">
        <v>377</v>
      </c>
      <c r="R4" s="10" t="s">
        <v>378</v>
      </c>
      <c r="S4" s="10" t="s">
        <v>379</v>
      </c>
    </row>
    <row r="5" spans="1:19" x14ac:dyDescent="0.3">
      <c r="A5" t="s">
        <v>119</v>
      </c>
      <c r="B5">
        <f>SUM('Pullback counts datasets'!D2:D57)</f>
        <v>783</v>
      </c>
      <c r="C5">
        <f>SUM('Pullback counts datasets'!E2:E57)</f>
        <v>783</v>
      </c>
      <c r="D5">
        <f>SUM('Pullback counts datasets'!F2:F57)</f>
        <v>783</v>
      </c>
      <c r="E5">
        <f>SUM('Pullback counts datasets'!G2:G57)</f>
        <v>783</v>
      </c>
      <c r="F5">
        <f>SUM('Pullback counts datasets'!H2:H57)</f>
        <v>400</v>
      </c>
      <c r="G5">
        <f>SUM('Pullback counts datasets'!I2:I57)</f>
        <v>216</v>
      </c>
      <c r="H5">
        <f>SUM('Pullback counts datasets'!J2:J57)</f>
        <v>743</v>
      </c>
      <c r="I5">
        <f>SUM('Pullback counts datasets'!K2:K57)</f>
        <v>783</v>
      </c>
      <c r="J5">
        <f>SUM('Pullback counts datasets'!L2:L57)</f>
        <v>108</v>
      </c>
      <c r="K5">
        <f>SUM('Pullback counts datasets'!M2:M57)</f>
        <v>54</v>
      </c>
      <c r="L5">
        <f>SUM('Pullback counts datasets'!N2:N57)</f>
        <v>44</v>
      </c>
      <c r="M5">
        <f>SUM('Pullback counts datasets'!O2:O57)</f>
        <v>6</v>
      </c>
      <c r="N5">
        <f>SUM('Pullback counts datasets'!P2:P57)</f>
        <v>55</v>
      </c>
      <c r="Q5" t="s">
        <v>124</v>
      </c>
      <c r="R5">
        <v>783</v>
      </c>
      <c r="S5">
        <v>56</v>
      </c>
    </row>
    <row r="6" spans="1:19" x14ac:dyDescent="0.3">
      <c r="A6" t="s">
        <v>121</v>
      </c>
      <c r="B6">
        <f>COUNTIFS('Pullback counts datasets'!D2:D57, "&lt;&gt;0")</f>
        <v>56</v>
      </c>
      <c r="C6">
        <f>COUNTIFS('Pullback counts datasets'!E2:E57, "&lt;&gt;0")</f>
        <v>56</v>
      </c>
      <c r="D6">
        <f>COUNTIFS('Pullback counts datasets'!F2:F57, "&lt;&gt;0")</f>
        <v>56</v>
      </c>
      <c r="E6">
        <f>COUNTIFS('Pullback counts datasets'!G2:G57, "&lt;&gt;0")</f>
        <v>56</v>
      </c>
      <c r="F6">
        <f>COUNTIFS('Pullback counts datasets'!H2:H57, "&lt;&gt;0")</f>
        <v>55</v>
      </c>
      <c r="G6">
        <f>COUNTIFS('Pullback counts datasets'!I2:I57, "&lt;&gt;0")</f>
        <v>47</v>
      </c>
      <c r="H6">
        <f>COUNTIFS('Pullback counts datasets'!J2:J57, "&lt;&gt;0")</f>
        <v>56</v>
      </c>
      <c r="I6">
        <f>COUNTIFS('Pullback counts datasets'!K2:K57, "&lt;&gt;0")</f>
        <v>56</v>
      </c>
      <c r="J6">
        <f>COUNTIFS('Pullback counts datasets'!L2:L57, "&lt;&gt;0")</f>
        <v>48</v>
      </c>
      <c r="K6">
        <f>COUNTIFS('Pullback counts datasets'!M2:M57, "&lt;&gt;0")</f>
        <v>15</v>
      </c>
      <c r="L6">
        <f>COUNTIFS('Pullback counts datasets'!N2:N57, "&lt;&gt;0")</f>
        <v>16</v>
      </c>
      <c r="M6">
        <f>COUNTIFS('Pullback counts datasets'!O2:O57, "&lt;&gt;0")</f>
        <v>3</v>
      </c>
      <c r="N6">
        <f>COUNTIFS('Pullback counts datasets'!P2:P57, "&lt;&gt;0")</f>
        <v>14</v>
      </c>
      <c r="Q6" t="s">
        <v>125</v>
      </c>
      <c r="R6">
        <v>1215</v>
      </c>
      <c r="S6">
        <v>88</v>
      </c>
    </row>
    <row r="7" spans="1:19" x14ac:dyDescent="0.3">
      <c r="A7" t="s">
        <v>127</v>
      </c>
      <c r="B7">
        <f>B5*100/$R5</f>
        <v>100</v>
      </c>
      <c r="C7">
        <f t="shared" ref="C7:N7" si="0">C5*100/$R5</f>
        <v>100</v>
      </c>
      <c r="D7">
        <f t="shared" si="0"/>
        <v>100</v>
      </c>
      <c r="E7">
        <f t="shared" si="0"/>
        <v>100</v>
      </c>
      <c r="F7">
        <f t="shared" si="0"/>
        <v>51.085568326947637</v>
      </c>
      <c r="G7">
        <f t="shared" si="0"/>
        <v>27.586206896551722</v>
      </c>
      <c r="H7">
        <f t="shared" si="0"/>
        <v>94.891443167305241</v>
      </c>
      <c r="I7">
        <f t="shared" si="0"/>
        <v>100</v>
      </c>
      <c r="J7">
        <f t="shared" si="0"/>
        <v>13.793103448275861</v>
      </c>
      <c r="K7">
        <f t="shared" si="0"/>
        <v>6.8965517241379306</v>
      </c>
      <c r="L7">
        <f t="shared" si="0"/>
        <v>5.6194125159642399</v>
      </c>
      <c r="M7">
        <f t="shared" si="0"/>
        <v>0.76628352490421459</v>
      </c>
      <c r="N7">
        <f t="shared" si="0"/>
        <v>7.0242656449553005</v>
      </c>
      <c r="Q7" t="s">
        <v>376</v>
      </c>
      <c r="R7">
        <v>1649</v>
      </c>
      <c r="S7">
        <v>118</v>
      </c>
    </row>
    <row r="8" spans="1:19" x14ac:dyDescent="0.3">
      <c r="A8" t="s">
        <v>128</v>
      </c>
      <c r="B8">
        <f>B6*100/$S5</f>
        <v>100</v>
      </c>
      <c r="C8">
        <f t="shared" ref="C8:N8" si="1">C6*100/$S5</f>
        <v>100</v>
      </c>
      <c r="D8">
        <f t="shared" si="1"/>
        <v>100</v>
      </c>
      <c r="E8">
        <f t="shared" si="1"/>
        <v>100</v>
      </c>
      <c r="F8">
        <f t="shared" si="1"/>
        <v>98.214285714285708</v>
      </c>
      <c r="G8">
        <f t="shared" si="1"/>
        <v>83.928571428571431</v>
      </c>
      <c r="H8">
        <f t="shared" si="1"/>
        <v>100</v>
      </c>
      <c r="I8">
        <f t="shared" si="1"/>
        <v>100</v>
      </c>
      <c r="J8">
        <f t="shared" si="1"/>
        <v>85.714285714285708</v>
      </c>
      <c r="K8">
        <f t="shared" si="1"/>
        <v>26.785714285714285</v>
      </c>
      <c r="L8">
        <f t="shared" si="1"/>
        <v>28.571428571428573</v>
      </c>
      <c r="M8">
        <f t="shared" si="1"/>
        <v>5.3571428571428568</v>
      </c>
      <c r="N8">
        <f t="shared" si="1"/>
        <v>25</v>
      </c>
      <c r="Q8" t="s">
        <v>123</v>
      </c>
      <c r="R8">
        <v>162</v>
      </c>
      <c r="S8">
        <v>14</v>
      </c>
    </row>
    <row r="13" spans="1:19" x14ac:dyDescent="0.3">
      <c r="A13" s="2" t="s">
        <v>125</v>
      </c>
    </row>
    <row r="14" spans="1:19" s="10" customFormat="1" x14ac:dyDescent="0.3">
      <c r="A14" s="18" t="s">
        <v>282</v>
      </c>
      <c r="B14" s="18" t="s">
        <v>1</v>
      </c>
      <c r="C14" s="18" t="s">
        <v>2</v>
      </c>
      <c r="D14" s="18" t="s">
        <v>3</v>
      </c>
      <c r="E14" s="18" t="s">
        <v>4</v>
      </c>
      <c r="F14" s="18" t="s">
        <v>5</v>
      </c>
      <c r="G14" s="18" t="s">
        <v>6</v>
      </c>
      <c r="H14" s="18" t="s">
        <v>7</v>
      </c>
      <c r="I14" s="18" t="s">
        <v>8</v>
      </c>
      <c r="J14" s="18" t="s">
        <v>9</v>
      </c>
      <c r="K14" s="18" t="s">
        <v>10</v>
      </c>
      <c r="L14" s="18" t="s">
        <v>11</v>
      </c>
      <c r="M14" s="18" t="s">
        <v>12</v>
      </c>
      <c r="N14" s="18" t="s">
        <v>13</v>
      </c>
    </row>
    <row r="15" spans="1:19" x14ac:dyDescent="0.3">
      <c r="A15" t="s">
        <v>119</v>
      </c>
      <c r="B15">
        <f>SUM('Pullback counts datasets'!D2:D89)</f>
        <v>1215</v>
      </c>
      <c r="C15">
        <f>SUM('Pullback counts datasets'!E2:E89)</f>
        <v>1215</v>
      </c>
      <c r="D15">
        <f>SUM('Pullback counts datasets'!F2:F89)</f>
        <v>1215</v>
      </c>
      <c r="E15">
        <f>SUM('Pullback counts datasets'!G2:G89)</f>
        <v>1215</v>
      </c>
      <c r="F15">
        <f>SUM('Pullback counts datasets'!H2:H89)</f>
        <v>568</v>
      </c>
      <c r="G15">
        <f>SUM('Pullback counts datasets'!I2:I89)</f>
        <v>329</v>
      </c>
      <c r="H15">
        <f>SUM('Pullback counts datasets'!J2:J89)</f>
        <v>1169</v>
      </c>
      <c r="I15">
        <f>SUM('Pullback counts datasets'!K2:K89)</f>
        <v>1215</v>
      </c>
      <c r="J15">
        <f>SUM('Pullback counts datasets'!L2:L89)</f>
        <v>182</v>
      </c>
      <c r="K15">
        <f>SUM('Pullback counts datasets'!M2:M89)</f>
        <v>69</v>
      </c>
      <c r="L15">
        <f>SUM('Pullback counts datasets'!N2:N89)</f>
        <v>55</v>
      </c>
      <c r="M15">
        <f>SUM('Pullback counts datasets'!O2:O89)</f>
        <v>6</v>
      </c>
      <c r="N15">
        <f>SUM('Pullback counts datasets'!P2:P89)</f>
        <v>68</v>
      </c>
    </row>
    <row r="16" spans="1:19" x14ac:dyDescent="0.3">
      <c r="A16" t="s">
        <v>121</v>
      </c>
      <c r="B16">
        <f>COUNTIFS('Pullback counts datasets'!D2:D89, "&lt;&gt;0")</f>
        <v>88</v>
      </c>
      <c r="C16">
        <f>COUNTIFS('Pullback counts datasets'!E2:E89, "&lt;&gt;0")</f>
        <v>88</v>
      </c>
      <c r="D16">
        <f>COUNTIFS('Pullback counts datasets'!F2:F89, "&lt;&gt;0")</f>
        <v>88</v>
      </c>
      <c r="E16">
        <f>COUNTIFS('Pullback counts datasets'!G2:G89, "&lt;&gt;0")</f>
        <v>88</v>
      </c>
      <c r="F16">
        <f>COUNTIFS('Pullback counts datasets'!H2:H89, "&lt;&gt;0")</f>
        <v>86</v>
      </c>
      <c r="G16">
        <f>COUNTIFS('Pullback counts datasets'!I2:I89, "&lt;&gt;0")</f>
        <v>72</v>
      </c>
      <c r="H16">
        <f>COUNTIFS('Pullback counts datasets'!J2:J89, "&lt;&gt;0")</f>
        <v>88</v>
      </c>
      <c r="I16">
        <f>COUNTIFS('Pullback counts datasets'!K2:K89, "&lt;&gt;0")</f>
        <v>88</v>
      </c>
      <c r="J16">
        <f>COUNTIFS('Pullback counts datasets'!L2:L89, "&lt;&gt;0")</f>
        <v>79</v>
      </c>
      <c r="K16">
        <f>COUNTIFS('Pullback counts datasets'!M2:M89, "&lt;&gt;0")</f>
        <v>21</v>
      </c>
      <c r="L16">
        <f>COUNTIFS('Pullback counts datasets'!N2:N89, "&lt;&gt;0")</f>
        <v>21</v>
      </c>
      <c r="M16">
        <f>COUNTIFS('Pullback counts datasets'!O2:O89, "&lt;&gt;0")</f>
        <v>3</v>
      </c>
      <c r="N16">
        <f>COUNTIFS('Pullback counts datasets'!P2:P89, "&lt;&gt;0")</f>
        <v>19</v>
      </c>
    </row>
    <row r="17" spans="1:16" x14ac:dyDescent="0.3">
      <c r="A17" t="s">
        <v>127</v>
      </c>
      <c r="B17">
        <f t="shared" ref="B17:N17" si="2">B15*100/$R6</f>
        <v>100</v>
      </c>
      <c r="C17">
        <f t="shared" si="2"/>
        <v>100</v>
      </c>
      <c r="D17">
        <f t="shared" si="2"/>
        <v>100</v>
      </c>
      <c r="E17">
        <f t="shared" si="2"/>
        <v>100</v>
      </c>
      <c r="F17">
        <f t="shared" si="2"/>
        <v>46.748971193415635</v>
      </c>
      <c r="G17">
        <f t="shared" si="2"/>
        <v>27.078189300411523</v>
      </c>
      <c r="H17">
        <f t="shared" si="2"/>
        <v>96.21399176954732</v>
      </c>
      <c r="I17">
        <f t="shared" si="2"/>
        <v>100</v>
      </c>
      <c r="J17">
        <f t="shared" si="2"/>
        <v>14.979423868312757</v>
      </c>
      <c r="K17">
        <f t="shared" si="2"/>
        <v>5.6790123456790127</v>
      </c>
      <c r="L17">
        <f t="shared" si="2"/>
        <v>4.5267489711934159</v>
      </c>
      <c r="M17">
        <f t="shared" si="2"/>
        <v>0.49382716049382713</v>
      </c>
      <c r="N17">
        <f t="shared" si="2"/>
        <v>5.5967078189300414</v>
      </c>
    </row>
    <row r="18" spans="1:16" x14ac:dyDescent="0.3">
      <c r="A18" t="s">
        <v>128</v>
      </c>
      <c r="B18">
        <f t="shared" ref="B18:N18" si="3">B16*100/$S6</f>
        <v>100</v>
      </c>
      <c r="C18">
        <f t="shared" si="3"/>
        <v>100</v>
      </c>
      <c r="D18">
        <f t="shared" si="3"/>
        <v>100</v>
      </c>
      <c r="E18">
        <f t="shared" si="3"/>
        <v>100</v>
      </c>
      <c r="F18">
        <f t="shared" si="3"/>
        <v>97.727272727272734</v>
      </c>
      <c r="G18">
        <f t="shared" si="3"/>
        <v>81.818181818181813</v>
      </c>
      <c r="H18">
        <f t="shared" si="3"/>
        <v>100</v>
      </c>
      <c r="I18">
        <f t="shared" si="3"/>
        <v>100</v>
      </c>
      <c r="J18">
        <f t="shared" si="3"/>
        <v>89.772727272727266</v>
      </c>
      <c r="K18">
        <f t="shared" si="3"/>
        <v>23.863636363636363</v>
      </c>
      <c r="L18">
        <f t="shared" si="3"/>
        <v>23.863636363636363</v>
      </c>
      <c r="M18">
        <f t="shared" si="3"/>
        <v>3.4090909090909092</v>
      </c>
      <c r="N18">
        <f t="shared" si="3"/>
        <v>21.59090909090909</v>
      </c>
    </row>
    <row r="23" spans="1:16" x14ac:dyDescent="0.3">
      <c r="A23" s="2" t="s">
        <v>376</v>
      </c>
    </row>
    <row r="24" spans="1:16" s="10" customFormat="1" x14ac:dyDescent="0.3">
      <c r="A24" s="18" t="s">
        <v>282</v>
      </c>
      <c r="B24" s="18" t="s">
        <v>1</v>
      </c>
      <c r="C24" s="18" t="s">
        <v>2</v>
      </c>
      <c r="D24" s="18" t="s">
        <v>3</v>
      </c>
      <c r="E24" s="18" t="s">
        <v>4</v>
      </c>
      <c r="F24" s="18" t="s">
        <v>5</v>
      </c>
      <c r="G24" s="18" t="s">
        <v>6</v>
      </c>
      <c r="H24" s="18" t="s">
        <v>7</v>
      </c>
      <c r="I24" s="18" t="s">
        <v>8</v>
      </c>
      <c r="J24" s="18" t="s">
        <v>9</v>
      </c>
      <c r="K24" s="18" t="s">
        <v>10</v>
      </c>
      <c r="L24" s="18" t="s">
        <v>11</v>
      </c>
      <c r="M24" s="18" t="s">
        <v>12</v>
      </c>
      <c r="N24" s="18" t="s">
        <v>13</v>
      </c>
      <c r="P24" s="10" t="s">
        <v>126</v>
      </c>
    </row>
    <row r="25" spans="1:16" x14ac:dyDescent="0.3">
      <c r="A25" t="s">
        <v>119</v>
      </c>
      <c r="B25">
        <f>SUM('Pullback counts datasets'!D2:D119)</f>
        <v>1649</v>
      </c>
      <c r="C25">
        <f>SUM('Pullback counts datasets'!E2:E119)</f>
        <v>1649</v>
      </c>
      <c r="D25">
        <f>SUM('Pullback counts datasets'!F2:F119)</f>
        <v>1649</v>
      </c>
      <c r="E25">
        <f>SUM('Pullback counts datasets'!G2:G119)</f>
        <v>1649</v>
      </c>
      <c r="F25">
        <f>SUM('Pullback counts datasets'!H2:H119)</f>
        <v>791</v>
      </c>
      <c r="G25">
        <f>SUM('Pullback counts datasets'!I2:I119)</f>
        <v>521</v>
      </c>
      <c r="H25">
        <f>SUM('Pullback counts datasets'!J2:J119)</f>
        <v>1565</v>
      </c>
      <c r="I25">
        <f>SUM('Pullback counts datasets'!K2:K119)</f>
        <v>1649</v>
      </c>
      <c r="J25">
        <f>SUM('Pullback counts datasets'!L2:L119)</f>
        <v>255</v>
      </c>
      <c r="K25">
        <f>SUM('Pullback counts datasets'!M2:M119)</f>
        <v>110</v>
      </c>
      <c r="L25">
        <f>SUM('Pullback counts datasets'!N2:N119)</f>
        <v>90</v>
      </c>
      <c r="M25">
        <f>SUM('Pullback counts datasets'!O2:O119)</f>
        <v>6</v>
      </c>
      <c r="N25">
        <f>SUM('Pullback counts datasets'!P2:P119)</f>
        <v>117</v>
      </c>
    </row>
    <row r="26" spans="1:16" x14ac:dyDescent="0.3">
      <c r="A26" t="s">
        <v>121</v>
      </c>
      <c r="B26">
        <f>COUNTIFS('Pullback counts datasets'!D2:D119, "&lt;&gt;0")</f>
        <v>118</v>
      </c>
      <c r="C26">
        <f>COUNTIFS('Pullback counts datasets'!E2:E119, "&lt;&gt;0")</f>
        <v>118</v>
      </c>
      <c r="D26">
        <f>COUNTIFS('Pullback counts datasets'!F2:F119, "&lt;&gt;0")</f>
        <v>118</v>
      </c>
      <c r="E26">
        <f>COUNTIFS('Pullback counts datasets'!G2:G119, "&lt;&gt;0")</f>
        <v>118</v>
      </c>
      <c r="F26">
        <f>COUNTIFS('Pullback counts datasets'!H2:H119, "&lt;&gt;0")</f>
        <v>114</v>
      </c>
      <c r="G26">
        <f>COUNTIFS('Pullback counts datasets'!I2:I119, "&lt;&gt;0")</f>
        <v>98</v>
      </c>
      <c r="H26">
        <f>COUNTIFS('Pullback counts datasets'!J2:J119, "&lt;&gt;0")</f>
        <v>118</v>
      </c>
      <c r="I26">
        <f>COUNTIFS('Pullback counts datasets'!K2:K119, "&lt;&gt;0")</f>
        <v>118</v>
      </c>
      <c r="J26">
        <f>COUNTIFS('Pullback counts datasets'!L2:L119, "&lt;&gt;0")</f>
        <v>106</v>
      </c>
      <c r="K26">
        <f>COUNTIFS('Pullback counts datasets'!M2:M119, "&lt;&gt;0")</f>
        <v>29</v>
      </c>
      <c r="L26">
        <f>COUNTIFS('Pullback counts datasets'!N2:N119, "&lt;&gt;0")</f>
        <v>33</v>
      </c>
      <c r="M26">
        <f>COUNTIFS('Pullback counts datasets'!O2:O119, "&lt;&gt;0")</f>
        <v>3</v>
      </c>
      <c r="N26">
        <f>COUNTIFS('Pullback counts datasets'!P2:P119, "&lt;&gt;0")</f>
        <v>24</v>
      </c>
    </row>
    <row r="27" spans="1:16" x14ac:dyDescent="0.3">
      <c r="A27" t="s">
        <v>127</v>
      </c>
      <c r="B27">
        <f>B25*100/$R7</f>
        <v>100</v>
      </c>
      <c r="C27">
        <f t="shared" ref="C27:N27" si="4">C25*100/$R7</f>
        <v>100</v>
      </c>
      <c r="D27">
        <f t="shared" si="4"/>
        <v>100</v>
      </c>
      <c r="E27">
        <f t="shared" si="4"/>
        <v>100</v>
      </c>
      <c r="F27">
        <f t="shared" si="4"/>
        <v>47.968465736810188</v>
      </c>
      <c r="G27">
        <f t="shared" si="4"/>
        <v>31.59490600363857</v>
      </c>
      <c r="H27">
        <f t="shared" si="4"/>
        <v>94.906003638568833</v>
      </c>
      <c r="I27">
        <f t="shared" si="4"/>
        <v>100</v>
      </c>
      <c r="J27">
        <f t="shared" si="4"/>
        <v>15.463917525773196</v>
      </c>
      <c r="K27">
        <f t="shared" si="4"/>
        <v>6.6707095209217711</v>
      </c>
      <c r="L27">
        <f t="shared" si="4"/>
        <v>5.4578532443905399</v>
      </c>
      <c r="M27">
        <f t="shared" si="4"/>
        <v>0.3638568829593693</v>
      </c>
      <c r="N27">
        <f t="shared" si="4"/>
        <v>7.0952092177077013</v>
      </c>
    </row>
    <row r="28" spans="1:16" x14ac:dyDescent="0.3">
      <c r="A28" t="s">
        <v>128</v>
      </c>
      <c r="B28">
        <f>B26*100/$S7</f>
        <v>100</v>
      </c>
      <c r="C28">
        <f t="shared" ref="C28:N28" si="5">C26*100/$S7</f>
        <v>100</v>
      </c>
      <c r="D28">
        <f t="shared" si="5"/>
        <v>100</v>
      </c>
      <c r="E28">
        <f t="shared" si="5"/>
        <v>100</v>
      </c>
      <c r="F28">
        <f t="shared" si="5"/>
        <v>96.610169491525426</v>
      </c>
      <c r="G28">
        <f t="shared" si="5"/>
        <v>83.050847457627114</v>
      </c>
      <c r="H28">
        <f t="shared" si="5"/>
        <v>100</v>
      </c>
      <c r="I28">
        <f t="shared" si="5"/>
        <v>100</v>
      </c>
      <c r="J28">
        <f t="shared" si="5"/>
        <v>89.830508474576277</v>
      </c>
      <c r="K28">
        <f t="shared" si="5"/>
        <v>24.576271186440678</v>
      </c>
      <c r="L28">
        <f t="shared" si="5"/>
        <v>27.966101694915253</v>
      </c>
      <c r="M28">
        <f t="shared" si="5"/>
        <v>2.5423728813559321</v>
      </c>
      <c r="N28">
        <f t="shared" si="5"/>
        <v>20.338983050847457</v>
      </c>
    </row>
    <row r="33" spans="1:14" x14ac:dyDescent="0.3">
      <c r="A33" s="2" t="s">
        <v>123</v>
      </c>
    </row>
    <row r="34" spans="1:14" x14ac:dyDescent="0.3">
      <c r="A34" s="17" t="s">
        <v>282</v>
      </c>
      <c r="B34" s="18" t="s">
        <v>1</v>
      </c>
      <c r="C34" s="18" t="s">
        <v>2</v>
      </c>
      <c r="D34" s="18" t="s">
        <v>3</v>
      </c>
      <c r="E34" s="18" t="s">
        <v>4</v>
      </c>
      <c r="F34" s="18" t="s">
        <v>5</v>
      </c>
      <c r="G34" s="18" t="s">
        <v>6</v>
      </c>
      <c r="H34" s="18" t="s">
        <v>7</v>
      </c>
      <c r="I34" s="18" t="s">
        <v>8</v>
      </c>
      <c r="J34" s="18" t="s">
        <v>9</v>
      </c>
      <c r="K34" s="18" t="s">
        <v>10</v>
      </c>
      <c r="L34" s="18" t="s">
        <v>11</v>
      </c>
      <c r="M34" s="18" t="s">
        <v>12</v>
      </c>
      <c r="N34" s="18" t="s">
        <v>13</v>
      </c>
    </row>
    <row r="35" spans="1:14" s="10" customFormat="1" x14ac:dyDescent="0.3">
      <c r="A35" t="s">
        <v>120</v>
      </c>
      <c r="B35">
        <f>SUM('Pullback counts datasets'!D120:D133)</f>
        <v>162</v>
      </c>
      <c r="C35">
        <f>SUM('Pullback counts datasets'!E120:E133)</f>
        <v>162</v>
      </c>
      <c r="D35">
        <f>SUM('Pullback counts datasets'!F120:F133)</f>
        <v>162</v>
      </c>
      <c r="E35">
        <f>SUM('Pullback counts datasets'!G120:G133)</f>
        <v>162</v>
      </c>
      <c r="F35">
        <f>SUM('Pullback counts datasets'!H120:H133)</f>
        <v>78</v>
      </c>
      <c r="G35">
        <f>SUM('Pullback counts datasets'!I120:I133)</f>
        <v>27</v>
      </c>
      <c r="H35">
        <f>SUM('Pullback counts datasets'!J120:J133)</f>
        <v>161</v>
      </c>
      <c r="I35">
        <f>SUM('Pullback counts datasets'!K120:K133)</f>
        <v>162</v>
      </c>
      <c r="J35">
        <f>SUM('Pullback counts datasets'!L120:L133)</f>
        <v>27</v>
      </c>
      <c r="K35">
        <f>SUM('Pullback counts datasets'!M120:M133)</f>
        <v>1</v>
      </c>
      <c r="L35">
        <f>SUM('Pullback counts datasets'!N120:N133)</f>
        <v>0</v>
      </c>
      <c r="M35">
        <f>SUM('Pullback counts datasets'!O120:O133)</f>
        <v>0</v>
      </c>
      <c r="N35">
        <f>SUM('Pullback counts datasets'!P120:P133)</f>
        <v>5</v>
      </c>
    </row>
    <row r="36" spans="1:14" x14ac:dyDescent="0.3">
      <c r="A36" t="s">
        <v>122</v>
      </c>
      <c r="B36">
        <f>COUNTIFS('Pullback counts datasets'!D120:D133, "&lt;&gt;0")</f>
        <v>14</v>
      </c>
      <c r="C36">
        <f>COUNTIFS('Pullback counts datasets'!E120:E133, "&lt;&gt;0")</f>
        <v>14</v>
      </c>
      <c r="D36">
        <f>COUNTIFS('Pullback counts datasets'!F120:F133, "&lt;&gt;0")</f>
        <v>14</v>
      </c>
      <c r="E36">
        <f>COUNTIFS('Pullback counts datasets'!G120:G133, "&lt;&gt;0")</f>
        <v>14</v>
      </c>
      <c r="F36">
        <f>COUNTIFS('Pullback counts datasets'!H120:H133, "&lt;&gt;0")</f>
        <v>13</v>
      </c>
      <c r="G36">
        <f>COUNTIFS('Pullback counts datasets'!I120:I133, "&lt;&gt;0")</f>
        <v>10</v>
      </c>
      <c r="H36">
        <f>COUNTIFS('Pullback counts datasets'!J120:J133, "&lt;&gt;0")</f>
        <v>14</v>
      </c>
      <c r="I36">
        <f>COUNTIFS('Pullback counts datasets'!K120:K133, "&lt;&gt;0")</f>
        <v>14</v>
      </c>
      <c r="J36">
        <f>COUNTIFS('Pullback counts datasets'!L120:L133, "&lt;&gt;0")</f>
        <v>10</v>
      </c>
      <c r="K36">
        <f>COUNTIFS('Pullback counts datasets'!M120:M133, "&lt;&gt;0")</f>
        <v>1</v>
      </c>
      <c r="L36">
        <f>COUNTIFS('Pullback counts datasets'!N120:N133, "&lt;&gt;0")</f>
        <v>0</v>
      </c>
      <c r="M36">
        <f>COUNTIFS('Pullback counts datasets'!O120:O133, "&lt;&gt;0")</f>
        <v>0</v>
      </c>
      <c r="N36">
        <f>COUNTIFS('Pullback counts datasets'!P120:P133, "&lt;&gt;0")</f>
        <v>2</v>
      </c>
    </row>
    <row r="37" spans="1:14" x14ac:dyDescent="0.3">
      <c r="A37" t="s">
        <v>127</v>
      </c>
      <c r="B37">
        <f t="shared" ref="B37:N37" si="6">B35*100/$R8</f>
        <v>100</v>
      </c>
      <c r="C37">
        <f t="shared" si="6"/>
        <v>100</v>
      </c>
      <c r="D37">
        <f t="shared" si="6"/>
        <v>100</v>
      </c>
      <c r="E37">
        <f t="shared" si="6"/>
        <v>100</v>
      </c>
      <c r="F37">
        <f t="shared" si="6"/>
        <v>48.148148148148145</v>
      </c>
      <c r="G37">
        <f t="shared" si="6"/>
        <v>16.666666666666668</v>
      </c>
      <c r="H37">
        <f t="shared" si="6"/>
        <v>99.382716049382722</v>
      </c>
      <c r="I37">
        <f t="shared" si="6"/>
        <v>100</v>
      </c>
      <c r="J37">
        <f t="shared" si="6"/>
        <v>16.666666666666668</v>
      </c>
      <c r="K37">
        <f t="shared" si="6"/>
        <v>0.61728395061728392</v>
      </c>
      <c r="L37">
        <f t="shared" si="6"/>
        <v>0</v>
      </c>
      <c r="M37">
        <f t="shared" si="6"/>
        <v>0</v>
      </c>
      <c r="N37">
        <f t="shared" si="6"/>
        <v>3.0864197530864197</v>
      </c>
    </row>
    <row r="38" spans="1:14" x14ac:dyDescent="0.3">
      <c r="A38" t="s">
        <v>128</v>
      </c>
      <c r="B38">
        <f t="shared" ref="B38:N38" si="7">B36*100/$S8</f>
        <v>100</v>
      </c>
      <c r="C38">
        <f t="shared" si="7"/>
        <v>100</v>
      </c>
      <c r="D38">
        <f t="shared" si="7"/>
        <v>100</v>
      </c>
      <c r="E38">
        <f t="shared" si="7"/>
        <v>100</v>
      </c>
      <c r="F38">
        <f t="shared" si="7"/>
        <v>92.857142857142861</v>
      </c>
      <c r="G38">
        <f t="shared" si="7"/>
        <v>71.428571428571431</v>
      </c>
      <c r="H38">
        <f t="shared" si="7"/>
        <v>100</v>
      </c>
      <c r="I38">
        <f t="shared" si="7"/>
        <v>100</v>
      </c>
      <c r="J38">
        <f t="shared" si="7"/>
        <v>71.428571428571431</v>
      </c>
      <c r="K38">
        <f t="shared" si="7"/>
        <v>7.1428571428571432</v>
      </c>
      <c r="L38">
        <f t="shared" si="7"/>
        <v>0</v>
      </c>
      <c r="M38">
        <f t="shared" si="7"/>
        <v>0</v>
      </c>
      <c r="N38">
        <f t="shared" si="7"/>
        <v>14.285714285714286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workbookViewId="0">
      <selection activeCell="H136" sqref="H136"/>
    </sheetView>
  </sheetViews>
  <sheetFormatPr defaultRowHeight="14.4" x14ac:dyDescent="0.3"/>
  <cols>
    <col min="1" max="1" width="19.21875" bestFit="1" customWidth="1"/>
    <col min="2" max="2" width="11.6640625" style="14" bestFit="1" customWidth="1"/>
    <col min="3" max="3" width="7.88671875" bestFit="1" customWidth="1"/>
    <col min="4" max="4" width="15.5546875" bestFit="1" customWidth="1"/>
    <col min="5" max="5" width="10.77734375" bestFit="1" customWidth="1"/>
    <col min="6" max="6" width="13.6640625" bestFit="1" customWidth="1"/>
    <col min="7" max="7" width="8.77734375" bestFit="1" customWidth="1"/>
    <col min="8" max="8" width="9" bestFit="1" customWidth="1"/>
    <col min="9" max="9" width="11.88671875" bestFit="1" customWidth="1"/>
    <col min="10" max="10" width="10.6640625" bestFit="1" customWidth="1"/>
    <col min="11" max="11" width="12.44140625" bestFit="1" customWidth="1"/>
    <col min="12" max="12" width="14.6640625" bestFit="1" customWidth="1"/>
    <col min="13" max="13" width="14.33203125" bestFit="1" customWidth="1"/>
    <col min="14" max="14" width="15.109375" bestFit="1" customWidth="1"/>
    <col min="15" max="15" width="13.77734375" bestFit="1" customWidth="1"/>
    <col min="16" max="16" width="11.77734375" bestFit="1" customWidth="1"/>
  </cols>
  <sheetData>
    <row r="1" spans="1:16" x14ac:dyDescent="0.3">
      <c r="A1" s="9" t="s">
        <v>0</v>
      </c>
      <c r="B1" s="9" t="s">
        <v>281</v>
      </c>
      <c r="C1" s="9" t="s">
        <v>14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x14ac:dyDescent="0.3">
      <c r="A2" t="s">
        <v>15</v>
      </c>
      <c r="B2" s="14">
        <v>1</v>
      </c>
      <c r="C2" t="s">
        <v>16</v>
      </c>
      <c r="D2">
        <v>13</v>
      </c>
      <c r="E2">
        <v>13</v>
      </c>
      <c r="F2">
        <v>13</v>
      </c>
      <c r="G2">
        <v>13</v>
      </c>
      <c r="H2">
        <v>9</v>
      </c>
      <c r="I2">
        <v>1</v>
      </c>
      <c r="J2">
        <v>13</v>
      </c>
      <c r="K2">
        <v>13</v>
      </c>
      <c r="L2">
        <v>0</v>
      </c>
      <c r="M2">
        <v>3</v>
      </c>
      <c r="N2">
        <v>2</v>
      </c>
      <c r="O2">
        <v>0</v>
      </c>
      <c r="P2">
        <v>5</v>
      </c>
    </row>
    <row r="3" spans="1:16" x14ac:dyDescent="0.3">
      <c r="A3" t="s">
        <v>17</v>
      </c>
      <c r="B3" s="14">
        <v>1</v>
      </c>
      <c r="C3" t="s">
        <v>16</v>
      </c>
      <c r="D3">
        <v>13</v>
      </c>
      <c r="E3">
        <v>13</v>
      </c>
      <c r="F3">
        <v>13</v>
      </c>
      <c r="G3">
        <v>13</v>
      </c>
      <c r="H3">
        <v>3</v>
      </c>
      <c r="I3">
        <v>1</v>
      </c>
      <c r="J3">
        <v>13</v>
      </c>
      <c r="K3">
        <v>13</v>
      </c>
      <c r="L3">
        <v>1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18</v>
      </c>
      <c r="B4" s="14">
        <v>1</v>
      </c>
      <c r="C4" t="s">
        <v>16</v>
      </c>
      <c r="D4">
        <v>15</v>
      </c>
      <c r="E4">
        <v>15</v>
      </c>
      <c r="F4">
        <v>15</v>
      </c>
      <c r="G4">
        <v>15</v>
      </c>
      <c r="H4">
        <v>5</v>
      </c>
      <c r="I4">
        <v>1</v>
      </c>
      <c r="J4">
        <v>15</v>
      </c>
      <c r="K4">
        <v>15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3">
      <c r="A5" t="s">
        <v>21</v>
      </c>
      <c r="B5" s="14">
        <v>1</v>
      </c>
      <c r="C5" t="s">
        <v>16</v>
      </c>
      <c r="D5">
        <v>14</v>
      </c>
      <c r="E5">
        <v>14</v>
      </c>
      <c r="F5">
        <v>14</v>
      </c>
      <c r="G5">
        <v>14</v>
      </c>
      <c r="H5">
        <v>7</v>
      </c>
      <c r="I5">
        <v>0</v>
      </c>
      <c r="J5">
        <v>14</v>
      </c>
      <c r="K5">
        <v>14</v>
      </c>
      <c r="L5">
        <v>2</v>
      </c>
      <c r="M5">
        <v>0</v>
      </c>
      <c r="N5">
        <v>0</v>
      </c>
      <c r="O5">
        <v>0</v>
      </c>
      <c r="P5">
        <v>0</v>
      </c>
    </row>
    <row r="6" spans="1:16" x14ac:dyDescent="0.3">
      <c r="A6" t="s">
        <v>23</v>
      </c>
      <c r="B6" s="14">
        <v>1</v>
      </c>
      <c r="C6" t="s">
        <v>16</v>
      </c>
      <c r="D6">
        <v>10</v>
      </c>
      <c r="E6">
        <v>10</v>
      </c>
      <c r="F6">
        <v>10</v>
      </c>
      <c r="G6">
        <v>10</v>
      </c>
      <c r="H6">
        <v>6</v>
      </c>
      <c r="I6">
        <v>0</v>
      </c>
      <c r="J6">
        <v>9</v>
      </c>
      <c r="K6">
        <v>10</v>
      </c>
      <c r="L6">
        <v>1</v>
      </c>
      <c r="M6">
        <v>0</v>
      </c>
      <c r="N6">
        <v>1</v>
      </c>
      <c r="O6">
        <v>0</v>
      </c>
      <c r="P6">
        <v>1</v>
      </c>
    </row>
    <row r="7" spans="1:16" x14ac:dyDescent="0.3">
      <c r="A7" t="s">
        <v>24</v>
      </c>
      <c r="B7" s="14">
        <v>1</v>
      </c>
      <c r="C7" t="s">
        <v>16</v>
      </c>
      <c r="D7">
        <v>12</v>
      </c>
      <c r="E7">
        <v>12</v>
      </c>
      <c r="F7">
        <v>12</v>
      </c>
      <c r="G7">
        <v>12</v>
      </c>
      <c r="H7">
        <v>9</v>
      </c>
      <c r="I7">
        <v>7</v>
      </c>
      <c r="J7">
        <v>12</v>
      </c>
      <c r="K7">
        <v>12</v>
      </c>
      <c r="L7">
        <v>4</v>
      </c>
      <c r="M7">
        <v>4</v>
      </c>
      <c r="N7">
        <v>1</v>
      </c>
      <c r="O7">
        <v>0</v>
      </c>
      <c r="P7">
        <v>4</v>
      </c>
    </row>
    <row r="8" spans="1:16" x14ac:dyDescent="0.3">
      <c r="A8" t="s">
        <v>25</v>
      </c>
      <c r="B8" s="14">
        <v>1</v>
      </c>
      <c r="C8" t="s">
        <v>16</v>
      </c>
      <c r="D8">
        <v>22</v>
      </c>
      <c r="E8">
        <v>22</v>
      </c>
      <c r="F8">
        <v>22</v>
      </c>
      <c r="G8">
        <v>22</v>
      </c>
      <c r="H8">
        <v>18</v>
      </c>
      <c r="I8">
        <v>11</v>
      </c>
      <c r="J8">
        <v>16</v>
      </c>
      <c r="K8">
        <v>22</v>
      </c>
      <c r="L8">
        <v>5</v>
      </c>
      <c r="M8">
        <v>8</v>
      </c>
      <c r="N8">
        <v>6</v>
      </c>
      <c r="O8">
        <v>0</v>
      </c>
      <c r="P8">
        <v>6</v>
      </c>
    </row>
    <row r="9" spans="1:16" x14ac:dyDescent="0.3">
      <c r="A9" t="s">
        <v>26</v>
      </c>
      <c r="B9" s="14">
        <v>1</v>
      </c>
      <c r="C9" t="s">
        <v>16</v>
      </c>
      <c r="D9">
        <v>16</v>
      </c>
      <c r="E9">
        <v>16</v>
      </c>
      <c r="F9">
        <v>16</v>
      </c>
      <c r="G9">
        <v>16</v>
      </c>
      <c r="H9">
        <v>11</v>
      </c>
      <c r="I9">
        <v>4</v>
      </c>
      <c r="J9">
        <v>16</v>
      </c>
      <c r="K9">
        <v>16</v>
      </c>
      <c r="L9">
        <v>2</v>
      </c>
      <c r="M9">
        <v>1</v>
      </c>
      <c r="N9">
        <v>0</v>
      </c>
      <c r="O9">
        <v>0</v>
      </c>
      <c r="P9">
        <v>2</v>
      </c>
    </row>
    <row r="10" spans="1:16" x14ac:dyDescent="0.3">
      <c r="A10" t="s">
        <v>27</v>
      </c>
      <c r="B10" s="14">
        <v>1</v>
      </c>
      <c r="C10" t="s">
        <v>16</v>
      </c>
      <c r="D10">
        <v>21</v>
      </c>
      <c r="E10">
        <v>21</v>
      </c>
      <c r="F10">
        <v>21</v>
      </c>
      <c r="G10">
        <v>21</v>
      </c>
      <c r="H10">
        <v>20</v>
      </c>
      <c r="I10">
        <v>1</v>
      </c>
      <c r="J10">
        <v>13</v>
      </c>
      <c r="K10">
        <v>21</v>
      </c>
      <c r="L10">
        <v>2</v>
      </c>
      <c r="M10">
        <v>5</v>
      </c>
      <c r="N10">
        <v>5</v>
      </c>
      <c r="O10">
        <v>4</v>
      </c>
      <c r="P10">
        <v>9</v>
      </c>
    </row>
    <row r="11" spans="1:16" x14ac:dyDescent="0.3">
      <c r="A11" t="s">
        <v>30</v>
      </c>
      <c r="B11" s="14">
        <v>1</v>
      </c>
      <c r="C11" t="s">
        <v>16</v>
      </c>
      <c r="D11">
        <v>9</v>
      </c>
      <c r="E11">
        <v>9</v>
      </c>
      <c r="F11">
        <v>9</v>
      </c>
      <c r="G11">
        <v>9</v>
      </c>
      <c r="H11">
        <v>4</v>
      </c>
      <c r="I11">
        <v>4</v>
      </c>
      <c r="J11">
        <v>9</v>
      </c>
      <c r="K11">
        <v>9</v>
      </c>
      <c r="L11">
        <v>2</v>
      </c>
      <c r="M11">
        <v>2</v>
      </c>
      <c r="N11">
        <v>1</v>
      </c>
      <c r="O11">
        <v>0</v>
      </c>
      <c r="P11">
        <v>0</v>
      </c>
    </row>
    <row r="12" spans="1:16" x14ac:dyDescent="0.3">
      <c r="A12" t="s">
        <v>31</v>
      </c>
      <c r="B12" s="14">
        <v>1</v>
      </c>
      <c r="C12" t="s">
        <v>16</v>
      </c>
      <c r="D12">
        <v>13</v>
      </c>
      <c r="E12">
        <v>13</v>
      </c>
      <c r="F12">
        <v>13</v>
      </c>
      <c r="G12">
        <v>13</v>
      </c>
      <c r="H12">
        <v>9</v>
      </c>
      <c r="I12">
        <v>10</v>
      </c>
      <c r="J12">
        <v>10</v>
      </c>
      <c r="K12">
        <v>13</v>
      </c>
      <c r="L12">
        <v>1</v>
      </c>
      <c r="M12">
        <v>2</v>
      </c>
      <c r="N12">
        <v>0</v>
      </c>
      <c r="O12">
        <v>1</v>
      </c>
      <c r="P12">
        <v>1</v>
      </c>
    </row>
    <row r="13" spans="1:16" x14ac:dyDescent="0.3">
      <c r="A13" t="s">
        <v>32</v>
      </c>
      <c r="B13" s="14">
        <v>1</v>
      </c>
      <c r="C13" t="s">
        <v>16</v>
      </c>
      <c r="D13">
        <v>12</v>
      </c>
      <c r="E13">
        <v>12</v>
      </c>
      <c r="F13">
        <v>12</v>
      </c>
      <c r="G13">
        <v>12</v>
      </c>
      <c r="H13">
        <v>8</v>
      </c>
      <c r="I13">
        <v>0</v>
      </c>
      <c r="J13">
        <v>12</v>
      </c>
      <c r="K13">
        <v>12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t="s">
        <v>33</v>
      </c>
      <c r="B14" s="14">
        <v>1</v>
      </c>
      <c r="C14" t="s">
        <v>16</v>
      </c>
      <c r="D14">
        <v>21</v>
      </c>
      <c r="E14">
        <v>21</v>
      </c>
      <c r="F14">
        <v>21</v>
      </c>
      <c r="G14">
        <v>21</v>
      </c>
      <c r="H14">
        <v>16</v>
      </c>
      <c r="I14">
        <v>5</v>
      </c>
      <c r="J14">
        <v>13</v>
      </c>
      <c r="K14">
        <v>21</v>
      </c>
      <c r="L14">
        <v>8</v>
      </c>
      <c r="M14">
        <v>8</v>
      </c>
      <c r="N14">
        <v>2</v>
      </c>
      <c r="O14">
        <v>0</v>
      </c>
      <c r="P14">
        <v>0</v>
      </c>
    </row>
    <row r="15" spans="1:16" x14ac:dyDescent="0.3">
      <c r="A15" t="s">
        <v>34</v>
      </c>
      <c r="B15" s="14">
        <v>1</v>
      </c>
      <c r="C15" t="s">
        <v>16</v>
      </c>
      <c r="D15">
        <v>9</v>
      </c>
      <c r="E15">
        <v>9</v>
      </c>
      <c r="F15">
        <v>9</v>
      </c>
      <c r="G15">
        <v>9</v>
      </c>
      <c r="H15">
        <v>4</v>
      </c>
      <c r="I15">
        <v>3</v>
      </c>
      <c r="J15">
        <v>9</v>
      </c>
      <c r="K15">
        <v>9</v>
      </c>
      <c r="L15">
        <v>2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t="s">
        <v>35</v>
      </c>
      <c r="B16" s="14">
        <v>1</v>
      </c>
      <c r="C16" t="s">
        <v>16</v>
      </c>
      <c r="D16">
        <v>15</v>
      </c>
      <c r="E16">
        <v>15</v>
      </c>
      <c r="F16">
        <v>15</v>
      </c>
      <c r="G16">
        <v>15</v>
      </c>
      <c r="H16">
        <v>1</v>
      </c>
      <c r="I16">
        <v>14</v>
      </c>
      <c r="J16">
        <v>15</v>
      </c>
      <c r="K16">
        <v>15</v>
      </c>
      <c r="L16">
        <v>2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t="s">
        <v>36</v>
      </c>
      <c r="B17" s="14">
        <v>1</v>
      </c>
      <c r="C17" t="s">
        <v>16</v>
      </c>
      <c r="D17">
        <v>10</v>
      </c>
      <c r="E17">
        <v>10</v>
      </c>
      <c r="F17">
        <v>10</v>
      </c>
      <c r="G17">
        <v>10</v>
      </c>
      <c r="H17">
        <v>4</v>
      </c>
      <c r="I17">
        <v>1</v>
      </c>
      <c r="J17">
        <v>10</v>
      </c>
      <c r="K17">
        <v>10</v>
      </c>
      <c r="L17">
        <v>2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t="s">
        <v>37</v>
      </c>
      <c r="B18" s="14">
        <v>1</v>
      </c>
      <c r="C18" t="s">
        <v>16</v>
      </c>
      <c r="D18">
        <v>9</v>
      </c>
      <c r="E18">
        <v>9</v>
      </c>
      <c r="F18">
        <v>9</v>
      </c>
      <c r="G18">
        <v>9</v>
      </c>
      <c r="H18">
        <v>6</v>
      </c>
      <c r="I18">
        <v>8</v>
      </c>
      <c r="J18">
        <v>7</v>
      </c>
      <c r="K18">
        <v>9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3">
      <c r="A19" t="s">
        <v>38</v>
      </c>
      <c r="B19" s="14">
        <v>1</v>
      </c>
      <c r="C19" t="s">
        <v>16</v>
      </c>
      <c r="D19">
        <v>11</v>
      </c>
      <c r="E19">
        <v>11</v>
      </c>
      <c r="F19">
        <v>11</v>
      </c>
      <c r="G19">
        <v>11</v>
      </c>
      <c r="H19">
        <v>5</v>
      </c>
      <c r="I19">
        <v>1</v>
      </c>
      <c r="J19">
        <v>11</v>
      </c>
      <c r="K19">
        <v>11</v>
      </c>
      <c r="L19">
        <v>2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t="s">
        <v>39</v>
      </c>
      <c r="B20" s="14">
        <v>1</v>
      </c>
      <c r="C20" t="s">
        <v>16</v>
      </c>
      <c r="D20">
        <v>13</v>
      </c>
      <c r="E20">
        <v>13</v>
      </c>
      <c r="F20">
        <v>13</v>
      </c>
      <c r="G20">
        <v>13</v>
      </c>
      <c r="H20">
        <v>12</v>
      </c>
      <c r="I20">
        <v>3</v>
      </c>
      <c r="J20">
        <v>13</v>
      </c>
      <c r="K20">
        <v>13</v>
      </c>
      <c r="L20">
        <v>1</v>
      </c>
      <c r="M20">
        <v>0</v>
      </c>
      <c r="N20">
        <v>2</v>
      </c>
      <c r="O20">
        <v>0</v>
      </c>
      <c r="P20">
        <v>0</v>
      </c>
    </row>
    <row r="21" spans="1:16" x14ac:dyDescent="0.3">
      <c r="A21" t="s">
        <v>40</v>
      </c>
      <c r="B21" s="14">
        <v>1</v>
      </c>
      <c r="C21" t="s">
        <v>16</v>
      </c>
      <c r="D21">
        <v>13</v>
      </c>
      <c r="E21">
        <v>13</v>
      </c>
      <c r="F21">
        <v>13</v>
      </c>
      <c r="G21">
        <v>13</v>
      </c>
      <c r="H21">
        <v>12</v>
      </c>
      <c r="I21">
        <v>5</v>
      </c>
      <c r="J21">
        <v>12</v>
      </c>
      <c r="K21">
        <v>13</v>
      </c>
      <c r="L21">
        <v>1</v>
      </c>
      <c r="M21">
        <v>3</v>
      </c>
      <c r="N21">
        <v>3</v>
      </c>
      <c r="O21">
        <v>0</v>
      </c>
      <c r="P21">
        <v>8</v>
      </c>
    </row>
    <row r="22" spans="1:16" x14ac:dyDescent="0.3">
      <c r="A22" t="s">
        <v>41</v>
      </c>
      <c r="B22" s="14">
        <v>1</v>
      </c>
      <c r="C22" t="s">
        <v>16</v>
      </c>
      <c r="D22">
        <v>13</v>
      </c>
      <c r="E22">
        <v>13</v>
      </c>
      <c r="F22">
        <v>13</v>
      </c>
      <c r="G22">
        <v>13</v>
      </c>
      <c r="H22">
        <v>10</v>
      </c>
      <c r="I22">
        <v>5</v>
      </c>
      <c r="J22">
        <v>12</v>
      </c>
      <c r="K22">
        <v>13</v>
      </c>
      <c r="L22">
        <v>1</v>
      </c>
      <c r="M22">
        <v>0</v>
      </c>
      <c r="N22">
        <v>0</v>
      </c>
      <c r="O22">
        <v>0</v>
      </c>
      <c r="P22">
        <v>0</v>
      </c>
    </row>
    <row r="23" spans="1:16" x14ac:dyDescent="0.3">
      <c r="A23" t="s">
        <v>42</v>
      </c>
      <c r="B23" s="14">
        <v>1</v>
      </c>
      <c r="C23" t="s">
        <v>16</v>
      </c>
      <c r="D23">
        <v>15</v>
      </c>
      <c r="E23">
        <v>15</v>
      </c>
      <c r="F23">
        <v>15</v>
      </c>
      <c r="G23">
        <v>15</v>
      </c>
      <c r="H23">
        <v>6</v>
      </c>
      <c r="I23">
        <v>0</v>
      </c>
      <c r="J23">
        <v>15</v>
      </c>
      <c r="K23">
        <v>15</v>
      </c>
      <c r="L23">
        <v>2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t="s">
        <v>43</v>
      </c>
      <c r="B24" s="14">
        <v>1</v>
      </c>
      <c r="C24" t="s">
        <v>16</v>
      </c>
      <c r="D24">
        <v>12</v>
      </c>
      <c r="E24">
        <v>12</v>
      </c>
      <c r="F24">
        <v>12</v>
      </c>
      <c r="G24">
        <v>12</v>
      </c>
      <c r="H24">
        <v>5</v>
      </c>
      <c r="I24">
        <v>1</v>
      </c>
      <c r="J24">
        <v>12</v>
      </c>
      <c r="K24">
        <v>12</v>
      </c>
      <c r="L24">
        <v>3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t="s">
        <v>44</v>
      </c>
      <c r="B25" s="14">
        <v>1</v>
      </c>
      <c r="C25" t="s">
        <v>16</v>
      </c>
      <c r="D25">
        <v>16</v>
      </c>
      <c r="E25">
        <v>16</v>
      </c>
      <c r="F25">
        <v>16</v>
      </c>
      <c r="G25">
        <v>16</v>
      </c>
      <c r="H25">
        <v>5</v>
      </c>
      <c r="I25">
        <v>1</v>
      </c>
      <c r="J25">
        <v>16</v>
      </c>
      <c r="K25">
        <v>16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t="s">
        <v>46</v>
      </c>
      <c r="B26" s="14">
        <v>1</v>
      </c>
      <c r="C26" t="s">
        <v>16</v>
      </c>
      <c r="D26">
        <v>17</v>
      </c>
      <c r="E26">
        <v>17</v>
      </c>
      <c r="F26">
        <v>17</v>
      </c>
      <c r="G26">
        <v>17</v>
      </c>
      <c r="H26">
        <v>0</v>
      </c>
      <c r="I26">
        <v>0</v>
      </c>
      <c r="J26">
        <v>17</v>
      </c>
      <c r="K26">
        <v>17</v>
      </c>
      <c r="L26">
        <v>4</v>
      </c>
      <c r="M26">
        <v>0</v>
      </c>
      <c r="N26">
        <v>0</v>
      </c>
      <c r="O26">
        <v>0</v>
      </c>
      <c r="P26">
        <v>0</v>
      </c>
    </row>
    <row r="27" spans="1:16" x14ac:dyDescent="0.3">
      <c r="A27" t="s">
        <v>47</v>
      </c>
      <c r="B27" s="14">
        <v>1</v>
      </c>
      <c r="C27" t="s">
        <v>16</v>
      </c>
      <c r="D27">
        <v>22</v>
      </c>
      <c r="E27">
        <v>22</v>
      </c>
      <c r="F27">
        <v>22</v>
      </c>
      <c r="G27">
        <v>22</v>
      </c>
      <c r="H27">
        <v>2</v>
      </c>
      <c r="I27">
        <v>2</v>
      </c>
      <c r="J27">
        <v>22</v>
      </c>
      <c r="K27">
        <v>22</v>
      </c>
      <c r="L27">
        <v>3</v>
      </c>
      <c r="M27">
        <v>0</v>
      </c>
      <c r="N27">
        <v>5</v>
      </c>
      <c r="O27">
        <v>0</v>
      </c>
      <c r="P27">
        <v>0</v>
      </c>
    </row>
    <row r="28" spans="1:16" x14ac:dyDescent="0.3">
      <c r="A28" t="s">
        <v>48</v>
      </c>
      <c r="B28" s="14">
        <v>1</v>
      </c>
      <c r="C28" t="s">
        <v>16</v>
      </c>
      <c r="D28">
        <v>10</v>
      </c>
      <c r="E28">
        <v>10</v>
      </c>
      <c r="F28">
        <v>10</v>
      </c>
      <c r="G28">
        <v>10</v>
      </c>
      <c r="H28">
        <v>7</v>
      </c>
      <c r="I28">
        <v>2</v>
      </c>
      <c r="J28">
        <v>10</v>
      </c>
      <c r="K28">
        <v>10</v>
      </c>
      <c r="L28">
        <v>1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t="s">
        <v>49</v>
      </c>
      <c r="B29" s="14">
        <v>1</v>
      </c>
      <c r="C29" t="s">
        <v>16</v>
      </c>
      <c r="D29">
        <v>12</v>
      </c>
      <c r="E29">
        <v>12</v>
      </c>
      <c r="F29">
        <v>12</v>
      </c>
      <c r="G29">
        <v>12</v>
      </c>
      <c r="H29">
        <v>4</v>
      </c>
      <c r="I29">
        <v>8</v>
      </c>
      <c r="J29">
        <v>12</v>
      </c>
      <c r="K29">
        <v>12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t="s">
        <v>51</v>
      </c>
      <c r="B30" s="14">
        <v>1</v>
      </c>
      <c r="C30" t="s">
        <v>16</v>
      </c>
      <c r="D30">
        <v>19</v>
      </c>
      <c r="E30">
        <v>19</v>
      </c>
      <c r="F30">
        <v>19</v>
      </c>
      <c r="G30">
        <v>19</v>
      </c>
      <c r="H30">
        <v>12</v>
      </c>
      <c r="I30">
        <v>13</v>
      </c>
      <c r="J30">
        <v>19</v>
      </c>
      <c r="K30">
        <v>19</v>
      </c>
      <c r="L30">
        <v>2</v>
      </c>
      <c r="M30">
        <v>6</v>
      </c>
      <c r="N30">
        <v>3</v>
      </c>
      <c r="O30">
        <v>0</v>
      </c>
      <c r="P30">
        <v>5</v>
      </c>
    </row>
    <row r="31" spans="1:16" x14ac:dyDescent="0.3">
      <c r="A31" t="s">
        <v>55</v>
      </c>
      <c r="B31" s="14">
        <v>1</v>
      </c>
      <c r="C31" t="s">
        <v>16</v>
      </c>
      <c r="D31">
        <v>11</v>
      </c>
      <c r="E31">
        <v>11</v>
      </c>
      <c r="F31">
        <v>11</v>
      </c>
      <c r="G31">
        <v>11</v>
      </c>
      <c r="H31">
        <v>5</v>
      </c>
      <c r="I31">
        <v>1</v>
      </c>
      <c r="J31">
        <v>11</v>
      </c>
      <c r="K31">
        <v>11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t="s">
        <v>57</v>
      </c>
      <c r="B32" s="14">
        <v>1</v>
      </c>
      <c r="C32" t="s">
        <v>16</v>
      </c>
      <c r="D32">
        <v>14</v>
      </c>
      <c r="E32">
        <v>14</v>
      </c>
      <c r="F32">
        <v>14</v>
      </c>
      <c r="G32">
        <v>14</v>
      </c>
      <c r="H32">
        <v>9</v>
      </c>
      <c r="I32">
        <v>1</v>
      </c>
      <c r="J32">
        <v>13</v>
      </c>
      <c r="K32">
        <v>14</v>
      </c>
      <c r="L32">
        <v>0</v>
      </c>
      <c r="M32">
        <v>3</v>
      </c>
      <c r="N32">
        <v>0</v>
      </c>
      <c r="O32">
        <v>0</v>
      </c>
      <c r="P32">
        <v>0</v>
      </c>
    </row>
    <row r="33" spans="1:16" x14ac:dyDescent="0.3">
      <c r="A33" t="s">
        <v>58</v>
      </c>
      <c r="B33" s="14">
        <v>1</v>
      </c>
      <c r="C33" t="s">
        <v>16</v>
      </c>
      <c r="D33">
        <v>12</v>
      </c>
      <c r="E33">
        <v>12</v>
      </c>
      <c r="F33">
        <v>12</v>
      </c>
      <c r="G33">
        <v>12</v>
      </c>
      <c r="H33">
        <v>8</v>
      </c>
      <c r="I33">
        <v>4</v>
      </c>
      <c r="J33">
        <v>12</v>
      </c>
      <c r="K33">
        <v>12</v>
      </c>
      <c r="L33">
        <v>2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t="s">
        <v>59</v>
      </c>
      <c r="B34" s="14">
        <v>1</v>
      </c>
      <c r="C34" t="s">
        <v>16</v>
      </c>
      <c r="D34">
        <v>17</v>
      </c>
      <c r="E34">
        <v>17</v>
      </c>
      <c r="F34">
        <v>17</v>
      </c>
      <c r="G34">
        <v>17</v>
      </c>
      <c r="H34">
        <v>8</v>
      </c>
      <c r="I34">
        <v>8</v>
      </c>
      <c r="J34">
        <v>17</v>
      </c>
      <c r="K34">
        <v>17</v>
      </c>
      <c r="L34">
        <v>1</v>
      </c>
      <c r="M34">
        <v>4</v>
      </c>
      <c r="N34">
        <v>3</v>
      </c>
      <c r="O34">
        <v>0</v>
      </c>
      <c r="P34">
        <v>0</v>
      </c>
    </row>
    <row r="35" spans="1:16" x14ac:dyDescent="0.3">
      <c r="A35" t="s">
        <v>60</v>
      </c>
      <c r="B35" s="14">
        <v>1</v>
      </c>
      <c r="C35" t="s">
        <v>16</v>
      </c>
      <c r="D35">
        <v>13</v>
      </c>
      <c r="E35">
        <v>13</v>
      </c>
      <c r="F35">
        <v>13</v>
      </c>
      <c r="G35">
        <v>13</v>
      </c>
      <c r="H35">
        <v>4</v>
      </c>
      <c r="I35">
        <v>6</v>
      </c>
      <c r="J35">
        <v>13</v>
      </c>
      <c r="K35">
        <v>13</v>
      </c>
      <c r="L35">
        <v>2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t="s">
        <v>61</v>
      </c>
      <c r="B36" s="14">
        <v>1</v>
      </c>
      <c r="C36" t="s">
        <v>16</v>
      </c>
      <c r="D36">
        <v>18</v>
      </c>
      <c r="E36">
        <v>18</v>
      </c>
      <c r="F36">
        <v>18</v>
      </c>
      <c r="G36">
        <v>18</v>
      </c>
      <c r="H36">
        <v>6</v>
      </c>
      <c r="I36">
        <v>7</v>
      </c>
      <c r="J36">
        <v>18</v>
      </c>
      <c r="K36">
        <v>18</v>
      </c>
      <c r="L36">
        <v>2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t="s">
        <v>62</v>
      </c>
      <c r="B37" s="14">
        <v>1</v>
      </c>
      <c r="C37" t="s">
        <v>16</v>
      </c>
      <c r="D37">
        <v>13</v>
      </c>
      <c r="E37">
        <v>13</v>
      </c>
      <c r="F37">
        <v>13</v>
      </c>
      <c r="G37">
        <v>13</v>
      </c>
      <c r="H37">
        <v>8</v>
      </c>
      <c r="I37">
        <v>7</v>
      </c>
      <c r="J37">
        <v>12</v>
      </c>
      <c r="K37">
        <v>13</v>
      </c>
      <c r="L37">
        <v>2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t="s">
        <v>63</v>
      </c>
      <c r="B38" s="14">
        <v>1</v>
      </c>
      <c r="C38" t="s">
        <v>16</v>
      </c>
      <c r="D38">
        <v>12</v>
      </c>
      <c r="E38">
        <v>12</v>
      </c>
      <c r="F38">
        <v>12</v>
      </c>
      <c r="G38">
        <v>12</v>
      </c>
      <c r="H38">
        <v>9</v>
      </c>
      <c r="I38">
        <v>6</v>
      </c>
      <c r="J38">
        <v>12</v>
      </c>
      <c r="K38">
        <v>12</v>
      </c>
      <c r="L38">
        <v>2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t="s">
        <v>64</v>
      </c>
      <c r="B39" s="14">
        <v>1</v>
      </c>
      <c r="C39" t="s">
        <v>16</v>
      </c>
      <c r="D39">
        <v>12</v>
      </c>
      <c r="E39">
        <v>12</v>
      </c>
      <c r="F39">
        <v>12</v>
      </c>
      <c r="G39">
        <v>12</v>
      </c>
      <c r="H39">
        <v>12</v>
      </c>
      <c r="I39">
        <v>6</v>
      </c>
      <c r="J39">
        <v>11</v>
      </c>
      <c r="K39">
        <v>12</v>
      </c>
      <c r="L39">
        <v>1</v>
      </c>
      <c r="M39">
        <v>1</v>
      </c>
      <c r="N39">
        <v>0</v>
      </c>
      <c r="O39">
        <v>0</v>
      </c>
      <c r="P39">
        <v>0</v>
      </c>
    </row>
    <row r="40" spans="1:16" x14ac:dyDescent="0.3">
      <c r="A40" t="s">
        <v>66</v>
      </c>
      <c r="B40" s="14">
        <v>1</v>
      </c>
      <c r="C40" t="s">
        <v>16</v>
      </c>
      <c r="D40">
        <v>11</v>
      </c>
      <c r="E40">
        <v>11</v>
      </c>
      <c r="F40">
        <v>11</v>
      </c>
      <c r="G40">
        <v>11</v>
      </c>
      <c r="H40">
        <v>4</v>
      </c>
      <c r="I40">
        <v>1</v>
      </c>
      <c r="J40">
        <v>11</v>
      </c>
      <c r="K40">
        <v>11</v>
      </c>
      <c r="L40">
        <v>1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t="s">
        <v>68</v>
      </c>
      <c r="B41" s="14">
        <v>1</v>
      </c>
      <c r="C41" t="s">
        <v>16</v>
      </c>
      <c r="D41">
        <v>13</v>
      </c>
      <c r="E41">
        <v>13</v>
      </c>
      <c r="F41">
        <v>13</v>
      </c>
      <c r="G41">
        <v>13</v>
      </c>
      <c r="H41">
        <v>13</v>
      </c>
      <c r="I41">
        <v>2</v>
      </c>
      <c r="J41">
        <v>13</v>
      </c>
      <c r="K41">
        <v>13</v>
      </c>
      <c r="L41">
        <v>1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t="s">
        <v>69</v>
      </c>
      <c r="B42" s="14">
        <v>1</v>
      </c>
      <c r="C42" t="s">
        <v>16</v>
      </c>
      <c r="D42">
        <v>13</v>
      </c>
      <c r="E42">
        <v>13</v>
      </c>
      <c r="F42">
        <v>13</v>
      </c>
      <c r="G42">
        <v>13</v>
      </c>
      <c r="H42">
        <v>3</v>
      </c>
      <c r="I42">
        <v>0</v>
      </c>
      <c r="J42">
        <v>12</v>
      </c>
      <c r="K42">
        <v>13</v>
      </c>
      <c r="L42">
        <v>1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t="s">
        <v>71</v>
      </c>
      <c r="B43" s="14">
        <v>1</v>
      </c>
      <c r="C43" t="s">
        <v>16</v>
      </c>
      <c r="D43">
        <v>14</v>
      </c>
      <c r="E43">
        <v>14</v>
      </c>
      <c r="F43">
        <v>14</v>
      </c>
      <c r="G43">
        <v>14</v>
      </c>
      <c r="H43">
        <v>4</v>
      </c>
      <c r="I43">
        <v>5</v>
      </c>
      <c r="J43">
        <v>14</v>
      </c>
      <c r="K43">
        <v>14</v>
      </c>
      <c r="L43">
        <v>2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t="s">
        <v>72</v>
      </c>
      <c r="B44" s="14">
        <v>1</v>
      </c>
      <c r="C44" t="s">
        <v>16</v>
      </c>
      <c r="D44">
        <v>8</v>
      </c>
      <c r="E44">
        <v>8</v>
      </c>
      <c r="F44">
        <v>8</v>
      </c>
      <c r="G44">
        <v>8</v>
      </c>
      <c r="H44">
        <v>4</v>
      </c>
      <c r="I44">
        <v>0</v>
      </c>
      <c r="J44">
        <v>8</v>
      </c>
      <c r="K44">
        <v>8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t="s">
        <v>73</v>
      </c>
      <c r="B45" s="14">
        <v>1</v>
      </c>
      <c r="C45" t="s">
        <v>16</v>
      </c>
      <c r="D45">
        <v>9</v>
      </c>
      <c r="E45">
        <v>9</v>
      </c>
      <c r="F45">
        <v>9</v>
      </c>
      <c r="G45">
        <v>9</v>
      </c>
      <c r="H45">
        <v>3</v>
      </c>
      <c r="I45">
        <v>0</v>
      </c>
      <c r="J45">
        <v>9</v>
      </c>
      <c r="K45">
        <v>9</v>
      </c>
      <c r="L45">
        <v>2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t="s">
        <v>75</v>
      </c>
      <c r="B46" s="14">
        <v>1</v>
      </c>
      <c r="C46" t="s">
        <v>16</v>
      </c>
      <c r="D46">
        <v>14</v>
      </c>
      <c r="E46">
        <v>14</v>
      </c>
      <c r="F46">
        <v>14</v>
      </c>
      <c r="G46">
        <v>14</v>
      </c>
      <c r="H46">
        <v>4</v>
      </c>
      <c r="I46">
        <v>3</v>
      </c>
      <c r="J46">
        <v>14</v>
      </c>
      <c r="K46">
        <v>14</v>
      </c>
      <c r="L46">
        <v>2</v>
      </c>
      <c r="M46">
        <v>3</v>
      </c>
      <c r="N46">
        <v>0</v>
      </c>
      <c r="O46">
        <v>0</v>
      </c>
      <c r="P46">
        <v>0</v>
      </c>
    </row>
    <row r="47" spans="1:16" x14ac:dyDescent="0.3">
      <c r="A47" t="s">
        <v>76</v>
      </c>
      <c r="B47" s="14">
        <v>1</v>
      </c>
      <c r="C47" t="s">
        <v>16</v>
      </c>
      <c r="D47">
        <v>14</v>
      </c>
      <c r="E47">
        <v>14</v>
      </c>
      <c r="F47">
        <v>14</v>
      </c>
      <c r="G47">
        <v>14</v>
      </c>
      <c r="H47">
        <v>4</v>
      </c>
      <c r="I47">
        <v>2</v>
      </c>
      <c r="J47">
        <v>14</v>
      </c>
      <c r="K47">
        <v>14</v>
      </c>
      <c r="L47">
        <v>3</v>
      </c>
      <c r="M47">
        <v>0</v>
      </c>
      <c r="N47">
        <v>1</v>
      </c>
      <c r="O47">
        <v>1</v>
      </c>
      <c r="P47">
        <v>0</v>
      </c>
    </row>
    <row r="48" spans="1:16" x14ac:dyDescent="0.3">
      <c r="A48" t="s">
        <v>77</v>
      </c>
      <c r="B48" s="14">
        <v>1</v>
      </c>
      <c r="C48" t="s">
        <v>16</v>
      </c>
      <c r="D48">
        <v>15</v>
      </c>
      <c r="E48">
        <v>15</v>
      </c>
      <c r="F48">
        <v>15</v>
      </c>
      <c r="G48">
        <v>15</v>
      </c>
      <c r="H48">
        <v>2</v>
      </c>
      <c r="I48">
        <v>0</v>
      </c>
      <c r="J48">
        <v>15</v>
      </c>
      <c r="K48">
        <v>15</v>
      </c>
      <c r="L48">
        <v>3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t="s">
        <v>78</v>
      </c>
      <c r="B49" s="14">
        <v>1</v>
      </c>
      <c r="C49" t="s">
        <v>16</v>
      </c>
      <c r="D49">
        <v>19</v>
      </c>
      <c r="E49">
        <v>19</v>
      </c>
      <c r="F49">
        <v>19</v>
      </c>
      <c r="G49">
        <v>19</v>
      </c>
      <c r="H49">
        <v>14</v>
      </c>
      <c r="I49">
        <v>4</v>
      </c>
      <c r="J49">
        <v>19</v>
      </c>
      <c r="K49">
        <v>19</v>
      </c>
      <c r="L49">
        <v>3</v>
      </c>
      <c r="M49">
        <v>1</v>
      </c>
      <c r="N49">
        <v>0</v>
      </c>
      <c r="O49">
        <v>0</v>
      </c>
      <c r="P49">
        <v>3</v>
      </c>
    </row>
    <row r="50" spans="1:16" x14ac:dyDescent="0.3">
      <c r="A50" t="s">
        <v>79</v>
      </c>
      <c r="B50" s="14">
        <v>1</v>
      </c>
      <c r="C50" t="s">
        <v>16</v>
      </c>
      <c r="D50">
        <v>16</v>
      </c>
      <c r="E50">
        <v>16</v>
      </c>
      <c r="F50">
        <v>16</v>
      </c>
      <c r="G50">
        <v>16</v>
      </c>
      <c r="H50">
        <v>8</v>
      </c>
      <c r="I50">
        <v>7</v>
      </c>
      <c r="J50">
        <v>15</v>
      </c>
      <c r="K50">
        <v>16</v>
      </c>
      <c r="L50">
        <v>3</v>
      </c>
      <c r="M50">
        <v>0</v>
      </c>
      <c r="N50">
        <v>0</v>
      </c>
      <c r="O50">
        <v>0</v>
      </c>
      <c r="P50">
        <v>1</v>
      </c>
    </row>
    <row r="51" spans="1:16" x14ac:dyDescent="0.3">
      <c r="A51" t="s">
        <v>80</v>
      </c>
      <c r="B51" s="14">
        <v>1</v>
      </c>
      <c r="C51" t="s">
        <v>16</v>
      </c>
      <c r="D51">
        <v>10</v>
      </c>
      <c r="E51">
        <v>10</v>
      </c>
      <c r="F51">
        <v>10</v>
      </c>
      <c r="G51">
        <v>10</v>
      </c>
      <c r="H51">
        <v>4</v>
      </c>
      <c r="I51">
        <v>3</v>
      </c>
      <c r="J51">
        <v>9</v>
      </c>
      <c r="K51">
        <v>10</v>
      </c>
      <c r="L51">
        <v>3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t="s">
        <v>81</v>
      </c>
      <c r="B52" s="14">
        <v>1</v>
      </c>
      <c r="C52" t="s">
        <v>16</v>
      </c>
      <c r="D52">
        <v>19</v>
      </c>
      <c r="E52">
        <v>19</v>
      </c>
      <c r="F52">
        <v>19</v>
      </c>
      <c r="G52">
        <v>19</v>
      </c>
      <c r="H52">
        <v>2</v>
      </c>
      <c r="I52">
        <v>6</v>
      </c>
      <c r="J52">
        <v>19</v>
      </c>
      <c r="K52">
        <v>19</v>
      </c>
      <c r="L52">
        <v>5</v>
      </c>
      <c r="M52">
        <v>0</v>
      </c>
      <c r="N52">
        <v>7</v>
      </c>
      <c r="O52">
        <v>0</v>
      </c>
      <c r="P52">
        <v>0</v>
      </c>
    </row>
    <row r="53" spans="1:16" x14ac:dyDescent="0.3">
      <c r="A53" t="s">
        <v>82</v>
      </c>
      <c r="B53" s="14">
        <v>1</v>
      </c>
      <c r="C53" t="s">
        <v>16</v>
      </c>
      <c r="D53">
        <v>17</v>
      </c>
      <c r="E53">
        <v>17</v>
      </c>
      <c r="F53">
        <v>17</v>
      </c>
      <c r="G53">
        <v>17</v>
      </c>
      <c r="H53">
        <v>15</v>
      </c>
      <c r="I53">
        <v>2</v>
      </c>
      <c r="J53">
        <v>17</v>
      </c>
      <c r="K53">
        <v>17</v>
      </c>
      <c r="L53">
        <v>1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t="s">
        <v>83</v>
      </c>
      <c r="B54" s="14">
        <v>1</v>
      </c>
      <c r="C54" t="s">
        <v>16</v>
      </c>
      <c r="D54">
        <v>14</v>
      </c>
      <c r="E54">
        <v>14</v>
      </c>
      <c r="F54">
        <v>14</v>
      </c>
      <c r="G54">
        <v>14</v>
      </c>
      <c r="H54">
        <v>11</v>
      </c>
      <c r="I54">
        <v>3</v>
      </c>
      <c r="J54">
        <v>14</v>
      </c>
      <c r="K54">
        <v>14</v>
      </c>
      <c r="L54">
        <v>3</v>
      </c>
      <c r="M54">
        <v>0</v>
      </c>
      <c r="N54">
        <v>1</v>
      </c>
      <c r="O54">
        <v>0</v>
      </c>
      <c r="P54">
        <v>3</v>
      </c>
    </row>
    <row r="55" spans="1:16" x14ac:dyDescent="0.3">
      <c r="A55" t="s">
        <v>84</v>
      </c>
      <c r="B55" s="14">
        <v>1</v>
      </c>
      <c r="C55" t="s">
        <v>16</v>
      </c>
      <c r="D55">
        <v>20</v>
      </c>
      <c r="E55">
        <v>20</v>
      </c>
      <c r="F55">
        <v>20</v>
      </c>
      <c r="G55">
        <v>20</v>
      </c>
      <c r="H55">
        <v>11</v>
      </c>
      <c r="I55">
        <v>8</v>
      </c>
      <c r="J55">
        <v>16</v>
      </c>
      <c r="K55">
        <v>20</v>
      </c>
      <c r="L55">
        <v>3</v>
      </c>
      <c r="M55">
        <v>0</v>
      </c>
      <c r="N55">
        <v>1</v>
      </c>
      <c r="O55">
        <v>0</v>
      </c>
      <c r="P55">
        <v>5</v>
      </c>
    </row>
    <row r="56" spans="1:16" x14ac:dyDescent="0.3">
      <c r="A56" t="s">
        <v>85</v>
      </c>
      <c r="B56" s="14">
        <v>1</v>
      </c>
      <c r="C56" t="s">
        <v>16</v>
      </c>
      <c r="D56">
        <v>15</v>
      </c>
      <c r="E56">
        <v>15</v>
      </c>
      <c r="F56">
        <v>15</v>
      </c>
      <c r="G56">
        <v>15</v>
      </c>
      <c r="H56">
        <v>4</v>
      </c>
      <c r="I56">
        <v>1</v>
      </c>
      <c r="J56">
        <v>15</v>
      </c>
      <c r="K56">
        <v>15</v>
      </c>
      <c r="L56">
        <v>4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t="s">
        <v>86</v>
      </c>
      <c r="B57" s="14">
        <v>1</v>
      </c>
      <c r="C57" t="s">
        <v>16</v>
      </c>
      <c r="D57">
        <v>13</v>
      </c>
      <c r="E57">
        <v>13</v>
      </c>
      <c r="F57">
        <v>13</v>
      </c>
      <c r="G57">
        <v>13</v>
      </c>
      <c r="H57">
        <v>1</v>
      </c>
      <c r="I57">
        <v>11</v>
      </c>
      <c r="J57">
        <v>13</v>
      </c>
      <c r="K57">
        <v>13</v>
      </c>
      <c r="L57">
        <v>1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t="s">
        <v>87</v>
      </c>
      <c r="B58" s="14">
        <v>2</v>
      </c>
      <c r="C58" t="s">
        <v>16</v>
      </c>
      <c r="D58">
        <v>18</v>
      </c>
      <c r="E58">
        <v>18</v>
      </c>
      <c r="F58">
        <v>18</v>
      </c>
      <c r="G58">
        <v>18</v>
      </c>
      <c r="H58">
        <v>15</v>
      </c>
      <c r="I58">
        <v>2</v>
      </c>
      <c r="J58">
        <v>18</v>
      </c>
      <c r="K58">
        <v>18</v>
      </c>
      <c r="L58">
        <v>1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t="s">
        <v>88</v>
      </c>
      <c r="B59" s="14">
        <v>2</v>
      </c>
      <c r="C59" t="s">
        <v>16</v>
      </c>
      <c r="D59">
        <v>15</v>
      </c>
      <c r="E59">
        <v>15</v>
      </c>
      <c r="F59">
        <v>15</v>
      </c>
      <c r="G59">
        <v>15</v>
      </c>
      <c r="H59">
        <v>4</v>
      </c>
      <c r="I59">
        <v>4</v>
      </c>
      <c r="J59">
        <v>15</v>
      </c>
      <c r="K59">
        <v>15</v>
      </c>
      <c r="L59">
        <v>4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t="s">
        <v>89</v>
      </c>
      <c r="B60" s="14">
        <v>2</v>
      </c>
      <c r="C60" t="s">
        <v>16</v>
      </c>
      <c r="D60">
        <v>14</v>
      </c>
      <c r="E60">
        <v>14</v>
      </c>
      <c r="F60">
        <v>14</v>
      </c>
      <c r="G60">
        <v>14</v>
      </c>
      <c r="H60">
        <v>1</v>
      </c>
      <c r="I60">
        <v>5</v>
      </c>
      <c r="J60">
        <v>14</v>
      </c>
      <c r="K60">
        <v>14</v>
      </c>
      <c r="L60">
        <v>4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t="s">
        <v>90</v>
      </c>
      <c r="B61" s="14">
        <v>2</v>
      </c>
      <c r="C61" t="s">
        <v>16</v>
      </c>
      <c r="D61">
        <v>19</v>
      </c>
      <c r="E61">
        <v>19</v>
      </c>
      <c r="F61">
        <v>19</v>
      </c>
      <c r="G61">
        <v>19</v>
      </c>
      <c r="H61">
        <v>5</v>
      </c>
      <c r="I61">
        <v>5</v>
      </c>
      <c r="J61">
        <v>19</v>
      </c>
      <c r="K61">
        <v>19</v>
      </c>
      <c r="L61">
        <v>2</v>
      </c>
      <c r="M61">
        <v>6</v>
      </c>
      <c r="N61">
        <v>1</v>
      </c>
      <c r="O61">
        <v>0</v>
      </c>
      <c r="P61">
        <v>0</v>
      </c>
    </row>
    <row r="62" spans="1:16" x14ac:dyDescent="0.3">
      <c r="A62" t="s">
        <v>91</v>
      </c>
      <c r="B62" s="14">
        <v>2</v>
      </c>
      <c r="C62" t="s">
        <v>16</v>
      </c>
      <c r="D62">
        <v>8</v>
      </c>
      <c r="E62">
        <v>8</v>
      </c>
      <c r="F62">
        <v>8</v>
      </c>
      <c r="G62">
        <v>8</v>
      </c>
      <c r="H62">
        <v>2</v>
      </c>
      <c r="I62">
        <v>0</v>
      </c>
      <c r="J62">
        <v>8</v>
      </c>
      <c r="K62">
        <v>8</v>
      </c>
      <c r="L62">
        <v>1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t="s">
        <v>92</v>
      </c>
      <c r="B63" s="14">
        <v>2</v>
      </c>
      <c r="C63" t="s">
        <v>16</v>
      </c>
      <c r="D63">
        <v>8</v>
      </c>
      <c r="E63">
        <v>8</v>
      </c>
      <c r="F63">
        <v>8</v>
      </c>
      <c r="G63">
        <v>8</v>
      </c>
      <c r="H63">
        <v>2</v>
      </c>
      <c r="I63">
        <v>4</v>
      </c>
      <c r="J63">
        <v>8</v>
      </c>
      <c r="K63">
        <v>8</v>
      </c>
      <c r="L63">
        <v>1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t="s">
        <v>93</v>
      </c>
      <c r="B64" s="14">
        <v>2</v>
      </c>
      <c r="C64" t="s">
        <v>16</v>
      </c>
      <c r="D64">
        <v>14</v>
      </c>
      <c r="E64">
        <v>14</v>
      </c>
      <c r="F64">
        <v>14</v>
      </c>
      <c r="G64">
        <v>14</v>
      </c>
      <c r="H64">
        <v>7</v>
      </c>
      <c r="I64">
        <v>10</v>
      </c>
      <c r="J64">
        <v>14</v>
      </c>
      <c r="K64">
        <v>14</v>
      </c>
      <c r="L64">
        <v>3</v>
      </c>
      <c r="M64">
        <v>1</v>
      </c>
      <c r="N64">
        <v>1</v>
      </c>
      <c r="O64">
        <v>0</v>
      </c>
      <c r="P64">
        <v>3</v>
      </c>
    </row>
    <row r="65" spans="1:16" x14ac:dyDescent="0.3">
      <c r="A65" t="s">
        <v>94</v>
      </c>
      <c r="B65" s="14">
        <v>2</v>
      </c>
      <c r="C65" t="s">
        <v>16</v>
      </c>
      <c r="D65">
        <v>12</v>
      </c>
      <c r="E65">
        <v>12</v>
      </c>
      <c r="F65">
        <v>12</v>
      </c>
      <c r="G65">
        <v>12</v>
      </c>
      <c r="H65">
        <v>3</v>
      </c>
      <c r="I65">
        <v>7</v>
      </c>
      <c r="J65">
        <v>12</v>
      </c>
      <c r="K65">
        <v>12</v>
      </c>
      <c r="L65">
        <v>1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t="s">
        <v>95</v>
      </c>
      <c r="B66" s="14">
        <v>2</v>
      </c>
      <c r="C66" t="s">
        <v>16</v>
      </c>
      <c r="D66">
        <v>8</v>
      </c>
      <c r="E66">
        <v>8</v>
      </c>
      <c r="F66">
        <v>8</v>
      </c>
      <c r="G66">
        <v>8</v>
      </c>
      <c r="H66">
        <v>1</v>
      </c>
      <c r="I66">
        <v>6</v>
      </c>
      <c r="J66">
        <v>8</v>
      </c>
      <c r="K66">
        <v>8</v>
      </c>
      <c r="L66">
        <v>1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t="s">
        <v>96</v>
      </c>
      <c r="B67" s="14">
        <v>2</v>
      </c>
      <c r="C67" t="s">
        <v>16</v>
      </c>
      <c r="D67">
        <v>11</v>
      </c>
      <c r="E67">
        <v>11</v>
      </c>
      <c r="F67">
        <v>11</v>
      </c>
      <c r="G67">
        <v>11</v>
      </c>
      <c r="H67">
        <v>2</v>
      </c>
      <c r="I67">
        <v>3</v>
      </c>
      <c r="J67">
        <v>11</v>
      </c>
      <c r="K67">
        <v>11</v>
      </c>
      <c r="L67">
        <v>4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t="s">
        <v>97</v>
      </c>
      <c r="B68" s="14">
        <v>2</v>
      </c>
      <c r="C68" t="s">
        <v>16</v>
      </c>
      <c r="D68">
        <v>15</v>
      </c>
      <c r="E68">
        <v>15</v>
      </c>
      <c r="F68">
        <v>15</v>
      </c>
      <c r="G68">
        <v>15</v>
      </c>
      <c r="H68">
        <v>9</v>
      </c>
      <c r="I68">
        <v>1</v>
      </c>
      <c r="J68">
        <v>15</v>
      </c>
      <c r="K68">
        <v>15</v>
      </c>
      <c r="L68">
        <v>1</v>
      </c>
      <c r="M68">
        <v>0</v>
      </c>
      <c r="N68">
        <v>6</v>
      </c>
      <c r="O68">
        <v>0</v>
      </c>
      <c r="P68">
        <v>0</v>
      </c>
    </row>
    <row r="69" spans="1:16" x14ac:dyDescent="0.3">
      <c r="A69" t="s">
        <v>98</v>
      </c>
      <c r="B69" s="14">
        <v>2</v>
      </c>
      <c r="C69" t="s">
        <v>16</v>
      </c>
      <c r="D69">
        <v>15</v>
      </c>
      <c r="E69">
        <v>15</v>
      </c>
      <c r="F69">
        <v>15</v>
      </c>
      <c r="G69">
        <v>15</v>
      </c>
      <c r="H69">
        <v>7</v>
      </c>
      <c r="I69">
        <v>5</v>
      </c>
      <c r="J69">
        <v>14</v>
      </c>
      <c r="K69">
        <v>15</v>
      </c>
      <c r="L69">
        <v>4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t="s">
        <v>99</v>
      </c>
      <c r="B70" s="14">
        <v>2</v>
      </c>
      <c r="C70" t="s">
        <v>16</v>
      </c>
      <c r="D70">
        <v>14</v>
      </c>
      <c r="E70">
        <v>14</v>
      </c>
      <c r="F70">
        <v>14</v>
      </c>
      <c r="G70">
        <v>14</v>
      </c>
      <c r="H70">
        <v>10</v>
      </c>
      <c r="I70">
        <v>2</v>
      </c>
      <c r="J70">
        <v>14</v>
      </c>
      <c r="K70">
        <v>14</v>
      </c>
      <c r="L70">
        <v>3</v>
      </c>
      <c r="M70">
        <v>1</v>
      </c>
      <c r="N70">
        <v>0</v>
      </c>
      <c r="O70">
        <v>0</v>
      </c>
      <c r="P70">
        <v>3</v>
      </c>
    </row>
    <row r="71" spans="1:16" x14ac:dyDescent="0.3">
      <c r="A71" t="s">
        <v>100</v>
      </c>
      <c r="B71" s="14">
        <v>2</v>
      </c>
      <c r="C71" t="s">
        <v>16</v>
      </c>
      <c r="D71">
        <v>12</v>
      </c>
      <c r="E71">
        <v>12</v>
      </c>
      <c r="F71">
        <v>12</v>
      </c>
      <c r="G71">
        <v>12</v>
      </c>
      <c r="H71">
        <v>1</v>
      </c>
      <c r="I71">
        <v>5</v>
      </c>
      <c r="J71">
        <v>12</v>
      </c>
      <c r="K71">
        <v>12</v>
      </c>
      <c r="L71">
        <v>2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t="s">
        <v>101</v>
      </c>
      <c r="B72" s="14">
        <v>2</v>
      </c>
      <c r="C72" t="s">
        <v>16</v>
      </c>
      <c r="D72">
        <v>15</v>
      </c>
      <c r="E72">
        <v>15</v>
      </c>
      <c r="F72">
        <v>15</v>
      </c>
      <c r="G72">
        <v>15</v>
      </c>
      <c r="H72">
        <v>0</v>
      </c>
      <c r="I72">
        <v>0</v>
      </c>
      <c r="J72">
        <v>15</v>
      </c>
      <c r="K72">
        <v>15</v>
      </c>
      <c r="L72">
        <v>1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t="s">
        <v>102</v>
      </c>
      <c r="B73" s="14">
        <v>2</v>
      </c>
      <c r="C73" t="s">
        <v>16</v>
      </c>
      <c r="D73">
        <v>9</v>
      </c>
      <c r="E73">
        <v>9</v>
      </c>
      <c r="F73">
        <v>9</v>
      </c>
      <c r="G73">
        <v>9</v>
      </c>
      <c r="H73">
        <v>5</v>
      </c>
      <c r="I73">
        <v>4</v>
      </c>
      <c r="J73">
        <v>8</v>
      </c>
      <c r="K73">
        <v>9</v>
      </c>
      <c r="L73">
        <v>3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t="s">
        <v>103</v>
      </c>
      <c r="B74" s="14">
        <v>2</v>
      </c>
      <c r="C74" t="s">
        <v>16</v>
      </c>
      <c r="D74">
        <v>14</v>
      </c>
      <c r="E74">
        <v>14</v>
      </c>
      <c r="F74">
        <v>14</v>
      </c>
      <c r="G74">
        <v>14</v>
      </c>
      <c r="H74">
        <v>5</v>
      </c>
      <c r="I74">
        <v>0</v>
      </c>
      <c r="J74">
        <v>14</v>
      </c>
      <c r="K74">
        <v>14</v>
      </c>
      <c r="L74">
        <v>2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t="s">
        <v>104</v>
      </c>
      <c r="B75" s="14">
        <v>2</v>
      </c>
      <c r="C75" t="s">
        <v>16</v>
      </c>
      <c r="D75">
        <v>15</v>
      </c>
      <c r="E75">
        <v>15</v>
      </c>
      <c r="F75">
        <v>15</v>
      </c>
      <c r="G75">
        <v>15</v>
      </c>
      <c r="H75">
        <v>1</v>
      </c>
      <c r="I75">
        <v>4</v>
      </c>
      <c r="J75">
        <v>15</v>
      </c>
      <c r="K75">
        <v>15</v>
      </c>
      <c r="L75">
        <v>2</v>
      </c>
      <c r="M75">
        <v>2</v>
      </c>
      <c r="N75">
        <v>0</v>
      </c>
      <c r="O75">
        <v>0</v>
      </c>
      <c r="P75">
        <v>0</v>
      </c>
    </row>
    <row r="76" spans="1:16" x14ac:dyDescent="0.3">
      <c r="A76" t="s">
        <v>105</v>
      </c>
      <c r="B76" s="14">
        <v>2</v>
      </c>
      <c r="C76" t="s">
        <v>16</v>
      </c>
      <c r="D76">
        <v>12</v>
      </c>
      <c r="E76">
        <v>12</v>
      </c>
      <c r="F76">
        <v>12</v>
      </c>
      <c r="G76">
        <v>12</v>
      </c>
      <c r="H76">
        <v>4</v>
      </c>
      <c r="I76">
        <v>5</v>
      </c>
      <c r="J76">
        <v>12</v>
      </c>
      <c r="K76">
        <v>12</v>
      </c>
      <c r="L76">
        <v>1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t="s">
        <v>106</v>
      </c>
      <c r="B77" s="14">
        <v>2</v>
      </c>
      <c r="C77" t="s">
        <v>16</v>
      </c>
      <c r="D77">
        <v>14</v>
      </c>
      <c r="E77">
        <v>14</v>
      </c>
      <c r="F77">
        <v>14</v>
      </c>
      <c r="G77">
        <v>14</v>
      </c>
      <c r="H77">
        <v>5</v>
      </c>
      <c r="I77">
        <v>1</v>
      </c>
      <c r="J77">
        <v>14</v>
      </c>
      <c r="K77">
        <v>14</v>
      </c>
      <c r="L77">
        <v>2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t="s">
        <v>107</v>
      </c>
      <c r="B78" s="14">
        <v>2</v>
      </c>
      <c r="C78" t="s">
        <v>16</v>
      </c>
      <c r="D78">
        <v>13</v>
      </c>
      <c r="E78">
        <v>13</v>
      </c>
      <c r="F78">
        <v>13</v>
      </c>
      <c r="G78">
        <v>13</v>
      </c>
      <c r="H78">
        <v>4</v>
      </c>
      <c r="I78">
        <v>0</v>
      </c>
      <c r="J78">
        <v>13</v>
      </c>
      <c r="K78">
        <v>13</v>
      </c>
      <c r="L78">
        <v>1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t="s">
        <v>108</v>
      </c>
      <c r="B79" s="14">
        <v>2</v>
      </c>
      <c r="C79" t="s">
        <v>16</v>
      </c>
      <c r="D79">
        <v>13</v>
      </c>
      <c r="E79">
        <v>13</v>
      </c>
      <c r="F79">
        <v>13</v>
      </c>
      <c r="G79">
        <v>13</v>
      </c>
      <c r="H79">
        <v>5</v>
      </c>
      <c r="I79">
        <v>3</v>
      </c>
      <c r="J79">
        <v>13</v>
      </c>
      <c r="K79">
        <v>13</v>
      </c>
      <c r="L79">
        <v>1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t="s">
        <v>109</v>
      </c>
      <c r="B80" s="14">
        <v>2</v>
      </c>
      <c r="C80" t="s">
        <v>16</v>
      </c>
      <c r="D80">
        <v>14</v>
      </c>
      <c r="E80">
        <v>14</v>
      </c>
      <c r="F80">
        <v>14</v>
      </c>
      <c r="G80">
        <v>14</v>
      </c>
      <c r="H80">
        <v>8</v>
      </c>
      <c r="I80">
        <v>3</v>
      </c>
      <c r="J80">
        <v>13</v>
      </c>
      <c r="K80">
        <v>14</v>
      </c>
      <c r="L80">
        <v>3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t="s">
        <v>110</v>
      </c>
      <c r="B81" s="14">
        <v>2</v>
      </c>
      <c r="C81" t="s">
        <v>16</v>
      </c>
      <c r="D81">
        <v>14</v>
      </c>
      <c r="E81">
        <v>14</v>
      </c>
      <c r="F81">
        <v>14</v>
      </c>
      <c r="G81">
        <v>14</v>
      </c>
      <c r="H81">
        <v>10</v>
      </c>
      <c r="I81">
        <v>6</v>
      </c>
      <c r="J81">
        <v>14</v>
      </c>
      <c r="K81">
        <v>14</v>
      </c>
      <c r="L81">
        <v>5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t="s">
        <v>111</v>
      </c>
      <c r="B82" s="14">
        <v>2</v>
      </c>
      <c r="C82" t="s">
        <v>16</v>
      </c>
      <c r="D82">
        <v>10</v>
      </c>
      <c r="E82">
        <v>10</v>
      </c>
      <c r="F82">
        <v>10</v>
      </c>
      <c r="G82">
        <v>10</v>
      </c>
      <c r="H82">
        <v>1</v>
      </c>
      <c r="I82">
        <v>1</v>
      </c>
      <c r="J82">
        <v>10</v>
      </c>
      <c r="K82">
        <v>10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t="s">
        <v>112</v>
      </c>
      <c r="B83" s="14">
        <v>2</v>
      </c>
      <c r="C83" t="s">
        <v>16</v>
      </c>
      <c r="D83">
        <v>17</v>
      </c>
      <c r="E83">
        <v>17</v>
      </c>
      <c r="F83">
        <v>17</v>
      </c>
      <c r="G83">
        <v>17</v>
      </c>
      <c r="H83">
        <v>11</v>
      </c>
      <c r="I83">
        <v>0</v>
      </c>
      <c r="J83">
        <v>17</v>
      </c>
      <c r="K83">
        <v>17</v>
      </c>
      <c r="L83">
        <v>2</v>
      </c>
      <c r="M83">
        <v>2</v>
      </c>
      <c r="N83">
        <v>1</v>
      </c>
      <c r="O83">
        <v>0</v>
      </c>
      <c r="P83">
        <v>3</v>
      </c>
    </row>
    <row r="84" spans="1:16" x14ac:dyDescent="0.3">
      <c r="A84" t="s">
        <v>113</v>
      </c>
      <c r="B84" s="14">
        <v>2</v>
      </c>
      <c r="C84" t="s">
        <v>16</v>
      </c>
      <c r="D84">
        <v>14</v>
      </c>
      <c r="E84">
        <v>14</v>
      </c>
      <c r="F84">
        <v>14</v>
      </c>
      <c r="G84">
        <v>14</v>
      </c>
      <c r="H84">
        <v>6</v>
      </c>
      <c r="I84">
        <v>4</v>
      </c>
      <c r="J84">
        <v>14</v>
      </c>
      <c r="K84">
        <v>14</v>
      </c>
      <c r="L84">
        <v>3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t="s">
        <v>114</v>
      </c>
      <c r="B85" s="14">
        <v>2</v>
      </c>
      <c r="C85" t="s">
        <v>16</v>
      </c>
      <c r="D85">
        <v>14</v>
      </c>
      <c r="E85">
        <v>14</v>
      </c>
      <c r="F85">
        <v>14</v>
      </c>
      <c r="G85">
        <v>14</v>
      </c>
      <c r="H85">
        <v>9</v>
      </c>
      <c r="I85">
        <v>0</v>
      </c>
      <c r="J85">
        <v>14</v>
      </c>
      <c r="K85">
        <v>14</v>
      </c>
      <c r="L85">
        <v>5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t="s">
        <v>115</v>
      </c>
      <c r="B86" s="14">
        <v>2</v>
      </c>
      <c r="C86" t="s">
        <v>16</v>
      </c>
      <c r="D86">
        <v>14</v>
      </c>
      <c r="E86">
        <v>14</v>
      </c>
      <c r="F86">
        <v>14</v>
      </c>
      <c r="G86">
        <v>14</v>
      </c>
      <c r="H86">
        <v>4</v>
      </c>
      <c r="I86">
        <v>13</v>
      </c>
      <c r="J86">
        <v>12</v>
      </c>
      <c r="K86">
        <v>14</v>
      </c>
      <c r="L86">
        <v>4</v>
      </c>
      <c r="M86">
        <v>3</v>
      </c>
      <c r="N86">
        <v>0</v>
      </c>
      <c r="O86">
        <v>0</v>
      </c>
      <c r="P86">
        <v>1</v>
      </c>
    </row>
    <row r="87" spans="1:16" x14ac:dyDescent="0.3">
      <c r="A87" t="s">
        <v>116</v>
      </c>
      <c r="B87" s="14">
        <v>2</v>
      </c>
      <c r="C87" t="s">
        <v>16</v>
      </c>
      <c r="D87">
        <v>14</v>
      </c>
      <c r="E87">
        <v>14</v>
      </c>
      <c r="F87">
        <v>14</v>
      </c>
      <c r="G87">
        <v>14</v>
      </c>
      <c r="H87">
        <v>4</v>
      </c>
      <c r="I87">
        <v>0</v>
      </c>
      <c r="J87">
        <v>14</v>
      </c>
      <c r="K87">
        <v>14</v>
      </c>
      <c r="L87">
        <v>3</v>
      </c>
      <c r="M87">
        <v>0</v>
      </c>
      <c r="N87">
        <v>2</v>
      </c>
      <c r="O87">
        <v>0</v>
      </c>
      <c r="P87">
        <v>0</v>
      </c>
    </row>
    <row r="88" spans="1:16" x14ac:dyDescent="0.3">
      <c r="A88" t="s">
        <v>117</v>
      </c>
      <c r="B88" s="14">
        <v>2</v>
      </c>
      <c r="C88" t="s">
        <v>16</v>
      </c>
      <c r="D88">
        <v>20</v>
      </c>
      <c r="E88">
        <v>20</v>
      </c>
      <c r="F88">
        <v>20</v>
      </c>
      <c r="G88">
        <v>20</v>
      </c>
      <c r="H88">
        <v>10</v>
      </c>
      <c r="I88">
        <v>4</v>
      </c>
      <c r="J88">
        <v>20</v>
      </c>
      <c r="K88">
        <v>20</v>
      </c>
      <c r="L88">
        <v>3</v>
      </c>
      <c r="M88">
        <v>0</v>
      </c>
      <c r="N88">
        <v>0</v>
      </c>
      <c r="O88">
        <v>0</v>
      </c>
      <c r="P88">
        <v>3</v>
      </c>
    </row>
    <row r="89" spans="1:16" x14ac:dyDescent="0.3">
      <c r="A89" t="s">
        <v>118</v>
      </c>
      <c r="B89" s="14">
        <v>2</v>
      </c>
      <c r="C89" t="s">
        <v>16</v>
      </c>
      <c r="D89">
        <v>13</v>
      </c>
      <c r="E89">
        <v>13</v>
      </c>
      <c r="F89">
        <v>13</v>
      </c>
      <c r="G89">
        <v>13</v>
      </c>
      <c r="H89">
        <v>7</v>
      </c>
      <c r="I89">
        <v>6</v>
      </c>
      <c r="J89">
        <v>12</v>
      </c>
      <c r="K89">
        <v>13</v>
      </c>
      <c r="L89">
        <v>1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t="s">
        <v>346</v>
      </c>
      <c r="B90" s="14">
        <v>3</v>
      </c>
      <c r="C90" t="s">
        <v>16</v>
      </c>
      <c r="D90">
        <v>6</v>
      </c>
      <c r="E90">
        <v>6</v>
      </c>
      <c r="F90">
        <v>6</v>
      </c>
      <c r="G90">
        <v>6</v>
      </c>
      <c r="H90">
        <v>1</v>
      </c>
      <c r="I90">
        <v>0</v>
      </c>
      <c r="J90">
        <v>6</v>
      </c>
      <c r="K90">
        <v>6</v>
      </c>
      <c r="L90">
        <v>2</v>
      </c>
      <c r="M90">
        <v>0</v>
      </c>
      <c r="N90">
        <v>1</v>
      </c>
      <c r="O90">
        <v>0</v>
      </c>
      <c r="P90">
        <v>0</v>
      </c>
    </row>
    <row r="91" spans="1:16" x14ac:dyDescent="0.3">
      <c r="A91" t="s">
        <v>347</v>
      </c>
      <c r="B91" s="14">
        <v>3</v>
      </c>
      <c r="C91" t="s">
        <v>16</v>
      </c>
      <c r="D91">
        <v>7</v>
      </c>
      <c r="E91">
        <v>7</v>
      </c>
      <c r="F91">
        <v>7</v>
      </c>
      <c r="G91">
        <v>7</v>
      </c>
      <c r="H91">
        <v>6</v>
      </c>
      <c r="I91">
        <v>6</v>
      </c>
      <c r="J91">
        <v>7</v>
      </c>
      <c r="K91">
        <v>7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t="s">
        <v>348</v>
      </c>
      <c r="B92" s="14">
        <v>3</v>
      </c>
      <c r="C92" t="s">
        <v>16</v>
      </c>
      <c r="D92">
        <v>13</v>
      </c>
      <c r="E92">
        <v>13</v>
      </c>
      <c r="F92">
        <v>13</v>
      </c>
      <c r="G92">
        <v>13</v>
      </c>
      <c r="H92">
        <v>9</v>
      </c>
      <c r="I92">
        <v>7</v>
      </c>
      <c r="J92">
        <v>13</v>
      </c>
      <c r="K92">
        <v>13</v>
      </c>
      <c r="L92">
        <v>2</v>
      </c>
      <c r="M92">
        <v>1</v>
      </c>
      <c r="N92">
        <v>0</v>
      </c>
      <c r="O92">
        <v>0</v>
      </c>
      <c r="P92">
        <v>0</v>
      </c>
    </row>
    <row r="93" spans="1:16" x14ac:dyDescent="0.3">
      <c r="A93" t="s">
        <v>349</v>
      </c>
      <c r="B93" s="14">
        <v>3</v>
      </c>
      <c r="C93" t="s">
        <v>16</v>
      </c>
      <c r="D93">
        <v>6</v>
      </c>
      <c r="E93">
        <v>6</v>
      </c>
      <c r="F93">
        <v>6</v>
      </c>
      <c r="G93">
        <v>6</v>
      </c>
      <c r="H93">
        <v>3</v>
      </c>
      <c r="I93">
        <v>5</v>
      </c>
      <c r="J93">
        <v>6</v>
      </c>
      <c r="K93">
        <v>6</v>
      </c>
      <c r="L93">
        <v>2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t="s">
        <v>350</v>
      </c>
      <c r="B94" s="14">
        <v>3</v>
      </c>
      <c r="C94" t="s">
        <v>16</v>
      </c>
      <c r="D94">
        <v>12</v>
      </c>
      <c r="E94">
        <v>12</v>
      </c>
      <c r="F94">
        <v>12</v>
      </c>
      <c r="G94">
        <v>12</v>
      </c>
      <c r="H94">
        <v>6</v>
      </c>
      <c r="I94">
        <v>0</v>
      </c>
      <c r="J94">
        <v>9</v>
      </c>
      <c r="K94">
        <v>12</v>
      </c>
      <c r="L94">
        <v>1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t="s">
        <v>351</v>
      </c>
      <c r="B95" s="14">
        <v>3</v>
      </c>
      <c r="C95" t="s">
        <v>16</v>
      </c>
      <c r="D95">
        <v>16</v>
      </c>
      <c r="E95">
        <v>16</v>
      </c>
      <c r="F95">
        <v>16</v>
      </c>
      <c r="G95">
        <v>16</v>
      </c>
      <c r="H95">
        <v>14</v>
      </c>
      <c r="I95">
        <v>9</v>
      </c>
      <c r="J95">
        <v>11</v>
      </c>
      <c r="K95">
        <v>16</v>
      </c>
      <c r="L95">
        <v>0</v>
      </c>
      <c r="M95">
        <v>3</v>
      </c>
      <c r="N95">
        <v>0</v>
      </c>
      <c r="O95">
        <v>0</v>
      </c>
      <c r="P95">
        <v>2</v>
      </c>
    </row>
    <row r="96" spans="1:16" x14ac:dyDescent="0.3">
      <c r="A96" t="s">
        <v>352</v>
      </c>
      <c r="B96" s="14">
        <v>3</v>
      </c>
      <c r="C96" t="s">
        <v>16</v>
      </c>
      <c r="D96">
        <v>14</v>
      </c>
      <c r="E96">
        <v>14</v>
      </c>
      <c r="F96">
        <v>14</v>
      </c>
      <c r="G96">
        <v>14</v>
      </c>
      <c r="H96">
        <v>3</v>
      </c>
      <c r="I96">
        <v>5</v>
      </c>
      <c r="J96">
        <v>14</v>
      </c>
      <c r="K96">
        <v>14</v>
      </c>
      <c r="L96">
        <v>4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t="s">
        <v>353</v>
      </c>
      <c r="B97" s="14">
        <v>3</v>
      </c>
      <c r="C97" t="s">
        <v>16</v>
      </c>
      <c r="D97">
        <v>30</v>
      </c>
      <c r="E97">
        <v>30</v>
      </c>
      <c r="F97">
        <v>30</v>
      </c>
      <c r="G97">
        <v>30</v>
      </c>
      <c r="H97">
        <v>2</v>
      </c>
      <c r="I97">
        <v>24</v>
      </c>
      <c r="J97">
        <v>30</v>
      </c>
      <c r="K97">
        <v>30</v>
      </c>
      <c r="L97">
        <v>7</v>
      </c>
      <c r="M97">
        <v>3</v>
      </c>
      <c r="N97">
        <v>1</v>
      </c>
      <c r="O97">
        <v>0</v>
      </c>
      <c r="P97">
        <v>18</v>
      </c>
    </row>
    <row r="98" spans="1:16" x14ac:dyDescent="0.3">
      <c r="A98" t="s">
        <v>354</v>
      </c>
      <c r="B98" s="14">
        <v>3</v>
      </c>
      <c r="C98" t="s">
        <v>16</v>
      </c>
      <c r="D98">
        <v>14</v>
      </c>
      <c r="E98">
        <v>14</v>
      </c>
      <c r="F98">
        <v>14</v>
      </c>
      <c r="G98">
        <v>14</v>
      </c>
      <c r="H98">
        <v>0</v>
      </c>
      <c r="I98">
        <v>0</v>
      </c>
      <c r="J98">
        <v>14</v>
      </c>
      <c r="K98">
        <v>14</v>
      </c>
      <c r="L98">
        <v>3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t="s">
        <v>355</v>
      </c>
      <c r="B99" s="14">
        <v>3</v>
      </c>
      <c r="C99" t="s">
        <v>16</v>
      </c>
      <c r="D99">
        <v>7</v>
      </c>
      <c r="E99">
        <v>7</v>
      </c>
      <c r="F99">
        <v>7</v>
      </c>
      <c r="G99">
        <v>7</v>
      </c>
      <c r="H99">
        <v>3</v>
      </c>
      <c r="I99">
        <v>1</v>
      </c>
      <c r="J99">
        <v>7</v>
      </c>
      <c r="K99">
        <v>7</v>
      </c>
      <c r="L99">
        <v>1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t="s">
        <v>356</v>
      </c>
      <c r="B100" s="14">
        <v>3</v>
      </c>
      <c r="C100" t="s">
        <v>16</v>
      </c>
      <c r="D100">
        <v>13</v>
      </c>
      <c r="E100">
        <v>13</v>
      </c>
      <c r="F100">
        <v>13</v>
      </c>
      <c r="G100">
        <v>13</v>
      </c>
      <c r="H100">
        <v>6</v>
      </c>
      <c r="I100">
        <v>4</v>
      </c>
      <c r="J100">
        <v>12</v>
      </c>
      <c r="K100">
        <v>13</v>
      </c>
      <c r="L100">
        <v>1</v>
      </c>
      <c r="M100">
        <v>0</v>
      </c>
      <c r="N100">
        <v>1</v>
      </c>
      <c r="O100">
        <v>0</v>
      </c>
      <c r="P100">
        <v>0</v>
      </c>
    </row>
    <row r="101" spans="1:16" x14ac:dyDescent="0.3">
      <c r="A101" t="s">
        <v>357</v>
      </c>
      <c r="B101" s="14">
        <v>3</v>
      </c>
      <c r="C101" t="s">
        <v>16</v>
      </c>
      <c r="D101">
        <v>14</v>
      </c>
      <c r="E101">
        <v>14</v>
      </c>
      <c r="F101">
        <v>14</v>
      </c>
      <c r="G101">
        <v>14</v>
      </c>
      <c r="H101">
        <v>0</v>
      </c>
      <c r="I101">
        <v>7</v>
      </c>
      <c r="J101">
        <v>14</v>
      </c>
      <c r="K101">
        <v>14</v>
      </c>
      <c r="L101">
        <v>3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t="s">
        <v>358</v>
      </c>
      <c r="B102" s="14">
        <v>3</v>
      </c>
      <c r="C102" t="s">
        <v>16</v>
      </c>
      <c r="D102">
        <v>11</v>
      </c>
      <c r="E102">
        <v>11</v>
      </c>
      <c r="F102">
        <v>11</v>
      </c>
      <c r="G102">
        <v>11</v>
      </c>
      <c r="H102">
        <v>6</v>
      </c>
      <c r="I102">
        <v>0</v>
      </c>
      <c r="J102">
        <v>9</v>
      </c>
      <c r="K102">
        <v>11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t="s">
        <v>359</v>
      </c>
      <c r="B103" s="14">
        <v>3</v>
      </c>
      <c r="C103" t="s">
        <v>16</v>
      </c>
      <c r="D103">
        <v>14</v>
      </c>
      <c r="E103">
        <v>14</v>
      </c>
      <c r="F103">
        <v>14</v>
      </c>
      <c r="G103">
        <v>14</v>
      </c>
      <c r="H103">
        <v>6</v>
      </c>
      <c r="I103">
        <v>4</v>
      </c>
      <c r="J103">
        <v>14</v>
      </c>
      <c r="K103">
        <v>14</v>
      </c>
      <c r="L103">
        <v>3</v>
      </c>
      <c r="M103">
        <v>0</v>
      </c>
      <c r="N103">
        <v>2</v>
      </c>
      <c r="O103">
        <v>0</v>
      </c>
      <c r="P103">
        <v>0</v>
      </c>
    </row>
    <row r="104" spans="1:16" x14ac:dyDescent="0.3">
      <c r="A104" t="s">
        <v>360</v>
      </c>
      <c r="B104" s="14">
        <v>3</v>
      </c>
      <c r="C104" t="s">
        <v>16</v>
      </c>
      <c r="D104">
        <v>9</v>
      </c>
      <c r="E104">
        <v>9</v>
      </c>
      <c r="F104">
        <v>9</v>
      </c>
      <c r="G104">
        <v>9</v>
      </c>
      <c r="H104">
        <v>8</v>
      </c>
      <c r="I104">
        <v>3</v>
      </c>
      <c r="J104">
        <v>9</v>
      </c>
      <c r="K104">
        <v>9</v>
      </c>
      <c r="L104">
        <v>1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t="s">
        <v>361</v>
      </c>
      <c r="B105" s="14">
        <v>3</v>
      </c>
      <c r="C105" t="s">
        <v>16</v>
      </c>
      <c r="D105">
        <v>12</v>
      </c>
      <c r="E105">
        <v>12</v>
      </c>
      <c r="F105">
        <v>12</v>
      </c>
      <c r="G105">
        <v>12</v>
      </c>
      <c r="H105">
        <v>11</v>
      </c>
      <c r="I105">
        <v>3</v>
      </c>
      <c r="J105">
        <v>12</v>
      </c>
      <c r="K105">
        <v>12</v>
      </c>
      <c r="L105">
        <v>1</v>
      </c>
      <c r="M105">
        <v>2</v>
      </c>
      <c r="N105">
        <v>2</v>
      </c>
      <c r="O105">
        <v>0</v>
      </c>
      <c r="P105">
        <v>0</v>
      </c>
    </row>
    <row r="106" spans="1:16" x14ac:dyDescent="0.3">
      <c r="A106" t="s">
        <v>362</v>
      </c>
      <c r="B106" s="14">
        <v>3</v>
      </c>
      <c r="C106" t="s">
        <v>16</v>
      </c>
      <c r="D106">
        <v>12</v>
      </c>
      <c r="E106">
        <v>12</v>
      </c>
      <c r="F106">
        <v>12</v>
      </c>
      <c r="G106">
        <v>12</v>
      </c>
      <c r="H106">
        <v>4</v>
      </c>
      <c r="I106">
        <v>3</v>
      </c>
      <c r="J106">
        <v>12</v>
      </c>
      <c r="K106">
        <v>12</v>
      </c>
      <c r="L106">
        <v>2</v>
      </c>
      <c r="M106">
        <v>0</v>
      </c>
      <c r="N106">
        <v>2</v>
      </c>
      <c r="O106">
        <v>0</v>
      </c>
      <c r="P106">
        <v>0</v>
      </c>
    </row>
    <row r="107" spans="1:16" x14ac:dyDescent="0.3">
      <c r="A107" t="s">
        <v>363</v>
      </c>
      <c r="B107" s="14">
        <v>3</v>
      </c>
      <c r="C107" t="s">
        <v>16</v>
      </c>
      <c r="D107">
        <v>14</v>
      </c>
      <c r="E107">
        <v>14</v>
      </c>
      <c r="F107">
        <v>14</v>
      </c>
      <c r="G107">
        <v>14</v>
      </c>
      <c r="H107">
        <v>6</v>
      </c>
      <c r="I107">
        <v>10</v>
      </c>
      <c r="J107">
        <v>13</v>
      </c>
      <c r="K107">
        <v>14</v>
      </c>
      <c r="L107">
        <v>5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t="s">
        <v>364</v>
      </c>
      <c r="B108" s="14">
        <v>3</v>
      </c>
      <c r="C108" t="s">
        <v>16</v>
      </c>
      <c r="D108">
        <v>20</v>
      </c>
      <c r="E108">
        <v>20</v>
      </c>
      <c r="F108">
        <v>20</v>
      </c>
      <c r="G108">
        <v>20</v>
      </c>
      <c r="H108">
        <v>18</v>
      </c>
      <c r="I108">
        <v>8</v>
      </c>
      <c r="J108">
        <v>20</v>
      </c>
      <c r="K108">
        <v>20</v>
      </c>
      <c r="L108">
        <v>3</v>
      </c>
      <c r="M108">
        <v>5</v>
      </c>
      <c r="N108">
        <v>6</v>
      </c>
      <c r="O108">
        <v>0</v>
      </c>
      <c r="P108">
        <v>0</v>
      </c>
    </row>
    <row r="109" spans="1:16" x14ac:dyDescent="0.3">
      <c r="A109" t="s">
        <v>365</v>
      </c>
      <c r="B109" s="14">
        <v>3</v>
      </c>
      <c r="C109" t="s">
        <v>16</v>
      </c>
      <c r="D109">
        <v>23</v>
      </c>
      <c r="E109">
        <v>23</v>
      </c>
      <c r="F109">
        <v>23</v>
      </c>
      <c r="G109">
        <v>23</v>
      </c>
      <c r="H109">
        <v>9</v>
      </c>
      <c r="I109">
        <v>18</v>
      </c>
      <c r="J109">
        <v>20</v>
      </c>
      <c r="K109">
        <v>23</v>
      </c>
      <c r="L109">
        <v>4</v>
      </c>
      <c r="M109">
        <v>3</v>
      </c>
      <c r="N109">
        <v>5</v>
      </c>
      <c r="O109">
        <v>0</v>
      </c>
      <c r="P109">
        <v>10</v>
      </c>
    </row>
    <row r="110" spans="1:16" x14ac:dyDescent="0.3">
      <c r="A110" t="s">
        <v>366</v>
      </c>
      <c r="B110" s="14">
        <v>3</v>
      </c>
      <c r="C110" t="s">
        <v>16</v>
      </c>
      <c r="D110">
        <v>29</v>
      </c>
      <c r="E110">
        <v>29</v>
      </c>
      <c r="F110">
        <v>29</v>
      </c>
      <c r="G110">
        <v>29</v>
      </c>
      <c r="H110">
        <v>27</v>
      </c>
      <c r="I110">
        <v>14</v>
      </c>
      <c r="J110">
        <v>21</v>
      </c>
      <c r="K110">
        <v>29</v>
      </c>
      <c r="L110">
        <v>6</v>
      </c>
      <c r="M110">
        <v>13</v>
      </c>
      <c r="N110">
        <v>1</v>
      </c>
      <c r="O110">
        <v>0</v>
      </c>
      <c r="P110">
        <v>10</v>
      </c>
    </row>
    <row r="111" spans="1:16" x14ac:dyDescent="0.3">
      <c r="A111" t="s">
        <v>367</v>
      </c>
      <c r="B111" s="14">
        <v>3</v>
      </c>
      <c r="C111" t="s">
        <v>16</v>
      </c>
      <c r="D111">
        <v>16</v>
      </c>
      <c r="E111">
        <v>16</v>
      </c>
      <c r="F111">
        <v>16</v>
      </c>
      <c r="G111">
        <v>16</v>
      </c>
      <c r="H111">
        <v>2</v>
      </c>
      <c r="I111">
        <v>12</v>
      </c>
      <c r="J111">
        <v>16</v>
      </c>
      <c r="K111">
        <v>16</v>
      </c>
      <c r="L111">
        <v>2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t="s">
        <v>368</v>
      </c>
      <c r="B112" s="14">
        <v>3</v>
      </c>
      <c r="C112" t="s">
        <v>16</v>
      </c>
      <c r="D112">
        <v>25</v>
      </c>
      <c r="E112">
        <v>25</v>
      </c>
      <c r="F112">
        <v>25</v>
      </c>
      <c r="G112">
        <v>25</v>
      </c>
      <c r="H112">
        <v>25</v>
      </c>
      <c r="I112">
        <v>9</v>
      </c>
      <c r="J112">
        <v>11</v>
      </c>
      <c r="K112">
        <v>25</v>
      </c>
      <c r="L112">
        <v>3</v>
      </c>
      <c r="M112">
        <v>11</v>
      </c>
      <c r="N112">
        <v>1</v>
      </c>
      <c r="O112">
        <v>0</v>
      </c>
      <c r="P112">
        <v>9</v>
      </c>
    </row>
    <row r="113" spans="1:16" x14ac:dyDescent="0.3">
      <c r="A113" t="s">
        <v>369</v>
      </c>
      <c r="B113" s="14">
        <v>3</v>
      </c>
      <c r="C113" t="s">
        <v>16</v>
      </c>
      <c r="D113">
        <v>11</v>
      </c>
      <c r="E113">
        <v>11</v>
      </c>
      <c r="F113">
        <v>11</v>
      </c>
      <c r="G113">
        <v>11</v>
      </c>
      <c r="H113">
        <v>4</v>
      </c>
      <c r="I113">
        <v>4</v>
      </c>
      <c r="J113">
        <v>11</v>
      </c>
      <c r="K113">
        <v>11</v>
      </c>
      <c r="L113">
        <v>1</v>
      </c>
      <c r="M113">
        <v>0</v>
      </c>
      <c r="N113">
        <v>1</v>
      </c>
      <c r="O113">
        <v>0</v>
      </c>
      <c r="P113">
        <v>0</v>
      </c>
    </row>
    <row r="114" spans="1:16" x14ac:dyDescent="0.3">
      <c r="A114" t="s">
        <v>370</v>
      </c>
      <c r="B114" s="14">
        <v>3</v>
      </c>
      <c r="C114" t="s">
        <v>16</v>
      </c>
      <c r="D114">
        <v>11</v>
      </c>
      <c r="E114">
        <v>11</v>
      </c>
      <c r="F114">
        <v>11</v>
      </c>
      <c r="G114">
        <v>11</v>
      </c>
      <c r="H114">
        <v>8</v>
      </c>
      <c r="I114">
        <v>4</v>
      </c>
      <c r="J114">
        <v>10</v>
      </c>
      <c r="K114">
        <v>11</v>
      </c>
      <c r="L114">
        <v>2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t="s">
        <v>371</v>
      </c>
      <c r="B115" s="14">
        <v>3</v>
      </c>
      <c r="C115" t="s">
        <v>16</v>
      </c>
      <c r="D115">
        <v>8</v>
      </c>
      <c r="E115">
        <v>8</v>
      </c>
      <c r="F115">
        <v>8</v>
      </c>
      <c r="G115">
        <v>8</v>
      </c>
      <c r="H115">
        <v>6</v>
      </c>
      <c r="I115">
        <v>2</v>
      </c>
      <c r="J115">
        <v>8</v>
      </c>
      <c r="K115">
        <v>8</v>
      </c>
      <c r="L115">
        <v>3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t="s">
        <v>372</v>
      </c>
      <c r="B116" s="14">
        <v>3</v>
      </c>
      <c r="C116" t="s">
        <v>16</v>
      </c>
      <c r="D116">
        <v>20</v>
      </c>
      <c r="E116">
        <v>20</v>
      </c>
      <c r="F116">
        <v>20</v>
      </c>
      <c r="G116">
        <v>20</v>
      </c>
      <c r="H116">
        <v>12</v>
      </c>
      <c r="I116">
        <v>13</v>
      </c>
      <c r="J116">
        <v>20</v>
      </c>
      <c r="K116">
        <v>20</v>
      </c>
      <c r="L116">
        <v>5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t="s">
        <v>373</v>
      </c>
      <c r="B117" s="14">
        <v>3</v>
      </c>
      <c r="C117" t="s">
        <v>16</v>
      </c>
      <c r="D117">
        <v>18</v>
      </c>
      <c r="E117">
        <v>18</v>
      </c>
      <c r="F117">
        <v>18</v>
      </c>
      <c r="G117">
        <v>18</v>
      </c>
      <c r="H117">
        <v>6</v>
      </c>
      <c r="I117">
        <v>7</v>
      </c>
      <c r="J117">
        <v>18</v>
      </c>
      <c r="K117">
        <v>18</v>
      </c>
      <c r="L117">
        <v>3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t="s">
        <v>374</v>
      </c>
      <c r="B118" s="14">
        <v>3</v>
      </c>
      <c r="C118" t="s">
        <v>16</v>
      </c>
      <c r="D118">
        <v>11</v>
      </c>
      <c r="E118">
        <v>11</v>
      </c>
      <c r="F118">
        <v>11</v>
      </c>
      <c r="G118">
        <v>11</v>
      </c>
      <c r="H118">
        <v>6</v>
      </c>
      <c r="I118">
        <v>7</v>
      </c>
      <c r="J118">
        <v>11</v>
      </c>
      <c r="K118">
        <v>11</v>
      </c>
      <c r="L118">
        <v>2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t="s">
        <v>375</v>
      </c>
      <c r="B119" s="14">
        <v>3</v>
      </c>
      <c r="C119" t="s">
        <v>16</v>
      </c>
      <c r="D119">
        <v>18</v>
      </c>
      <c r="E119">
        <v>18</v>
      </c>
      <c r="F119">
        <v>18</v>
      </c>
      <c r="G119">
        <v>18</v>
      </c>
      <c r="H119">
        <v>6</v>
      </c>
      <c r="I119">
        <v>3</v>
      </c>
      <c r="J119">
        <v>18</v>
      </c>
      <c r="K119">
        <v>18</v>
      </c>
      <c r="L119">
        <v>1</v>
      </c>
      <c r="M119">
        <v>0</v>
      </c>
      <c r="N119">
        <v>12</v>
      </c>
      <c r="O119">
        <v>0</v>
      </c>
      <c r="P119">
        <v>0</v>
      </c>
    </row>
    <row r="120" spans="1:16" x14ac:dyDescent="0.3">
      <c r="A120" t="s">
        <v>19</v>
      </c>
      <c r="B120" s="14">
        <v>1</v>
      </c>
      <c r="C120" t="s">
        <v>20</v>
      </c>
      <c r="D120">
        <v>16</v>
      </c>
      <c r="E120">
        <v>16</v>
      </c>
      <c r="F120">
        <v>16</v>
      </c>
      <c r="G120">
        <v>16</v>
      </c>
      <c r="H120">
        <v>10</v>
      </c>
      <c r="I120">
        <v>2</v>
      </c>
      <c r="J120">
        <v>16</v>
      </c>
      <c r="K120">
        <v>16</v>
      </c>
      <c r="L120">
        <v>2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t="s">
        <v>22</v>
      </c>
      <c r="B121" s="14">
        <v>1</v>
      </c>
      <c r="C121" t="s">
        <v>20</v>
      </c>
      <c r="D121">
        <v>6</v>
      </c>
      <c r="E121">
        <v>6</v>
      </c>
      <c r="F121">
        <v>6</v>
      </c>
      <c r="G121">
        <v>6</v>
      </c>
      <c r="H121">
        <v>3</v>
      </c>
      <c r="I121">
        <v>0</v>
      </c>
      <c r="J121">
        <v>6</v>
      </c>
      <c r="K121">
        <v>6</v>
      </c>
      <c r="L121">
        <v>1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t="s">
        <v>28</v>
      </c>
      <c r="B122" s="14">
        <v>1</v>
      </c>
      <c r="C122" t="s">
        <v>20</v>
      </c>
      <c r="D122">
        <v>10</v>
      </c>
      <c r="E122">
        <v>10</v>
      </c>
      <c r="F122">
        <v>10</v>
      </c>
      <c r="G122">
        <v>10</v>
      </c>
      <c r="H122">
        <v>4</v>
      </c>
      <c r="I122">
        <v>1</v>
      </c>
      <c r="J122">
        <v>10</v>
      </c>
      <c r="K122">
        <v>10</v>
      </c>
      <c r="L122">
        <v>1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t="s">
        <v>29</v>
      </c>
      <c r="B123" s="14">
        <v>1</v>
      </c>
      <c r="C123" t="s">
        <v>20</v>
      </c>
      <c r="D123">
        <v>12</v>
      </c>
      <c r="E123">
        <v>12</v>
      </c>
      <c r="F123">
        <v>12</v>
      </c>
      <c r="G123">
        <v>12</v>
      </c>
      <c r="H123">
        <v>7</v>
      </c>
      <c r="I123">
        <v>5</v>
      </c>
      <c r="J123">
        <v>12</v>
      </c>
      <c r="K123">
        <v>12</v>
      </c>
      <c r="L123">
        <v>0</v>
      </c>
      <c r="M123">
        <v>1</v>
      </c>
      <c r="N123">
        <v>0</v>
      </c>
      <c r="O123">
        <v>0</v>
      </c>
      <c r="P123">
        <v>4</v>
      </c>
    </row>
    <row r="124" spans="1:16" x14ac:dyDescent="0.3">
      <c r="A124" t="s">
        <v>45</v>
      </c>
      <c r="B124" s="14">
        <v>1</v>
      </c>
      <c r="C124" t="s">
        <v>20</v>
      </c>
      <c r="D124">
        <v>5</v>
      </c>
      <c r="E124">
        <v>5</v>
      </c>
      <c r="F124">
        <v>5</v>
      </c>
      <c r="G124">
        <v>5</v>
      </c>
      <c r="H124">
        <v>1</v>
      </c>
      <c r="I124">
        <v>1</v>
      </c>
      <c r="J124">
        <v>5</v>
      </c>
      <c r="K124">
        <v>5</v>
      </c>
      <c r="L124">
        <v>2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t="s">
        <v>50</v>
      </c>
      <c r="B125" s="14">
        <v>1</v>
      </c>
      <c r="C125" t="s">
        <v>20</v>
      </c>
      <c r="D125">
        <v>12</v>
      </c>
      <c r="E125">
        <v>12</v>
      </c>
      <c r="F125">
        <v>12</v>
      </c>
      <c r="G125">
        <v>12</v>
      </c>
      <c r="H125">
        <v>11</v>
      </c>
      <c r="I125">
        <v>5</v>
      </c>
      <c r="J125">
        <v>12</v>
      </c>
      <c r="K125">
        <v>12</v>
      </c>
      <c r="L125">
        <v>2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t="s">
        <v>52</v>
      </c>
      <c r="B126" s="14">
        <v>1</v>
      </c>
      <c r="C126" t="s">
        <v>20</v>
      </c>
      <c r="D126">
        <v>16</v>
      </c>
      <c r="E126">
        <v>16</v>
      </c>
      <c r="F126">
        <v>16</v>
      </c>
      <c r="G126">
        <v>16</v>
      </c>
      <c r="H126">
        <v>5</v>
      </c>
      <c r="I126">
        <v>0</v>
      </c>
      <c r="J126">
        <v>16</v>
      </c>
      <c r="K126">
        <v>16</v>
      </c>
      <c r="L126">
        <v>0</v>
      </c>
      <c r="M126">
        <v>0</v>
      </c>
      <c r="N126">
        <v>0</v>
      </c>
      <c r="O126">
        <v>0</v>
      </c>
      <c r="P126">
        <v>1</v>
      </c>
    </row>
    <row r="127" spans="1:16" x14ac:dyDescent="0.3">
      <c r="A127" t="s">
        <v>53</v>
      </c>
      <c r="B127" s="14">
        <v>1</v>
      </c>
      <c r="C127" t="s">
        <v>20</v>
      </c>
      <c r="D127">
        <v>6</v>
      </c>
      <c r="E127">
        <v>6</v>
      </c>
      <c r="F127">
        <v>6</v>
      </c>
      <c r="G127">
        <v>6</v>
      </c>
      <c r="H127">
        <v>1</v>
      </c>
      <c r="I127">
        <v>0</v>
      </c>
      <c r="J127">
        <v>6</v>
      </c>
      <c r="K127">
        <v>6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t="s">
        <v>54</v>
      </c>
      <c r="B128" s="14">
        <v>1</v>
      </c>
      <c r="C128" t="s">
        <v>20</v>
      </c>
      <c r="D128">
        <v>13</v>
      </c>
      <c r="E128">
        <v>13</v>
      </c>
      <c r="F128">
        <v>13</v>
      </c>
      <c r="G128">
        <v>13</v>
      </c>
      <c r="H128">
        <v>5</v>
      </c>
      <c r="I128">
        <v>2</v>
      </c>
      <c r="J128">
        <v>13</v>
      </c>
      <c r="K128">
        <v>13</v>
      </c>
      <c r="L128">
        <v>3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t="s">
        <v>56</v>
      </c>
      <c r="B129" s="14">
        <v>1</v>
      </c>
      <c r="C129" t="s">
        <v>20</v>
      </c>
      <c r="D129">
        <v>5</v>
      </c>
      <c r="E129">
        <v>5</v>
      </c>
      <c r="F129">
        <v>5</v>
      </c>
      <c r="G129">
        <v>5</v>
      </c>
      <c r="H129">
        <v>0</v>
      </c>
      <c r="I129">
        <v>1</v>
      </c>
      <c r="J129">
        <v>5</v>
      </c>
      <c r="K129">
        <v>5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t="s">
        <v>65</v>
      </c>
      <c r="B130" s="14">
        <v>1</v>
      </c>
      <c r="C130" t="s">
        <v>20</v>
      </c>
      <c r="D130">
        <v>12</v>
      </c>
      <c r="E130">
        <v>12</v>
      </c>
      <c r="F130">
        <v>12</v>
      </c>
      <c r="G130">
        <v>12</v>
      </c>
      <c r="H130">
        <v>8</v>
      </c>
      <c r="I130">
        <v>6</v>
      </c>
      <c r="J130">
        <v>12</v>
      </c>
      <c r="K130">
        <v>12</v>
      </c>
      <c r="L130">
        <v>1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t="s">
        <v>67</v>
      </c>
      <c r="B131" s="14">
        <v>1</v>
      </c>
      <c r="C131" t="s">
        <v>20</v>
      </c>
      <c r="D131">
        <v>12</v>
      </c>
      <c r="E131">
        <v>12</v>
      </c>
      <c r="F131">
        <v>12</v>
      </c>
      <c r="G131">
        <v>12</v>
      </c>
      <c r="H131">
        <v>6</v>
      </c>
      <c r="I131">
        <v>1</v>
      </c>
      <c r="J131">
        <v>12</v>
      </c>
      <c r="K131">
        <v>12</v>
      </c>
      <c r="L131">
        <v>1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t="s">
        <v>70</v>
      </c>
      <c r="B132" s="14">
        <v>1</v>
      </c>
      <c r="C132" t="s">
        <v>20</v>
      </c>
      <c r="D132">
        <v>14</v>
      </c>
      <c r="E132">
        <v>14</v>
      </c>
      <c r="F132">
        <v>14</v>
      </c>
      <c r="G132">
        <v>14</v>
      </c>
      <c r="H132">
        <v>12</v>
      </c>
      <c r="I132">
        <v>0</v>
      </c>
      <c r="J132">
        <v>13</v>
      </c>
      <c r="K132">
        <v>14</v>
      </c>
      <c r="L132">
        <v>5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t="s">
        <v>74</v>
      </c>
      <c r="B133" s="14">
        <v>1</v>
      </c>
      <c r="C133" t="s">
        <v>20</v>
      </c>
      <c r="D133">
        <v>23</v>
      </c>
      <c r="E133">
        <v>23</v>
      </c>
      <c r="F133">
        <v>23</v>
      </c>
      <c r="G133">
        <v>23</v>
      </c>
      <c r="H133">
        <v>5</v>
      </c>
      <c r="I133">
        <v>3</v>
      </c>
      <c r="J133">
        <v>23</v>
      </c>
      <c r="K133">
        <v>23</v>
      </c>
      <c r="L133">
        <v>9</v>
      </c>
      <c r="M133">
        <v>0</v>
      </c>
      <c r="N133">
        <v>0</v>
      </c>
      <c r="O133">
        <v>0</v>
      </c>
      <c r="P133">
        <v>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7E08-3806-42A0-B647-72CD22B2A8BA}">
  <dimension ref="A1:Q1812"/>
  <sheetViews>
    <sheetView workbookViewId="0">
      <selection activeCell="G16" sqref="G16"/>
    </sheetView>
  </sheetViews>
  <sheetFormatPr defaultRowHeight="14.4" x14ac:dyDescent="0.3"/>
  <cols>
    <col min="1" max="1" width="19.21875" bestFit="1" customWidth="1"/>
    <col min="2" max="2" width="11.6640625" style="15" bestFit="1" customWidth="1"/>
    <col min="3" max="3" width="7.88671875" bestFit="1" customWidth="1"/>
    <col min="4" max="4" width="10.44140625" bestFit="1" customWidth="1"/>
    <col min="5" max="5" width="15.5546875" bestFit="1" customWidth="1"/>
    <col min="6" max="6" width="10.77734375" bestFit="1" customWidth="1"/>
    <col min="7" max="7" width="13.6640625" bestFit="1" customWidth="1"/>
    <col min="8" max="8" width="8.77734375" bestFit="1" customWidth="1"/>
    <col min="9" max="9" width="9" bestFit="1" customWidth="1"/>
    <col min="10" max="10" width="11.88671875" bestFit="1" customWidth="1"/>
    <col min="11" max="11" width="10.6640625" bestFit="1" customWidth="1"/>
    <col min="12" max="12" width="12.44140625" bestFit="1" customWidth="1"/>
    <col min="13" max="13" width="14.6640625" bestFit="1" customWidth="1"/>
    <col min="14" max="14" width="14.33203125" bestFit="1" customWidth="1"/>
    <col min="15" max="15" width="15.109375" bestFit="1" customWidth="1"/>
    <col min="16" max="16" width="13.77734375" bestFit="1" customWidth="1"/>
  </cols>
  <sheetData>
    <row r="1" spans="1:16" x14ac:dyDescent="0.3">
      <c r="A1" s="9" t="s">
        <v>0</v>
      </c>
      <c r="B1" s="16" t="s">
        <v>281</v>
      </c>
      <c r="C1" s="9" t="s">
        <v>14</v>
      </c>
      <c r="D1" s="9" t="s">
        <v>129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</row>
    <row r="2" spans="1:16" x14ac:dyDescent="0.3">
      <c r="A2" t="s">
        <v>15</v>
      </c>
      <c r="B2" s="14">
        <v>1</v>
      </c>
      <c r="C2" t="s">
        <v>16</v>
      </c>
      <c r="D2" s="14">
        <v>27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</row>
    <row r="3" spans="1:16" x14ac:dyDescent="0.3">
      <c r="A3" t="s">
        <v>15</v>
      </c>
      <c r="B3" s="14">
        <v>1</v>
      </c>
      <c r="C3" t="s">
        <v>16</v>
      </c>
      <c r="D3" s="14">
        <v>40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15</v>
      </c>
      <c r="B4" s="14">
        <v>1</v>
      </c>
      <c r="C4" t="s">
        <v>16</v>
      </c>
      <c r="D4" s="14">
        <v>144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</row>
    <row r="5" spans="1:16" x14ac:dyDescent="0.3">
      <c r="A5" t="s">
        <v>15</v>
      </c>
      <c r="B5" s="14">
        <v>1</v>
      </c>
      <c r="C5" t="s">
        <v>16</v>
      </c>
      <c r="D5" s="14">
        <v>146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</row>
    <row r="6" spans="1:16" x14ac:dyDescent="0.3">
      <c r="A6" t="s">
        <v>15</v>
      </c>
      <c r="B6" s="14">
        <v>1</v>
      </c>
      <c r="C6" t="s">
        <v>16</v>
      </c>
      <c r="D6" s="14">
        <v>148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1</v>
      </c>
      <c r="P6">
        <v>0</v>
      </c>
    </row>
    <row r="7" spans="1:16" x14ac:dyDescent="0.3">
      <c r="A7" t="s">
        <v>15</v>
      </c>
      <c r="B7" s="14">
        <v>1</v>
      </c>
      <c r="C7" t="s">
        <v>16</v>
      </c>
      <c r="D7" s="14">
        <v>151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1</v>
      </c>
      <c r="P7">
        <v>0</v>
      </c>
    </row>
    <row r="8" spans="1:16" x14ac:dyDescent="0.3">
      <c r="A8" t="s">
        <v>15</v>
      </c>
      <c r="B8" s="14">
        <v>1</v>
      </c>
      <c r="C8" t="s">
        <v>16</v>
      </c>
      <c r="D8" s="14">
        <v>153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  <c r="P8">
        <v>0</v>
      </c>
    </row>
    <row r="9" spans="1:16" x14ac:dyDescent="0.3">
      <c r="A9" t="s">
        <v>15</v>
      </c>
      <c r="B9" s="14">
        <v>1</v>
      </c>
      <c r="C9" t="s">
        <v>16</v>
      </c>
      <c r="D9" s="14">
        <v>160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0</v>
      </c>
      <c r="N9">
        <v>1</v>
      </c>
      <c r="O9">
        <v>1</v>
      </c>
      <c r="P9">
        <v>0</v>
      </c>
    </row>
    <row r="10" spans="1:16" x14ac:dyDescent="0.3">
      <c r="A10" t="s">
        <v>15</v>
      </c>
      <c r="B10" s="14">
        <v>1</v>
      </c>
      <c r="C10" t="s">
        <v>16</v>
      </c>
      <c r="D10" s="14">
        <v>200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1</v>
      </c>
      <c r="O10">
        <v>1</v>
      </c>
      <c r="P10">
        <v>0</v>
      </c>
    </row>
    <row r="11" spans="1:16" x14ac:dyDescent="0.3">
      <c r="A11" t="s">
        <v>15</v>
      </c>
      <c r="B11" s="14">
        <v>1</v>
      </c>
      <c r="C11" t="s">
        <v>16</v>
      </c>
      <c r="D11" s="14">
        <v>205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1</v>
      </c>
      <c r="M11">
        <v>0</v>
      </c>
      <c r="N11">
        <v>1</v>
      </c>
      <c r="O11">
        <v>1</v>
      </c>
      <c r="P11">
        <v>0</v>
      </c>
    </row>
    <row r="12" spans="1:16" x14ac:dyDescent="0.3">
      <c r="A12" t="s">
        <v>15</v>
      </c>
      <c r="B12" s="14">
        <v>1</v>
      </c>
      <c r="C12" t="s">
        <v>16</v>
      </c>
      <c r="D12" s="14">
        <v>240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0</v>
      </c>
      <c r="N12">
        <v>1</v>
      </c>
      <c r="O12">
        <v>1</v>
      </c>
      <c r="P12">
        <v>0</v>
      </c>
    </row>
    <row r="13" spans="1:16" x14ac:dyDescent="0.3">
      <c r="A13" t="s">
        <v>15</v>
      </c>
      <c r="B13" s="14">
        <v>1</v>
      </c>
      <c r="C13" t="s">
        <v>16</v>
      </c>
      <c r="D13" s="14">
        <v>255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0</v>
      </c>
      <c r="N13">
        <v>1</v>
      </c>
      <c r="O13">
        <v>1</v>
      </c>
      <c r="P13">
        <v>0</v>
      </c>
    </row>
    <row r="14" spans="1:16" x14ac:dyDescent="0.3">
      <c r="A14" t="s">
        <v>15</v>
      </c>
      <c r="B14" s="14">
        <v>1</v>
      </c>
      <c r="C14" t="s">
        <v>16</v>
      </c>
      <c r="D14" s="14">
        <v>268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</row>
    <row r="15" spans="1:16" x14ac:dyDescent="0.3">
      <c r="A15" t="s">
        <v>17</v>
      </c>
      <c r="B15" s="14">
        <v>1</v>
      </c>
      <c r="C15" t="s">
        <v>16</v>
      </c>
      <c r="D15" s="14">
        <v>0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t="s">
        <v>17</v>
      </c>
      <c r="B16" s="14">
        <v>1</v>
      </c>
      <c r="C16" t="s">
        <v>16</v>
      </c>
      <c r="D16" s="14">
        <v>14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t="s">
        <v>17</v>
      </c>
      <c r="B17" s="14">
        <v>1</v>
      </c>
      <c r="C17" t="s">
        <v>16</v>
      </c>
      <c r="D17" s="14">
        <v>19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t="s">
        <v>17</v>
      </c>
      <c r="B18" s="14">
        <v>1</v>
      </c>
      <c r="C18" t="s">
        <v>16</v>
      </c>
      <c r="D18" s="14">
        <v>40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</row>
    <row r="19" spans="1:16" x14ac:dyDescent="0.3">
      <c r="A19" t="s">
        <v>17</v>
      </c>
      <c r="B19" s="14">
        <v>1</v>
      </c>
      <c r="C19" t="s">
        <v>16</v>
      </c>
      <c r="D19" s="14">
        <v>76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t="s">
        <v>17</v>
      </c>
      <c r="B20" s="14">
        <v>1</v>
      </c>
      <c r="C20" t="s">
        <v>16</v>
      </c>
      <c r="D20" s="14">
        <v>80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t="s">
        <v>17</v>
      </c>
      <c r="B21" s="14">
        <v>1</v>
      </c>
      <c r="C21" t="s">
        <v>16</v>
      </c>
      <c r="D21" s="14">
        <v>96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t="s">
        <v>17</v>
      </c>
      <c r="B22" s="14">
        <v>1</v>
      </c>
      <c r="C22" t="s">
        <v>16</v>
      </c>
      <c r="D22" s="14">
        <v>120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</row>
    <row r="23" spans="1:16" x14ac:dyDescent="0.3">
      <c r="A23" t="s">
        <v>17</v>
      </c>
      <c r="B23" s="14">
        <v>1</v>
      </c>
      <c r="C23" t="s">
        <v>16</v>
      </c>
      <c r="D23" s="14">
        <v>151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t="s">
        <v>17</v>
      </c>
      <c r="B24" s="14">
        <v>1</v>
      </c>
      <c r="C24" t="s">
        <v>16</v>
      </c>
      <c r="D24" s="14">
        <v>160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t="s">
        <v>17</v>
      </c>
      <c r="B25" s="14">
        <v>1</v>
      </c>
      <c r="C25" t="s">
        <v>16</v>
      </c>
      <c r="D25" s="14">
        <v>200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</row>
    <row r="26" spans="1:16" x14ac:dyDescent="0.3">
      <c r="A26" t="s">
        <v>17</v>
      </c>
      <c r="B26" s="14">
        <v>1</v>
      </c>
      <c r="C26" t="s">
        <v>16</v>
      </c>
      <c r="D26" s="14">
        <v>230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</row>
    <row r="27" spans="1:16" x14ac:dyDescent="0.3">
      <c r="A27" t="s">
        <v>17</v>
      </c>
      <c r="B27" s="14">
        <v>1</v>
      </c>
      <c r="C27" t="s">
        <v>16</v>
      </c>
      <c r="D27" s="14">
        <v>240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</row>
    <row r="28" spans="1:16" x14ac:dyDescent="0.3">
      <c r="A28" t="s">
        <v>18</v>
      </c>
      <c r="B28" s="14">
        <v>1</v>
      </c>
      <c r="C28" t="s">
        <v>16</v>
      </c>
      <c r="D28" s="14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t="s">
        <v>18</v>
      </c>
      <c r="B29" s="14">
        <v>1</v>
      </c>
      <c r="C29" t="s">
        <v>16</v>
      </c>
      <c r="D29" s="14">
        <v>40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t="s">
        <v>18</v>
      </c>
      <c r="B30" s="14">
        <v>1</v>
      </c>
      <c r="C30" t="s">
        <v>16</v>
      </c>
      <c r="D30" s="14">
        <v>80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t="s">
        <v>18</v>
      </c>
      <c r="B31" s="14">
        <v>1</v>
      </c>
      <c r="C31" t="s">
        <v>16</v>
      </c>
      <c r="D31" s="14">
        <v>120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t="s">
        <v>18</v>
      </c>
      <c r="B32" s="14">
        <v>1</v>
      </c>
      <c r="C32" t="s">
        <v>16</v>
      </c>
      <c r="D32" s="14">
        <v>160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t="s">
        <v>18</v>
      </c>
      <c r="B33" s="14">
        <v>1</v>
      </c>
      <c r="C33" t="s">
        <v>16</v>
      </c>
      <c r="D33" s="14">
        <v>200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t="s">
        <v>18</v>
      </c>
      <c r="B34" s="14">
        <v>1</v>
      </c>
      <c r="C34" t="s">
        <v>16</v>
      </c>
      <c r="D34" s="14">
        <v>240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</row>
    <row r="35" spans="1:16" x14ac:dyDescent="0.3">
      <c r="A35" t="s">
        <v>18</v>
      </c>
      <c r="B35" s="14">
        <v>1</v>
      </c>
      <c r="C35" t="s">
        <v>16</v>
      </c>
      <c r="D35" s="14">
        <v>280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t="s">
        <v>18</v>
      </c>
      <c r="B36" s="14">
        <v>1</v>
      </c>
      <c r="C36" t="s">
        <v>16</v>
      </c>
      <c r="D36" s="14">
        <v>320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t="s">
        <v>18</v>
      </c>
      <c r="B37" s="14">
        <v>1</v>
      </c>
      <c r="C37" t="s">
        <v>16</v>
      </c>
      <c r="D37" s="14">
        <v>331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t="s">
        <v>18</v>
      </c>
      <c r="B38" s="14">
        <v>1</v>
      </c>
      <c r="C38" t="s">
        <v>16</v>
      </c>
      <c r="D38" s="14">
        <v>360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t="s">
        <v>18</v>
      </c>
      <c r="B39" s="14">
        <v>1</v>
      </c>
      <c r="C39" t="s">
        <v>16</v>
      </c>
      <c r="D39" s="14">
        <v>400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t="s">
        <v>18</v>
      </c>
      <c r="B40" s="14">
        <v>1</v>
      </c>
      <c r="C40" t="s">
        <v>16</v>
      </c>
      <c r="D40" s="14">
        <v>440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t="s">
        <v>18</v>
      </c>
      <c r="B41" s="14">
        <v>1</v>
      </c>
      <c r="C41" t="s">
        <v>16</v>
      </c>
      <c r="D41" s="14">
        <v>480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</row>
    <row r="42" spans="1:16" x14ac:dyDescent="0.3">
      <c r="A42" t="s">
        <v>18</v>
      </c>
      <c r="B42" s="14">
        <v>1</v>
      </c>
      <c r="C42" t="s">
        <v>16</v>
      </c>
      <c r="D42" s="14">
        <v>520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</row>
    <row r="43" spans="1:16" x14ac:dyDescent="0.3">
      <c r="A43" t="s">
        <v>19</v>
      </c>
      <c r="B43" s="14">
        <v>1</v>
      </c>
      <c r="C43" t="s">
        <v>20</v>
      </c>
      <c r="D43" s="14">
        <v>0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t="s">
        <v>19</v>
      </c>
      <c r="B44" s="14">
        <v>1</v>
      </c>
      <c r="C44" t="s">
        <v>20</v>
      </c>
      <c r="D44" s="14">
        <v>40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t="s">
        <v>19</v>
      </c>
      <c r="B45" s="14">
        <v>1</v>
      </c>
      <c r="C45" t="s">
        <v>20</v>
      </c>
      <c r="D45" s="14">
        <v>80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t="s">
        <v>19</v>
      </c>
      <c r="B46" s="14">
        <v>1</v>
      </c>
      <c r="C46" t="s">
        <v>20</v>
      </c>
      <c r="D46" s="14">
        <v>120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t="s">
        <v>19</v>
      </c>
      <c r="B47" s="14">
        <v>1</v>
      </c>
      <c r="C47" t="s">
        <v>20</v>
      </c>
      <c r="D47" s="14">
        <v>160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t="s">
        <v>19</v>
      </c>
      <c r="B48" s="14">
        <v>1</v>
      </c>
      <c r="C48" t="s">
        <v>20</v>
      </c>
      <c r="D48" s="14">
        <v>200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t="s">
        <v>19</v>
      </c>
      <c r="B49" s="14">
        <v>1</v>
      </c>
      <c r="C49" t="s">
        <v>20</v>
      </c>
      <c r="D49" s="14">
        <v>240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0</v>
      </c>
      <c r="O49">
        <v>0</v>
      </c>
      <c r="P49">
        <v>0</v>
      </c>
    </row>
    <row r="50" spans="1:16" x14ac:dyDescent="0.3">
      <c r="A50" t="s">
        <v>19</v>
      </c>
      <c r="B50" s="14">
        <v>1</v>
      </c>
      <c r="C50" t="s">
        <v>20</v>
      </c>
      <c r="D50" s="14">
        <v>268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1</v>
      </c>
      <c r="L50">
        <v>1</v>
      </c>
      <c r="M50">
        <v>1</v>
      </c>
      <c r="N50">
        <v>0</v>
      </c>
      <c r="O50">
        <v>0</v>
      </c>
      <c r="P50">
        <v>0</v>
      </c>
    </row>
    <row r="51" spans="1:16" x14ac:dyDescent="0.3">
      <c r="A51" t="s">
        <v>19</v>
      </c>
      <c r="B51" s="14">
        <v>1</v>
      </c>
      <c r="C51" t="s">
        <v>20</v>
      </c>
      <c r="D51" s="14">
        <v>280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0</v>
      </c>
      <c r="P51">
        <v>0</v>
      </c>
    </row>
    <row r="52" spans="1:16" x14ac:dyDescent="0.3">
      <c r="A52" t="s">
        <v>19</v>
      </c>
      <c r="B52" s="14">
        <v>1</v>
      </c>
      <c r="C52" t="s">
        <v>20</v>
      </c>
      <c r="D52" s="14">
        <v>320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0</v>
      </c>
      <c r="O52">
        <v>0</v>
      </c>
      <c r="P52">
        <v>0</v>
      </c>
    </row>
    <row r="53" spans="1:16" x14ac:dyDescent="0.3">
      <c r="A53" t="s">
        <v>19</v>
      </c>
      <c r="B53" s="14">
        <v>1</v>
      </c>
      <c r="C53" t="s">
        <v>20</v>
      </c>
      <c r="D53" s="14">
        <v>360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0</v>
      </c>
      <c r="O53">
        <v>0</v>
      </c>
      <c r="P53">
        <v>0</v>
      </c>
    </row>
    <row r="54" spans="1:16" x14ac:dyDescent="0.3">
      <c r="A54" t="s">
        <v>19</v>
      </c>
      <c r="B54" s="14">
        <v>1</v>
      </c>
      <c r="C54" t="s">
        <v>20</v>
      </c>
      <c r="D54" s="14">
        <v>400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0</v>
      </c>
    </row>
    <row r="55" spans="1:16" x14ac:dyDescent="0.3">
      <c r="A55" t="s">
        <v>19</v>
      </c>
      <c r="B55" s="14">
        <v>1</v>
      </c>
      <c r="C55" t="s">
        <v>20</v>
      </c>
      <c r="D55" s="14">
        <v>440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0</v>
      </c>
    </row>
    <row r="56" spans="1:16" x14ac:dyDescent="0.3">
      <c r="A56" t="s">
        <v>19</v>
      </c>
      <c r="B56" s="14">
        <v>1</v>
      </c>
      <c r="C56" t="s">
        <v>20</v>
      </c>
      <c r="D56" s="14">
        <v>449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0</v>
      </c>
      <c r="P56">
        <v>0</v>
      </c>
    </row>
    <row r="57" spans="1:16" x14ac:dyDescent="0.3">
      <c r="A57" t="s">
        <v>19</v>
      </c>
      <c r="B57" s="14">
        <v>1</v>
      </c>
      <c r="C57" t="s">
        <v>20</v>
      </c>
      <c r="D57" s="14">
        <v>480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0</v>
      </c>
    </row>
    <row r="58" spans="1:16" x14ac:dyDescent="0.3">
      <c r="A58" t="s">
        <v>19</v>
      </c>
      <c r="B58" s="14">
        <v>1</v>
      </c>
      <c r="C58" t="s">
        <v>20</v>
      </c>
      <c r="D58" s="14">
        <v>520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0</v>
      </c>
      <c r="O58">
        <v>0</v>
      </c>
      <c r="P58">
        <v>0</v>
      </c>
    </row>
    <row r="59" spans="1:16" x14ac:dyDescent="0.3">
      <c r="A59" t="s">
        <v>21</v>
      </c>
      <c r="B59" s="14">
        <v>1</v>
      </c>
      <c r="C59" t="s">
        <v>16</v>
      </c>
      <c r="D59" s="14">
        <v>0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t="s">
        <v>21</v>
      </c>
      <c r="B60" s="14">
        <v>1</v>
      </c>
      <c r="C60" t="s">
        <v>16</v>
      </c>
      <c r="D60" s="14">
        <v>20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t="s">
        <v>21</v>
      </c>
      <c r="B61" s="14">
        <v>1</v>
      </c>
      <c r="C61" t="s">
        <v>16</v>
      </c>
      <c r="D61" s="14">
        <v>40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t="s">
        <v>21</v>
      </c>
      <c r="B62" s="14">
        <v>1</v>
      </c>
      <c r="C62" t="s">
        <v>16</v>
      </c>
      <c r="D62" s="14">
        <v>60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t="s">
        <v>21</v>
      </c>
      <c r="B63" s="14">
        <v>1</v>
      </c>
      <c r="C63" t="s">
        <v>16</v>
      </c>
      <c r="D63" s="14">
        <v>80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t="s">
        <v>21</v>
      </c>
      <c r="B64" s="14">
        <v>1</v>
      </c>
      <c r="C64" t="s">
        <v>16</v>
      </c>
      <c r="D64" s="14">
        <v>100</v>
      </c>
      <c r="E64">
        <v>1</v>
      </c>
      <c r="F64">
        <v>1</v>
      </c>
      <c r="G64">
        <v>1</v>
      </c>
      <c r="H64">
        <v>1</v>
      </c>
      <c r="I64">
        <v>1</v>
      </c>
      <c r="J64">
        <v>0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</row>
    <row r="65" spans="1:16" x14ac:dyDescent="0.3">
      <c r="A65" t="s">
        <v>21</v>
      </c>
      <c r="B65" s="14">
        <v>1</v>
      </c>
      <c r="C65" t="s">
        <v>16</v>
      </c>
      <c r="D65" s="14">
        <v>120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</row>
    <row r="66" spans="1:16" x14ac:dyDescent="0.3">
      <c r="A66" t="s">
        <v>21</v>
      </c>
      <c r="B66" s="14">
        <v>1</v>
      </c>
      <c r="C66" t="s">
        <v>16</v>
      </c>
      <c r="D66" s="14">
        <v>129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</row>
    <row r="67" spans="1:16" x14ac:dyDescent="0.3">
      <c r="A67" t="s">
        <v>21</v>
      </c>
      <c r="B67" s="14">
        <v>1</v>
      </c>
      <c r="C67" t="s">
        <v>16</v>
      </c>
      <c r="D67" s="14">
        <v>140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1</v>
      </c>
      <c r="L67">
        <v>1</v>
      </c>
      <c r="M67">
        <v>1</v>
      </c>
      <c r="N67">
        <v>0</v>
      </c>
      <c r="O67">
        <v>0</v>
      </c>
      <c r="P67">
        <v>0</v>
      </c>
    </row>
    <row r="68" spans="1:16" x14ac:dyDescent="0.3">
      <c r="A68" t="s">
        <v>21</v>
      </c>
      <c r="B68" s="14">
        <v>1</v>
      </c>
      <c r="C68" t="s">
        <v>16</v>
      </c>
      <c r="D68" s="14">
        <v>160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1</v>
      </c>
      <c r="L68">
        <v>1</v>
      </c>
      <c r="M68">
        <v>1</v>
      </c>
      <c r="N68">
        <v>0</v>
      </c>
      <c r="O68">
        <v>0</v>
      </c>
      <c r="P68">
        <v>0</v>
      </c>
    </row>
    <row r="69" spans="1:16" x14ac:dyDescent="0.3">
      <c r="A69" t="s">
        <v>21</v>
      </c>
      <c r="B69" s="14">
        <v>1</v>
      </c>
      <c r="C69" t="s">
        <v>16</v>
      </c>
      <c r="D69" s="14">
        <v>180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1</v>
      </c>
      <c r="L69">
        <v>1</v>
      </c>
      <c r="M69">
        <v>1</v>
      </c>
      <c r="N69">
        <v>0</v>
      </c>
      <c r="O69">
        <v>0</v>
      </c>
      <c r="P69">
        <v>0</v>
      </c>
    </row>
    <row r="70" spans="1:16" x14ac:dyDescent="0.3">
      <c r="A70" t="s">
        <v>21</v>
      </c>
      <c r="B70" s="14">
        <v>1</v>
      </c>
      <c r="C70" t="s">
        <v>16</v>
      </c>
      <c r="D70" s="14">
        <v>200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</row>
    <row r="71" spans="1:16" x14ac:dyDescent="0.3">
      <c r="A71" t="s">
        <v>21</v>
      </c>
      <c r="B71" s="14">
        <v>1</v>
      </c>
      <c r="C71" t="s">
        <v>16</v>
      </c>
      <c r="D71" s="14">
        <v>240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1</v>
      </c>
      <c r="L71">
        <v>1</v>
      </c>
      <c r="M71">
        <v>1</v>
      </c>
      <c r="N71">
        <v>0</v>
      </c>
      <c r="O71">
        <v>0</v>
      </c>
      <c r="P71">
        <v>0</v>
      </c>
    </row>
    <row r="72" spans="1:16" x14ac:dyDescent="0.3">
      <c r="A72" t="s">
        <v>21</v>
      </c>
      <c r="B72" s="14">
        <v>1</v>
      </c>
      <c r="C72" t="s">
        <v>16</v>
      </c>
      <c r="D72" s="14">
        <v>260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1</v>
      </c>
      <c r="L72">
        <v>1</v>
      </c>
      <c r="M72">
        <v>1</v>
      </c>
      <c r="N72">
        <v>0</v>
      </c>
      <c r="O72">
        <v>0</v>
      </c>
      <c r="P72">
        <v>0</v>
      </c>
    </row>
    <row r="73" spans="1:16" x14ac:dyDescent="0.3">
      <c r="A73" t="s">
        <v>22</v>
      </c>
      <c r="B73" s="14">
        <v>1</v>
      </c>
      <c r="C73" t="s">
        <v>20</v>
      </c>
      <c r="D73" s="14">
        <v>0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t="s">
        <v>22</v>
      </c>
      <c r="B74" s="14">
        <v>1</v>
      </c>
      <c r="C74" t="s">
        <v>20</v>
      </c>
      <c r="D74" s="14">
        <v>40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t="s">
        <v>22</v>
      </c>
      <c r="B75" s="14">
        <v>1</v>
      </c>
      <c r="C75" t="s">
        <v>20</v>
      </c>
      <c r="D75" s="14">
        <v>192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t="s">
        <v>22</v>
      </c>
      <c r="B76" s="14">
        <v>1</v>
      </c>
      <c r="C76" t="s">
        <v>20</v>
      </c>
      <c r="D76" s="14">
        <v>200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t="s">
        <v>22</v>
      </c>
      <c r="B77" s="14">
        <v>1</v>
      </c>
      <c r="C77" t="s">
        <v>20</v>
      </c>
      <c r="D77" s="14">
        <v>240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t="s">
        <v>22</v>
      </c>
      <c r="B78" s="14">
        <v>1</v>
      </c>
      <c r="C78" t="s">
        <v>20</v>
      </c>
      <c r="D78" s="14">
        <v>280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1</v>
      </c>
      <c r="L78">
        <v>1</v>
      </c>
      <c r="M78">
        <v>1</v>
      </c>
      <c r="N78">
        <v>0</v>
      </c>
      <c r="O78">
        <v>0</v>
      </c>
      <c r="P78">
        <v>0</v>
      </c>
    </row>
    <row r="79" spans="1:16" x14ac:dyDescent="0.3">
      <c r="A79" t="s">
        <v>23</v>
      </c>
      <c r="B79" s="14">
        <v>1</v>
      </c>
      <c r="C79" t="s">
        <v>16</v>
      </c>
      <c r="D79" s="14">
        <v>160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t="s">
        <v>23</v>
      </c>
      <c r="B80" s="14">
        <v>1</v>
      </c>
      <c r="C80" t="s">
        <v>16</v>
      </c>
      <c r="D80" s="14">
        <v>200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t="s">
        <v>23</v>
      </c>
      <c r="B81" s="14">
        <v>1</v>
      </c>
      <c r="C81" t="s">
        <v>16</v>
      </c>
      <c r="D81" s="14">
        <v>240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t="s">
        <v>23</v>
      </c>
      <c r="B82" s="14">
        <v>1</v>
      </c>
      <c r="C82" t="s">
        <v>16</v>
      </c>
      <c r="D82" s="14">
        <v>280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t="s">
        <v>23</v>
      </c>
      <c r="B83" s="14">
        <v>1</v>
      </c>
      <c r="C83" t="s">
        <v>16</v>
      </c>
      <c r="D83" s="14">
        <v>320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t="s">
        <v>23</v>
      </c>
      <c r="B84" s="14">
        <v>1</v>
      </c>
      <c r="C84" t="s">
        <v>16</v>
      </c>
      <c r="D84" s="14">
        <v>343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1</v>
      </c>
      <c r="L84">
        <v>1</v>
      </c>
      <c r="M84">
        <v>0</v>
      </c>
      <c r="N84">
        <v>0</v>
      </c>
      <c r="O84">
        <v>1</v>
      </c>
      <c r="P84">
        <v>0</v>
      </c>
    </row>
    <row r="85" spans="1:16" x14ac:dyDescent="0.3">
      <c r="A85" t="s">
        <v>23</v>
      </c>
      <c r="B85" s="14">
        <v>1</v>
      </c>
      <c r="C85" t="s">
        <v>16</v>
      </c>
      <c r="D85" s="14">
        <v>360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1</v>
      </c>
      <c r="L85">
        <v>1</v>
      </c>
      <c r="M85">
        <v>1</v>
      </c>
      <c r="N85">
        <v>0</v>
      </c>
      <c r="O85">
        <v>1</v>
      </c>
      <c r="P85">
        <v>0</v>
      </c>
    </row>
    <row r="86" spans="1:16" x14ac:dyDescent="0.3">
      <c r="A86" t="s">
        <v>23</v>
      </c>
      <c r="B86" s="14">
        <v>1</v>
      </c>
      <c r="C86" t="s">
        <v>16</v>
      </c>
      <c r="D86" s="14">
        <v>440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1</v>
      </c>
      <c r="L86">
        <v>1</v>
      </c>
      <c r="M86">
        <v>1</v>
      </c>
      <c r="N86">
        <v>0</v>
      </c>
      <c r="O86">
        <v>1</v>
      </c>
      <c r="P86">
        <v>0</v>
      </c>
    </row>
    <row r="87" spans="1:16" x14ac:dyDescent="0.3">
      <c r="A87" t="s">
        <v>23</v>
      </c>
      <c r="B87" s="14">
        <v>1</v>
      </c>
      <c r="C87" t="s">
        <v>16</v>
      </c>
      <c r="D87" s="14">
        <v>480</v>
      </c>
      <c r="E87">
        <v>1</v>
      </c>
      <c r="F87">
        <v>1</v>
      </c>
      <c r="G87">
        <v>1</v>
      </c>
      <c r="H87">
        <v>1</v>
      </c>
      <c r="I87">
        <v>1</v>
      </c>
      <c r="J87">
        <v>0</v>
      </c>
      <c r="K87">
        <v>1</v>
      </c>
      <c r="L87">
        <v>1</v>
      </c>
      <c r="M87">
        <v>1</v>
      </c>
      <c r="N87">
        <v>0</v>
      </c>
      <c r="O87">
        <v>1</v>
      </c>
      <c r="P87">
        <v>0</v>
      </c>
    </row>
    <row r="88" spans="1:16" x14ac:dyDescent="0.3">
      <c r="A88" t="s">
        <v>23</v>
      </c>
      <c r="B88" s="14">
        <v>1</v>
      </c>
      <c r="C88" t="s">
        <v>16</v>
      </c>
      <c r="D88" s="14">
        <v>520</v>
      </c>
      <c r="E88">
        <v>1</v>
      </c>
      <c r="F88">
        <v>1</v>
      </c>
      <c r="G88">
        <v>1</v>
      </c>
      <c r="H88">
        <v>1</v>
      </c>
      <c r="I88">
        <v>1</v>
      </c>
      <c r="J88">
        <v>0</v>
      </c>
      <c r="K88">
        <v>1</v>
      </c>
      <c r="L88">
        <v>1</v>
      </c>
      <c r="M88">
        <v>1</v>
      </c>
      <c r="N88">
        <v>0</v>
      </c>
      <c r="O88">
        <v>1</v>
      </c>
      <c r="P88">
        <v>0</v>
      </c>
    </row>
    <row r="89" spans="1:16" x14ac:dyDescent="0.3">
      <c r="A89" t="s">
        <v>24</v>
      </c>
      <c r="B89" s="14">
        <v>1</v>
      </c>
      <c r="C89" t="s">
        <v>16</v>
      </c>
      <c r="D89" s="14">
        <v>0</v>
      </c>
      <c r="E89">
        <v>1</v>
      </c>
      <c r="F89">
        <v>1</v>
      </c>
      <c r="G89">
        <v>1</v>
      </c>
      <c r="H89">
        <v>1</v>
      </c>
      <c r="I89">
        <v>1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t="s">
        <v>24</v>
      </c>
      <c r="B90" s="14">
        <v>1</v>
      </c>
      <c r="C90" t="s">
        <v>16</v>
      </c>
      <c r="D90" s="14">
        <v>40</v>
      </c>
      <c r="E90">
        <v>1</v>
      </c>
      <c r="F90">
        <v>1</v>
      </c>
      <c r="G90">
        <v>1</v>
      </c>
      <c r="H90">
        <v>1</v>
      </c>
      <c r="I90">
        <v>1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t="s">
        <v>24</v>
      </c>
      <c r="B91" s="14">
        <v>1</v>
      </c>
      <c r="C91" t="s">
        <v>16</v>
      </c>
      <c r="D91" s="14">
        <v>80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t="s">
        <v>24</v>
      </c>
      <c r="B92" s="14">
        <v>1</v>
      </c>
      <c r="C92" t="s">
        <v>16</v>
      </c>
      <c r="D92" s="14">
        <v>120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t="s">
        <v>24</v>
      </c>
      <c r="B93" s="14">
        <v>1</v>
      </c>
      <c r="C93" t="s">
        <v>16</v>
      </c>
      <c r="D93" s="14">
        <v>134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t="s">
        <v>24</v>
      </c>
      <c r="B94" s="14">
        <v>1</v>
      </c>
      <c r="C94" t="s">
        <v>16</v>
      </c>
      <c r="D94" s="14">
        <v>160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t="s">
        <v>24</v>
      </c>
      <c r="B95" s="14">
        <v>1</v>
      </c>
      <c r="C95" t="s">
        <v>16</v>
      </c>
      <c r="D95" s="14">
        <v>164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0</v>
      </c>
    </row>
    <row r="96" spans="1:16" x14ac:dyDescent="0.3">
      <c r="A96" t="s">
        <v>24</v>
      </c>
      <c r="B96" s="14">
        <v>1</v>
      </c>
      <c r="C96" t="s">
        <v>16</v>
      </c>
      <c r="D96" s="14">
        <v>169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0</v>
      </c>
    </row>
    <row r="97" spans="1:16" x14ac:dyDescent="0.3">
      <c r="A97" t="s">
        <v>24</v>
      </c>
      <c r="B97" s="14">
        <v>1</v>
      </c>
      <c r="C97" t="s">
        <v>16</v>
      </c>
      <c r="D97" s="14">
        <v>172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0</v>
      </c>
    </row>
    <row r="98" spans="1:16" x14ac:dyDescent="0.3">
      <c r="A98" t="s">
        <v>24</v>
      </c>
      <c r="B98" s="14">
        <v>1</v>
      </c>
      <c r="C98" t="s">
        <v>16</v>
      </c>
      <c r="D98" s="14">
        <v>174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0</v>
      </c>
    </row>
    <row r="99" spans="1:16" x14ac:dyDescent="0.3">
      <c r="A99" t="s">
        <v>24</v>
      </c>
      <c r="B99" s="14">
        <v>1</v>
      </c>
      <c r="C99" t="s">
        <v>16</v>
      </c>
      <c r="D99" s="14">
        <v>200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0</v>
      </c>
    </row>
    <row r="100" spans="1:16" x14ac:dyDescent="0.3">
      <c r="A100" t="s">
        <v>24</v>
      </c>
      <c r="B100" s="14">
        <v>1</v>
      </c>
      <c r="C100" t="s">
        <v>16</v>
      </c>
      <c r="D100" s="14">
        <v>240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0</v>
      </c>
    </row>
    <row r="101" spans="1:16" x14ac:dyDescent="0.3">
      <c r="A101" t="s">
        <v>25</v>
      </c>
      <c r="B101" s="14">
        <v>1</v>
      </c>
      <c r="C101" t="s">
        <v>16</v>
      </c>
      <c r="D101" s="14">
        <v>0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t="s">
        <v>25</v>
      </c>
      <c r="B102" s="14">
        <v>1</v>
      </c>
      <c r="C102" t="s">
        <v>16</v>
      </c>
      <c r="D102" s="14">
        <v>40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t="s">
        <v>25</v>
      </c>
      <c r="B103" s="14">
        <v>1</v>
      </c>
      <c r="C103" t="s">
        <v>16</v>
      </c>
      <c r="D103" s="14">
        <v>80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t="s">
        <v>25</v>
      </c>
      <c r="B104" s="14">
        <v>1</v>
      </c>
      <c r="C104" t="s">
        <v>16</v>
      </c>
      <c r="D104" s="14">
        <v>120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t="s">
        <v>25</v>
      </c>
      <c r="B105" s="14">
        <v>1</v>
      </c>
      <c r="C105" t="s">
        <v>16</v>
      </c>
      <c r="D105" s="14">
        <v>160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0</v>
      </c>
    </row>
    <row r="106" spans="1:16" x14ac:dyDescent="0.3">
      <c r="A106" t="s">
        <v>25</v>
      </c>
      <c r="B106" s="14">
        <v>1</v>
      </c>
      <c r="C106" t="s">
        <v>16</v>
      </c>
      <c r="D106" s="14">
        <v>170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1</v>
      </c>
      <c r="L106">
        <v>1</v>
      </c>
      <c r="M106">
        <v>1</v>
      </c>
      <c r="N106">
        <v>0</v>
      </c>
      <c r="O106">
        <v>0</v>
      </c>
      <c r="P106">
        <v>0</v>
      </c>
    </row>
    <row r="107" spans="1:16" x14ac:dyDescent="0.3">
      <c r="A107" t="s">
        <v>25</v>
      </c>
      <c r="B107" s="14">
        <v>1</v>
      </c>
      <c r="C107" t="s">
        <v>16</v>
      </c>
      <c r="D107" s="14">
        <v>200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1</v>
      </c>
      <c r="L107">
        <v>1</v>
      </c>
      <c r="M107">
        <v>1</v>
      </c>
      <c r="N107">
        <v>0</v>
      </c>
      <c r="O107">
        <v>0</v>
      </c>
      <c r="P107">
        <v>0</v>
      </c>
    </row>
    <row r="108" spans="1:16" x14ac:dyDescent="0.3">
      <c r="A108" t="s">
        <v>25</v>
      </c>
      <c r="B108" s="14">
        <v>1</v>
      </c>
      <c r="C108" t="s">
        <v>16</v>
      </c>
      <c r="D108" s="14">
        <v>240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</row>
    <row r="109" spans="1:16" x14ac:dyDescent="0.3">
      <c r="A109" t="s">
        <v>25</v>
      </c>
      <c r="B109" s="14">
        <v>1</v>
      </c>
      <c r="C109" t="s">
        <v>16</v>
      </c>
      <c r="D109" s="14">
        <v>280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1</v>
      </c>
      <c r="L109">
        <v>1</v>
      </c>
      <c r="M109">
        <v>1</v>
      </c>
      <c r="N109">
        <v>0</v>
      </c>
      <c r="O109">
        <v>0</v>
      </c>
      <c r="P109">
        <v>0</v>
      </c>
    </row>
    <row r="110" spans="1:16" x14ac:dyDescent="0.3">
      <c r="A110" t="s">
        <v>25</v>
      </c>
      <c r="B110" s="14">
        <v>1</v>
      </c>
      <c r="C110" t="s">
        <v>16</v>
      </c>
      <c r="D110" s="14">
        <v>320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0</v>
      </c>
      <c r="P110">
        <v>0</v>
      </c>
    </row>
    <row r="111" spans="1:16" x14ac:dyDescent="0.3">
      <c r="A111" t="s">
        <v>25</v>
      </c>
      <c r="B111" s="14">
        <v>1</v>
      </c>
      <c r="C111" t="s">
        <v>16</v>
      </c>
      <c r="D111" s="14">
        <v>360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0</v>
      </c>
      <c r="O111">
        <v>0</v>
      </c>
      <c r="P111">
        <v>0</v>
      </c>
    </row>
    <row r="112" spans="1:16" x14ac:dyDescent="0.3">
      <c r="A112" t="s">
        <v>25</v>
      </c>
      <c r="B112" s="14">
        <v>1</v>
      </c>
      <c r="C112" t="s">
        <v>16</v>
      </c>
      <c r="D112" s="14">
        <v>400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0</v>
      </c>
      <c r="O112">
        <v>0</v>
      </c>
      <c r="P112">
        <v>0</v>
      </c>
    </row>
    <row r="113" spans="1:16" x14ac:dyDescent="0.3">
      <c r="A113" t="s">
        <v>25</v>
      </c>
      <c r="B113" s="14">
        <v>1</v>
      </c>
      <c r="C113" t="s">
        <v>16</v>
      </c>
      <c r="D113" s="14">
        <v>440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0</v>
      </c>
      <c r="P113">
        <v>0</v>
      </c>
    </row>
    <row r="114" spans="1:16" x14ac:dyDescent="0.3">
      <c r="A114" t="s">
        <v>25</v>
      </c>
      <c r="B114" s="14">
        <v>1</v>
      </c>
      <c r="C114" t="s">
        <v>16</v>
      </c>
      <c r="D114" s="14">
        <v>452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</row>
    <row r="115" spans="1:16" x14ac:dyDescent="0.3">
      <c r="A115" t="s">
        <v>25</v>
      </c>
      <c r="B115" s="14">
        <v>1</v>
      </c>
      <c r="C115" t="s">
        <v>16</v>
      </c>
      <c r="D115" s="14">
        <v>458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</row>
    <row r="116" spans="1:16" x14ac:dyDescent="0.3">
      <c r="A116" t="s">
        <v>25</v>
      </c>
      <c r="B116" s="14">
        <v>1</v>
      </c>
      <c r="C116" t="s">
        <v>16</v>
      </c>
      <c r="D116" s="14">
        <v>462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</v>
      </c>
    </row>
    <row r="117" spans="1:16" x14ac:dyDescent="0.3">
      <c r="A117" t="s">
        <v>25</v>
      </c>
      <c r="B117" s="14">
        <v>1</v>
      </c>
      <c r="C117" t="s">
        <v>16</v>
      </c>
      <c r="D117" s="14">
        <v>464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0</v>
      </c>
    </row>
    <row r="118" spans="1:16" x14ac:dyDescent="0.3">
      <c r="A118" t="s">
        <v>25</v>
      </c>
      <c r="B118" s="14">
        <v>1</v>
      </c>
      <c r="C118" t="s">
        <v>16</v>
      </c>
      <c r="D118" s="14">
        <v>469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0</v>
      </c>
    </row>
    <row r="119" spans="1:16" x14ac:dyDescent="0.3">
      <c r="A119" t="s">
        <v>25</v>
      </c>
      <c r="B119" s="14">
        <v>1</v>
      </c>
      <c r="C119" t="s">
        <v>16</v>
      </c>
      <c r="D119" s="14">
        <v>473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0</v>
      </c>
    </row>
    <row r="120" spans="1:16" x14ac:dyDescent="0.3">
      <c r="A120" t="s">
        <v>25</v>
      </c>
      <c r="B120" s="14">
        <v>1</v>
      </c>
      <c r="C120" t="s">
        <v>16</v>
      </c>
      <c r="D120" s="14">
        <v>475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0</v>
      </c>
    </row>
    <row r="121" spans="1:16" x14ac:dyDescent="0.3">
      <c r="A121" t="s">
        <v>25</v>
      </c>
      <c r="B121" s="14">
        <v>1</v>
      </c>
      <c r="C121" t="s">
        <v>16</v>
      </c>
      <c r="D121" s="14">
        <v>480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</v>
      </c>
    </row>
    <row r="122" spans="1:16" x14ac:dyDescent="0.3">
      <c r="A122" t="s">
        <v>25</v>
      </c>
      <c r="B122" s="14">
        <v>1</v>
      </c>
      <c r="C122" t="s">
        <v>16</v>
      </c>
      <c r="D122" s="14">
        <v>520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0</v>
      </c>
    </row>
    <row r="123" spans="1:16" x14ac:dyDescent="0.3">
      <c r="A123" t="s">
        <v>26</v>
      </c>
      <c r="B123" s="14">
        <v>1</v>
      </c>
      <c r="C123" t="s">
        <v>16</v>
      </c>
      <c r="D123" s="14">
        <v>0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t="s">
        <v>26</v>
      </c>
      <c r="B124" s="14">
        <v>1</v>
      </c>
      <c r="C124" t="s">
        <v>16</v>
      </c>
      <c r="D124" s="14">
        <v>40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t="s">
        <v>26</v>
      </c>
      <c r="B125" s="14">
        <v>1</v>
      </c>
      <c r="C125" t="s">
        <v>16</v>
      </c>
      <c r="D125" s="14">
        <v>80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t="s">
        <v>26</v>
      </c>
      <c r="B126" s="14">
        <v>1</v>
      </c>
      <c r="C126" t="s">
        <v>16</v>
      </c>
      <c r="D126" s="14">
        <v>120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t="s">
        <v>26</v>
      </c>
      <c r="B127" s="14">
        <v>1</v>
      </c>
      <c r="C127" t="s">
        <v>16</v>
      </c>
      <c r="D127" s="14">
        <v>160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t="s">
        <v>26</v>
      </c>
      <c r="B128" s="14">
        <v>1</v>
      </c>
      <c r="C128" t="s">
        <v>16</v>
      </c>
      <c r="D128" s="14">
        <v>200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0</v>
      </c>
    </row>
    <row r="129" spans="1:16" x14ac:dyDescent="0.3">
      <c r="A129" t="s">
        <v>26</v>
      </c>
      <c r="B129" s="14">
        <v>1</v>
      </c>
      <c r="C129" t="s">
        <v>16</v>
      </c>
      <c r="D129" s="14">
        <v>240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0</v>
      </c>
      <c r="O129">
        <v>0</v>
      </c>
      <c r="P129">
        <v>0</v>
      </c>
    </row>
    <row r="130" spans="1:16" x14ac:dyDescent="0.3">
      <c r="A130" t="s">
        <v>26</v>
      </c>
      <c r="B130" s="14">
        <v>1</v>
      </c>
      <c r="C130" t="s">
        <v>16</v>
      </c>
      <c r="D130" s="14">
        <v>258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1</v>
      </c>
      <c r="L130">
        <v>1</v>
      </c>
      <c r="M130">
        <v>1</v>
      </c>
      <c r="N130">
        <v>0</v>
      </c>
      <c r="O130">
        <v>0</v>
      </c>
      <c r="P130">
        <v>0</v>
      </c>
    </row>
    <row r="131" spans="1:16" x14ac:dyDescent="0.3">
      <c r="A131" t="s">
        <v>26</v>
      </c>
      <c r="B131" s="14">
        <v>1</v>
      </c>
      <c r="C131" t="s">
        <v>16</v>
      </c>
      <c r="D131" s="14">
        <v>280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1</v>
      </c>
      <c r="L131">
        <v>1</v>
      </c>
      <c r="M131">
        <v>1</v>
      </c>
      <c r="N131">
        <v>0</v>
      </c>
      <c r="O131">
        <v>0</v>
      </c>
      <c r="P131">
        <v>0</v>
      </c>
    </row>
    <row r="132" spans="1:16" x14ac:dyDescent="0.3">
      <c r="A132" t="s">
        <v>26</v>
      </c>
      <c r="B132" s="14">
        <v>1</v>
      </c>
      <c r="C132" t="s">
        <v>16</v>
      </c>
      <c r="D132" s="14">
        <v>320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1</v>
      </c>
      <c r="L132">
        <v>1</v>
      </c>
      <c r="M132">
        <v>1</v>
      </c>
      <c r="N132">
        <v>0</v>
      </c>
      <c r="O132">
        <v>0</v>
      </c>
      <c r="P132">
        <v>0</v>
      </c>
    </row>
    <row r="133" spans="1:16" x14ac:dyDescent="0.3">
      <c r="A133" t="s">
        <v>26</v>
      </c>
      <c r="B133" s="14">
        <v>1</v>
      </c>
      <c r="C133" t="s">
        <v>16</v>
      </c>
      <c r="D133" s="14">
        <v>360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0</v>
      </c>
    </row>
    <row r="134" spans="1:16" x14ac:dyDescent="0.3">
      <c r="A134" t="s">
        <v>26</v>
      </c>
      <c r="B134" s="14">
        <v>1</v>
      </c>
      <c r="C134" t="s">
        <v>16</v>
      </c>
      <c r="D134" s="14">
        <v>400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0</v>
      </c>
      <c r="O134">
        <v>0</v>
      </c>
      <c r="P134">
        <v>0</v>
      </c>
    </row>
    <row r="135" spans="1:16" x14ac:dyDescent="0.3">
      <c r="A135" t="s">
        <v>26</v>
      </c>
      <c r="B135" s="14">
        <v>1</v>
      </c>
      <c r="C135" t="s">
        <v>16</v>
      </c>
      <c r="D135" s="14">
        <v>402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0</v>
      </c>
    </row>
    <row r="136" spans="1:16" x14ac:dyDescent="0.3">
      <c r="A136" t="s">
        <v>26</v>
      </c>
      <c r="B136" s="14">
        <v>1</v>
      </c>
      <c r="C136" t="s">
        <v>16</v>
      </c>
      <c r="D136" s="14">
        <v>404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0</v>
      </c>
      <c r="P136">
        <v>0</v>
      </c>
    </row>
    <row r="137" spans="1:16" x14ac:dyDescent="0.3">
      <c r="A137" t="s">
        <v>26</v>
      </c>
      <c r="B137" s="14">
        <v>1</v>
      </c>
      <c r="C137" t="s">
        <v>16</v>
      </c>
      <c r="D137" s="14">
        <v>440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0</v>
      </c>
      <c r="P137">
        <v>0</v>
      </c>
    </row>
    <row r="138" spans="1:16" x14ac:dyDescent="0.3">
      <c r="A138" t="s">
        <v>26</v>
      </c>
      <c r="B138" s="14">
        <v>1</v>
      </c>
      <c r="C138" t="s">
        <v>16</v>
      </c>
      <c r="D138" s="14">
        <v>480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0</v>
      </c>
      <c r="P138">
        <v>0</v>
      </c>
    </row>
    <row r="139" spans="1:16" x14ac:dyDescent="0.3">
      <c r="A139" t="s">
        <v>27</v>
      </c>
      <c r="B139" s="14">
        <v>1</v>
      </c>
      <c r="C139" t="s">
        <v>16</v>
      </c>
      <c r="D139" s="14">
        <v>40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t="s">
        <v>27</v>
      </c>
      <c r="B140" s="14">
        <v>1</v>
      </c>
      <c r="C140" t="s">
        <v>16</v>
      </c>
      <c r="D140" s="14">
        <v>80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t="s">
        <v>27</v>
      </c>
      <c r="B141" s="14">
        <v>1</v>
      </c>
      <c r="C141" t="s">
        <v>16</v>
      </c>
      <c r="D141" s="14">
        <v>120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1</v>
      </c>
      <c r="L141">
        <v>1</v>
      </c>
      <c r="M141">
        <v>1</v>
      </c>
      <c r="N141">
        <v>0</v>
      </c>
      <c r="O141">
        <v>0</v>
      </c>
      <c r="P141">
        <v>0</v>
      </c>
    </row>
    <row r="142" spans="1:16" x14ac:dyDescent="0.3">
      <c r="A142" t="s">
        <v>27</v>
      </c>
      <c r="B142" s="14">
        <v>1</v>
      </c>
      <c r="C142" t="s">
        <v>16</v>
      </c>
      <c r="D142" s="14">
        <v>160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</row>
    <row r="143" spans="1:16" x14ac:dyDescent="0.3">
      <c r="A143" t="s">
        <v>27</v>
      </c>
      <c r="B143" s="14">
        <v>1</v>
      </c>
      <c r="C143" t="s">
        <v>16</v>
      </c>
      <c r="D143" s="14">
        <v>200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0</v>
      </c>
    </row>
    <row r="144" spans="1:16" x14ac:dyDescent="0.3">
      <c r="A144" t="s">
        <v>27</v>
      </c>
      <c r="B144" s="14">
        <v>1</v>
      </c>
      <c r="C144" t="s">
        <v>16</v>
      </c>
      <c r="D144" s="14">
        <v>240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0</v>
      </c>
      <c r="O144">
        <v>0</v>
      </c>
      <c r="P144">
        <v>0</v>
      </c>
    </row>
    <row r="145" spans="1:16" x14ac:dyDescent="0.3">
      <c r="A145" t="s">
        <v>27</v>
      </c>
      <c r="B145" s="14">
        <v>1</v>
      </c>
      <c r="C145" t="s">
        <v>16</v>
      </c>
      <c r="D145" s="14">
        <v>280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0</v>
      </c>
      <c r="P145">
        <v>0</v>
      </c>
    </row>
    <row r="146" spans="1:16" x14ac:dyDescent="0.3">
      <c r="A146" t="s">
        <v>27</v>
      </c>
      <c r="B146" s="14">
        <v>1</v>
      </c>
      <c r="C146" t="s">
        <v>16</v>
      </c>
      <c r="D146" s="14">
        <v>320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0</v>
      </c>
    </row>
    <row r="147" spans="1:16" x14ac:dyDescent="0.3">
      <c r="A147" t="s">
        <v>27</v>
      </c>
      <c r="B147" s="14">
        <v>1</v>
      </c>
      <c r="C147" t="s">
        <v>16</v>
      </c>
      <c r="D147" s="14">
        <v>360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0</v>
      </c>
    </row>
    <row r="148" spans="1:16" x14ac:dyDescent="0.3">
      <c r="A148" t="s">
        <v>27</v>
      </c>
      <c r="B148" s="14">
        <v>1</v>
      </c>
      <c r="C148" t="s">
        <v>16</v>
      </c>
      <c r="D148" s="14">
        <v>400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1</v>
      </c>
      <c r="L148">
        <v>1</v>
      </c>
      <c r="M148">
        <v>1</v>
      </c>
      <c r="N148">
        <v>0</v>
      </c>
      <c r="O148">
        <v>0</v>
      </c>
      <c r="P148">
        <v>0</v>
      </c>
    </row>
    <row r="149" spans="1:16" x14ac:dyDescent="0.3">
      <c r="A149" t="s">
        <v>27</v>
      </c>
      <c r="B149" s="14">
        <v>1</v>
      </c>
      <c r="C149" t="s">
        <v>16</v>
      </c>
      <c r="D149" s="14">
        <v>412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1</v>
      </c>
      <c r="P149">
        <v>1</v>
      </c>
    </row>
    <row r="150" spans="1:16" x14ac:dyDescent="0.3">
      <c r="A150" t="s">
        <v>27</v>
      </c>
      <c r="B150" s="14">
        <v>1</v>
      </c>
      <c r="C150" t="s">
        <v>16</v>
      </c>
      <c r="D150" s="14">
        <v>413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</row>
    <row r="151" spans="1:16" x14ac:dyDescent="0.3">
      <c r="A151" t="s">
        <v>27</v>
      </c>
      <c r="B151" s="14">
        <v>1</v>
      </c>
      <c r="C151" t="s">
        <v>16</v>
      </c>
      <c r="D151" s="14">
        <v>414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</row>
    <row r="152" spans="1:16" x14ac:dyDescent="0.3">
      <c r="A152" t="s">
        <v>27</v>
      </c>
      <c r="B152" s="14">
        <v>1</v>
      </c>
      <c r="C152" t="s">
        <v>16</v>
      </c>
      <c r="D152" s="14">
        <v>415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</row>
    <row r="153" spans="1:16" x14ac:dyDescent="0.3">
      <c r="A153" t="s">
        <v>27</v>
      </c>
      <c r="B153" s="14">
        <v>1</v>
      </c>
      <c r="C153" t="s">
        <v>16</v>
      </c>
      <c r="D153" s="14">
        <v>417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</row>
    <row r="154" spans="1:16" x14ac:dyDescent="0.3">
      <c r="A154" t="s">
        <v>27</v>
      </c>
      <c r="B154" s="14">
        <v>1</v>
      </c>
      <c r="C154" t="s">
        <v>16</v>
      </c>
      <c r="D154" s="14">
        <v>434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</row>
    <row r="155" spans="1:16" x14ac:dyDescent="0.3">
      <c r="A155" t="s">
        <v>27</v>
      </c>
      <c r="B155" s="14">
        <v>1</v>
      </c>
      <c r="C155" t="s">
        <v>16</v>
      </c>
      <c r="D155" s="14">
        <v>436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</row>
    <row r="156" spans="1:16" x14ac:dyDescent="0.3">
      <c r="A156" t="s">
        <v>27</v>
      </c>
      <c r="B156" s="14">
        <v>1</v>
      </c>
      <c r="C156" t="s">
        <v>16</v>
      </c>
      <c r="D156" s="14">
        <v>440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</row>
    <row r="157" spans="1:16" x14ac:dyDescent="0.3">
      <c r="A157" t="s">
        <v>27</v>
      </c>
      <c r="B157" s="14">
        <v>1</v>
      </c>
      <c r="C157" t="s">
        <v>16</v>
      </c>
      <c r="D157" s="14">
        <v>453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</row>
    <row r="158" spans="1:16" x14ac:dyDescent="0.3">
      <c r="A158" t="s">
        <v>27</v>
      </c>
      <c r="B158" s="14">
        <v>1</v>
      </c>
      <c r="C158" t="s">
        <v>16</v>
      </c>
      <c r="D158" s="14">
        <v>455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</row>
    <row r="159" spans="1:16" x14ac:dyDescent="0.3">
      <c r="A159" t="s">
        <v>27</v>
      </c>
      <c r="B159" s="14">
        <v>1</v>
      </c>
      <c r="C159" t="s">
        <v>16</v>
      </c>
      <c r="D159" s="14">
        <v>480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</row>
    <row r="160" spans="1:16" x14ac:dyDescent="0.3">
      <c r="A160" t="s">
        <v>28</v>
      </c>
      <c r="B160" s="14">
        <v>1</v>
      </c>
      <c r="C160" t="s">
        <v>20</v>
      </c>
      <c r="D160" s="14">
        <v>0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t="s">
        <v>28</v>
      </c>
      <c r="B161" s="14">
        <v>1</v>
      </c>
      <c r="C161" t="s">
        <v>20</v>
      </c>
      <c r="D161" s="14">
        <v>40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1</v>
      </c>
      <c r="L161">
        <v>1</v>
      </c>
      <c r="M161">
        <v>1</v>
      </c>
      <c r="N161">
        <v>0</v>
      </c>
      <c r="O161">
        <v>0</v>
      </c>
      <c r="P161">
        <v>0</v>
      </c>
    </row>
    <row r="162" spans="1:16" x14ac:dyDescent="0.3">
      <c r="A162" t="s">
        <v>28</v>
      </c>
      <c r="B162" s="14">
        <v>1</v>
      </c>
      <c r="C162" t="s">
        <v>20</v>
      </c>
      <c r="D162" s="14">
        <v>46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1</v>
      </c>
      <c r="N162">
        <v>0</v>
      </c>
      <c r="O162">
        <v>0</v>
      </c>
      <c r="P162">
        <v>0</v>
      </c>
    </row>
    <row r="163" spans="1:16" x14ac:dyDescent="0.3">
      <c r="A163" t="s">
        <v>28</v>
      </c>
      <c r="B163" s="14">
        <v>1</v>
      </c>
      <c r="C163" t="s">
        <v>20</v>
      </c>
      <c r="D163" s="14">
        <v>80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1</v>
      </c>
      <c r="K163">
        <v>1</v>
      </c>
      <c r="L163">
        <v>1</v>
      </c>
      <c r="M163">
        <v>1</v>
      </c>
      <c r="N163">
        <v>0</v>
      </c>
      <c r="O163">
        <v>0</v>
      </c>
      <c r="P163">
        <v>0</v>
      </c>
    </row>
    <row r="164" spans="1:16" x14ac:dyDescent="0.3">
      <c r="A164" t="s">
        <v>28</v>
      </c>
      <c r="B164" s="14">
        <v>1</v>
      </c>
      <c r="C164" t="s">
        <v>20</v>
      </c>
      <c r="D164" s="14">
        <v>90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0</v>
      </c>
    </row>
    <row r="165" spans="1:16" x14ac:dyDescent="0.3">
      <c r="A165" t="s">
        <v>28</v>
      </c>
      <c r="B165" s="14">
        <v>1</v>
      </c>
      <c r="C165" t="s">
        <v>20</v>
      </c>
      <c r="D165" s="14">
        <v>120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0</v>
      </c>
    </row>
    <row r="166" spans="1:16" x14ac:dyDescent="0.3">
      <c r="A166" t="s">
        <v>28</v>
      </c>
      <c r="B166" s="14">
        <v>1</v>
      </c>
      <c r="C166" t="s">
        <v>20</v>
      </c>
      <c r="D166" s="14">
        <v>160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0</v>
      </c>
      <c r="O166">
        <v>0</v>
      </c>
      <c r="P166">
        <v>0</v>
      </c>
    </row>
    <row r="167" spans="1:16" x14ac:dyDescent="0.3">
      <c r="A167" t="s">
        <v>28</v>
      </c>
      <c r="B167" s="14">
        <v>1</v>
      </c>
      <c r="C167" t="s">
        <v>20</v>
      </c>
      <c r="D167" s="14">
        <v>185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0</v>
      </c>
      <c r="O167">
        <v>0</v>
      </c>
      <c r="P167">
        <v>0</v>
      </c>
    </row>
    <row r="168" spans="1:16" x14ac:dyDescent="0.3">
      <c r="A168" t="s">
        <v>28</v>
      </c>
      <c r="B168" s="14">
        <v>1</v>
      </c>
      <c r="C168" t="s">
        <v>20</v>
      </c>
      <c r="D168" s="14">
        <v>200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</row>
    <row r="169" spans="1:16" x14ac:dyDescent="0.3">
      <c r="A169" t="s">
        <v>28</v>
      </c>
      <c r="B169" s="14">
        <v>1</v>
      </c>
      <c r="C169" t="s">
        <v>20</v>
      </c>
      <c r="D169" s="14">
        <v>240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0</v>
      </c>
      <c r="O169">
        <v>0</v>
      </c>
      <c r="P169">
        <v>0</v>
      </c>
    </row>
    <row r="170" spans="1:16" x14ac:dyDescent="0.3">
      <c r="A170" t="s">
        <v>29</v>
      </c>
      <c r="B170" s="14">
        <v>1</v>
      </c>
      <c r="C170" t="s">
        <v>20</v>
      </c>
      <c r="D170" s="14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t="s">
        <v>29</v>
      </c>
      <c r="B171" s="14">
        <v>1</v>
      </c>
      <c r="C171" t="s">
        <v>20</v>
      </c>
      <c r="D171" s="14">
        <v>40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t="s">
        <v>29</v>
      </c>
      <c r="B172" s="14">
        <v>1</v>
      </c>
      <c r="C172" t="s">
        <v>20</v>
      </c>
      <c r="D172" s="14">
        <v>80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t="s">
        <v>29</v>
      </c>
      <c r="B173" s="14">
        <v>1</v>
      </c>
      <c r="C173" t="s">
        <v>20</v>
      </c>
      <c r="D173" s="14">
        <v>120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t="s">
        <v>29</v>
      </c>
      <c r="B174" s="14">
        <v>1</v>
      </c>
      <c r="C174" t="s">
        <v>20</v>
      </c>
      <c r="D174" s="14">
        <v>168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t="s">
        <v>29</v>
      </c>
      <c r="B175" s="14">
        <v>1</v>
      </c>
      <c r="C175" t="s">
        <v>20</v>
      </c>
      <c r="D175" s="14">
        <v>200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t="s">
        <v>29</v>
      </c>
      <c r="B176" s="14">
        <v>1</v>
      </c>
      <c r="C176" t="s">
        <v>20</v>
      </c>
      <c r="D176" s="14">
        <v>240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t="s">
        <v>29</v>
      </c>
      <c r="B177" s="14">
        <v>1</v>
      </c>
      <c r="C177" t="s">
        <v>20</v>
      </c>
      <c r="D177" s="14">
        <v>244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t="s">
        <v>29</v>
      </c>
      <c r="B178" s="14">
        <v>1</v>
      </c>
      <c r="C178" t="s">
        <v>20</v>
      </c>
      <c r="D178" s="14">
        <v>246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t="s">
        <v>29</v>
      </c>
      <c r="B179" s="14">
        <v>1</v>
      </c>
      <c r="C179" t="s">
        <v>20</v>
      </c>
      <c r="D179" s="14">
        <v>248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t="s">
        <v>29</v>
      </c>
      <c r="B180" s="14">
        <v>1</v>
      </c>
      <c r="C180" t="s">
        <v>20</v>
      </c>
      <c r="D180" s="14">
        <v>249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1</v>
      </c>
      <c r="O180">
        <v>0</v>
      </c>
      <c r="P180">
        <v>0</v>
      </c>
    </row>
    <row r="181" spans="1:16" x14ac:dyDescent="0.3">
      <c r="A181" t="s">
        <v>29</v>
      </c>
      <c r="B181" s="14">
        <v>1</v>
      </c>
      <c r="C181" t="s">
        <v>20</v>
      </c>
      <c r="D181" s="14">
        <v>280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0</v>
      </c>
      <c r="N181">
        <v>1</v>
      </c>
      <c r="O181">
        <v>0</v>
      </c>
      <c r="P181">
        <v>0</v>
      </c>
    </row>
    <row r="182" spans="1:16" x14ac:dyDescent="0.3">
      <c r="A182" t="s">
        <v>30</v>
      </c>
      <c r="B182" s="14">
        <v>1</v>
      </c>
      <c r="C182" t="s">
        <v>16</v>
      </c>
      <c r="D182" s="14">
        <v>0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t="s">
        <v>30</v>
      </c>
      <c r="B183" s="14">
        <v>1</v>
      </c>
      <c r="C183" t="s">
        <v>16</v>
      </c>
      <c r="D183" s="14">
        <v>40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t="s">
        <v>30</v>
      </c>
      <c r="B184" s="14">
        <v>1</v>
      </c>
      <c r="C184" t="s">
        <v>16</v>
      </c>
      <c r="D184" s="14">
        <v>80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1</v>
      </c>
      <c r="L184">
        <v>1</v>
      </c>
      <c r="M184">
        <v>1</v>
      </c>
      <c r="N184">
        <v>0</v>
      </c>
      <c r="O184">
        <v>0</v>
      </c>
      <c r="P184">
        <v>0</v>
      </c>
    </row>
    <row r="185" spans="1:16" x14ac:dyDescent="0.3">
      <c r="A185" t="s">
        <v>30</v>
      </c>
      <c r="B185" s="14">
        <v>1</v>
      </c>
      <c r="C185" t="s">
        <v>16</v>
      </c>
      <c r="D185" s="14">
        <v>100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0</v>
      </c>
      <c r="O185">
        <v>0</v>
      </c>
      <c r="P185">
        <v>0</v>
      </c>
    </row>
    <row r="186" spans="1:16" x14ac:dyDescent="0.3">
      <c r="A186" t="s">
        <v>30</v>
      </c>
      <c r="B186" s="14">
        <v>1</v>
      </c>
      <c r="C186" t="s">
        <v>16</v>
      </c>
      <c r="D186" s="14">
        <v>120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0</v>
      </c>
      <c r="P186">
        <v>0</v>
      </c>
    </row>
    <row r="187" spans="1:16" x14ac:dyDescent="0.3">
      <c r="A187" t="s">
        <v>30</v>
      </c>
      <c r="B187" s="14">
        <v>1</v>
      </c>
      <c r="C187" t="s">
        <v>16</v>
      </c>
      <c r="D187" s="14">
        <v>160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0</v>
      </c>
      <c r="P187">
        <v>0</v>
      </c>
    </row>
    <row r="188" spans="1:16" x14ac:dyDescent="0.3">
      <c r="A188" t="s">
        <v>30</v>
      </c>
      <c r="B188" s="14">
        <v>1</v>
      </c>
      <c r="C188" t="s">
        <v>16</v>
      </c>
      <c r="D188" s="14">
        <v>200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0</v>
      </c>
      <c r="P188">
        <v>0</v>
      </c>
    </row>
    <row r="189" spans="1:16" x14ac:dyDescent="0.3">
      <c r="A189" t="s">
        <v>30</v>
      </c>
      <c r="B189" s="14">
        <v>1</v>
      </c>
      <c r="C189" t="s">
        <v>16</v>
      </c>
      <c r="D189" s="14">
        <v>221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0</v>
      </c>
      <c r="P189">
        <v>0</v>
      </c>
    </row>
    <row r="190" spans="1:16" x14ac:dyDescent="0.3">
      <c r="A190" t="s">
        <v>30</v>
      </c>
      <c r="B190" s="14">
        <v>1</v>
      </c>
      <c r="C190" t="s">
        <v>16</v>
      </c>
      <c r="D190" s="14">
        <v>251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0</v>
      </c>
    </row>
    <row r="191" spans="1:16" x14ac:dyDescent="0.3">
      <c r="A191" t="s">
        <v>31</v>
      </c>
      <c r="B191" s="14">
        <v>1</v>
      </c>
      <c r="C191" t="s">
        <v>16</v>
      </c>
      <c r="D191" s="14">
        <v>0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t="s">
        <v>31</v>
      </c>
      <c r="B192" s="14">
        <v>1</v>
      </c>
      <c r="C192" t="s">
        <v>16</v>
      </c>
      <c r="D192" s="14">
        <v>40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t="s">
        <v>31</v>
      </c>
      <c r="B193" s="14">
        <v>1</v>
      </c>
      <c r="C193" t="s">
        <v>16</v>
      </c>
      <c r="D193" s="14">
        <v>80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t="s">
        <v>31</v>
      </c>
      <c r="B194" s="14">
        <v>1</v>
      </c>
      <c r="C194" t="s">
        <v>16</v>
      </c>
      <c r="D194" s="14">
        <v>120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t="s">
        <v>31</v>
      </c>
      <c r="B195" s="14">
        <v>1</v>
      </c>
      <c r="C195" t="s">
        <v>16</v>
      </c>
      <c r="D195" s="14">
        <v>160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t="s">
        <v>31</v>
      </c>
      <c r="B196" s="14">
        <v>1</v>
      </c>
      <c r="C196" t="s">
        <v>16</v>
      </c>
      <c r="D196" s="14">
        <v>200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t="s">
        <v>31</v>
      </c>
      <c r="B197" s="14">
        <v>1</v>
      </c>
      <c r="C197" t="s">
        <v>16</v>
      </c>
      <c r="D197" s="14">
        <v>240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t="s">
        <v>31</v>
      </c>
      <c r="B198" s="14">
        <v>1</v>
      </c>
      <c r="C198" t="s">
        <v>16</v>
      </c>
      <c r="D198" s="14">
        <v>280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t="s">
        <v>31</v>
      </c>
      <c r="B199" s="14">
        <v>1</v>
      </c>
      <c r="C199" t="s">
        <v>16</v>
      </c>
      <c r="D199" s="14">
        <v>320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t="s">
        <v>31</v>
      </c>
      <c r="B200" s="14">
        <v>1</v>
      </c>
      <c r="C200" t="s">
        <v>16</v>
      </c>
      <c r="D200" s="14">
        <v>352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0</v>
      </c>
      <c r="N200">
        <v>1</v>
      </c>
      <c r="O200">
        <v>0</v>
      </c>
      <c r="P200">
        <v>0</v>
      </c>
    </row>
    <row r="201" spans="1:16" x14ac:dyDescent="0.3">
      <c r="A201" t="s">
        <v>31</v>
      </c>
      <c r="B201" s="14">
        <v>1</v>
      </c>
      <c r="C201" t="s">
        <v>16</v>
      </c>
      <c r="D201" s="14">
        <v>360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0</v>
      </c>
      <c r="N201">
        <v>1</v>
      </c>
      <c r="O201">
        <v>0</v>
      </c>
      <c r="P201">
        <v>0</v>
      </c>
    </row>
    <row r="202" spans="1:16" x14ac:dyDescent="0.3">
      <c r="A202" t="s">
        <v>31</v>
      </c>
      <c r="B202" s="14">
        <v>1</v>
      </c>
      <c r="C202" t="s">
        <v>16</v>
      </c>
      <c r="D202" s="14">
        <v>383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0</v>
      </c>
      <c r="P202">
        <v>1</v>
      </c>
    </row>
    <row r="203" spans="1:16" x14ac:dyDescent="0.3">
      <c r="A203" t="s">
        <v>31</v>
      </c>
      <c r="B203" s="14">
        <v>1</v>
      </c>
      <c r="C203" t="s">
        <v>16</v>
      </c>
      <c r="D203" s="14">
        <v>400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0</v>
      </c>
      <c r="P203">
        <v>1</v>
      </c>
    </row>
    <row r="204" spans="1:16" x14ac:dyDescent="0.3">
      <c r="A204" t="s">
        <v>32</v>
      </c>
      <c r="B204" s="14">
        <v>1</v>
      </c>
      <c r="C204" t="s">
        <v>16</v>
      </c>
      <c r="D204" s="14">
        <v>0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t="s">
        <v>32</v>
      </c>
      <c r="B205" s="14">
        <v>1</v>
      </c>
      <c r="C205" t="s">
        <v>16</v>
      </c>
      <c r="D205" s="14">
        <v>40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1</v>
      </c>
      <c r="L205">
        <v>1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t="s">
        <v>32</v>
      </c>
      <c r="B206" s="14">
        <v>1</v>
      </c>
      <c r="C206" t="s">
        <v>16</v>
      </c>
      <c r="D206" s="14">
        <v>80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t="s">
        <v>32</v>
      </c>
      <c r="B207" s="14">
        <v>1</v>
      </c>
      <c r="C207" t="s">
        <v>16</v>
      </c>
      <c r="D207" s="14">
        <v>120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t="s">
        <v>32</v>
      </c>
      <c r="B208" s="14">
        <v>1</v>
      </c>
      <c r="C208" t="s">
        <v>16</v>
      </c>
      <c r="D208" s="14">
        <v>160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t="s">
        <v>32</v>
      </c>
      <c r="B209" s="14">
        <v>1</v>
      </c>
      <c r="C209" t="s">
        <v>16</v>
      </c>
      <c r="D209" s="14">
        <v>200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t="s">
        <v>32</v>
      </c>
      <c r="B210" s="14">
        <v>1</v>
      </c>
      <c r="C210" t="s">
        <v>16</v>
      </c>
      <c r="D210" s="14">
        <v>240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t="s">
        <v>32</v>
      </c>
      <c r="B211" s="14">
        <v>1</v>
      </c>
      <c r="C211" t="s">
        <v>16</v>
      </c>
      <c r="D211" s="14">
        <v>320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1</v>
      </c>
      <c r="L211">
        <v>1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t="s">
        <v>32</v>
      </c>
      <c r="B212" s="14">
        <v>1</v>
      </c>
      <c r="C212" t="s">
        <v>16</v>
      </c>
      <c r="D212" s="14">
        <v>360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1</v>
      </c>
      <c r="L212">
        <v>1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t="s">
        <v>32</v>
      </c>
      <c r="B213" s="14">
        <v>1</v>
      </c>
      <c r="C213" t="s">
        <v>16</v>
      </c>
      <c r="D213" s="14">
        <v>400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t="s">
        <v>32</v>
      </c>
      <c r="B214" s="14">
        <v>1</v>
      </c>
      <c r="C214" t="s">
        <v>16</v>
      </c>
      <c r="D214" s="14">
        <v>440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0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t="s">
        <v>32</v>
      </c>
      <c r="B215" s="14">
        <v>1</v>
      </c>
      <c r="C215" t="s">
        <v>16</v>
      </c>
      <c r="D215" s="14">
        <v>520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t="s">
        <v>33</v>
      </c>
      <c r="B216" s="14">
        <v>1</v>
      </c>
      <c r="C216" t="s">
        <v>16</v>
      </c>
      <c r="D216" s="14">
        <v>0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t="s">
        <v>33</v>
      </c>
      <c r="B217" s="14">
        <v>1</v>
      </c>
      <c r="C217" t="s">
        <v>16</v>
      </c>
      <c r="D217" s="14">
        <v>40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1</v>
      </c>
      <c r="L217">
        <v>1</v>
      </c>
      <c r="M217">
        <v>1</v>
      </c>
      <c r="N217">
        <v>0</v>
      </c>
      <c r="O217">
        <v>0</v>
      </c>
      <c r="P217">
        <v>0</v>
      </c>
    </row>
    <row r="218" spans="1:16" x14ac:dyDescent="0.3">
      <c r="A218" t="s">
        <v>33</v>
      </c>
      <c r="B218" s="14">
        <v>1</v>
      </c>
      <c r="C218" t="s">
        <v>16</v>
      </c>
      <c r="D218" s="14">
        <v>80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0</v>
      </c>
    </row>
    <row r="219" spans="1:16" x14ac:dyDescent="0.3">
      <c r="A219" t="s">
        <v>33</v>
      </c>
      <c r="B219" s="14">
        <v>1</v>
      </c>
      <c r="C219" t="s">
        <v>16</v>
      </c>
      <c r="D219" s="14">
        <v>120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</row>
    <row r="220" spans="1:16" x14ac:dyDescent="0.3">
      <c r="A220" t="s">
        <v>33</v>
      </c>
      <c r="B220" s="14">
        <v>1</v>
      </c>
      <c r="C220" t="s">
        <v>16</v>
      </c>
      <c r="D220" s="14">
        <v>160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1</v>
      </c>
      <c r="L220">
        <v>1</v>
      </c>
      <c r="M220">
        <v>1</v>
      </c>
      <c r="N220">
        <v>0</v>
      </c>
      <c r="O220">
        <v>0</v>
      </c>
      <c r="P220">
        <v>0</v>
      </c>
    </row>
    <row r="221" spans="1:16" x14ac:dyDescent="0.3">
      <c r="A221" t="s">
        <v>33</v>
      </c>
      <c r="B221" s="14">
        <v>1</v>
      </c>
      <c r="C221" t="s">
        <v>16</v>
      </c>
      <c r="D221" s="14">
        <v>200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0</v>
      </c>
      <c r="O221">
        <v>0</v>
      </c>
      <c r="P221">
        <v>0</v>
      </c>
    </row>
    <row r="222" spans="1:16" x14ac:dyDescent="0.3">
      <c r="A222" t="s">
        <v>33</v>
      </c>
      <c r="B222" s="14">
        <v>1</v>
      </c>
      <c r="C222" t="s">
        <v>16</v>
      </c>
      <c r="D222" s="14">
        <v>240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0</v>
      </c>
      <c r="O222">
        <v>0</v>
      </c>
      <c r="P222">
        <v>0</v>
      </c>
    </row>
    <row r="223" spans="1:16" x14ac:dyDescent="0.3">
      <c r="A223" t="s">
        <v>33</v>
      </c>
      <c r="B223" s="14">
        <v>1</v>
      </c>
      <c r="C223" t="s">
        <v>16</v>
      </c>
      <c r="D223" s="14">
        <v>264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0</v>
      </c>
      <c r="P223">
        <v>0</v>
      </c>
    </row>
    <row r="224" spans="1:16" x14ac:dyDescent="0.3">
      <c r="A224" t="s">
        <v>33</v>
      </c>
      <c r="B224" s="14">
        <v>1</v>
      </c>
      <c r="C224" t="s">
        <v>16</v>
      </c>
      <c r="D224" s="14">
        <v>280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0</v>
      </c>
      <c r="P224">
        <v>0</v>
      </c>
    </row>
    <row r="225" spans="1:16" x14ac:dyDescent="0.3">
      <c r="A225" t="s">
        <v>33</v>
      </c>
      <c r="B225" s="14">
        <v>1</v>
      </c>
      <c r="C225" t="s">
        <v>16</v>
      </c>
      <c r="D225" s="14">
        <v>286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0</v>
      </c>
      <c r="P225">
        <v>0</v>
      </c>
    </row>
    <row r="226" spans="1:16" x14ac:dyDescent="0.3">
      <c r="A226" t="s">
        <v>33</v>
      </c>
      <c r="B226" s="14">
        <v>1</v>
      </c>
      <c r="C226" t="s">
        <v>16</v>
      </c>
      <c r="D226" s="14">
        <v>290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0</v>
      </c>
      <c r="P226">
        <v>0</v>
      </c>
    </row>
    <row r="227" spans="1:16" x14ac:dyDescent="0.3">
      <c r="A227" t="s">
        <v>33</v>
      </c>
      <c r="B227" s="14">
        <v>1</v>
      </c>
      <c r="C227" t="s">
        <v>16</v>
      </c>
      <c r="D227" s="14">
        <v>297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0</v>
      </c>
    </row>
    <row r="228" spans="1:16" x14ac:dyDescent="0.3">
      <c r="A228" t="s">
        <v>33</v>
      </c>
      <c r="B228" s="14">
        <v>1</v>
      </c>
      <c r="C228" t="s">
        <v>16</v>
      </c>
      <c r="D228" s="14">
        <v>300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0</v>
      </c>
    </row>
    <row r="229" spans="1:16" x14ac:dyDescent="0.3">
      <c r="A229" t="s">
        <v>33</v>
      </c>
      <c r="B229" s="14">
        <v>1</v>
      </c>
      <c r="C229" t="s">
        <v>16</v>
      </c>
      <c r="D229" s="14">
        <v>307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0</v>
      </c>
    </row>
    <row r="230" spans="1:16" x14ac:dyDescent="0.3">
      <c r="A230" t="s">
        <v>33</v>
      </c>
      <c r="B230" s="14">
        <v>1</v>
      </c>
      <c r="C230" t="s">
        <v>16</v>
      </c>
      <c r="D230" s="14">
        <v>320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0</v>
      </c>
    </row>
    <row r="231" spans="1:16" x14ac:dyDescent="0.3">
      <c r="A231" t="s">
        <v>33</v>
      </c>
      <c r="B231" s="14">
        <v>1</v>
      </c>
      <c r="C231" t="s">
        <v>16</v>
      </c>
      <c r="D231" s="14">
        <v>360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0</v>
      </c>
    </row>
    <row r="232" spans="1:16" x14ac:dyDescent="0.3">
      <c r="A232" t="s">
        <v>33</v>
      </c>
      <c r="B232" s="14">
        <v>1</v>
      </c>
      <c r="C232" t="s">
        <v>16</v>
      </c>
      <c r="D232" s="14">
        <v>400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0</v>
      </c>
    </row>
    <row r="233" spans="1:16" x14ac:dyDescent="0.3">
      <c r="A233" t="s">
        <v>33</v>
      </c>
      <c r="B233" s="14">
        <v>1</v>
      </c>
      <c r="C233" t="s">
        <v>16</v>
      </c>
      <c r="D233" s="14">
        <v>440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0</v>
      </c>
    </row>
    <row r="234" spans="1:16" x14ac:dyDescent="0.3">
      <c r="A234" t="s">
        <v>33</v>
      </c>
      <c r="B234" s="14">
        <v>1</v>
      </c>
      <c r="C234" t="s">
        <v>16</v>
      </c>
      <c r="D234" s="14">
        <v>480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0</v>
      </c>
    </row>
    <row r="235" spans="1:16" x14ac:dyDescent="0.3">
      <c r="A235" t="s">
        <v>33</v>
      </c>
      <c r="B235" s="14">
        <v>1</v>
      </c>
      <c r="C235" t="s">
        <v>16</v>
      </c>
      <c r="D235" s="14">
        <v>520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0</v>
      </c>
    </row>
    <row r="236" spans="1:16" x14ac:dyDescent="0.3">
      <c r="A236" t="s">
        <v>33</v>
      </c>
      <c r="B236" s="14">
        <v>1</v>
      </c>
      <c r="C236" t="s">
        <v>16</v>
      </c>
      <c r="D236" s="14">
        <v>522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0</v>
      </c>
    </row>
    <row r="237" spans="1:16" x14ac:dyDescent="0.3">
      <c r="A237" t="s">
        <v>34</v>
      </c>
      <c r="B237" s="14">
        <v>1</v>
      </c>
      <c r="C237" t="s">
        <v>16</v>
      </c>
      <c r="D237" s="14">
        <v>0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1</v>
      </c>
      <c r="L237">
        <v>1</v>
      </c>
      <c r="M237">
        <v>1</v>
      </c>
      <c r="N237">
        <v>0</v>
      </c>
      <c r="O237">
        <v>0</v>
      </c>
      <c r="P237">
        <v>0</v>
      </c>
    </row>
    <row r="238" spans="1:16" x14ac:dyDescent="0.3">
      <c r="A238" t="s">
        <v>34</v>
      </c>
      <c r="B238" s="14">
        <v>1</v>
      </c>
      <c r="C238" t="s">
        <v>16</v>
      </c>
      <c r="D238" s="14">
        <v>40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1</v>
      </c>
      <c r="L238">
        <v>1</v>
      </c>
      <c r="M238">
        <v>1</v>
      </c>
      <c r="N238">
        <v>0</v>
      </c>
      <c r="O238">
        <v>0</v>
      </c>
      <c r="P238">
        <v>0</v>
      </c>
    </row>
    <row r="239" spans="1:16" x14ac:dyDescent="0.3">
      <c r="A239" t="s">
        <v>34</v>
      </c>
      <c r="B239" s="14">
        <v>1</v>
      </c>
      <c r="C239" t="s">
        <v>16</v>
      </c>
      <c r="D239" s="14">
        <v>80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1</v>
      </c>
      <c r="L239">
        <v>1</v>
      </c>
      <c r="M239">
        <v>1</v>
      </c>
      <c r="N239">
        <v>0</v>
      </c>
      <c r="O239">
        <v>0</v>
      </c>
      <c r="P239">
        <v>0</v>
      </c>
    </row>
    <row r="240" spans="1:16" x14ac:dyDescent="0.3">
      <c r="A240" t="s">
        <v>34</v>
      </c>
      <c r="B240" s="14">
        <v>1</v>
      </c>
      <c r="C240" t="s">
        <v>16</v>
      </c>
      <c r="D240" s="14">
        <v>120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1</v>
      </c>
      <c r="L240">
        <v>1</v>
      </c>
      <c r="M240">
        <v>1</v>
      </c>
      <c r="N240">
        <v>0</v>
      </c>
      <c r="O240">
        <v>0</v>
      </c>
      <c r="P240">
        <v>0</v>
      </c>
    </row>
    <row r="241" spans="1:16" x14ac:dyDescent="0.3">
      <c r="A241" t="s">
        <v>34</v>
      </c>
      <c r="B241" s="14">
        <v>1</v>
      </c>
      <c r="C241" t="s">
        <v>16</v>
      </c>
      <c r="D241" s="14">
        <v>160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1</v>
      </c>
      <c r="K241">
        <v>1</v>
      </c>
      <c r="L241">
        <v>1</v>
      </c>
      <c r="M241">
        <v>1</v>
      </c>
      <c r="N241">
        <v>0</v>
      </c>
      <c r="O241">
        <v>0</v>
      </c>
      <c r="P241">
        <v>0</v>
      </c>
    </row>
    <row r="242" spans="1:16" x14ac:dyDescent="0.3">
      <c r="A242" t="s">
        <v>34</v>
      </c>
      <c r="B242" s="14">
        <v>1</v>
      </c>
      <c r="C242" t="s">
        <v>16</v>
      </c>
      <c r="D242" s="14">
        <v>200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0</v>
      </c>
      <c r="O242">
        <v>0</v>
      </c>
      <c r="P242">
        <v>0</v>
      </c>
    </row>
    <row r="243" spans="1:16" x14ac:dyDescent="0.3">
      <c r="A243" t="s">
        <v>34</v>
      </c>
      <c r="B243" s="14">
        <v>1</v>
      </c>
      <c r="C243" t="s">
        <v>16</v>
      </c>
      <c r="D243" s="14">
        <v>240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0</v>
      </c>
    </row>
    <row r="244" spans="1:16" x14ac:dyDescent="0.3">
      <c r="A244" t="s">
        <v>34</v>
      </c>
      <c r="B244" s="14">
        <v>1</v>
      </c>
      <c r="C244" t="s">
        <v>16</v>
      </c>
      <c r="D244" s="14">
        <v>280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0</v>
      </c>
      <c r="O244">
        <v>0</v>
      </c>
      <c r="P244">
        <v>0</v>
      </c>
    </row>
    <row r="245" spans="1:16" x14ac:dyDescent="0.3">
      <c r="A245" t="s">
        <v>34</v>
      </c>
      <c r="B245" s="14">
        <v>1</v>
      </c>
      <c r="C245" t="s">
        <v>16</v>
      </c>
      <c r="D245" s="14">
        <v>320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0</v>
      </c>
      <c r="O245">
        <v>0</v>
      </c>
      <c r="P245">
        <v>0</v>
      </c>
    </row>
    <row r="246" spans="1:16" x14ac:dyDescent="0.3">
      <c r="A246" t="s">
        <v>35</v>
      </c>
      <c r="B246" s="14">
        <v>1</v>
      </c>
      <c r="C246" t="s">
        <v>16</v>
      </c>
      <c r="D246" s="14">
        <v>0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1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t="s">
        <v>35</v>
      </c>
      <c r="B247" s="14">
        <v>1</v>
      </c>
      <c r="C247" t="s">
        <v>16</v>
      </c>
      <c r="D247" s="14">
        <v>23</v>
      </c>
      <c r="E247">
        <v>1</v>
      </c>
      <c r="F247">
        <v>1</v>
      </c>
      <c r="G247">
        <v>1</v>
      </c>
      <c r="H247">
        <v>1</v>
      </c>
      <c r="I247">
        <v>0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t="s">
        <v>35</v>
      </c>
      <c r="B248" s="14">
        <v>1</v>
      </c>
      <c r="C248" t="s">
        <v>16</v>
      </c>
      <c r="D248" s="14">
        <v>40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1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t="s">
        <v>35</v>
      </c>
      <c r="B249" s="14">
        <v>1</v>
      </c>
      <c r="C249" t="s">
        <v>16</v>
      </c>
      <c r="D249" s="14">
        <v>80</v>
      </c>
      <c r="E249">
        <v>1</v>
      </c>
      <c r="F249">
        <v>1</v>
      </c>
      <c r="G249">
        <v>1</v>
      </c>
      <c r="H249">
        <v>1</v>
      </c>
      <c r="I249">
        <v>0</v>
      </c>
      <c r="J249">
        <v>1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t="s">
        <v>35</v>
      </c>
      <c r="B250" s="14">
        <v>1</v>
      </c>
      <c r="C250" t="s">
        <v>16</v>
      </c>
      <c r="D250" s="14">
        <v>120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1</v>
      </c>
      <c r="K250">
        <v>1</v>
      </c>
      <c r="L250">
        <v>1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t="s">
        <v>35</v>
      </c>
      <c r="B251" s="14">
        <v>1</v>
      </c>
      <c r="C251" t="s">
        <v>16</v>
      </c>
      <c r="D251" s="14">
        <v>160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1</v>
      </c>
      <c r="K251">
        <v>1</v>
      </c>
      <c r="L251">
        <v>1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t="s">
        <v>35</v>
      </c>
      <c r="B252" s="14">
        <v>1</v>
      </c>
      <c r="C252" t="s">
        <v>16</v>
      </c>
      <c r="D252" s="14">
        <v>200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t="s">
        <v>35</v>
      </c>
      <c r="B253" s="14">
        <v>1</v>
      </c>
      <c r="C253" t="s">
        <v>16</v>
      </c>
      <c r="D253" s="14">
        <v>240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0</v>
      </c>
      <c r="O253">
        <v>0</v>
      </c>
      <c r="P253">
        <v>0</v>
      </c>
    </row>
    <row r="254" spans="1:16" x14ac:dyDescent="0.3">
      <c r="A254" t="s">
        <v>35</v>
      </c>
      <c r="B254" s="14">
        <v>1</v>
      </c>
      <c r="C254" t="s">
        <v>16</v>
      </c>
      <c r="D254" s="14">
        <v>280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0</v>
      </c>
      <c r="O254">
        <v>0</v>
      </c>
      <c r="P254">
        <v>0</v>
      </c>
    </row>
    <row r="255" spans="1:16" x14ac:dyDescent="0.3">
      <c r="A255" t="s">
        <v>35</v>
      </c>
      <c r="B255" s="14">
        <v>1</v>
      </c>
      <c r="C255" t="s">
        <v>16</v>
      </c>
      <c r="D255" s="14">
        <v>320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0</v>
      </c>
      <c r="O255">
        <v>0</v>
      </c>
      <c r="P255">
        <v>0</v>
      </c>
    </row>
    <row r="256" spans="1:16" x14ac:dyDescent="0.3">
      <c r="A256" t="s">
        <v>35</v>
      </c>
      <c r="B256" s="14">
        <v>1</v>
      </c>
      <c r="C256" t="s">
        <v>16</v>
      </c>
      <c r="D256" s="14">
        <v>360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0</v>
      </c>
      <c r="O256">
        <v>0</v>
      </c>
      <c r="P256">
        <v>0</v>
      </c>
    </row>
    <row r="257" spans="1:16" x14ac:dyDescent="0.3">
      <c r="A257" t="s">
        <v>35</v>
      </c>
      <c r="B257" s="14">
        <v>1</v>
      </c>
      <c r="C257" t="s">
        <v>16</v>
      </c>
      <c r="D257" s="14">
        <v>400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0</v>
      </c>
      <c r="O257">
        <v>0</v>
      </c>
      <c r="P257">
        <v>0</v>
      </c>
    </row>
    <row r="258" spans="1:16" x14ac:dyDescent="0.3">
      <c r="A258" t="s">
        <v>35</v>
      </c>
      <c r="B258" s="14">
        <v>1</v>
      </c>
      <c r="C258" t="s">
        <v>16</v>
      </c>
      <c r="D258" s="14">
        <v>440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0</v>
      </c>
      <c r="O258">
        <v>0</v>
      </c>
      <c r="P258">
        <v>0</v>
      </c>
    </row>
    <row r="259" spans="1:16" x14ac:dyDescent="0.3">
      <c r="A259" t="s">
        <v>35</v>
      </c>
      <c r="B259" s="14">
        <v>1</v>
      </c>
      <c r="C259" t="s">
        <v>16</v>
      </c>
      <c r="D259" s="14">
        <v>480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0</v>
      </c>
      <c r="O259">
        <v>0</v>
      </c>
      <c r="P259">
        <v>0</v>
      </c>
    </row>
    <row r="260" spans="1:16" x14ac:dyDescent="0.3">
      <c r="A260" t="s">
        <v>35</v>
      </c>
      <c r="B260" s="14">
        <v>1</v>
      </c>
      <c r="C260" t="s">
        <v>16</v>
      </c>
      <c r="D260" s="14">
        <v>520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0</v>
      </c>
      <c r="O260">
        <v>0</v>
      </c>
      <c r="P260">
        <v>0</v>
      </c>
    </row>
    <row r="261" spans="1:16" x14ac:dyDescent="0.3">
      <c r="A261" t="s">
        <v>36</v>
      </c>
      <c r="B261" s="14">
        <v>1</v>
      </c>
      <c r="C261" t="s">
        <v>16</v>
      </c>
      <c r="D261" s="14">
        <v>0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t="s">
        <v>36</v>
      </c>
      <c r="B262" s="14">
        <v>1</v>
      </c>
      <c r="C262" t="s">
        <v>16</v>
      </c>
      <c r="D262" s="14">
        <v>40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0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t="s">
        <v>36</v>
      </c>
      <c r="B263" s="14">
        <v>1</v>
      </c>
      <c r="C263" t="s">
        <v>16</v>
      </c>
      <c r="D263" s="14">
        <v>80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0</v>
      </c>
      <c r="K263">
        <v>1</v>
      </c>
      <c r="L263">
        <v>1</v>
      </c>
      <c r="M263">
        <v>1</v>
      </c>
      <c r="N263">
        <v>0</v>
      </c>
      <c r="O263">
        <v>0</v>
      </c>
      <c r="P263">
        <v>0</v>
      </c>
    </row>
    <row r="264" spans="1:16" x14ac:dyDescent="0.3">
      <c r="A264" t="s">
        <v>36</v>
      </c>
      <c r="B264" s="14">
        <v>1</v>
      </c>
      <c r="C264" t="s">
        <v>16</v>
      </c>
      <c r="D264" s="14">
        <v>120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1</v>
      </c>
      <c r="L264">
        <v>1</v>
      </c>
      <c r="M264">
        <v>1</v>
      </c>
      <c r="N264">
        <v>0</v>
      </c>
      <c r="O264">
        <v>0</v>
      </c>
      <c r="P264">
        <v>0</v>
      </c>
    </row>
    <row r="265" spans="1:16" x14ac:dyDescent="0.3">
      <c r="A265" t="s">
        <v>36</v>
      </c>
      <c r="B265" s="14">
        <v>1</v>
      </c>
      <c r="C265" t="s">
        <v>16</v>
      </c>
      <c r="D265" s="14">
        <v>160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1</v>
      </c>
      <c r="L265">
        <v>1</v>
      </c>
      <c r="M265">
        <v>1</v>
      </c>
      <c r="N265">
        <v>0</v>
      </c>
      <c r="O265">
        <v>0</v>
      </c>
      <c r="P265">
        <v>0</v>
      </c>
    </row>
    <row r="266" spans="1:16" x14ac:dyDescent="0.3">
      <c r="A266" t="s">
        <v>36</v>
      </c>
      <c r="B266" s="14">
        <v>1</v>
      </c>
      <c r="C266" t="s">
        <v>16</v>
      </c>
      <c r="D266" s="14">
        <v>200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1</v>
      </c>
      <c r="L266">
        <v>1</v>
      </c>
      <c r="M266">
        <v>1</v>
      </c>
      <c r="N266">
        <v>0</v>
      </c>
      <c r="O266">
        <v>0</v>
      </c>
      <c r="P266">
        <v>0</v>
      </c>
    </row>
    <row r="267" spans="1:16" x14ac:dyDescent="0.3">
      <c r="A267" t="s">
        <v>36</v>
      </c>
      <c r="B267" s="14">
        <v>1</v>
      </c>
      <c r="C267" t="s">
        <v>16</v>
      </c>
      <c r="D267" s="14">
        <v>240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1</v>
      </c>
      <c r="L267">
        <v>1</v>
      </c>
      <c r="M267">
        <v>1</v>
      </c>
      <c r="N267">
        <v>0</v>
      </c>
      <c r="O267">
        <v>0</v>
      </c>
      <c r="P267">
        <v>0</v>
      </c>
    </row>
    <row r="268" spans="1:16" x14ac:dyDescent="0.3">
      <c r="A268" t="s">
        <v>36</v>
      </c>
      <c r="B268" s="14">
        <v>1</v>
      </c>
      <c r="C268" t="s">
        <v>16</v>
      </c>
      <c r="D268" s="14">
        <v>280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1</v>
      </c>
      <c r="L268">
        <v>1</v>
      </c>
      <c r="M268">
        <v>1</v>
      </c>
      <c r="N268">
        <v>0</v>
      </c>
      <c r="O268">
        <v>0</v>
      </c>
      <c r="P268">
        <v>0</v>
      </c>
    </row>
    <row r="269" spans="1:16" x14ac:dyDescent="0.3">
      <c r="A269" t="s">
        <v>36</v>
      </c>
      <c r="B269" s="14">
        <v>1</v>
      </c>
      <c r="C269" t="s">
        <v>16</v>
      </c>
      <c r="D269" s="14">
        <v>320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0</v>
      </c>
      <c r="O269">
        <v>0</v>
      </c>
      <c r="P269">
        <v>0</v>
      </c>
    </row>
    <row r="270" spans="1:16" x14ac:dyDescent="0.3">
      <c r="A270" t="s">
        <v>36</v>
      </c>
      <c r="B270" s="14">
        <v>1</v>
      </c>
      <c r="C270" t="s">
        <v>16</v>
      </c>
      <c r="D270" s="14">
        <v>400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0</v>
      </c>
      <c r="O270">
        <v>0</v>
      </c>
      <c r="P270">
        <v>0</v>
      </c>
    </row>
    <row r="271" spans="1:16" x14ac:dyDescent="0.3">
      <c r="A271" t="s">
        <v>37</v>
      </c>
      <c r="B271" s="14">
        <v>1</v>
      </c>
      <c r="C271" t="s">
        <v>16</v>
      </c>
      <c r="D271" s="14">
        <v>40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1</v>
      </c>
      <c r="L271">
        <v>1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t="s">
        <v>37</v>
      </c>
      <c r="B272" s="14">
        <v>1</v>
      </c>
      <c r="C272" t="s">
        <v>16</v>
      </c>
      <c r="D272" s="14">
        <v>80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1</v>
      </c>
      <c r="K272">
        <v>1</v>
      </c>
      <c r="L272">
        <v>1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t="s">
        <v>37</v>
      </c>
      <c r="B273" s="14">
        <v>1</v>
      </c>
      <c r="C273" t="s">
        <v>16</v>
      </c>
      <c r="D273" s="14">
        <v>120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1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t="s">
        <v>37</v>
      </c>
      <c r="B274" s="14">
        <v>1</v>
      </c>
      <c r="C274" t="s">
        <v>16</v>
      </c>
      <c r="D274" s="14">
        <v>160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</row>
    <row r="275" spans="1:16" x14ac:dyDescent="0.3">
      <c r="A275" t="s">
        <v>37</v>
      </c>
      <c r="B275" s="14">
        <v>1</v>
      </c>
      <c r="C275" t="s">
        <v>16</v>
      </c>
      <c r="D275" s="14">
        <v>200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t="s">
        <v>37</v>
      </c>
      <c r="B276" s="14">
        <v>1</v>
      </c>
      <c r="C276" t="s">
        <v>16</v>
      </c>
      <c r="D276" s="14">
        <v>240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t="s">
        <v>37</v>
      </c>
      <c r="B277" s="14">
        <v>1</v>
      </c>
      <c r="C277" t="s">
        <v>16</v>
      </c>
      <c r="D277" s="14">
        <v>280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0</v>
      </c>
      <c r="N277">
        <v>0</v>
      </c>
      <c r="O277">
        <v>0</v>
      </c>
      <c r="P277">
        <v>0</v>
      </c>
    </row>
    <row r="278" spans="1:16" x14ac:dyDescent="0.3">
      <c r="A278" t="s">
        <v>37</v>
      </c>
      <c r="B278" s="14">
        <v>1</v>
      </c>
      <c r="C278" t="s">
        <v>16</v>
      </c>
      <c r="D278" s="14">
        <v>288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0</v>
      </c>
      <c r="N278">
        <v>0</v>
      </c>
      <c r="O278">
        <v>0</v>
      </c>
      <c r="P278">
        <v>0</v>
      </c>
    </row>
    <row r="279" spans="1:16" x14ac:dyDescent="0.3">
      <c r="A279" t="s">
        <v>37</v>
      </c>
      <c r="B279" s="14">
        <v>1</v>
      </c>
      <c r="C279" t="s">
        <v>16</v>
      </c>
      <c r="D279" s="14">
        <v>320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t="s">
        <v>38</v>
      </c>
      <c r="B280" s="14">
        <v>1</v>
      </c>
      <c r="C280" t="s">
        <v>16</v>
      </c>
      <c r="D280" s="14">
        <v>0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t="s">
        <v>38</v>
      </c>
      <c r="B281" s="14">
        <v>1</v>
      </c>
      <c r="C281" t="s">
        <v>16</v>
      </c>
      <c r="D281" s="14">
        <v>80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0</v>
      </c>
      <c r="K281">
        <v>1</v>
      </c>
      <c r="L281">
        <v>1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 t="s">
        <v>38</v>
      </c>
      <c r="B282" s="14">
        <v>1</v>
      </c>
      <c r="C282" t="s">
        <v>16</v>
      </c>
      <c r="D282" s="14">
        <v>120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1</v>
      </c>
      <c r="K282">
        <v>1</v>
      </c>
      <c r="L282">
        <v>1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t="s">
        <v>38</v>
      </c>
      <c r="B283" s="14">
        <v>1</v>
      </c>
      <c r="C283" t="s">
        <v>16</v>
      </c>
      <c r="D283" s="14">
        <v>160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1</v>
      </c>
      <c r="K283">
        <v>1</v>
      </c>
      <c r="L283">
        <v>1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t="s">
        <v>38</v>
      </c>
      <c r="B284" s="14">
        <v>1</v>
      </c>
      <c r="C284" t="s">
        <v>16</v>
      </c>
      <c r="D284" s="14">
        <v>200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t="s">
        <v>38</v>
      </c>
      <c r="B285" s="14">
        <v>1</v>
      </c>
      <c r="C285" t="s">
        <v>16</v>
      </c>
      <c r="D285" s="14">
        <v>240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0</v>
      </c>
      <c r="O285">
        <v>0</v>
      </c>
      <c r="P285">
        <v>0</v>
      </c>
    </row>
    <row r="286" spans="1:16" x14ac:dyDescent="0.3">
      <c r="A286" t="s">
        <v>38</v>
      </c>
      <c r="B286" s="14">
        <v>1</v>
      </c>
      <c r="C286" t="s">
        <v>16</v>
      </c>
      <c r="D286" s="14">
        <v>280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0</v>
      </c>
      <c r="O286">
        <v>0</v>
      </c>
      <c r="P286">
        <v>0</v>
      </c>
    </row>
    <row r="287" spans="1:16" x14ac:dyDescent="0.3">
      <c r="A287" t="s">
        <v>38</v>
      </c>
      <c r="B287" s="14">
        <v>1</v>
      </c>
      <c r="C287" t="s">
        <v>16</v>
      </c>
      <c r="D287" s="14">
        <v>306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0</v>
      </c>
      <c r="O287">
        <v>0</v>
      </c>
      <c r="P287">
        <v>0</v>
      </c>
    </row>
    <row r="288" spans="1:16" x14ac:dyDescent="0.3">
      <c r="A288" t="s">
        <v>38</v>
      </c>
      <c r="B288" s="14">
        <v>1</v>
      </c>
      <c r="C288" t="s">
        <v>16</v>
      </c>
      <c r="D288" s="14">
        <v>320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0</v>
      </c>
      <c r="O288">
        <v>0</v>
      </c>
      <c r="P288">
        <v>0</v>
      </c>
    </row>
    <row r="289" spans="1:16" x14ac:dyDescent="0.3">
      <c r="A289" t="s">
        <v>38</v>
      </c>
      <c r="B289" s="14">
        <v>1</v>
      </c>
      <c r="C289" t="s">
        <v>16</v>
      </c>
      <c r="D289" s="14">
        <v>360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0</v>
      </c>
      <c r="O289">
        <v>0</v>
      </c>
      <c r="P289">
        <v>0</v>
      </c>
    </row>
    <row r="290" spans="1:16" x14ac:dyDescent="0.3">
      <c r="A290" t="s">
        <v>38</v>
      </c>
      <c r="B290" s="14">
        <v>1</v>
      </c>
      <c r="C290" t="s">
        <v>16</v>
      </c>
      <c r="D290" s="14">
        <v>400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0</v>
      </c>
      <c r="O290">
        <v>0</v>
      </c>
      <c r="P290">
        <v>0</v>
      </c>
    </row>
    <row r="291" spans="1:16" x14ac:dyDescent="0.3">
      <c r="A291" t="s">
        <v>39</v>
      </c>
      <c r="B291" s="14">
        <v>1</v>
      </c>
      <c r="C291" t="s">
        <v>16</v>
      </c>
      <c r="D291" s="14">
        <v>40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1</v>
      </c>
      <c r="L291">
        <v>1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t="s">
        <v>39</v>
      </c>
      <c r="B292" s="14">
        <v>1</v>
      </c>
      <c r="C292" t="s">
        <v>16</v>
      </c>
      <c r="D292" s="14">
        <v>60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1</v>
      </c>
      <c r="L292">
        <v>1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t="s">
        <v>39</v>
      </c>
      <c r="B293" s="14">
        <v>1</v>
      </c>
      <c r="C293" t="s">
        <v>16</v>
      </c>
      <c r="D293" s="14">
        <v>80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t="s">
        <v>39</v>
      </c>
      <c r="B294" s="14">
        <v>1</v>
      </c>
      <c r="C294" t="s">
        <v>16</v>
      </c>
      <c r="D294" s="14">
        <v>120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t="s">
        <v>39</v>
      </c>
      <c r="B295" s="14">
        <v>1</v>
      </c>
      <c r="C295" t="s">
        <v>16</v>
      </c>
      <c r="D295" s="14">
        <v>160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t="s">
        <v>39</v>
      </c>
      <c r="B296" s="14">
        <v>1</v>
      </c>
      <c r="C296" t="s">
        <v>16</v>
      </c>
      <c r="D296" s="14">
        <v>200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t="s">
        <v>39</v>
      </c>
      <c r="B297" s="14">
        <v>1</v>
      </c>
      <c r="C297" t="s">
        <v>16</v>
      </c>
      <c r="D297" s="14">
        <v>240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0</v>
      </c>
      <c r="O297">
        <v>0</v>
      </c>
      <c r="P297">
        <v>0</v>
      </c>
    </row>
    <row r="298" spans="1:16" x14ac:dyDescent="0.3">
      <c r="A298" t="s">
        <v>39</v>
      </c>
      <c r="B298" s="14">
        <v>1</v>
      </c>
      <c r="C298" t="s">
        <v>16</v>
      </c>
      <c r="D298" s="14">
        <v>250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0</v>
      </c>
      <c r="O298">
        <v>1</v>
      </c>
      <c r="P298">
        <v>0</v>
      </c>
    </row>
    <row r="299" spans="1:16" x14ac:dyDescent="0.3">
      <c r="A299" t="s">
        <v>39</v>
      </c>
      <c r="B299" s="14">
        <v>1</v>
      </c>
      <c r="C299" t="s">
        <v>16</v>
      </c>
      <c r="D299" s="14">
        <v>251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0</v>
      </c>
      <c r="O299">
        <v>1</v>
      </c>
      <c r="P299">
        <v>0</v>
      </c>
    </row>
    <row r="300" spans="1:16" x14ac:dyDescent="0.3">
      <c r="A300" t="s">
        <v>39</v>
      </c>
      <c r="B300" s="14">
        <v>1</v>
      </c>
      <c r="C300" t="s">
        <v>16</v>
      </c>
      <c r="D300" s="14">
        <v>269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0</v>
      </c>
      <c r="O300">
        <v>1</v>
      </c>
      <c r="P300">
        <v>0</v>
      </c>
    </row>
    <row r="301" spans="1:16" x14ac:dyDescent="0.3">
      <c r="A301" t="s">
        <v>39</v>
      </c>
      <c r="B301" s="14">
        <v>1</v>
      </c>
      <c r="C301" t="s">
        <v>16</v>
      </c>
      <c r="D301" s="14">
        <v>280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0</v>
      </c>
      <c r="O301">
        <v>1</v>
      </c>
      <c r="P301">
        <v>0</v>
      </c>
    </row>
    <row r="302" spans="1:16" x14ac:dyDescent="0.3">
      <c r="A302" t="s">
        <v>39</v>
      </c>
      <c r="B302" s="14">
        <v>1</v>
      </c>
      <c r="C302" t="s">
        <v>16</v>
      </c>
      <c r="D302" s="14">
        <v>320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0</v>
      </c>
      <c r="O302">
        <v>1</v>
      </c>
      <c r="P302">
        <v>0</v>
      </c>
    </row>
    <row r="303" spans="1:16" x14ac:dyDescent="0.3">
      <c r="A303" t="s">
        <v>39</v>
      </c>
      <c r="B303" s="14">
        <v>1</v>
      </c>
      <c r="C303" t="s">
        <v>16</v>
      </c>
      <c r="D303" s="14">
        <v>360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0</v>
      </c>
      <c r="O303">
        <v>1</v>
      </c>
      <c r="P303">
        <v>0</v>
      </c>
    </row>
    <row r="304" spans="1:16" x14ac:dyDescent="0.3">
      <c r="A304" t="s">
        <v>40</v>
      </c>
      <c r="B304" s="14">
        <v>1</v>
      </c>
      <c r="C304" t="s">
        <v>16</v>
      </c>
      <c r="D304" s="14">
        <v>27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</v>
      </c>
      <c r="K304">
        <v>1</v>
      </c>
      <c r="L304">
        <v>1</v>
      </c>
      <c r="M304">
        <v>0</v>
      </c>
      <c r="N304">
        <v>1</v>
      </c>
      <c r="O304">
        <v>1</v>
      </c>
      <c r="P304">
        <v>0</v>
      </c>
    </row>
    <row r="305" spans="1:16" x14ac:dyDescent="0.3">
      <c r="A305" t="s">
        <v>40</v>
      </c>
      <c r="B305" s="14">
        <v>1</v>
      </c>
      <c r="C305" t="s">
        <v>16</v>
      </c>
      <c r="D305" s="14">
        <v>29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</v>
      </c>
      <c r="K305">
        <v>1</v>
      </c>
      <c r="L305">
        <v>1</v>
      </c>
      <c r="M305">
        <v>0</v>
      </c>
      <c r="N305">
        <v>1</v>
      </c>
      <c r="O305">
        <v>1</v>
      </c>
      <c r="P305">
        <v>0</v>
      </c>
    </row>
    <row r="306" spans="1:16" x14ac:dyDescent="0.3">
      <c r="A306" t="s">
        <v>40</v>
      </c>
      <c r="B306" s="14">
        <v>1</v>
      </c>
      <c r="C306" t="s">
        <v>16</v>
      </c>
      <c r="D306" s="14">
        <v>31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0</v>
      </c>
      <c r="N306">
        <v>1</v>
      </c>
      <c r="O306">
        <v>1</v>
      </c>
      <c r="P306">
        <v>0</v>
      </c>
    </row>
    <row r="307" spans="1:16" x14ac:dyDescent="0.3">
      <c r="A307" t="s">
        <v>40</v>
      </c>
      <c r="B307" s="14">
        <v>1</v>
      </c>
      <c r="C307" t="s">
        <v>16</v>
      </c>
      <c r="D307" s="14">
        <v>35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0</v>
      </c>
      <c r="N307">
        <v>1</v>
      </c>
      <c r="O307">
        <v>1</v>
      </c>
      <c r="P307">
        <v>0</v>
      </c>
    </row>
    <row r="308" spans="1:16" x14ac:dyDescent="0.3">
      <c r="A308" t="s">
        <v>40</v>
      </c>
      <c r="B308" s="14">
        <v>1</v>
      </c>
      <c r="C308" t="s">
        <v>16</v>
      </c>
      <c r="D308" s="14">
        <v>37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0</v>
      </c>
      <c r="N308">
        <v>1</v>
      </c>
      <c r="O308">
        <v>1</v>
      </c>
      <c r="P308">
        <v>0</v>
      </c>
    </row>
    <row r="309" spans="1:16" x14ac:dyDescent="0.3">
      <c r="A309" t="s">
        <v>40</v>
      </c>
      <c r="B309" s="14">
        <v>1</v>
      </c>
      <c r="C309" t="s">
        <v>16</v>
      </c>
      <c r="D309" s="14">
        <v>40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0</v>
      </c>
      <c r="N309">
        <v>1</v>
      </c>
      <c r="O309">
        <v>1</v>
      </c>
      <c r="P309">
        <v>0</v>
      </c>
    </row>
    <row r="310" spans="1:16" x14ac:dyDescent="0.3">
      <c r="A310" t="s">
        <v>40</v>
      </c>
      <c r="B310" s="14">
        <v>1</v>
      </c>
      <c r="C310" t="s">
        <v>16</v>
      </c>
      <c r="D310" s="14">
        <v>43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0</v>
      </c>
      <c r="N310">
        <v>1</v>
      </c>
      <c r="O310">
        <v>1</v>
      </c>
      <c r="P310">
        <v>0</v>
      </c>
    </row>
    <row r="311" spans="1:16" x14ac:dyDescent="0.3">
      <c r="A311" t="s">
        <v>40</v>
      </c>
      <c r="B311" s="14">
        <v>1</v>
      </c>
      <c r="C311" t="s">
        <v>16</v>
      </c>
      <c r="D311" s="14">
        <v>45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0</v>
      </c>
      <c r="N311">
        <v>1</v>
      </c>
      <c r="O311">
        <v>1</v>
      </c>
      <c r="P311">
        <v>0</v>
      </c>
    </row>
    <row r="312" spans="1:16" x14ac:dyDescent="0.3">
      <c r="A312" t="s">
        <v>40</v>
      </c>
      <c r="B312" s="14">
        <v>1</v>
      </c>
      <c r="C312" t="s">
        <v>16</v>
      </c>
      <c r="D312" s="14">
        <v>80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0</v>
      </c>
      <c r="N312">
        <v>1</v>
      </c>
      <c r="O312">
        <v>1</v>
      </c>
      <c r="P312">
        <v>0</v>
      </c>
    </row>
    <row r="313" spans="1:16" x14ac:dyDescent="0.3">
      <c r="A313" t="s">
        <v>40</v>
      </c>
      <c r="B313" s="14">
        <v>1</v>
      </c>
      <c r="C313" t="s">
        <v>16</v>
      </c>
      <c r="D313" s="14">
        <v>120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0</v>
      </c>
      <c r="N313">
        <v>1</v>
      </c>
      <c r="O313">
        <v>1</v>
      </c>
      <c r="P313">
        <v>0</v>
      </c>
    </row>
    <row r="314" spans="1:16" x14ac:dyDescent="0.3">
      <c r="A314" t="s">
        <v>40</v>
      </c>
      <c r="B314" s="14">
        <v>1</v>
      </c>
      <c r="C314" t="s">
        <v>16</v>
      </c>
      <c r="D314" s="14">
        <v>160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0</v>
      </c>
    </row>
    <row r="315" spans="1:16" x14ac:dyDescent="0.3">
      <c r="A315" t="s">
        <v>40</v>
      </c>
      <c r="B315" s="14">
        <v>1</v>
      </c>
      <c r="C315" t="s">
        <v>16</v>
      </c>
      <c r="D315" s="14">
        <v>200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0</v>
      </c>
    </row>
    <row r="316" spans="1:16" x14ac:dyDescent="0.3">
      <c r="A316" t="s">
        <v>40</v>
      </c>
      <c r="B316" s="14">
        <v>1</v>
      </c>
      <c r="C316" t="s">
        <v>16</v>
      </c>
      <c r="D316" s="14">
        <v>240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0</v>
      </c>
    </row>
    <row r="317" spans="1:16" x14ac:dyDescent="0.3">
      <c r="A317" t="s">
        <v>41</v>
      </c>
      <c r="B317" s="14">
        <v>1</v>
      </c>
      <c r="C317" t="s">
        <v>16</v>
      </c>
      <c r="D317" s="14">
        <v>0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1</v>
      </c>
      <c r="L317">
        <v>1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t="s">
        <v>41</v>
      </c>
      <c r="B318" s="14">
        <v>1</v>
      </c>
      <c r="C318" t="s">
        <v>16</v>
      </c>
      <c r="D318" s="14">
        <v>40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1</v>
      </c>
      <c r="L318">
        <v>1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t="s">
        <v>41</v>
      </c>
      <c r="B319" s="14">
        <v>1</v>
      </c>
      <c r="C319" t="s">
        <v>16</v>
      </c>
      <c r="D319" s="14">
        <v>80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1</v>
      </c>
      <c r="L319">
        <v>1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t="s">
        <v>41</v>
      </c>
      <c r="B320" s="14">
        <v>1</v>
      </c>
      <c r="C320" t="s">
        <v>16</v>
      </c>
      <c r="D320" s="14">
        <v>120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t="s">
        <v>41</v>
      </c>
      <c r="B321" s="14">
        <v>1</v>
      </c>
      <c r="C321" t="s">
        <v>16</v>
      </c>
      <c r="D321" s="14">
        <v>160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t="s">
        <v>41</v>
      </c>
      <c r="B322" s="14">
        <v>1</v>
      </c>
      <c r="C322" t="s">
        <v>16</v>
      </c>
      <c r="D322" s="14">
        <v>200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t="s">
        <v>41</v>
      </c>
      <c r="B323" s="14">
        <v>1</v>
      </c>
      <c r="C323" t="s">
        <v>16</v>
      </c>
      <c r="D323" s="14">
        <v>240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t="s">
        <v>41</v>
      </c>
      <c r="B324" s="14">
        <v>1</v>
      </c>
      <c r="C324" t="s">
        <v>16</v>
      </c>
      <c r="D324" s="14">
        <v>280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0</v>
      </c>
      <c r="O324">
        <v>0</v>
      </c>
      <c r="P324">
        <v>0</v>
      </c>
    </row>
    <row r="325" spans="1:16" x14ac:dyDescent="0.3">
      <c r="A325" t="s">
        <v>41</v>
      </c>
      <c r="B325" s="14">
        <v>1</v>
      </c>
      <c r="C325" t="s">
        <v>16</v>
      </c>
      <c r="D325" s="14">
        <v>320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0</v>
      </c>
      <c r="O325">
        <v>0</v>
      </c>
      <c r="P325">
        <v>0</v>
      </c>
    </row>
    <row r="326" spans="1:16" x14ac:dyDescent="0.3">
      <c r="A326" t="s">
        <v>41</v>
      </c>
      <c r="B326" s="14">
        <v>1</v>
      </c>
      <c r="C326" t="s">
        <v>16</v>
      </c>
      <c r="D326" s="14">
        <v>360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0</v>
      </c>
      <c r="O326">
        <v>0</v>
      </c>
      <c r="P326">
        <v>0</v>
      </c>
    </row>
    <row r="327" spans="1:16" x14ac:dyDescent="0.3">
      <c r="A327" t="s">
        <v>41</v>
      </c>
      <c r="B327" s="14">
        <v>1</v>
      </c>
      <c r="C327" t="s">
        <v>16</v>
      </c>
      <c r="D327" s="14">
        <v>400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0</v>
      </c>
      <c r="O327">
        <v>0</v>
      </c>
      <c r="P327">
        <v>0</v>
      </c>
    </row>
    <row r="328" spans="1:16" x14ac:dyDescent="0.3">
      <c r="A328" t="s">
        <v>41</v>
      </c>
      <c r="B328" s="14">
        <v>1</v>
      </c>
      <c r="C328" t="s">
        <v>16</v>
      </c>
      <c r="D328" s="14">
        <v>440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0</v>
      </c>
      <c r="O328">
        <v>0</v>
      </c>
      <c r="P328">
        <v>0</v>
      </c>
    </row>
    <row r="329" spans="1:16" x14ac:dyDescent="0.3">
      <c r="A329" t="s">
        <v>41</v>
      </c>
      <c r="B329" s="14">
        <v>1</v>
      </c>
      <c r="C329" t="s">
        <v>16</v>
      </c>
      <c r="D329" s="14">
        <v>480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0</v>
      </c>
      <c r="O329">
        <v>0</v>
      </c>
      <c r="P329">
        <v>0</v>
      </c>
    </row>
    <row r="330" spans="1:16" x14ac:dyDescent="0.3">
      <c r="A330" t="s">
        <v>42</v>
      </c>
      <c r="B330" s="14">
        <v>1</v>
      </c>
      <c r="C330" t="s">
        <v>16</v>
      </c>
      <c r="D330" s="14">
        <v>0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1</v>
      </c>
      <c r="L330">
        <v>1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t="s">
        <v>42</v>
      </c>
      <c r="B331" s="14">
        <v>1</v>
      </c>
      <c r="C331" t="s">
        <v>16</v>
      </c>
      <c r="D331" s="14">
        <v>40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t="s">
        <v>42</v>
      </c>
      <c r="B332" s="14">
        <v>1</v>
      </c>
      <c r="C332" t="s">
        <v>16</v>
      </c>
      <c r="D332" s="14">
        <v>80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t="s">
        <v>42</v>
      </c>
      <c r="B333" s="14">
        <v>1</v>
      </c>
      <c r="C333" t="s">
        <v>16</v>
      </c>
      <c r="D333" s="14">
        <v>120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0</v>
      </c>
      <c r="K333">
        <v>1</v>
      </c>
      <c r="L333">
        <v>1</v>
      </c>
      <c r="M333">
        <v>1</v>
      </c>
      <c r="N333">
        <v>0</v>
      </c>
      <c r="O333">
        <v>0</v>
      </c>
      <c r="P333">
        <v>0</v>
      </c>
    </row>
    <row r="334" spans="1:16" x14ac:dyDescent="0.3">
      <c r="A334" t="s">
        <v>42</v>
      </c>
      <c r="B334" s="14">
        <v>1</v>
      </c>
      <c r="C334" t="s">
        <v>16</v>
      </c>
      <c r="D334" s="14">
        <v>160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1</v>
      </c>
      <c r="L334">
        <v>1</v>
      </c>
      <c r="M334">
        <v>1</v>
      </c>
      <c r="N334">
        <v>0</v>
      </c>
      <c r="O334">
        <v>0</v>
      </c>
      <c r="P334">
        <v>0</v>
      </c>
    </row>
    <row r="335" spans="1:16" x14ac:dyDescent="0.3">
      <c r="A335" t="s">
        <v>42</v>
      </c>
      <c r="B335" s="14">
        <v>1</v>
      </c>
      <c r="C335" t="s">
        <v>16</v>
      </c>
      <c r="D335" s="14">
        <v>200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0</v>
      </c>
      <c r="K335">
        <v>1</v>
      </c>
      <c r="L335">
        <v>1</v>
      </c>
      <c r="M335">
        <v>1</v>
      </c>
      <c r="N335">
        <v>0</v>
      </c>
      <c r="O335">
        <v>0</v>
      </c>
      <c r="P335">
        <v>0</v>
      </c>
    </row>
    <row r="336" spans="1:16" x14ac:dyDescent="0.3">
      <c r="A336" t="s">
        <v>42</v>
      </c>
      <c r="B336" s="14">
        <v>1</v>
      </c>
      <c r="C336" t="s">
        <v>16</v>
      </c>
      <c r="D336" s="14">
        <v>240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1</v>
      </c>
      <c r="L336">
        <v>1</v>
      </c>
      <c r="M336">
        <v>1</v>
      </c>
      <c r="N336">
        <v>0</v>
      </c>
      <c r="O336">
        <v>0</v>
      </c>
      <c r="P336">
        <v>0</v>
      </c>
    </row>
    <row r="337" spans="1:16" x14ac:dyDescent="0.3">
      <c r="A337" t="s">
        <v>42</v>
      </c>
      <c r="B337" s="14">
        <v>1</v>
      </c>
      <c r="C337" t="s">
        <v>16</v>
      </c>
      <c r="D337" s="14">
        <v>280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1</v>
      </c>
      <c r="L337">
        <v>1</v>
      </c>
      <c r="M337">
        <v>1</v>
      </c>
      <c r="N337">
        <v>0</v>
      </c>
      <c r="O337">
        <v>0</v>
      </c>
      <c r="P337">
        <v>0</v>
      </c>
    </row>
    <row r="338" spans="1:16" x14ac:dyDescent="0.3">
      <c r="A338" t="s">
        <v>42</v>
      </c>
      <c r="B338" s="14">
        <v>1</v>
      </c>
      <c r="C338" t="s">
        <v>16</v>
      </c>
      <c r="D338" s="14">
        <v>320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1</v>
      </c>
      <c r="L338">
        <v>1</v>
      </c>
      <c r="M338">
        <v>1</v>
      </c>
      <c r="N338">
        <v>0</v>
      </c>
      <c r="O338">
        <v>0</v>
      </c>
      <c r="P338">
        <v>0</v>
      </c>
    </row>
    <row r="339" spans="1:16" x14ac:dyDescent="0.3">
      <c r="A339" t="s">
        <v>42</v>
      </c>
      <c r="B339" s="14">
        <v>1</v>
      </c>
      <c r="C339" t="s">
        <v>16</v>
      </c>
      <c r="D339" s="14">
        <v>360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1</v>
      </c>
      <c r="L339">
        <v>1</v>
      </c>
      <c r="M339">
        <v>1</v>
      </c>
      <c r="N339">
        <v>0</v>
      </c>
      <c r="O339">
        <v>0</v>
      </c>
      <c r="P339">
        <v>0</v>
      </c>
    </row>
    <row r="340" spans="1:16" x14ac:dyDescent="0.3">
      <c r="A340" t="s">
        <v>42</v>
      </c>
      <c r="B340" s="14">
        <v>1</v>
      </c>
      <c r="C340" t="s">
        <v>16</v>
      </c>
      <c r="D340" s="14">
        <v>400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1</v>
      </c>
      <c r="L340">
        <v>1</v>
      </c>
      <c r="M340">
        <v>1</v>
      </c>
      <c r="N340">
        <v>0</v>
      </c>
      <c r="O340">
        <v>0</v>
      </c>
      <c r="P340">
        <v>0</v>
      </c>
    </row>
    <row r="341" spans="1:16" x14ac:dyDescent="0.3">
      <c r="A341" t="s">
        <v>42</v>
      </c>
      <c r="B341" s="14">
        <v>1</v>
      </c>
      <c r="C341" t="s">
        <v>16</v>
      </c>
      <c r="D341" s="14">
        <v>420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1</v>
      </c>
      <c r="L341">
        <v>1</v>
      </c>
      <c r="M341">
        <v>1</v>
      </c>
      <c r="N341">
        <v>0</v>
      </c>
      <c r="O341">
        <v>0</v>
      </c>
      <c r="P341">
        <v>0</v>
      </c>
    </row>
    <row r="342" spans="1:16" x14ac:dyDescent="0.3">
      <c r="A342" t="s">
        <v>42</v>
      </c>
      <c r="B342" s="14">
        <v>1</v>
      </c>
      <c r="C342" t="s">
        <v>16</v>
      </c>
      <c r="D342" s="14">
        <v>440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1</v>
      </c>
      <c r="L342">
        <v>1</v>
      </c>
      <c r="M342">
        <v>1</v>
      </c>
      <c r="N342">
        <v>0</v>
      </c>
      <c r="O342">
        <v>0</v>
      </c>
      <c r="P342">
        <v>0</v>
      </c>
    </row>
    <row r="343" spans="1:16" x14ac:dyDescent="0.3">
      <c r="A343" t="s">
        <v>42</v>
      </c>
      <c r="B343" s="14">
        <v>1</v>
      </c>
      <c r="C343" t="s">
        <v>16</v>
      </c>
      <c r="D343" s="14">
        <v>480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1</v>
      </c>
      <c r="L343">
        <v>1</v>
      </c>
      <c r="M343">
        <v>1</v>
      </c>
      <c r="N343">
        <v>0</v>
      </c>
      <c r="O343">
        <v>0</v>
      </c>
      <c r="P343">
        <v>0</v>
      </c>
    </row>
    <row r="344" spans="1:16" x14ac:dyDescent="0.3">
      <c r="A344" t="s">
        <v>42</v>
      </c>
      <c r="B344" s="14">
        <v>1</v>
      </c>
      <c r="C344" t="s">
        <v>16</v>
      </c>
      <c r="D344" s="14">
        <v>520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0</v>
      </c>
      <c r="K344">
        <v>1</v>
      </c>
      <c r="L344">
        <v>1</v>
      </c>
      <c r="M344">
        <v>1</v>
      </c>
      <c r="N344">
        <v>0</v>
      </c>
      <c r="O344">
        <v>0</v>
      </c>
      <c r="P344">
        <v>0</v>
      </c>
    </row>
    <row r="345" spans="1:16" x14ac:dyDescent="0.3">
      <c r="A345" t="s">
        <v>43</v>
      </c>
      <c r="B345" s="14">
        <v>1</v>
      </c>
      <c r="C345" t="s">
        <v>16</v>
      </c>
      <c r="D345" s="14">
        <v>0</v>
      </c>
      <c r="E345">
        <v>1</v>
      </c>
      <c r="F345">
        <v>1</v>
      </c>
      <c r="G345">
        <v>1</v>
      </c>
      <c r="H345">
        <v>1</v>
      </c>
      <c r="I345">
        <v>0</v>
      </c>
      <c r="J345">
        <v>0</v>
      </c>
      <c r="K345">
        <v>1</v>
      </c>
      <c r="L345">
        <v>1</v>
      </c>
      <c r="M345">
        <v>1</v>
      </c>
      <c r="N345">
        <v>0</v>
      </c>
      <c r="O345">
        <v>0</v>
      </c>
      <c r="P345">
        <v>0</v>
      </c>
    </row>
    <row r="346" spans="1:16" x14ac:dyDescent="0.3">
      <c r="A346" t="s">
        <v>43</v>
      </c>
      <c r="B346" s="14">
        <v>1</v>
      </c>
      <c r="C346" t="s">
        <v>16</v>
      </c>
      <c r="D346" s="14">
        <v>40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</v>
      </c>
      <c r="K346">
        <v>1</v>
      </c>
      <c r="L346">
        <v>1</v>
      </c>
      <c r="M346">
        <v>1</v>
      </c>
      <c r="N346">
        <v>0</v>
      </c>
      <c r="O346">
        <v>0</v>
      </c>
      <c r="P346">
        <v>0</v>
      </c>
    </row>
    <row r="347" spans="1:16" x14ac:dyDescent="0.3">
      <c r="A347" t="s">
        <v>43</v>
      </c>
      <c r="B347" s="14">
        <v>1</v>
      </c>
      <c r="C347" t="s">
        <v>16</v>
      </c>
      <c r="D347" s="14">
        <v>80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</v>
      </c>
      <c r="K347">
        <v>1</v>
      </c>
      <c r="L347">
        <v>1</v>
      </c>
      <c r="M347">
        <v>1</v>
      </c>
      <c r="N347">
        <v>0</v>
      </c>
      <c r="O347">
        <v>0</v>
      </c>
      <c r="P347">
        <v>0</v>
      </c>
    </row>
    <row r="348" spans="1:16" x14ac:dyDescent="0.3">
      <c r="A348" t="s">
        <v>43</v>
      </c>
      <c r="B348" s="14">
        <v>1</v>
      </c>
      <c r="C348" t="s">
        <v>16</v>
      </c>
      <c r="D348" s="14">
        <v>120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</v>
      </c>
      <c r="K348">
        <v>1</v>
      </c>
      <c r="L348">
        <v>1</v>
      </c>
      <c r="M348">
        <v>1</v>
      </c>
      <c r="N348">
        <v>0</v>
      </c>
      <c r="O348">
        <v>0</v>
      </c>
      <c r="P348">
        <v>0</v>
      </c>
    </row>
    <row r="349" spans="1:16" x14ac:dyDescent="0.3">
      <c r="A349" t="s">
        <v>43</v>
      </c>
      <c r="B349" s="14">
        <v>1</v>
      </c>
      <c r="C349" t="s">
        <v>16</v>
      </c>
      <c r="D349" s="14">
        <v>160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</v>
      </c>
      <c r="K349">
        <v>1</v>
      </c>
      <c r="L349">
        <v>1</v>
      </c>
      <c r="M349">
        <v>1</v>
      </c>
      <c r="N349">
        <v>0</v>
      </c>
      <c r="O349">
        <v>0</v>
      </c>
      <c r="P349">
        <v>0</v>
      </c>
    </row>
    <row r="350" spans="1:16" x14ac:dyDescent="0.3">
      <c r="A350" t="s">
        <v>43</v>
      </c>
      <c r="B350" s="14">
        <v>1</v>
      </c>
      <c r="C350" t="s">
        <v>16</v>
      </c>
      <c r="D350" s="14">
        <v>200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</v>
      </c>
      <c r="K350">
        <v>1</v>
      </c>
      <c r="L350">
        <v>1</v>
      </c>
      <c r="M350">
        <v>1</v>
      </c>
      <c r="N350">
        <v>0</v>
      </c>
      <c r="O350">
        <v>0</v>
      </c>
      <c r="P350">
        <v>0</v>
      </c>
    </row>
    <row r="351" spans="1:16" x14ac:dyDescent="0.3">
      <c r="A351" t="s">
        <v>43</v>
      </c>
      <c r="B351" s="14">
        <v>1</v>
      </c>
      <c r="C351" t="s">
        <v>16</v>
      </c>
      <c r="D351" s="14">
        <v>240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</v>
      </c>
      <c r="K351">
        <v>1</v>
      </c>
      <c r="L351">
        <v>1</v>
      </c>
      <c r="M351">
        <v>1</v>
      </c>
      <c r="N351">
        <v>0</v>
      </c>
      <c r="O351">
        <v>0</v>
      </c>
      <c r="P351">
        <v>0</v>
      </c>
    </row>
    <row r="352" spans="1:16" x14ac:dyDescent="0.3">
      <c r="A352" t="s">
        <v>43</v>
      </c>
      <c r="B352" s="14">
        <v>1</v>
      </c>
      <c r="C352" t="s">
        <v>16</v>
      </c>
      <c r="D352" s="14">
        <v>280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</v>
      </c>
      <c r="K352">
        <v>1</v>
      </c>
      <c r="L352">
        <v>1</v>
      </c>
      <c r="M352">
        <v>1</v>
      </c>
      <c r="N352">
        <v>0</v>
      </c>
      <c r="O352">
        <v>0</v>
      </c>
      <c r="P352">
        <v>0</v>
      </c>
    </row>
    <row r="353" spans="1:16" x14ac:dyDescent="0.3">
      <c r="A353" t="s">
        <v>43</v>
      </c>
      <c r="B353" s="14">
        <v>1</v>
      </c>
      <c r="C353" t="s">
        <v>16</v>
      </c>
      <c r="D353" s="14">
        <v>320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0</v>
      </c>
      <c r="O353">
        <v>0</v>
      </c>
      <c r="P353">
        <v>0</v>
      </c>
    </row>
    <row r="354" spans="1:16" x14ac:dyDescent="0.3">
      <c r="A354" t="s">
        <v>43</v>
      </c>
      <c r="B354" s="14">
        <v>1</v>
      </c>
      <c r="C354" t="s">
        <v>16</v>
      </c>
      <c r="D354" s="14">
        <v>360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0</v>
      </c>
      <c r="O354">
        <v>0</v>
      </c>
      <c r="P354">
        <v>0</v>
      </c>
    </row>
    <row r="355" spans="1:16" x14ac:dyDescent="0.3">
      <c r="A355" t="s">
        <v>43</v>
      </c>
      <c r="B355" s="14">
        <v>1</v>
      </c>
      <c r="C355" t="s">
        <v>16</v>
      </c>
      <c r="D355" s="14">
        <v>440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0</v>
      </c>
    </row>
    <row r="356" spans="1:16" x14ac:dyDescent="0.3">
      <c r="A356" t="s">
        <v>43</v>
      </c>
      <c r="B356" s="14">
        <v>1</v>
      </c>
      <c r="C356" t="s">
        <v>16</v>
      </c>
      <c r="D356" s="14">
        <v>480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0</v>
      </c>
      <c r="O356">
        <v>0</v>
      </c>
      <c r="P356">
        <v>0</v>
      </c>
    </row>
    <row r="357" spans="1:16" x14ac:dyDescent="0.3">
      <c r="A357" t="s">
        <v>44</v>
      </c>
      <c r="B357" s="14">
        <v>1</v>
      </c>
      <c r="C357" t="s">
        <v>16</v>
      </c>
      <c r="D357" s="14">
        <v>0</v>
      </c>
      <c r="E357">
        <v>1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1</v>
      </c>
      <c r="L357">
        <v>1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t="s">
        <v>44</v>
      </c>
      <c r="B358" s="14">
        <v>1</v>
      </c>
      <c r="C358" t="s">
        <v>16</v>
      </c>
      <c r="D358" s="14">
        <v>25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0</v>
      </c>
      <c r="K358">
        <v>1</v>
      </c>
      <c r="L358">
        <v>1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t="s">
        <v>44</v>
      </c>
      <c r="B359" s="14">
        <v>1</v>
      </c>
      <c r="C359" t="s">
        <v>16</v>
      </c>
      <c r="D359" s="14">
        <v>40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0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t="s">
        <v>44</v>
      </c>
      <c r="B360" s="14">
        <v>1</v>
      </c>
      <c r="C360" t="s">
        <v>16</v>
      </c>
      <c r="D360" s="14">
        <v>62</v>
      </c>
      <c r="E360">
        <v>1</v>
      </c>
      <c r="F360">
        <v>1</v>
      </c>
      <c r="G360">
        <v>1</v>
      </c>
      <c r="H360">
        <v>1</v>
      </c>
      <c r="I360">
        <v>0</v>
      </c>
      <c r="J360">
        <v>0</v>
      </c>
      <c r="K360">
        <v>1</v>
      </c>
      <c r="L360">
        <v>1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t="s">
        <v>44</v>
      </c>
      <c r="B361" s="14">
        <v>1</v>
      </c>
      <c r="C361" t="s">
        <v>16</v>
      </c>
      <c r="D361" s="14">
        <v>80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0</v>
      </c>
      <c r="K361">
        <v>1</v>
      </c>
      <c r="L361">
        <v>1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t="s">
        <v>44</v>
      </c>
      <c r="B362" s="14">
        <v>1</v>
      </c>
      <c r="C362" t="s">
        <v>16</v>
      </c>
      <c r="D362" s="14">
        <v>91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1</v>
      </c>
      <c r="L362">
        <v>1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t="s">
        <v>44</v>
      </c>
      <c r="B363" s="14">
        <v>1</v>
      </c>
      <c r="C363" t="s">
        <v>16</v>
      </c>
      <c r="D363" s="14">
        <v>120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1</v>
      </c>
      <c r="L363">
        <v>1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t="s">
        <v>44</v>
      </c>
      <c r="B364" s="14">
        <v>1</v>
      </c>
      <c r="C364" t="s">
        <v>16</v>
      </c>
      <c r="D364" s="14">
        <v>160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1</v>
      </c>
      <c r="L364">
        <v>1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t="s">
        <v>44</v>
      </c>
      <c r="B365" s="14">
        <v>1</v>
      </c>
      <c r="C365" t="s">
        <v>16</v>
      </c>
      <c r="D365" s="14">
        <v>200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1</v>
      </c>
      <c r="L365">
        <v>1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t="s">
        <v>44</v>
      </c>
      <c r="B366" s="14">
        <v>1</v>
      </c>
      <c r="C366" t="s">
        <v>16</v>
      </c>
      <c r="D366" s="14">
        <v>240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1</v>
      </c>
      <c r="L366">
        <v>1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t="s">
        <v>44</v>
      </c>
      <c r="B367" s="14">
        <v>1</v>
      </c>
      <c r="C367" t="s">
        <v>16</v>
      </c>
      <c r="D367" s="14">
        <v>320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t="s">
        <v>44</v>
      </c>
      <c r="B368" s="14">
        <v>1</v>
      </c>
      <c r="C368" t="s">
        <v>16</v>
      </c>
      <c r="D368" s="14">
        <v>360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t="s">
        <v>44</v>
      </c>
      <c r="B369" s="14">
        <v>1</v>
      </c>
      <c r="C369" t="s">
        <v>16</v>
      </c>
      <c r="D369" s="14">
        <v>400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0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t="s">
        <v>44</v>
      </c>
      <c r="B370" s="14">
        <v>1</v>
      </c>
      <c r="C370" t="s">
        <v>16</v>
      </c>
      <c r="D370" s="14">
        <v>440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</v>
      </c>
      <c r="K370">
        <v>1</v>
      </c>
      <c r="L370">
        <v>1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t="s">
        <v>44</v>
      </c>
      <c r="B371" s="14">
        <v>1</v>
      </c>
      <c r="C371" t="s">
        <v>16</v>
      </c>
      <c r="D371" s="14">
        <v>480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t="s">
        <v>44</v>
      </c>
      <c r="B372" s="14">
        <v>1</v>
      </c>
      <c r="C372" t="s">
        <v>16</v>
      </c>
      <c r="D372" s="14">
        <v>520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t="s">
        <v>45</v>
      </c>
      <c r="B373" s="14">
        <v>1</v>
      </c>
      <c r="C373" t="s">
        <v>20</v>
      </c>
      <c r="D373" s="14">
        <v>0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0</v>
      </c>
      <c r="K373">
        <v>1</v>
      </c>
      <c r="L373">
        <v>1</v>
      </c>
      <c r="M373">
        <v>1</v>
      </c>
      <c r="N373">
        <v>0</v>
      </c>
      <c r="O373">
        <v>0</v>
      </c>
      <c r="P373">
        <v>0</v>
      </c>
    </row>
    <row r="374" spans="1:16" x14ac:dyDescent="0.3">
      <c r="A374" t="s">
        <v>45</v>
      </c>
      <c r="B374" s="14">
        <v>1</v>
      </c>
      <c r="C374" t="s">
        <v>20</v>
      </c>
      <c r="D374" s="14">
        <v>40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0</v>
      </c>
      <c r="K374">
        <v>1</v>
      </c>
      <c r="L374">
        <v>1</v>
      </c>
      <c r="M374">
        <v>1</v>
      </c>
      <c r="N374">
        <v>0</v>
      </c>
      <c r="O374">
        <v>0</v>
      </c>
      <c r="P374">
        <v>0</v>
      </c>
    </row>
    <row r="375" spans="1:16" x14ac:dyDescent="0.3">
      <c r="A375" t="s">
        <v>45</v>
      </c>
      <c r="B375" s="14">
        <v>1</v>
      </c>
      <c r="C375" t="s">
        <v>20</v>
      </c>
      <c r="D375" s="14">
        <v>80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  <c r="K375">
        <v>1</v>
      </c>
      <c r="L375">
        <v>1</v>
      </c>
      <c r="M375">
        <v>1</v>
      </c>
      <c r="N375">
        <v>0</v>
      </c>
      <c r="O375">
        <v>0</v>
      </c>
      <c r="P375">
        <v>0</v>
      </c>
    </row>
    <row r="376" spans="1:16" x14ac:dyDescent="0.3">
      <c r="A376" t="s">
        <v>45</v>
      </c>
      <c r="B376" s="14">
        <v>1</v>
      </c>
      <c r="C376" t="s">
        <v>20</v>
      </c>
      <c r="D376" s="14">
        <v>120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  <c r="K376">
        <v>1</v>
      </c>
      <c r="L376">
        <v>1</v>
      </c>
      <c r="M376">
        <v>1</v>
      </c>
      <c r="N376">
        <v>0</v>
      </c>
      <c r="O376">
        <v>0</v>
      </c>
      <c r="P376">
        <v>0</v>
      </c>
    </row>
    <row r="377" spans="1:16" x14ac:dyDescent="0.3">
      <c r="A377" t="s">
        <v>45</v>
      </c>
      <c r="B377" s="14">
        <v>1</v>
      </c>
      <c r="C377" t="s">
        <v>20</v>
      </c>
      <c r="D377" s="14">
        <v>160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0</v>
      </c>
      <c r="O377">
        <v>0</v>
      </c>
      <c r="P377">
        <v>0</v>
      </c>
    </row>
    <row r="378" spans="1:16" x14ac:dyDescent="0.3">
      <c r="A378" t="s">
        <v>46</v>
      </c>
      <c r="B378" s="14">
        <v>1</v>
      </c>
      <c r="C378" t="s">
        <v>16</v>
      </c>
      <c r="D378" s="14">
        <v>0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1</v>
      </c>
      <c r="L378">
        <v>1</v>
      </c>
      <c r="M378">
        <v>1</v>
      </c>
      <c r="N378">
        <v>0</v>
      </c>
      <c r="O378">
        <v>0</v>
      </c>
      <c r="P378">
        <v>0</v>
      </c>
    </row>
    <row r="379" spans="1:16" x14ac:dyDescent="0.3">
      <c r="A379" t="s">
        <v>46</v>
      </c>
      <c r="B379" s="14">
        <v>1</v>
      </c>
      <c r="C379" t="s">
        <v>16</v>
      </c>
      <c r="D379" s="14">
        <v>16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1</v>
      </c>
      <c r="L379">
        <v>1</v>
      </c>
      <c r="M379">
        <v>1</v>
      </c>
      <c r="N379">
        <v>0</v>
      </c>
      <c r="O379">
        <v>0</v>
      </c>
      <c r="P379">
        <v>0</v>
      </c>
    </row>
    <row r="380" spans="1:16" x14ac:dyDescent="0.3">
      <c r="A380" t="s">
        <v>46</v>
      </c>
      <c r="B380" s="14">
        <v>1</v>
      </c>
      <c r="C380" t="s">
        <v>16</v>
      </c>
      <c r="D380" s="14">
        <v>40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0</v>
      </c>
      <c r="K380">
        <v>1</v>
      </c>
      <c r="L380">
        <v>1</v>
      </c>
      <c r="M380">
        <v>1</v>
      </c>
      <c r="N380">
        <v>0</v>
      </c>
      <c r="O380">
        <v>0</v>
      </c>
      <c r="P380">
        <v>0</v>
      </c>
    </row>
    <row r="381" spans="1:16" x14ac:dyDescent="0.3">
      <c r="A381" t="s">
        <v>46</v>
      </c>
      <c r="B381" s="14">
        <v>1</v>
      </c>
      <c r="C381" t="s">
        <v>16</v>
      </c>
      <c r="D381" s="14">
        <v>66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1</v>
      </c>
      <c r="L381">
        <v>1</v>
      </c>
      <c r="M381">
        <v>1</v>
      </c>
      <c r="N381">
        <v>0</v>
      </c>
      <c r="O381">
        <v>0</v>
      </c>
      <c r="P381">
        <v>0</v>
      </c>
    </row>
    <row r="382" spans="1:16" x14ac:dyDescent="0.3">
      <c r="A382" t="s">
        <v>46</v>
      </c>
      <c r="B382" s="14">
        <v>1</v>
      </c>
      <c r="C382" t="s">
        <v>16</v>
      </c>
      <c r="D382" s="14">
        <v>80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1</v>
      </c>
      <c r="L382">
        <v>1</v>
      </c>
      <c r="M382">
        <v>1</v>
      </c>
      <c r="N382">
        <v>0</v>
      </c>
      <c r="O382">
        <v>0</v>
      </c>
      <c r="P382">
        <v>0</v>
      </c>
    </row>
    <row r="383" spans="1:16" x14ac:dyDescent="0.3">
      <c r="A383" t="s">
        <v>46</v>
      </c>
      <c r="B383" s="14">
        <v>1</v>
      </c>
      <c r="C383" t="s">
        <v>16</v>
      </c>
      <c r="D383" s="14">
        <v>120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1</v>
      </c>
      <c r="L383">
        <v>1</v>
      </c>
      <c r="M383">
        <v>1</v>
      </c>
      <c r="N383">
        <v>0</v>
      </c>
      <c r="O383">
        <v>0</v>
      </c>
      <c r="P383">
        <v>0</v>
      </c>
    </row>
    <row r="384" spans="1:16" x14ac:dyDescent="0.3">
      <c r="A384" t="s">
        <v>46</v>
      </c>
      <c r="B384" s="14">
        <v>1</v>
      </c>
      <c r="C384" t="s">
        <v>16</v>
      </c>
      <c r="D384" s="14">
        <v>160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1</v>
      </c>
      <c r="L384">
        <v>1</v>
      </c>
      <c r="M384">
        <v>1</v>
      </c>
      <c r="N384">
        <v>0</v>
      </c>
      <c r="O384">
        <v>0</v>
      </c>
      <c r="P384">
        <v>0</v>
      </c>
    </row>
    <row r="385" spans="1:16" x14ac:dyDescent="0.3">
      <c r="A385" t="s">
        <v>46</v>
      </c>
      <c r="B385" s="14">
        <v>1</v>
      </c>
      <c r="C385" t="s">
        <v>16</v>
      </c>
      <c r="D385" s="14">
        <v>183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1</v>
      </c>
      <c r="L385">
        <v>1</v>
      </c>
      <c r="M385">
        <v>1</v>
      </c>
      <c r="N385">
        <v>0</v>
      </c>
      <c r="O385">
        <v>0</v>
      </c>
      <c r="P385">
        <v>0</v>
      </c>
    </row>
    <row r="386" spans="1:16" x14ac:dyDescent="0.3">
      <c r="A386" t="s">
        <v>46</v>
      </c>
      <c r="B386" s="14">
        <v>1</v>
      </c>
      <c r="C386" t="s">
        <v>16</v>
      </c>
      <c r="D386" s="14">
        <v>200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1</v>
      </c>
      <c r="L386">
        <v>1</v>
      </c>
      <c r="M386">
        <v>1</v>
      </c>
      <c r="N386">
        <v>0</v>
      </c>
      <c r="O386">
        <v>0</v>
      </c>
      <c r="P386">
        <v>0</v>
      </c>
    </row>
    <row r="387" spans="1:16" x14ac:dyDescent="0.3">
      <c r="A387" t="s">
        <v>46</v>
      </c>
      <c r="B387" s="14">
        <v>1</v>
      </c>
      <c r="C387" t="s">
        <v>16</v>
      </c>
      <c r="D387" s="14">
        <v>240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1</v>
      </c>
      <c r="L387">
        <v>1</v>
      </c>
      <c r="M387">
        <v>1</v>
      </c>
      <c r="N387">
        <v>0</v>
      </c>
      <c r="O387">
        <v>0</v>
      </c>
      <c r="P387">
        <v>0</v>
      </c>
    </row>
    <row r="388" spans="1:16" x14ac:dyDescent="0.3">
      <c r="A388" t="s">
        <v>46</v>
      </c>
      <c r="B388" s="14">
        <v>1</v>
      </c>
      <c r="C388" t="s">
        <v>16</v>
      </c>
      <c r="D388" s="14">
        <v>280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1</v>
      </c>
      <c r="L388">
        <v>1</v>
      </c>
      <c r="M388">
        <v>1</v>
      </c>
      <c r="N388">
        <v>0</v>
      </c>
      <c r="O388">
        <v>0</v>
      </c>
      <c r="P388">
        <v>0</v>
      </c>
    </row>
    <row r="389" spans="1:16" x14ac:dyDescent="0.3">
      <c r="A389" t="s">
        <v>46</v>
      </c>
      <c r="B389" s="14">
        <v>1</v>
      </c>
      <c r="C389" t="s">
        <v>16</v>
      </c>
      <c r="D389" s="14">
        <v>320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1</v>
      </c>
      <c r="L389">
        <v>1</v>
      </c>
      <c r="M389">
        <v>1</v>
      </c>
      <c r="N389">
        <v>0</v>
      </c>
      <c r="O389">
        <v>0</v>
      </c>
      <c r="P389">
        <v>0</v>
      </c>
    </row>
    <row r="390" spans="1:16" x14ac:dyDescent="0.3">
      <c r="A390" t="s">
        <v>46</v>
      </c>
      <c r="B390" s="14">
        <v>1</v>
      </c>
      <c r="C390" t="s">
        <v>16</v>
      </c>
      <c r="D390" s="14">
        <v>360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1</v>
      </c>
      <c r="L390">
        <v>1</v>
      </c>
      <c r="M390">
        <v>1</v>
      </c>
      <c r="N390">
        <v>0</v>
      </c>
      <c r="O390">
        <v>0</v>
      </c>
      <c r="P390">
        <v>0</v>
      </c>
    </row>
    <row r="391" spans="1:16" x14ac:dyDescent="0.3">
      <c r="A391" t="s">
        <v>46</v>
      </c>
      <c r="B391" s="14">
        <v>1</v>
      </c>
      <c r="C391" t="s">
        <v>16</v>
      </c>
      <c r="D391" s="14">
        <v>400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1</v>
      </c>
      <c r="L391">
        <v>1</v>
      </c>
      <c r="M391">
        <v>1</v>
      </c>
      <c r="N391">
        <v>0</v>
      </c>
      <c r="O391">
        <v>0</v>
      </c>
      <c r="P391">
        <v>0</v>
      </c>
    </row>
    <row r="392" spans="1:16" x14ac:dyDescent="0.3">
      <c r="A392" t="s">
        <v>46</v>
      </c>
      <c r="B392" s="14">
        <v>1</v>
      </c>
      <c r="C392" t="s">
        <v>16</v>
      </c>
      <c r="D392" s="14">
        <v>440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1</v>
      </c>
      <c r="L392">
        <v>1</v>
      </c>
      <c r="M392">
        <v>1</v>
      </c>
      <c r="N392">
        <v>0</v>
      </c>
      <c r="O392">
        <v>0</v>
      </c>
      <c r="P392">
        <v>0</v>
      </c>
    </row>
    <row r="393" spans="1:16" x14ac:dyDescent="0.3">
      <c r="A393" t="s">
        <v>46</v>
      </c>
      <c r="B393" s="14">
        <v>1</v>
      </c>
      <c r="C393" t="s">
        <v>16</v>
      </c>
      <c r="D393" s="14">
        <v>480</v>
      </c>
      <c r="E393">
        <v>1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1</v>
      </c>
      <c r="L393">
        <v>1</v>
      </c>
      <c r="M393">
        <v>1</v>
      </c>
      <c r="N393">
        <v>0</v>
      </c>
      <c r="O393">
        <v>0</v>
      </c>
      <c r="P393">
        <v>0</v>
      </c>
    </row>
    <row r="394" spans="1:16" x14ac:dyDescent="0.3">
      <c r="A394" t="s">
        <v>46</v>
      </c>
      <c r="B394" s="14">
        <v>1</v>
      </c>
      <c r="C394" t="s">
        <v>16</v>
      </c>
      <c r="D394" s="14">
        <v>520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1</v>
      </c>
      <c r="L394">
        <v>1</v>
      </c>
      <c r="M394">
        <v>1</v>
      </c>
      <c r="N394">
        <v>0</v>
      </c>
      <c r="O394">
        <v>0</v>
      </c>
      <c r="P394">
        <v>0</v>
      </c>
    </row>
    <row r="395" spans="1:16" x14ac:dyDescent="0.3">
      <c r="A395" t="s">
        <v>47</v>
      </c>
      <c r="B395" s="14">
        <v>1</v>
      </c>
      <c r="C395" t="s">
        <v>16</v>
      </c>
      <c r="D395" s="14">
        <v>0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1</v>
      </c>
      <c r="L395">
        <v>1</v>
      </c>
      <c r="M395">
        <v>1</v>
      </c>
      <c r="N395">
        <v>0</v>
      </c>
      <c r="O395">
        <v>0</v>
      </c>
      <c r="P395">
        <v>0</v>
      </c>
    </row>
    <row r="396" spans="1:16" x14ac:dyDescent="0.3">
      <c r="A396" t="s">
        <v>47</v>
      </c>
      <c r="B396" s="14">
        <v>1</v>
      </c>
      <c r="C396" t="s">
        <v>16</v>
      </c>
      <c r="D396" s="14">
        <v>6</v>
      </c>
      <c r="E396">
        <v>1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1</v>
      </c>
      <c r="L396">
        <v>1</v>
      </c>
      <c r="M396">
        <v>1</v>
      </c>
      <c r="N396">
        <v>0</v>
      </c>
      <c r="O396">
        <v>0</v>
      </c>
      <c r="P396">
        <v>0</v>
      </c>
    </row>
    <row r="397" spans="1:16" x14ac:dyDescent="0.3">
      <c r="A397" t="s">
        <v>47</v>
      </c>
      <c r="B397" s="14">
        <v>1</v>
      </c>
      <c r="C397" t="s">
        <v>16</v>
      </c>
      <c r="D397" s="14">
        <v>40</v>
      </c>
      <c r="E397">
        <v>1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1</v>
      </c>
      <c r="L397">
        <v>1</v>
      </c>
      <c r="M397">
        <v>1</v>
      </c>
      <c r="N397">
        <v>0</v>
      </c>
      <c r="O397">
        <v>0</v>
      </c>
      <c r="P397">
        <v>0</v>
      </c>
    </row>
    <row r="398" spans="1:16" x14ac:dyDescent="0.3">
      <c r="A398" t="s">
        <v>47</v>
      </c>
      <c r="B398" s="14">
        <v>1</v>
      </c>
      <c r="C398" t="s">
        <v>16</v>
      </c>
      <c r="D398" s="14">
        <v>80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0</v>
      </c>
      <c r="K398">
        <v>1</v>
      </c>
      <c r="L398">
        <v>1</v>
      </c>
      <c r="M398">
        <v>1</v>
      </c>
      <c r="N398">
        <v>0</v>
      </c>
      <c r="O398">
        <v>0</v>
      </c>
      <c r="P398">
        <v>0</v>
      </c>
    </row>
    <row r="399" spans="1:16" x14ac:dyDescent="0.3">
      <c r="A399" t="s">
        <v>47</v>
      </c>
      <c r="B399" s="14">
        <v>1</v>
      </c>
      <c r="C399" t="s">
        <v>16</v>
      </c>
      <c r="D399" s="14">
        <v>105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1</v>
      </c>
      <c r="L399">
        <v>1</v>
      </c>
      <c r="M399">
        <v>1</v>
      </c>
      <c r="N399">
        <v>0</v>
      </c>
      <c r="O399">
        <v>0</v>
      </c>
      <c r="P399">
        <v>0</v>
      </c>
    </row>
    <row r="400" spans="1:16" x14ac:dyDescent="0.3">
      <c r="A400" t="s">
        <v>47</v>
      </c>
      <c r="B400" s="14">
        <v>1</v>
      </c>
      <c r="C400" t="s">
        <v>16</v>
      </c>
      <c r="D400" s="14">
        <v>120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1</v>
      </c>
      <c r="L400">
        <v>1</v>
      </c>
      <c r="M400">
        <v>1</v>
      </c>
      <c r="N400">
        <v>0</v>
      </c>
      <c r="O400">
        <v>0</v>
      </c>
      <c r="P400">
        <v>0</v>
      </c>
    </row>
    <row r="401" spans="1:16" x14ac:dyDescent="0.3">
      <c r="A401" t="s">
        <v>47</v>
      </c>
      <c r="B401" s="14">
        <v>1</v>
      </c>
      <c r="C401" t="s">
        <v>16</v>
      </c>
      <c r="D401" s="14">
        <v>160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1</v>
      </c>
      <c r="L401">
        <v>1</v>
      </c>
      <c r="M401">
        <v>1</v>
      </c>
      <c r="N401">
        <v>0</v>
      </c>
      <c r="O401">
        <v>0</v>
      </c>
      <c r="P401">
        <v>0</v>
      </c>
    </row>
    <row r="402" spans="1:16" x14ac:dyDescent="0.3">
      <c r="A402" t="s">
        <v>47</v>
      </c>
      <c r="B402" s="14">
        <v>1</v>
      </c>
      <c r="C402" t="s">
        <v>16</v>
      </c>
      <c r="D402" s="14">
        <v>200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1</v>
      </c>
      <c r="L402">
        <v>1</v>
      </c>
      <c r="M402">
        <v>1</v>
      </c>
      <c r="N402">
        <v>0</v>
      </c>
      <c r="O402">
        <v>0</v>
      </c>
      <c r="P402">
        <v>0</v>
      </c>
    </row>
    <row r="403" spans="1:16" x14ac:dyDescent="0.3">
      <c r="A403" t="s">
        <v>47</v>
      </c>
      <c r="B403" s="14">
        <v>1</v>
      </c>
      <c r="C403" t="s">
        <v>16</v>
      </c>
      <c r="D403" s="14">
        <v>240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0</v>
      </c>
      <c r="K403">
        <v>1</v>
      </c>
      <c r="L403">
        <v>1</v>
      </c>
      <c r="M403">
        <v>1</v>
      </c>
      <c r="N403">
        <v>0</v>
      </c>
      <c r="O403">
        <v>0</v>
      </c>
      <c r="P403">
        <v>0</v>
      </c>
    </row>
    <row r="404" spans="1:16" x14ac:dyDescent="0.3">
      <c r="A404" t="s">
        <v>47</v>
      </c>
      <c r="B404" s="14">
        <v>1</v>
      </c>
      <c r="C404" t="s">
        <v>16</v>
      </c>
      <c r="D404" s="14">
        <v>270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1</v>
      </c>
      <c r="K404">
        <v>1</v>
      </c>
      <c r="L404">
        <v>1</v>
      </c>
      <c r="M404">
        <v>1</v>
      </c>
      <c r="N404">
        <v>0</v>
      </c>
      <c r="O404">
        <v>0</v>
      </c>
      <c r="P404">
        <v>0</v>
      </c>
    </row>
    <row r="405" spans="1:16" x14ac:dyDescent="0.3">
      <c r="A405" t="s">
        <v>47</v>
      </c>
      <c r="B405" s="14">
        <v>1</v>
      </c>
      <c r="C405" t="s">
        <v>16</v>
      </c>
      <c r="D405" s="14">
        <v>280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1</v>
      </c>
      <c r="K405">
        <v>1</v>
      </c>
      <c r="L405">
        <v>1</v>
      </c>
      <c r="M405">
        <v>1</v>
      </c>
      <c r="N405">
        <v>0</v>
      </c>
      <c r="O405">
        <v>0</v>
      </c>
      <c r="P405">
        <v>0</v>
      </c>
    </row>
    <row r="406" spans="1:16" x14ac:dyDescent="0.3">
      <c r="A406" t="s">
        <v>47</v>
      </c>
      <c r="B406" s="14">
        <v>1</v>
      </c>
      <c r="C406" t="s">
        <v>16</v>
      </c>
      <c r="D406" s="14">
        <v>320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1</v>
      </c>
      <c r="K406">
        <v>1</v>
      </c>
      <c r="L406">
        <v>1</v>
      </c>
      <c r="M406">
        <v>1</v>
      </c>
      <c r="N406">
        <v>0</v>
      </c>
      <c r="O406">
        <v>0</v>
      </c>
      <c r="P406">
        <v>0</v>
      </c>
    </row>
    <row r="407" spans="1:16" x14ac:dyDescent="0.3">
      <c r="A407" t="s">
        <v>47</v>
      </c>
      <c r="B407" s="14">
        <v>1</v>
      </c>
      <c r="C407" t="s">
        <v>16</v>
      </c>
      <c r="D407" s="14">
        <v>360</v>
      </c>
      <c r="E407">
        <v>1</v>
      </c>
      <c r="F407">
        <v>1</v>
      </c>
      <c r="G407">
        <v>1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0</v>
      </c>
      <c r="P407">
        <v>0</v>
      </c>
    </row>
    <row r="408" spans="1:16" x14ac:dyDescent="0.3">
      <c r="A408" t="s">
        <v>47</v>
      </c>
      <c r="B408" s="14">
        <v>1</v>
      </c>
      <c r="C408" t="s">
        <v>16</v>
      </c>
      <c r="D408" s="14">
        <v>370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1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0</v>
      </c>
    </row>
    <row r="409" spans="1:16" x14ac:dyDescent="0.3">
      <c r="A409" t="s">
        <v>47</v>
      </c>
      <c r="B409" s="14">
        <v>1</v>
      </c>
      <c r="C409" t="s">
        <v>16</v>
      </c>
      <c r="D409" s="14">
        <v>400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1</v>
      </c>
      <c r="K409">
        <v>1</v>
      </c>
      <c r="L409">
        <v>1</v>
      </c>
      <c r="M409">
        <v>1</v>
      </c>
      <c r="N409">
        <v>0</v>
      </c>
      <c r="O409">
        <v>0</v>
      </c>
      <c r="P409">
        <v>0</v>
      </c>
    </row>
    <row r="410" spans="1:16" x14ac:dyDescent="0.3">
      <c r="A410" t="s">
        <v>47</v>
      </c>
      <c r="B410" s="14">
        <v>1</v>
      </c>
      <c r="C410" t="s">
        <v>16</v>
      </c>
      <c r="D410" s="14">
        <v>440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0</v>
      </c>
    </row>
    <row r="411" spans="1:16" x14ac:dyDescent="0.3">
      <c r="A411" t="s">
        <v>47</v>
      </c>
      <c r="B411" s="14">
        <v>1</v>
      </c>
      <c r="C411" t="s">
        <v>16</v>
      </c>
      <c r="D411" s="14">
        <v>449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0</v>
      </c>
      <c r="O411">
        <v>1</v>
      </c>
      <c r="P411">
        <v>0</v>
      </c>
    </row>
    <row r="412" spans="1:16" x14ac:dyDescent="0.3">
      <c r="A412" t="s">
        <v>47</v>
      </c>
      <c r="B412" s="14">
        <v>1</v>
      </c>
      <c r="C412" t="s">
        <v>16</v>
      </c>
      <c r="D412" s="14">
        <v>467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0</v>
      </c>
      <c r="O412">
        <v>1</v>
      </c>
      <c r="P412">
        <v>0</v>
      </c>
    </row>
    <row r="413" spans="1:16" x14ac:dyDescent="0.3">
      <c r="A413" t="s">
        <v>47</v>
      </c>
      <c r="B413" s="14">
        <v>1</v>
      </c>
      <c r="C413" t="s">
        <v>16</v>
      </c>
      <c r="D413" s="14">
        <v>480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0</v>
      </c>
      <c r="O413">
        <v>1</v>
      </c>
      <c r="P413">
        <v>0</v>
      </c>
    </row>
    <row r="414" spans="1:16" x14ac:dyDescent="0.3">
      <c r="A414" t="s">
        <v>47</v>
      </c>
      <c r="B414" s="14">
        <v>1</v>
      </c>
      <c r="C414" t="s">
        <v>16</v>
      </c>
      <c r="D414" s="14">
        <v>488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0</v>
      </c>
      <c r="O414">
        <v>1</v>
      </c>
      <c r="P414">
        <v>0</v>
      </c>
    </row>
    <row r="415" spans="1:16" x14ac:dyDescent="0.3">
      <c r="A415" t="s">
        <v>47</v>
      </c>
      <c r="B415" s="14">
        <v>1</v>
      </c>
      <c r="C415" t="s">
        <v>16</v>
      </c>
      <c r="D415" s="14">
        <v>501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0</v>
      </c>
      <c r="O415">
        <v>1</v>
      </c>
      <c r="P415">
        <v>0</v>
      </c>
    </row>
    <row r="416" spans="1:16" x14ac:dyDescent="0.3">
      <c r="A416" t="s">
        <v>47</v>
      </c>
      <c r="B416" s="14">
        <v>1</v>
      </c>
      <c r="C416" t="s">
        <v>16</v>
      </c>
      <c r="D416" s="14">
        <v>505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0</v>
      </c>
      <c r="O416">
        <v>1</v>
      </c>
      <c r="P416">
        <v>0</v>
      </c>
    </row>
    <row r="417" spans="1:16" x14ac:dyDescent="0.3">
      <c r="A417" t="s">
        <v>48</v>
      </c>
      <c r="B417" s="14">
        <v>1</v>
      </c>
      <c r="C417" t="s">
        <v>16</v>
      </c>
      <c r="D417" s="14">
        <v>0</v>
      </c>
      <c r="E417">
        <v>1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t="s">
        <v>48</v>
      </c>
      <c r="B418" s="14">
        <v>1</v>
      </c>
      <c r="C418" t="s">
        <v>16</v>
      </c>
      <c r="D418" s="14">
        <v>40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0</v>
      </c>
      <c r="K418">
        <v>1</v>
      </c>
      <c r="L418">
        <v>1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t="s">
        <v>48</v>
      </c>
      <c r="B419" s="14">
        <v>1</v>
      </c>
      <c r="C419" t="s">
        <v>16</v>
      </c>
      <c r="D419" s="14">
        <v>120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t="s">
        <v>48</v>
      </c>
      <c r="B420" s="14">
        <v>1</v>
      </c>
      <c r="C420" t="s">
        <v>16</v>
      </c>
      <c r="D420" s="14">
        <v>160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t="s">
        <v>48</v>
      </c>
      <c r="B421" s="14">
        <v>1</v>
      </c>
      <c r="C421" t="s">
        <v>16</v>
      </c>
      <c r="D421" s="14">
        <v>200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t="s">
        <v>48</v>
      </c>
      <c r="B422" s="14">
        <v>1</v>
      </c>
      <c r="C422" t="s">
        <v>16</v>
      </c>
      <c r="D422" s="14">
        <v>240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0</v>
      </c>
      <c r="O422">
        <v>0</v>
      </c>
      <c r="P422">
        <v>0</v>
      </c>
    </row>
    <row r="423" spans="1:16" x14ac:dyDescent="0.3">
      <c r="A423" t="s">
        <v>48</v>
      </c>
      <c r="B423" s="14">
        <v>1</v>
      </c>
      <c r="C423" t="s">
        <v>16</v>
      </c>
      <c r="D423" s="14">
        <v>280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0</v>
      </c>
      <c r="O423">
        <v>0</v>
      </c>
      <c r="P423">
        <v>0</v>
      </c>
    </row>
    <row r="424" spans="1:16" x14ac:dyDescent="0.3">
      <c r="A424" t="s">
        <v>48</v>
      </c>
      <c r="B424" s="14">
        <v>1</v>
      </c>
      <c r="C424" t="s">
        <v>16</v>
      </c>
      <c r="D424" s="14">
        <v>320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0</v>
      </c>
      <c r="O424">
        <v>0</v>
      </c>
      <c r="P424">
        <v>0</v>
      </c>
    </row>
    <row r="425" spans="1:16" x14ac:dyDescent="0.3">
      <c r="A425" t="s">
        <v>48</v>
      </c>
      <c r="B425" s="14">
        <v>1</v>
      </c>
      <c r="C425" t="s">
        <v>16</v>
      </c>
      <c r="D425" s="14">
        <v>360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0</v>
      </c>
      <c r="O425">
        <v>0</v>
      </c>
      <c r="P425">
        <v>0</v>
      </c>
    </row>
    <row r="426" spans="1:16" x14ac:dyDescent="0.3">
      <c r="A426" t="s">
        <v>48</v>
      </c>
      <c r="B426" s="14">
        <v>1</v>
      </c>
      <c r="C426" t="s">
        <v>16</v>
      </c>
      <c r="D426" s="14">
        <v>400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0</v>
      </c>
      <c r="O426">
        <v>0</v>
      </c>
      <c r="P426">
        <v>0</v>
      </c>
    </row>
    <row r="427" spans="1:16" x14ac:dyDescent="0.3">
      <c r="A427" t="s">
        <v>49</v>
      </c>
      <c r="B427" s="14">
        <v>1</v>
      </c>
      <c r="C427" t="s">
        <v>16</v>
      </c>
      <c r="D427" s="14">
        <v>0</v>
      </c>
      <c r="E427">
        <v>1</v>
      </c>
      <c r="F427">
        <v>1</v>
      </c>
      <c r="G427">
        <v>1</v>
      </c>
      <c r="H427">
        <v>1</v>
      </c>
      <c r="I427">
        <v>0</v>
      </c>
      <c r="J427">
        <v>0</v>
      </c>
      <c r="K427">
        <v>1</v>
      </c>
      <c r="L427">
        <v>1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t="s">
        <v>49</v>
      </c>
      <c r="B428" s="14">
        <v>1</v>
      </c>
      <c r="C428" t="s">
        <v>16</v>
      </c>
      <c r="D428" s="14">
        <v>40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t="s">
        <v>49</v>
      </c>
      <c r="B429" s="14">
        <v>1</v>
      </c>
      <c r="C429" t="s">
        <v>16</v>
      </c>
      <c r="D429" s="14">
        <v>80</v>
      </c>
      <c r="E429">
        <v>1</v>
      </c>
      <c r="F429">
        <v>1</v>
      </c>
      <c r="G429">
        <v>1</v>
      </c>
      <c r="H429">
        <v>1</v>
      </c>
      <c r="I429">
        <v>0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t="s">
        <v>49</v>
      </c>
      <c r="B430" s="14">
        <v>1</v>
      </c>
      <c r="C430" t="s">
        <v>16</v>
      </c>
      <c r="D430" s="14">
        <v>120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t="s">
        <v>49</v>
      </c>
      <c r="B431" s="14">
        <v>1</v>
      </c>
      <c r="C431" t="s">
        <v>16</v>
      </c>
      <c r="D431" s="14">
        <v>160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t="s">
        <v>49</v>
      </c>
      <c r="B432" s="14">
        <v>1</v>
      </c>
      <c r="C432" t="s">
        <v>16</v>
      </c>
      <c r="D432" s="14">
        <v>200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t="s">
        <v>49</v>
      </c>
      <c r="B433" s="14">
        <v>1</v>
      </c>
      <c r="C433" t="s">
        <v>16</v>
      </c>
      <c r="D433" s="14">
        <v>240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t="s">
        <v>49</v>
      </c>
      <c r="B434" s="14">
        <v>1</v>
      </c>
      <c r="C434" t="s">
        <v>16</v>
      </c>
      <c r="D434" s="14">
        <v>280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t="s">
        <v>49</v>
      </c>
      <c r="B435" s="14">
        <v>1</v>
      </c>
      <c r="C435" t="s">
        <v>16</v>
      </c>
      <c r="D435" s="14">
        <v>320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t="s">
        <v>49</v>
      </c>
      <c r="B436" s="14">
        <v>1</v>
      </c>
      <c r="C436" t="s">
        <v>16</v>
      </c>
      <c r="D436" s="14">
        <v>360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t="s">
        <v>49</v>
      </c>
      <c r="B437" s="14">
        <v>1</v>
      </c>
      <c r="C437" t="s">
        <v>16</v>
      </c>
      <c r="D437" s="14">
        <v>400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t="s">
        <v>49</v>
      </c>
      <c r="B438" s="14">
        <v>1</v>
      </c>
      <c r="C438" t="s">
        <v>16</v>
      </c>
      <c r="D438" s="14">
        <v>440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t="s">
        <v>50</v>
      </c>
      <c r="B439" s="14">
        <v>1</v>
      </c>
      <c r="C439" t="s">
        <v>20</v>
      </c>
      <c r="D439" s="14">
        <v>80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1</v>
      </c>
      <c r="L439">
        <v>1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t="s">
        <v>50</v>
      </c>
      <c r="B440" s="14">
        <v>1</v>
      </c>
      <c r="C440" t="s">
        <v>20</v>
      </c>
      <c r="D440" s="14">
        <v>120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1</v>
      </c>
      <c r="L440">
        <v>1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t="s">
        <v>50</v>
      </c>
      <c r="B441" s="14">
        <v>1</v>
      </c>
      <c r="C441" t="s">
        <v>20</v>
      </c>
      <c r="D441" s="14">
        <v>160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t="s">
        <v>50</v>
      </c>
      <c r="B442" s="14">
        <v>1</v>
      </c>
      <c r="C442" t="s">
        <v>20</v>
      </c>
      <c r="D442" s="14">
        <v>200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t="s">
        <v>50</v>
      </c>
      <c r="B443" s="14">
        <v>1</v>
      </c>
      <c r="C443" t="s">
        <v>20</v>
      </c>
      <c r="D443" s="14">
        <v>240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t="s">
        <v>50</v>
      </c>
      <c r="B444" s="14">
        <v>1</v>
      </c>
      <c r="C444" t="s">
        <v>20</v>
      </c>
      <c r="D444" s="14">
        <v>280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t="s">
        <v>50</v>
      </c>
      <c r="B445" s="14">
        <v>1</v>
      </c>
      <c r="C445" t="s">
        <v>20</v>
      </c>
      <c r="D445" s="14">
        <v>320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0</v>
      </c>
      <c r="O445">
        <v>0</v>
      </c>
      <c r="P445">
        <v>0</v>
      </c>
    </row>
    <row r="446" spans="1:16" x14ac:dyDescent="0.3">
      <c r="A446" t="s">
        <v>50</v>
      </c>
      <c r="B446" s="14">
        <v>1</v>
      </c>
      <c r="C446" t="s">
        <v>20</v>
      </c>
      <c r="D446" s="14">
        <v>360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0</v>
      </c>
      <c r="O446">
        <v>0</v>
      </c>
      <c r="P446">
        <v>0</v>
      </c>
    </row>
    <row r="447" spans="1:16" x14ac:dyDescent="0.3">
      <c r="A447" t="s">
        <v>50</v>
      </c>
      <c r="B447" s="14">
        <v>1</v>
      </c>
      <c r="C447" t="s">
        <v>20</v>
      </c>
      <c r="D447" s="14">
        <v>400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0</v>
      </c>
      <c r="O447">
        <v>0</v>
      </c>
      <c r="P447">
        <v>0</v>
      </c>
    </row>
    <row r="448" spans="1:16" x14ac:dyDescent="0.3">
      <c r="A448" t="s">
        <v>50</v>
      </c>
      <c r="B448" s="14">
        <v>1</v>
      </c>
      <c r="C448" t="s">
        <v>20</v>
      </c>
      <c r="D448" s="14">
        <v>440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0</v>
      </c>
      <c r="O448">
        <v>0</v>
      </c>
      <c r="P448">
        <v>0</v>
      </c>
    </row>
    <row r="449" spans="1:16" x14ac:dyDescent="0.3">
      <c r="A449" t="s">
        <v>50</v>
      </c>
      <c r="B449" s="14">
        <v>1</v>
      </c>
      <c r="C449" t="s">
        <v>20</v>
      </c>
      <c r="D449" s="14">
        <v>480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0</v>
      </c>
      <c r="O449">
        <v>0</v>
      </c>
      <c r="P449">
        <v>0</v>
      </c>
    </row>
    <row r="450" spans="1:16" x14ac:dyDescent="0.3">
      <c r="A450" t="s">
        <v>50</v>
      </c>
      <c r="B450" s="14">
        <v>1</v>
      </c>
      <c r="C450" t="s">
        <v>20</v>
      </c>
      <c r="D450" s="14">
        <v>520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0</v>
      </c>
      <c r="O450">
        <v>0</v>
      </c>
      <c r="P450">
        <v>0</v>
      </c>
    </row>
    <row r="451" spans="1:16" x14ac:dyDescent="0.3">
      <c r="A451" t="s">
        <v>51</v>
      </c>
      <c r="B451" s="14">
        <v>1</v>
      </c>
      <c r="C451" t="s">
        <v>16</v>
      </c>
      <c r="D451" s="14">
        <v>0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0</v>
      </c>
      <c r="O451">
        <v>0</v>
      </c>
      <c r="P451">
        <v>0</v>
      </c>
    </row>
    <row r="452" spans="1:16" x14ac:dyDescent="0.3">
      <c r="A452" t="s">
        <v>51</v>
      </c>
      <c r="B452" s="14">
        <v>1</v>
      </c>
      <c r="C452" t="s">
        <v>16</v>
      </c>
      <c r="D452" s="14">
        <v>40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0</v>
      </c>
      <c r="O452">
        <v>0</v>
      </c>
      <c r="P452">
        <v>0</v>
      </c>
    </row>
    <row r="453" spans="1:16" x14ac:dyDescent="0.3">
      <c r="A453" t="s">
        <v>51</v>
      </c>
      <c r="B453" s="14">
        <v>1</v>
      </c>
      <c r="C453" t="s">
        <v>16</v>
      </c>
      <c r="D453" s="14">
        <v>80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0</v>
      </c>
      <c r="O453">
        <v>0</v>
      </c>
      <c r="P453">
        <v>0</v>
      </c>
    </row>
    <row r="454" spans="1:16" x14ac:dyDescent="0.3">
      <c r="A454" t="s">
        <v>51</v>
      </c>
      <c r="B454" s="14">
        <v>1</v>
      </c>
      <c r="C454" t="s">
        <v>16</v>
      </c>
      <c r="D454" s="14">
        <v>120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0</v>
      </c>
      <c r="O454">
        <v>0</v>
      </c>
      <c r="P454">
        <v>0</v>
      </c>
    </row>
    <row r="455" spans="1:16" x14ac:dyDescent="0.3">
      <c r="A455" t="s">
        <v>51</v>
      </c>
      <c r="B455" s="14">
        <v>1</v>
      </c>
      <c r="C455" t="s">
        <v>16</v>
      </c>
      <c r="D455" s="14">
        <v>160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0</v>
      </c>
      <c r="O455">
        <v>0</v>
      </c>
      <c r="P455">
        <v>0</v>
      </c>
    </row>
    <row r="456" spans="1:16" x14ac:dyDescent="0.3">
      <c r="A456" t="s">
        <v>51</v>
      </c>
      <c r="B456" s="14">
        <v>1</v>
      </c>
      <c r="C456" t="s">
        <v>16</v>
      </c>
      <c r="D456" s="14">
        <v>200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0</v>
      </c>
      <c r="O456">
        <v>0</v>
      </c>
      <c r="P456">
        <v>0</v>
      </c>
    </row>
    <row r="457" spans="1:16" x14ac:dyDescent="0.3">
      <c r="A457" t="s">
        <v>51</v>
      </c>
      <c r="B457" s="14">
        <v>1</v>
      </c>
      <c r="C457" t="s">
        <v>16</v>
      </c>
      <c r="D457" s="14">
        <v>240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0</v>
      </c>
      <c r="O457">
        <v>0</v>
      </c>
      <c r="P457">
        <v>0</v>
      </c>
    </row>
    <row r="458" spans="1:16" x14ac:dyDescent="0.3">
      <c r="A458" t="s">
        <v>51</v>
      </c>
      <c r="B458" s="14">
        <v>1</v>
      </c>
      <c r="C458" t="s">
        <v>16</v>
      </c>
      <c r="D458" s="14">
        <v>280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0</v>
      </c>
      <c r="O458">
        <v>0</v>
      </c>
      <c r="P458">
        <v>0</v>
      </c>
    </row>
    <row r="459" spans="1:16" x14ac:dyDescent="0.3">
      <c r="A459" t="s">
        <v>51</v>
      </c>
      <c r="B459" s="14">
        <v>1</v>
      </c>
      <c r="C459" t="s">
        <v>16</v>
      </c>
      <c r="D459" s="14">
        <v>286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0</v>
      </c>
      <c r="P459">
        <v>0</v>
      </c>
    </row>
    <row r="460" spans="1:16" x14ac:dyDescent="0.3">
      <c r="A460" t="s">
        <v>51</v>
      </c>
      <c r="B460" s="14">
        <v>1</v>
      </c>
      <c r="C460" t="s">
        <v>16</v>
      </c>
      <c r="D460" s="14">
        <v>288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0</v>
      </c>
      <c r="P460">
        <v>0</v>
      </c>
    </row>
    <row r="461" spans="1:16" x14ac:dyDescent="0.3">
      <c r="A461" t="s">
        <v>51</v>
      </c>
      <c r="B461" s="14">
        <v>1</v>
      </c>
      <c r="C461" t="s">
        <v>16</v>
      </c>
      <c r="D461" s="14">
        <v>291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0</v>
      </c>
    </row>
    <row r="462" spans="1:16" x14ac:dyDescent="0.3">
      <c r="A462" t="s">
        <v>51</v>
      </c>
      <c r="B462" s="14">
        <v>1</v>
      </c>
      <c r="C462" t="s">
        <v>16</v>
      </c>
      <c r="D462" s="14">
        <v>294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0</v>
      </c>
    </row>
    <row r="463" spans="1:16" x14ac:dyDescent="0.3">
      <c r="A463" t="s">
        <v>51</v>
      </c>
      <c r="B463" s="14">
        <v>1</v>
      </c>
      <c r="C463" t="s">
        <v>16</v>
      </c>
      <c r="D463" s="14">
        <v>296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0</v>
      </c>
    </row>
    <row r="464" spans="1:16" x14ac:dyDescent="0.3">
      <c r="A464" t="s">
        <v>51</v>
      </c>
      <c r="B464" s="14">
        <v>1</v>
      </c>
      <c r="C464" t="s">
        <v>16</v>
      </c>
      <c r="D464" s="14">
        <v>302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0</v>
      </c>
    </row>
    <row r="465" spans="1:16" x14ac:dyDescent="0.3">
      <c r="A465" t="s">
        <v>51</v>
      </c>
      <c r="B465" s="14">
        <v>1</v>
      </c>
      <c r="C465" t="s">
        <v>16</v>
      </c>
      <c r="D465" s="14">
        <v>320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0</v>
      </c>
    </row>
    <row r="466" spans="1:16" x14ac:dyDescent="0.3">
      <c r="A466" t="s">
        <v>51</v>
      </c>
      <c r="B466" s="14">
        <v>1</v>
      </c>
      <c r="C466" t="s">
        <v>16</v>
      </c>
      <c r="D466" s="14">
        <v>360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0</v>
      </c>
    </row>
    <row r="467" spans="1:16" x14ac:dyDescent="0.3">
      <c r="A467" t="s">
        <v>51</v>
      </c>
      <c r="B467" s="14">
        <v>1</v>
      </c>
      <c r="C467" t="s">
        <v>16</v>
      </c>
      <c r="D467" s="14">
        <v>440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0</v>
      </c>
    </row>
    <row r="468" spans="1:16" x14ac:dyDescent="0.3">
      <c r="A468" t="s">
        <v>51</v>
      </c>
      <c r="B468" s="14">
        <v>1</v>
      </c>
      <c r="C468" t="s">
        <v>16</v>
      </c>
      <c r="D468" s="14">
        <v>480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0</v>
      </c>
    </row>
    <row r="469" spans="1:16" x14ac:dyDescent="0.3">
      <c r="A469" t="s">
        <v>51</v>
      </c>
      <c r="B469" s="14">
        <v>1</v>
      </c>
      <c r="C469" t="s">
        <v>16</v>
      </c>
      <c r="D469" s="14">
        <v>520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0</v>
      </c>
    </row>
    <row r="470" spans="1:16" x14ac:dyDescent="0.3">
      <c r="A470" t="s">
        <v>52</v>
      </c>
      <c r="B470" s="14">
        <v>1</v>
      </c>
      <c r="C470" t="s">
        <v>20</v>
      </c>
      <c r="D470" s="14">
        <v>0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1</v>
      </c>
      <c r="L470">
        <v>1</v>
      </c>
      <c r="M470">
        <v>0</v>
      </c>
      <c r="N470">
        <v>0</v>
      </c>
      <c r="O470">
        <v>0</v>
      </c>
      <c r="P470">
        <v>0</v>
      </c>
    </row>
    <row r="471" spans="1:16" x14ac:dyDescent="0.3">
      <c r="A471" t="s">
        <v>52</v>
      </c>
      <c r="B471" s="14">
        <v>1</v>
      </c>
      <c r="C471" t="s">
        <v>20</v>
      </c>
      <c r="D471" s="14">
        <v>40</v>
      </c>
      <c r="E471">
        <v>1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1</v>
      </c>
      <c r="L471">
        <v>1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t="s">
        <v>52</v>
      </c>
      <c r="B472" s="14">
        <v>1</v>
      </c>
      <c r="C472" t="s">
        <v>20</v>
      </c>
      <c r="D472" s="14">
        <v>80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1</v>
      </c>
      <c r="L472">
        <v>1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t="s">
        <v>52</v>
      </c>
      <c r="B473" s="14">
        <v>1</v>
      </c>
      <c r="C473" t="s">
        <v>20</v>
      </c>
      <c r="D473" s="14">
        <v>120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1</v>
      </c>
      <c r="L473">
        <v>1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t="s">
        <v>52</v>
      </c>
      <c r="B474" s="14">
        <v>1</v>
      </c>
      <c r="C474" t="s">
        <v>20</v>
      </c>
      <c r="D474" s="14">
        <v>160</v>
      </c>
      <c r="E474">
        <v>1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1</v>
      </c>
      <c r="L474">
        <v>1</v>
      </c>
      <c r="M474">
        <v>0</v>
      </c>
      <c r="N474">
        <v>0</v>
      </c>
      <c r="O474">
        <v>0</v>
      </c>
      <c r="P474">
        <v>0</v>
      </c>
    </row>
    <row r="475" spans="1:16" x14ac:dyDescent="0.3">
      <c r="A475" t="s">
        <v>52</v>
      </c>
      <c r="B475" s="14">
        <v>1</v>
      </c>
      <c r="C475" t="s">
        <v>20</v>
      </c>
      <c r="D475" s="14">
        <v>200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1</v>
      </c>
      <c r="L475">
        <v>1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t="s">
        <v>52</v>
      </c>
      <c r="B476" s="14">
        <v>1</v>
      </c>
      <c r="C476" t="s">
        <v>20</v>
      </c>
      <c r="D476" s="14">
        <v>240</v>
      </c>
      <c r="E476">
        <v>1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1</v>
      </c>
      <c r="L476">
        <v>1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t="s">
        <v>52</v>
      </c>
      <c r="B477" s="14">
        <v>1</v>
      </c>
      <c r="C477" t="s">
        <v>20</v>
      </c>
      <c r="D477" s="14">
        <v>280</v>
      </c>
      <c r="E477">
        <v>1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1</v>
      </c>
      <c r="L477">
        <v>1</v>
      </c>
      <c r="M477">
        <v>0</v>
      </c>
      <c r="N477">
        <v>0</v>
      </c>
      <c r="O477">
        <v>0</v>
      </c>
      <c r="P477">
        <v>0</v>
      </c>
    </row>
    <row r="478" spans="1:16" x14ac:dyDescent="0.3">
      <c r="A478" t="s">
        <v>52</v>
      </c>
      <c r="B478" s="14">
        <v>1</v>
      </c>
      <c r="C478" t="s">
        <v>20</v>
      </c>
      <c r="D478" s="14">
        <v>320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t="s">
        <v>52</v>
      </c>
      <c r="B479" s="14">
        <v>1</v>
      </c>
      <c r="C479" t="s">
        <v>20</v>
      </c>
      <c r="D479" s="14">
        <v>360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0</v>
      </c>
      <c r="K479">
        <v>1</v>
      </c>
      <c r="L479">
        <v>1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t="s">
        <v>52</v>
      </c>
      <c r="B480" s="14">
        <v>1</v>
      </c>
      <c r="C480" t="s">
        <v>20</v>
      </c>
      <c r="D480" s="14">
        <v>377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t="s">
        <v>52</v>
      </c>
      <c r="B481" s="14">
        <v>1</v>
      </c>
      <c r="C481" t="s">
        <v>20</v>
      </c>
      <c r="D481" s="14">
        <v>385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1</v>
      </c>
      <c r="L481">
        <v>1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t="s">
        <v>52</v>
      </c>
      <c r="B482" s="14">
        <v>1</v>
      </c>
      <c r="C482" t="s">
        <v>20</v>
      </c>
      <c r="D482" s="14">
        <v>400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1</v>
      </c>
      <c r="L482">
        <v>1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t="s">
        <v>52</v>
      </c>
      <c r="B483" s="14">
        <v>1</v>
      </c>
      <c r="C483" t="s">
        <v>20</v>
      </c>
      <c r="D483" s="14">
        <v>440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t="s">
        <v>52</v>
      </c>
      <c r="B484" s="14">
        <v>1</v>
      </c>
      <c r="C484" t="s">
        <v>20</v>
      </c>
      <c r="D484" s="14">
        <v>480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1</v>
      </c>
      <c r="L484">
        <v>1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t="s">
        <v>52</v>
      </c>
      <c r="B485" s="14">
        <v>1</v>
      </c>
      <c r="C485" t="s">
        <v>20</v>
      </c>
      <c r="D485" s="14">
        <v>520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1</v>
      </c>
      <c r="L485">
        <v>1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t="s">
        <v>53</v>
      </c>
      <c r="B486" s="14">
        <v>1</v>
      </c>
      <c r="C486" t="s">
        <v>20</v>
      </c>
      <c r="D486" s="14">
        <v>0</v>
      </c>
      <c r="E486">
        <v>1</v>
      </c>
      <c r="F486">
        <v>1</v>
      </c>
      <c r="G486">
        <v>1</v>
      </c>
      <c r="H486">
        <v>1</v>
      </c>
      <c r="I486">
        <v>0</v>
      </c>
      <c r="J486">
        <v>0</v>
      </c>
      <c r="K486">
        <v>1</v>
      </c>
      <c r="L486">
        <v>1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t="s">
        <v>53</v>
      </c>
      <c r="B487" s="14">
        <v>1</v>
      </c>
      <c r="C487" t="s">
        <v>20</v>
      </c>
      <c r="D487" s="14">
        <v>40</v>
      </c>
      <c r="E487">
        <v>1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1</v>
      </c>
      <c r="L487">
        <v>1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t="s">
        <v>53</v>
      </c>
      <c r="B488" s="14">
        <v>1</v>
      </c>
      <c r="C488" t="s">
        <v>20</v>
      </c>
      <c r="D488" s="14">
        <v>105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1</v>
      </c>
      <c r="L488">
        <v>1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t="s">
        <v>53</v>
      </c>
      <c r="B489" s="14">
        <v>1</v>
      </c>
      <c r="C489" t="s">
        <v>20</v>
      </c>
      <c r="D489" s="14">
        <v>143</v>
      </c>
      <c r="E489">
        <v>1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1</v>
      </c>
      <c r="L489">
        <v>1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t="s">
        <v>53</v>
      </c>
      <c r="B490" s="14">
        <v>1</v>
      </c>
      <c r="C490" t="s">
        <v>20</v>
      </c>
      <c r="D490" s="14">
        <v>160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1</v>
      </c>
      <c r="L490">
        <v>1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t="s">
        <v>53</v>
      </c>
      <c r="B491" s="14">
        <v>1</v>
      </c>
      <c r="C491" t="s">
        <v>20</v>
      </c>
      <c r="D491" s="14">
        <v>268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t="s">
        <v>54</v>
      </c>
      <c r="B492" s="14">
        <v>1</v>
      </c>
      <c r="C492" t="s">
        <v>20</v>
      </c>
      <c r="D492" s="14">
        <v>0</v>
      </c>
      <c r="E492">
        <v>1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1</v>
      </c>
      <c r="L492">
        <v>1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t="s">
        <v>54</v>
      </c>
      <c r="B493" s="14">
        <v>1</v>
      </c>
      <c r="C493" t="s">
        <v>20</v>
      </c>
      <c r="D493" s="14">
        <v>80</v>
      </c>
      <c r="E493">
        <v>1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1</v>
      </c>
      <c r="L493">
        <v>1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t="s">
        <v>54</v>
      </c>
      <c r="B494" s="14">
        <v>1</v>
      </c>
      <c r="C494" t="s">
        <v>20</v>
      </c>
      <c r="D494" s="14">
        <v>120</v>
      </c>
      <c r="E494">
        <v>1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1</v>
      </c>
      <c r="L494">
        <v>1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t="s">
        <v>54</v>
      </c>
      <c r="B495" s="14">
        <v>1</v>
      </c>
      <c r="C495" t="s">
        <v>20</v>
      </c>
      <c r="D495" s="14">
        <v>160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1</v>
      </c>
      <c r="L495">
        <v>1</v>
      </c>
      <c r="M495">
        <v>1</v>
      </c>
      <c r="N495">
        <v>0</v>
      </c>
      <c r="O495">
        <v>0</v>
      </c>
      <c r="P495">
        <v>0</v>
      </c>
    </row>
    <row r="496" spans="1:16" x14ac:dyDescent="0.3">
      <c r="A496" t="s">
        <v>54</v>
      </c>
      <c r="B496" s="14">
        <v>1</v>
      </c>
      <c r="C496" t="s">
        <v>20</v>
      </c>
      <c r="D496" s="14">
        <v>200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1</v>
      </c>
      <c r="L496">
        <v>1</v>
      </c>
      <c r="M496">
        <v>1</v>
      </c>
      <c r="N496">
        <v>0</v>
      </c>
      <c r="O496">
        <v>0</v>
      </c>
      <c r="P496">
        <v>0</v>
      </c>
    </row>
    <row r="497" spans="1:16" x14ac:dyDescent="0.3">
      <c r="A497" t="s">
        <v>54</v>
      </c>
      <c r="B497" s="14">
        <v>1</v>
      </c>
      <c r="C497" t="s">
        <v>20</v>
      </c>
      <c r="D497" s="14">
        <v>240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1</v>
      </c>
      <c r="L497">
        <v>1</v>
      </c>
      <c r="M497">
        <v>1</v>
      </c>
      <c r="N497">
        <v>0</v>
      </c>
      <c r="O497">
        <v>0</v>
      </c>
      <c r="P497">
        <v>0</v>
      </c>
    </row>
    <row r="498" spans="1:16" x14ac:dyDescent="0.3">
      <c r="A498" t="s">
        <v>54</v>
      </c>
      <c r="B498" s="14">
        <v>1</v>
      </c>
      <c r="C498" t="s">
        <v>20</v>
      </c>
      <c r="D498" s="14">
        <v>280</v>
      </c>
      <c r="E498">
        <v>1</v>
      </c>
      <c r="F498">
        <v>1</v>
      </c>
      <c r="G498">
        <v>1</v>
      </c>
      <c r="H498">
        <v>1</v>
      </c>
      <c r="I498">
        <v>0</v>
      </c>
      <c r="J498">
        <v>0</v>
      </c>
      <c r="K498">
        <v>1</v>
      </c>
      <c r="L498">
        <v>1</v>
      </c>
      <c r="M498">
        <v>1</v>
      </c>
      <c r="N498">
        <v>0</v>
      </c>
      <c r="O498">
        <v>0</v>
      </c>
      <c r="P498">
        <v>0</v>
      </c>
    </row>
    <row r="499" spans="1:16" x14ac:dyDescent="0.3">
      <c r="A499" t="s">
        <v>54</v>
      </c>
      <c r="B499" s="14">
        <v>1</v>
      </c>
      <c r="C499" t="s">
        <v>20</v>
      </c>
      <c r="D499" s="14">
        <v>320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1</v>
      </c>
      <c r="L499">
        <v>1</v>
      </c>
      <c r="M499">
        <v>1</v>
      </c>
      <c r="N499">
        <v>0</v>
      </c>
      <c r="O499">
        <v>0</v>
      </c>
      <c r="P499">
        <v>0</v>
      </c>
    </row>
    <row r="500" spans="1:16" x14ac:dyDescent="0.3">
      <c r="A500" t="s">
        <v>54</v>
      </c>
      <c r="B500" s="14">
        <v>1</v>
      </c>
      <c r="C500" t="s">
        <v>20</v>
      </c>
      <c r="D500" s="14">
        <v>352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</v>
      </c>
      <c r="K500">
        <v>1</v>
      </c>
      <c r="L500">
        <v>1</v>
      </c>
      <c r="M500">
        <v>1</v>
      </c>
      <c r="N500">
        <v>0</v>
      </c>
      <c r="O500">
        <v>0</v>
      </c>
      <c r="P500">
        <v>0</v>
      </c>
    </row>
    <row r="501" spans="1:16" x14ac:dyDescent="0.3">
      <c r="A501" t="s">
        <v>54</v>
      </c>
      <c r="B501" s="14">
        <v>1</v>
      </c>
      <c r="C501" t="s">
        <v>20</v>
      </c>
      <c r="D501" s="14">
        <v>360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0</v>
      </c>
      <c r="K501">
        <v>1</v>
      </c>
      <c r="L501">
        <v>1</v>
      </c>
      <c r="M501">
        <v>1</v>
      </c>
      <c r="N501">
        <v>0</v>
      </c>
      <c r="O501">
        <v>0</v>
      </c>
      <c r="P501">
        <v>0</v>
      </c>
    </row>
    <row r="502" spans="1:16" x14ac:dyDescent="0.3">
      <c r="A502" t="s">
        <v>54</v>
      </c>
      <c r="B502" s="14">
        <v>1</v>
      </c>
      <c r="C502" t="s">
        <v>20</v>
      </c>
      <c r="D502" s="14">
        <v>400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0</v>
      </c>
      <c r="K502">
        <v>1</v>
      </c>
      <c r="L502">
        <v>1</v>
      </c>
      <c r="M502">
        <v>1</v>
      </c>
      <c r="N502">
        <v>0</v>
      </c>
      <c r="O502">
        <v>0</v>
      </c>
      <c r="P502">
        <v>0</v>
      </c>
    </row>
    <row r="503" spans="1:16" x14ac:dyDescent="0.3">
      <c r="A503" t="s">
        <v>54</v>
      </c>
      <c r="B503" s="14">
        <v>1</v>
      </c>
      <c r="C503" t="s">
        <v>20</v>
      </c>
      <c r="D503" s="14">
        <v>440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0</v>
      </c>
      <c r="O503">
        <v>0</v>
      </c>
      <c r="P503">
        <v>0</v>
      </c>
    </row>
    <row r="504" spans="1:16" x14ac:dyDescent="0.3">
      <c r="A504" t="s">
        <v>54</v>
      </c>
      <c r="B504" s="14">
        <v>1</v>
      </c>
      <c r="C504" t="s">
        <v>20</v>
      </c>
      <c r="D504" s="14">
        <v>480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0</v>
      </c>
      <c r="O504">
        <v>0</v>
      </c>
      <c r="P504">
        <v>0</v>
      </c>
    </row>
    <row r="505" spans="1:16" x14ac:dyDescent="0.3">
      <c r="A505" t="s">
        <v>55</v>
      </c>
      <c r="B505" s="14">
        <v>1</v>
      </c>
      <c r="C505" t="s">
        <v>16</v>
      </c>
      <c r="D505" s="14">
        <v>0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t="s">
        <v>55</v>
      </c>
      <c r="B506" s="14">
        <v>1</v>
      </c>
      <c r="C506" t="s">
        <v>16</v>
      </c>
      <c r="D506" s="14">
        <v>40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1</v>
      </c>
      <c r="L506">
        <v>1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t="s">
        <v>55</v>
      </c>
      <c r="B507" s="14">
        <v>1</v>
      </c>
      <c r="C507" t="s">
        <v>16</v>
      </c>
      <c r="D507" s="14">
        <v>80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1</v>
      </c>
      <c r="L507">
        <v>1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t="s">
        <v>55</v>
      </c>
      <c r="B508" s="14">
        <v>1</v>
      </c>
      <c r="C508" t="s">
        <v>16</v>
      </c>
      <c r="D508" s="14">
        <v>120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1</v>
      </c>
      <c r="L508">
        <v>1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t="s">
        <v>55</v>
      </c>
      <c r="B509" s="14">
        <v>1</v>
      </c>
      <c r="C509" t="s">
        <v>16</v>
      </c>
      <c r="D509" s="14">
        <v>160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t="s">
        <v>55</v>
      </c>
      <c r="B510" s="14">
        <v>1</v>
      </c>
      <c r="C510" t="s">
        <v>16</v>
      </c>
      <c r="D510" s="14">
        <v>200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t="s">
        <v>55</v>
      </c>
      <c r="B511" s="14">
        <v>1</v>
      </c>
      <c r="C511" t="s">
        <v>16</v>
      </c>
      <c r="D511" s="14">
        <v>240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t="s">
        <v>55</v>
      </c>
      <c r="B512" s="14">
        <v>1</v>
      </c>
      <c r="C512" t="s">
        <v>16</v>
      </c>
      <c r="D512" s="14">
        <v>280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t="s">
        <v>55</v>
      </c>
      <c r="B513" s="14">
        <v>1</v>
      </c>
      <c r="C513" t="s">
        <v>16</v>
      </c>
      <c r="D513" s="14">
        <v>320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t="s">
        <v>55</v>
      </c>
      <c r="B514" s="14">
        <v>1</v>
      </c>
      <c r="C514" t="s">
        <v>16</v>
      </c>
      <c r="D514" s="14">
        <v>360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t="s">
        <v>55</v>
      </c>
      <c r="B515" s="14">
        <v>1</v>
      </c>
      <c r="C515" t="s">
        <v>16</v>
      </c>
      <c r="D515" s="14">
        <v>440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t="s">
        <v>56</v>
      </c>
      <c r="B516" s="14">
        <v>1</v>
      </c>
      <c r="C516" t="s">
        <v>20</v>
      </c>
      <c r="D516" s="14">
        <v>0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1</v>
      </c>
      <c r="L516">
        <v>1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t="s">
        <v>56</v>
      </c>
      <c r="B517" s="14">
        <v>1</v>
      </c>
      <c r="C517" t="s">
        <v>20</v>
      </c>
      <c r="D517" s="14">
        <v>27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0</v>
      </c>
      <c r="K517">
        <v>1</v>
      </c>
      <c r="L517">
        <v>1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t="s">
        <v>56</v>
      </c>
      <c r="B518" s="14">
        <v>1</v>
      </c>
      <c r="C518" t="s">
        <v>20</v>
      </c>
      <c r="D518" s="14">
        <v>40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0</v>
      </c>
      <c r="K518">
        <v>1</v>
      </c>
      <c r="L518">
        <v>1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t="s">
        <v>56</v>
      </c>
      <c r="B519" s="14">
        <v>1</v>
      </c>
      <c r="C519" t="s">
        <v>20</v>
      </c>
      <c r="D519" s="14">
        <v>80</v>
      </c>
      <c r="E519">
        <v>1</v>
      </c>
      <c r="F519">
        <v>1</v>
      </c>
      <c r="G519">
        <v>1</v>
      </c>
      <c r="H519">
        <v>1</v>
      </c>
      <c r="I519">
        <v>0</v>
      </c>
      <c r="J519">
        <v>0</v>
      </c>
      <c r="K519">
        <v>1</v>
      </c>
      <c r="L519">
        <v>1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t="s">
        <v>56</v>
      </c>
      <c r="B520" s="14">
        <v>1</v>
      </c>
      <c r="C520" t="s">
        <v>20</v>
      </c>
      <c r="D520" s="14">
        <v>200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1</v>
      </c>
      <c r="K520">
        <v>1</v>
      </c>
      <c r="L520">
        <v>1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t="s">
        <v>57</v>
      </c>
      <c r="B521" s="14">
        <v>1</v>
      </c>
      <c r="C521" t="s">
        <v>16</v>
      </c>
      <c r="D521" s="14">
        <v>0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</v>
      </c>
      <c r="K521">
        <v>1</v>
      </c>
      <c r="L521">
        <v>1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t="s">
        <v>57</v>
      </c>
      <c r="B522" s="14">
        <v>1</v>
      </c>
      <c r="C522" t="s">
        <v>16</v>
      </c>
      <c r="D522" s="14">
        <v>40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</v>
      </c>
      <c r="K522">
        <v>1</v>
      </c>
      <c r="L522">
        <v>1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t="s">
        <v>57</v>
      </c>
      <c r="B523" s="14">
        <v>1</v>
      </c>
      <c r="C523" t="s">
        <v>16</v>
      </c>
      <c r="D523" s="14">
        <v>80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</v>
      </c>
      <c r="K523">
        <v>1</v>
      </c>
      <c r="L523">
        <v>1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t="s">
        <v>57</v>
      </c>
      <c r="B524" s="14">
        <v>1</v>
      </c>
      <c r="C524" t="s">
        <v>16</v>
      </c>
      <c r="D524" s="14">
        <v>120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</v>
      </c>
      <c r="K524">
        <v>1</v>
      </c>
      <c r="L524">
        <v>1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t="s">
        <v>57</v>
      </c>
      <c r="B525" s="14">
        <v>1</v>
      </c>
      <c r="C525" t="s">
        <v>16</v>
      </c>
      <c r="D525" s="14">
        <v>160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0</v>
      </c>
      <c r="K525">
        <v>1</v>
      </c>
      <c r="L525">
        <v>1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t="s">
        <v>57</v>
      </c>
      <c r="B526" s="14">
        <v>1</v>
      </c>
      <c r="C526" t="s">
        <v>16</v>
      </c>
      <c r="D526" s="14">
        <v>195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0</v>
      </c>
      <c r="K526">
        <v>1</v>
      </c>
      <c r="L526">
        <v>1</v>
      </c>
      <c r="M526">
        <v>0</v>
      </c>
      <c r="N526">
        <v>1</v>
      </c>
      <c r="O526">
        <v>0</v>
      </c>
      <c r="P526">
        <v>0</v>
      </c>
    </row>
    <row r="527" spans="1:16" x14ac:dyDescent="0.3">
      <c r="A527" t="s">
        <v>57</v>
      </c>
      <c r="B527" s="14">
        <v>1</v>
      </c>
      <c r="C527" t="s">
        <v>16</v>
      </c>
      <c r="D527" s="14">
        <v>197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0</v>
      </c>
      <c r="K527">
        <v>1</v>
      </c>
      <c r="L527">
        <v>1</v>
      </c>
      <c r="M527">
        <v>0</v>
      </c>
      <c r="N527">
        <v>1</v>
      </c>
      <c r="O527">
        <v>0</v>
      </c>
      <c r="P527">
        <v>0</v>
      </c>
    </row>
    <row r="528" spans="1:16" x14ac:dyDescent="0.3">
      <c r="A528" t="s">
        <v>57</v>
      </c>
      <c r="B528" s="14">
        <v>1</v>
      </c>
      <c r="C528" t="s">
        <v>16</v>
      </c>
      <c r="D528" s="14">
        <v>200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1</v>
      </c>
      <c r="L528">
        <v>1</v>
      </c>
      <c r="M528">
        <v>0</v>
      </c>
      <c r="N528">
        <v>1</v>
      </c>
      <c r="O528">
        <v>0</v>
      </c>
      <c r="P528">
        <v>0</v>
      </c>
    </row>
    <row r="529" spans="1:16" x14ac:dyDescent="0.3">
      <c r="A529" t="s">
        <v>57</v>
      </c>
      <c r="B529" s="14">
        <v>1</v>
      </c>
      <c r="C529" t="s">
        <v>16</v>
      </c>
      <c r="D529" s="14">
        <v>240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0</v>
      </c>
      <c r="N529">
        <v>1</v>
      </c>
      <c r="O529">
        <v>0</v>
      </c>
      <c r="P529">
        <v>0</v>
      </c>
    </row>
    <row r="530" spans="1:16" x14ac:dyDescent="0.3">
      <c r="A530" t="s">
        <v>57</v>
      </c>
      <c r="B530" s="14">
        <v>1</v>
      </c>
      <c r="C530" t="s">
        <v>16</v>
      </c>
      <c r="D530" s="14">
        <v>360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0</v>
      </c>
      <c r="N530">
        <v>1</v>
      </c>
      <c r="O530">
        <v>0</v>
      </c>
      <c r="P530">
        <v>0</v>
      </c>
    </row>
    <row r="531" spans="1:16" x14ac:dyDescent="0.3">
      <c r="A531" t="s">
        <v>57</v>
      </c>
      <c r="B531" s="14">
        <v>1</v>
      </c>
      <c r="C531" t="s">
        <v>16</v>
      </c>
      <c r="D531" s="14">
        <v>400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0</v>
      </c>
      <c r="N531">
        <v>1</v>
      </c>
      <c r="O531">
        <v>0</v>
      </c>
      <c r="P531">
        <v>0</v>
      </c>
    </row>
    <row r="532" spans="1:16" x14ac:dyDescent="0.3">
      <c r="A532" t="s">
        <v>57</v>
      </c>
      <c r="B532" s="14">
        <v>1</v>
      </c>
      <c r="C532" t="s">
        <v>16</v>
      </c>
      <c r="D532" s="14">
        <v>440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0</v>
      </c>
      <c r="N532">
        <v>1</v>
      </c>
      <c r="O532">
        <v>0</v>
      </c>
      <c r="P532">
        <v>0</v>
      </c>
    </row>
    <row r="533" spans="1:16" x14ac:dyDescent="0.3">
      <c r="A533" t="s">
        <v>57</v>
      </c>
      <c r="B533" s="14">
        <v>1</v>
      </c>
      <c r="C533" t="s">
        <v>16</v>
      </c>
      <c r="D533" s="14">
        <v>480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0</v>
      </c>
      <c r="N533">
        <v>1</v>
      </c>
      <c r="O533">
        <v>0</v>
      </c>
      <c r="P533">
        <v>0</v>
      </c>
    </row>
    <row r="534" spans="1:16" x14ac:dyDescent="0.3">
      <c r="A534" t="s">
        <v>57</v>
      </c>
      <c r="B534" s="14">
        <v>1</v>
      </c>
      <c r="C534" t="s">
        <v>16</v>
      </c>
      <c r="D534" s="14">
        <v>520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0</v>
      </c>
      <c r="N534">
        <v>1</v>
      </c>
      <c r="O534">
        <v>0</v>
      </c>
      <c r="P534">
        <v>0</v>
      </c>
    </row>
    <row r="535" spans="1:16" x14ac:dyDescent="0.3">
      <c r="A535" t="s">
        <v>58</v>
      </c>
      <c r="B535" s="14">
        <v>1</v>
      </c>
      <c r="C535" t="s">
        <v>16</v>
      </c>
      <c r="D535" s="14">
        <v>0</v>
      </c>
      <c r="E535">
        <v>1</v>
      </c>
      <c r="F535">
        <v>1</v>
      </c>
      <c r="G535">
        <v>1</v>
      </c>
      <c r="H535">
        <v>1</v>
      </c>
      <c r="I535">
        <v>0</v>
      </c>
      <c r="J535">
        <v>0</v>
      </c>
      <c r="K535">
        <v>1</v>
      </c>
      <c r="L535">
        <v>1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t="s">
        <v>58</v>
      </c>
      <c r="B536" s="14">
        <v>1</v>
      </c>
      <c r="C536" t="s">
        <v>16</v>
      </c>
      <c r="D536" s="14">
        <v>120</v>
      </c>
      <c r="E536">
        <v>1</v>
      </c>
      <c r="F536">
        <v>1</v>
      </c>
      <c r="G536">
        <v>1</v>
      </c>
      <c r="H536">
        <v>1</v>
      </c>
      <c r="I536">
        <v>0</v>
      </c>
      <c r="J536">
        <v>0</v>
      </c>
      <c r="K536">
        <v>1</v>
      </c>
      <c r="L536">
        <v>1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t="s">
        <v>58</v>
      </c>
      <c r="B537" s="14">
        <v>1</v>
      </c>
      <c r="C537" t="s">
        <v>16</v>
      </c>
      <c r="D537" s="14">
        <v>160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0</v>
      </c>
      <c r="K537">
        <v>1</v>
      </c>
      <c r="L537">
        <v>1</v>
      </c>
      <c r="M537">
        <v>1</v>
      </c>
      <c r="N537">
        <v>0</v>
      </c>
      <c r="O537">
        <v>0</v>
      </c>
      <c r="P537">
        <v>0</v>
      </c>
    </row>
    <row r="538" spans="1:16" x14ac:dyDescent="0.3">
      <c r="A538" t="s">
        <v>58</v>
      </c>
      <c r="B538" s="14">
        <v>1</v>
      </c>
      <c r="C538" t="s">
        <v>16</v>
      </c>
      <c r="D538" s="14">
        <v>200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</v>
      </c>
      <c r="K538">
        <v>1</v>
      </c>
      <c r="L538">
        <v>1</v>
      </c>
      <c r="M538">
        <v>1</v>
      </c>
      <c r="N538">
        <v>0</v>
      </c>
      <c r="O538">
        <v>0</v>
      </c>
      <c r="P538">
        <v>0</v>
      </c>
    </row>
    <row r="539" spans="1:16" x14ac:dyDescent="0.3">
      <c r="A539" t="s">
        <v>58</v>
      </c>
      <c r="B539" s="14">
        <v>1</v>
      </c>
      <c r="C539" t="s">
        <v>16</v>
      </c>
      <c r="D539" s="14">
        <v>240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</v>
      </c>
      <c r="K539">
        <v>1</v>
      </c>
      <c r="L539">
        <v>1</v>
      </c>
      <c r="M539">
        <v>1</v>
      </c>
      <c r="N539">
        <v>0</v>
      </c>
      <c r="O539">
        <v>0</v>
      </c>
      <c r="P539">
        <v>0</v>
      </c>
    </row>
    <row r="540" spans="1:16" x14ac:dyDescent="0.3">
      <c r="A540" t="s">
        <v>58</v>
      </c>
      <c r="B540" s="14">
        <v>1</v>
      </c>
      <c r="C540" t="s">
        <v>16</v>
      </c>
      <c r="D540" s="14">
        <v>280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</v>
      </c>
      <c r="K540">
        <v>1</v>
      </c>
      <c r="L540">
        <v>1</v>
      </c>
      <c r="M540">
        <v>1</v>
      </c>
      <c r="N540">
        <v>0</v>
      </c>
      <c r="O540">
        <v>0</v>
      </c>
      <c r="P540">
        <v>0</v>
      </c>
    </row>
    <row r="541" spans="1:16" x14ac:dyDescent="0.3">
      <c r="A541" t="s">
        <v>58</v>
      </c>
      <c r="B541" s="14">
        <v>1</v>
      </c>
      <c r="C541" t="s">
        <v>16</v>
      </c>
      <c r="D541" s="14">
        <v>320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</v>
      </c>
      <c r="K541">
        <v>1</v>
      </c>
      <c r="L541">
        <v>1</v>
      </c>
      <c r="M541">
        <v>1</v>
      </c>
      <c r="N541">
        <v>0</v>
      </c>
      <c r="O541">
        <v>0</v>
      </c>
      <c r="P541">
        <v>0</v>
      </c>
    </row>
    <row r="542" spans="1:16" x14ac:dyDescent="0.3">
      <c r="A542" t="s">
        <v>58</v>
      </c>
      <c r="B542" s="14">
        <v>1</v>
      </c>
      <c r="C542" t="s">
        <v>16</v>
      </c>
      <c r="D542" s="14">
        <v>360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</v>
      </c>
      <c r="K542">
        <v>1</v>
      </c>
      <c r="L542">
        <v>1</v>
      </c>
      <c r="M542">
        <v>1</v>
      </c>
      <c r="N542">
        <v>0</v>
      </c>
      <c r="O542">
        <v>0</v>
      </c>
      <c r="P542">
        <v>0</v>
      </c>
    </row>
    <row r="543" spans="1:16" x14ac:dyDescent="0.3">
      <c r="A543" t="s">
        <v>58</v>
      </c>
      <c r="B543" s="14">
        <v>1</v>
      </c>
      <c r="C543" t="s">
        <v>16</v>
      </c>
      <c r="D543" s="14">
        <v>400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0</v>
      </c>
      <c r="O543">
        <v>0</v>
      </c>
      <c r="P543">
        <v>0</v>
      </c>
    </row>
    <row r="544" spans="1:16" x14ac:dyDescent="0.3">
      <c r="A544" t="s">
        <v>58</v>
      </c>
      <c r="B544" s="14">
        <v>1</v>
      </c>
      <c r="C544" t="s">
        <v>16</v>
      </c>
      <c r="D544" s="14">
        <v>437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0</v>
      </c>
      <c r="O544">
        <v>0</v>
      </c>
      <c r="P544">
        <v>0</v>
      </c>
    </row>
    <row r="545" spans="1:16" x14ac:dyDescent="0.3">
      <c r="A545" t="s">
        <v>58</v>
      </c>
      <c r="B545" s="14">
        <v>1</v>
      </c>
      <c r="C545" t="s">
        <v>16</v>
      </c>
      <c r="D545" s="14">
        <v>440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0</v>
      </c>
      <c r="O545">
        <v>0</v>
      </c>
      <c r="P545">
        <v>0</v>
      </c>
    </row>
    <row r="546" spans="1:16" x14ac:dyDescent="0.3">
      <c r="A546" t="s">
        <v>58</v>
      </c>
      <c r="B546" s="14">
        <v>1</v>
      </c>
      <c r="C546" t="s">
        <v>16</v>
      </c>
      <c r="D546" s="14">
        <v>480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0</v>
      </c>
      <c r="O546">
        <v>0</v>
      </c>
      <c r="P546">
        <v>0</v>
      </c>
    </row>
    <row r="547" spans="1:16" x14ac:dyDescent="0.3">
      <c r="A547" t="s">
        <v>59</v>
      </c>
      <c r="B547" s="14">
        <v>1</v>
      </c>
      <c r="C547" t="s">
        <v>16</v>
      </c>
      <c r="D547" s="14">
        <v>0</v>
      </c>
      <c r="E547">
        <v>1</v>
      </c>
      <c r="F547">
        <v>1</v>
      </c>
      <c r="G547">
        <v>1</v>
      </c>
      <c r="H547">
        <v>1</v>
      </c>
      <c r="I547">
        <v>0</v>
      </c>
      <c r="J547">
        <v>0</v>
      </c>
      <c r="K547">
        <v>1</v>
      </c>
      <c r="L547">
        <v>1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t="s">
        <v>59</v>
      </c>
      <c r="B548" s="14">
        <v>1</v>
      </c>
      <c r="C548" t="s">
        <v>16</v>
      </c>
      <c r="D548" s="14">
        <v>40</v>
      </c>
      <c r="E548">
        <v>1</v>
      </c>
      <c r="F548">
        <v>1</v>
      </c>
      <c r="G548">
        <v>1</v>
      </c>
      <c r="H548">
        <v>1</v>
      </c>
      <c r="I548">
        <v>0</v>
      </c>
      <c r="J548">
        <v>0</v>
      </c>
      <c r="K548">
        <v>1</v>
      </c>
      <c r="L548">
        <v>1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t="s">
        <v>59</v>
      </c>
      <c r="B549" s="14">
        <v>1</v>
      </c>
      <c r="C549" t="s">
        <v>16</v>
      </c>
      <c r="D549" s="14">
        <v>80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0</v>
      </c>
      <c r="K549">
        <v>1</v>
      </c>
      <c r="L549">
        <v>1</v>
      </c>
      <c r="M549">
        <v>0</v>
      </c>
      <c r="N549">
        <v>0</v>
      </c>
      <c r="O549">
        <v>0</v>
      </c>
      <c r="P549">
        <v>0</v>
      </c>
    </row>
    <row r="550" spans="1:16" x14ac:dyDescent="0.3">
      <c r="A550" t="s">
        <v>59</v>
      </c>
      <c r="B550" s="14">
        <v>1</v>
      </c>
      <c r="C550" t="s">
        <v>16</v>
      </c>
      <c r="D550" s="14">
        <v>120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0</v>
      </c>
      <c r="K550">
        <v>1</v>
      </c>
      <c r="L550">
        <v>1</v>
      </c>
      <c r="M550">
        <v>0</v>
      </c>
      <c r="N550">
        <v>0</v>
      </c>
      <c r="O550">
        <v>0</v>
      </c>
      <c r="P550">
        <v>0</v>
      </c>
    </row>
    <row r="551" spans="1:16" x14ac:dyDescent="0.3">
      <c r="A551" t="s">
        <v>59</v>
      </c>
      <c r="B551" s="14">
        <v>1</v>
      </c>
      <c r="C551" t="s">
        <v>16</v>
      </c>
      <c r="D551" s="14">
        <v>160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0</v>
      </c>
      <c r="K551">
        <v>1</v>
      </c>
      <c r="L551">
        <v>1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t="s">
        <v>59</v>
      </c>
      <c r="B552" s="14">
        <v>1</v>
      </c>
      <c r="C552" t="s">
        <v>16</v>
      </c>
      <c r="D552" s="14">
        <v>179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t="s">
        <v>59</v>
      </c>
      <c r="B553" s="14">
        <v>1</v>
      </c>
      <c r="C553" t="s">
        <v>16</v>
      </c>
      <c r="D553" s="14">
        <v>200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1</v>
      </c>
      <c r="L553">
        <v>1</v>
      </c>
      <c r="M553">
        <v>0</v>
      </c>
      <c r="N553">
        <v>0</v>
      </c>
      <c r="O553">
        <v>0</v>
      </c>
      <c r="P553">
        <v>0</v>
      </c>
    </row>
    <row r="554" spans="1:16" x14ac:dyDescent="0.3">
      <c r="A554" t="s">
        <v>59</v>
      </c>
      <c r="B554" s="14">
        <v>1</v>
      </c>
      <c r="C554" t="s">
        <v>16</v>
      </c>
      <c r="D554" s="14">
        <v>233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0</v>
      </c>
      <c r="N554">
        <v>1</v>
      </c>
      <c r="O554">
        <v>1</v>
      </c>
      <c r="P554">
        <v>0</v>
      </c>
    </row>
    <row r="555" spans="1:16" x14ac:dyDescent="0.3">
      <c r="A555" t="s">
        <v>59</v>
      </c>
      <c r="B555" s="14">
        <v>1</v>
      </c>
      <c r="C555" t="s">
        <v>16</v>
      </c>
      <c r="D555" s="14">
        <v>234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0</v>
      </c>
      <c r="N555">
        <v>1</v>
      </c>
      <c r="O555">
        <v>1</v>
      </c>
      <c r="P555">
        <v>0</v>
      </c>
    </row>
    <row r="556" spans="1:16" x14ac:dyDescent="0.3">
      <c r="A556" t="s">
        <v>59</v>
      </c>
      <c r="B556" s="14">
        <v>1</v>
      </c>
      <c r="C556" t="s">
        <v>16</v>
      </c>
      <c r="D556" s="14">
        <v>238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0</v>
      </c>
      <c r="N556">
        <v>1</v>
      </c>
      <c r="O556">
        <v>1</v>
      </c>
      <c r="P556">
        <v>0</v>
      </c>
    </row>
    <row r="557" spans="1:16" x14ac:dyDescent="0.3">
      <c r="A557" t="s">
        <v>59</v>
      </c>
      <c r="B557" s="14">
        <v>1</v>
      </c>
      <c r="C557" t="s">
        <v>16</v>
      </c>
      <c r="D557" s="14">
        <v>240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0</v>
      </c>
      <c r="N557">
        <v>1</v>
      </c>
      <c r="O557">
        <v>1</v>
      </c>
      <c r="P557">
        <v>0</v>
      </c>
    </row>
    <row r="558" spans="1:16" x14ac:dyDescent="0.3">
      <c r="A558" t="s">
        <v>59</v>
      </c>
      <c r="B558" s="14">
        <v>1</v>
      </c>
      <c r="C558" t="s">
        <v>16</v>
      </c>
      <c r="D558" s="14">
        <v>280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0</v>
      </c>
      <c r="N558">
        <v>1</v>
      </c>
      <c r="O558">
        <v>1</v>
      </c>
      <c r="P558">
        <v>0</v>
      </c>
    </row>
    <row r="559" spans="1:16" x14ac:dyDescent="0.3">
      <c r="A559" t="s">
        <v>59</v>
      </c>
      <c r="B559" s="14">
        <v>1</v>
      </c>
      <c r="C559" t="s">
        <v>16</v>
      </c>
      <c r="D559" s="14">
        <v>300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0</v>
      </c>
      <c r="N559">
        <v>1</v>
      </c>
      <c r="O559">
        <v>1</v>
      </c>
      <c r="P559">
        <v>0</v>
      </c>
    </row>
    <row r="560" spans="1:16" x14ac:dyDescent="0.3">
      <c r="A560" t="s">
        <v>59</v>
      </c>
      <c r="B560" s="14">
        <v>1</v>
      </c>
      <c r="C560" t="s">
        <v>16</v>
      </c>
      <c r="D560" s="14">
        <v>320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0</v>
      </c>
      <c r="N560">
        <v>1</v>
      </c>
      <c r="O560">
        <v>1</v>
      </c>
      <c r="P560">
        <v>0</v>
      </c>
    </row>
    <row r="561" spans="1:16" x14ac:dyDescent="0.3">
      <c r="A561" t="s">
        <v>59</v>
      </c>
      <c r="B561" s="14">
        <v>1</v>
      </c>
      <c r="C561" t="s">
        <v>16</v>
      </c>
      <c r="D561" s="14">
        <v>360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0</v>
      </c>
    </row>
    <row r="562" spans="1:16" x14ac:dyDescent="0.3">
      <c r="A562" t="s">
        <v>59</v>
      </c>
      <c r="B562" s="14">
        <v>1</v>
      </c>
      <c r="C562" t="s">
        <v>16</v>
      </c>
      <c r="D562" s="14">
        <v>400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0</v>
      </c>
    </row>
    <row r="563" spans="1:16" x14ac:dyDescent="0.3">
      <c r="A563" t="s">
        <v>59</v>
      </c>
      <c r="B563" s="14">
        <v>1</v>
      </c>
      <c r="C563" t="s">
        <v>16</v>
      </c>
      <c r="D563" s="14">
        <v>440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0</v>
      </c>
    </row>
    <row r="564" spans="1:16" x14ac:dyDescent="0.3">
      <c r="A564" t="s">
        <v>60</v>
      </c>
      <c r="B564" s="14">
        <v>1</v>
      </c>
      <c r="C564" t="s">
        <v>16</v>
      </c>
      <c r="D564" s="14">
        <v>0</v>
      </c>
      <c r="E564">
        <v>1</v>
      </c>
      <c r="F564">
        <v>1</v>
      </c>
      <c r="G564">
        <v>1</v>
      </c>
      <c r="H564">
        <v>1</v>
      </c>
      <c r="I564">
        <v>0</v>
      </c>
      <c r="J564">
        <v>0</v>
      </c>
      <c r="K564">
        <v>1</v>
      </c>
      <c r="L564">
        <v>1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t="s">
        <v>60</v>
      </c>
      <c r="B565" s="14">
        <v>1</v>
      </c>
      <c r="C565" t="s">
        <v>16</v>
      </c>
      <c r="D565" s="14">
        <v>40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</v>
      </c>
      <c r="K565">
        <v>1</v>
      </c>
      <c r="L565">
        <v>1</v>
      </c>
      <c r="M565">
        <v>1</v>
      </c>
      <c r="N565">
        <v>0</v>
      </c>
      <c r="O565">
        <v>0</v>
      </c>
      <c r="P565">
        <v>0</v>
      </c>
    </row>
    <row r="566" spans="1:16" x14ac:dyDescent="0.3">
      <c r="A566" t="s">
        <v>60</v>
      </c>
      <c r="B566" s="14">
        <v>1</v>
      </c>
      <c r="C566" t="s">
        <v>16</v>
      </c>
      <c r="D566" s="14">
        <v>80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</v>
      </c>
      <c r="K566">
        <v>1</v>
      </c>
      <c r="L566">
        <v>1</v>
      </c>
      <c r="M566">
        <v>1</v>
      </c>
      <c r="N566">
        <v>0</v>
      </c>
      <c r="O566">
        <v>0</v>
      </c>
      <c r="P566">
        <v>0</v>
      </c>
    </row>
    <row r="567" spans="1:16" x14ac:dyDescent="0.3">
      <c r="A567" t="s">
        <v>60</v>
      </c>
      <c r="B567" s="14">
        <v>1</v>
      </c>
      <c r="C567" t="s">
        <v>16</v>
      </c>
      <c r="D567" s="14">
        <v>120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</v>
      </c>
      <c r="K567">
        <v>1</v>
      </c>
      <c r="L567">
        <v>1</v>
      </c>
      <c r="M567">
        <v>1</v>
      </c>
      <c r="N567">
        <v>0</v>
      </c>
      <c r="O567">
        <v>0</v>
      </c>
      <c r="P567">
        <v>0</v>
      </c>
    </row>
    <row r="568" spans="1:16" x14ac:dyDescent="0.3">
      <c r="A568" t="s">
        <v>60</v>
      </c>
      <c r="B568" s="14">
        <v>1</v>
      </c>
      <c r="C568" t="s">
        <v>16</v>
      </c>
      <c r="D568" s="14">
        <v>160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0</v>
      </c>
      <c r="O568">
        <v>0</v>
      </c>
      <c r="P568">
        <v>0</v>
      </c>
    </row>
    <row r="569" spans="1:16" x14ac:dyDescent="0.3">
      <c r="A569" t="s">
        <v>60</v>
      </c>
      <c r="B569" s="14">
        <v>1</v>
      </c>
      <c r="C569" t="s">
        <v>16</v>
      </c>
      <c r="D569" s="14">
        <v>200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0</v>
      </c>
      <c r="O569">
        <v>0</v>
      </c>
      <c r="P569">
        <v>0</v>
      </c>
    </row>
    <row r="570" spans="1:16" x14ac:dyDescent="0.3">
      <c r="A570" t="s">
        <v>60</v>
      </c>
      <c r="B570" s="14">
        <v>1</v>
      </c>
      <c r="C570" t="s">
        <v>16</v>
      </c>
      <c r="D570" s="14">
        <v>240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0</v>
      </c>
      <c r="O570">
        <v>0</v>
      </c>
      <c r="P570">
        <v>0</v>
      </c>
    </row>
    <row r="571" spans="1:16" x14ac:dyDescent="0.3">
      <c r="A571" t="s">
        <v>60</v>
      </c>
      <c r="B571" s="14">
        <v>1</v>
      </c>
      <c r="C571" t="s">
        <v>16</v>
      </c>
      <c r="D571" s="14">
        <v>280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0</v>
      </c>
      <c r="O571">
        <v>0</v>
      </c>
      <c r="P571">
        <v>0</v>
      </c>
    </row>
    <row r="572" spans="1:16" x14ac:dyDescent="0.3">
      <c r="A572" t="s">
        <v>60</v>
      </c>
      <c r="B572" s="14">
        <v>1</v>
      </c>
      <c r="C572" t="s">
        <v>16</v>
      </c>
      <c r="D572" s="14">
        <v>320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0</v>
      </c>
      <c r="O572">
        <v>0</v>
      </c>
      <c r="P572">
        <v>0</v>
      </c>
    </row>
    <row r="573" spans="1:16" x14ac:dyDescent="0.3">
      <c r="A573" t="s">
        <v>60</v>
      </c>
      <c r="B573" s="14">
        <v>1</v>
      </c>
      <c r="C573" t="s">
        <v>16</v>
      </c>
      <c r="D573" s="14">
        <v>360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0</v>
      </c>
      <c r="O573">
        <v>0</v>
      </c>
      <c r="P573">
        <v>0</v>
      </c>
    </row>
    <row r="574" spans="1:16" x14ac:dyDescent="0.3">
      <c r="A574" t="s">
        <v>60</v>
      </c>
      <c r="B574" s="14">
        <v>1</v>
      </c>
      <c r="C574" t="s">
        <v>16</v>
      </c>
      <c r="D574" s="14">
        <v>400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0</v>
      </c>
      <c r="O574">
        <v>0</v>
      </c>
      <c r="P574">
        <v>0</v>
      </c>
    </row>
    <row r="575" spans="1:16" x14ac:dyDescent="0.3">
      <c r="A575" t="s">
        <v>60</v>
      </c>
      <c r="B575" s="14">
        <v>1</v>
      </c>
      <c r="C575" t="s">
        <v>16</v>
      </c>
      <c r="D575" s="14">
        <v>440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0</v>
      </c>
      <c r="O575">
        <v>0</v>
      </c>
      <c r="P575">
        <v>0</v>
      </c>
    </row>
    <row r="576" spans="1:16" x14ac:dyDescent="0.3">
      <c r="A576" t="s">
        <v>60</v>
      </c>
      <c r="B576" s="14">
        <v>1</v>
      </c>
      <c r="C576" t="s">
        <v>16</v>
      </c>
      <c r="D576" s="14">
        <v>480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0</v>
      </c>
      <c r="O576">
        <v>0</v>
      </c>
      <c r="P576">
        <v>0</v>
      </c>
    </row>
    <row r="577" spans="1:16" x14ac:dyDescent="0.3">
      <c r="A577" t="s">
        <v>61</v>
      </c>
      <c r="B577" s="14">
        <v>1</v>
      </c>
      <c r="C577" t="s">
        <v>16</v>
      </c>
      <c r="D577" s="14">
        <v>0</v>
      </c>
      <c r="E577">
        <v>1</v>
      </c>
      <c r="F577">
        <v>1</v>
      </c>
      <c r="G577">
        <v>1</v>
      </c>
      <c r="H577">
        <v>1</v>
      </c>
      <c r="I577">
        <v>0</v>
      </c>
      <c r="J577">
        <v>0</v>
      </c>
      <c r="K577">
        <v>1</v>
      </c>
      <c r="L577">
        <v>1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t="s">
        <v>61</v>
      </c>
      <c r="B578" s="14">
        <v>1</v>
      </c>
      <c r="C578" t="s">
        <v>16</v>
      </c>
      <c r="D578" s="14">
        <v>27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0</v>
      </c>
      <c r="K578">
        <v>1</v>
      </c>
      <c r="L578">
        <v>1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t="s">
        <v>61</v>
      </c>
      <c r="B579" s="14">
        <v>1</v>
      </c>
      <c r="C579" t="s">
        <v>16</v>
      </c>
      <c r="D579" s="14">
        <v>40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0</v>
      </c>
      <c r="K579">
        <v>1</v>
      </c>
      <c r="L579">
        <v>1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t="s">
        <v>61</v>
      </c>
      <c r="B580" s="14">
        <v>1</v>
      </c>
      <c r="C580" t="s">
        <v>16</v>
      </c>
      <c r="D580" s="14">
        <v>70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0</v>
      </c>
      <c r="K580">
        <v>1</v>
      </c>
      <c r="L580">
        <v>1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t="s">
        <v>61</v>
      </c>
      <c r="B581" s="14">
        <v>1</v>
      </c>
      <c r="C581" t="s">
        <v>16</v>
      </c>
      <c r="D581" s="14">
        <v>80</v>
      </c>
      <c r="E581">
        <v>1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1</v>
      </c>
      <c r="L581">
        <v>1</v>
      </c>
      <c r="M581">
        <v>1</v>
      </c>
      <c r="N581">
        <v>0</v>
      </c>
      <c r="O581">
        <v>0</v>
      </c>
      <c r="P581">
        <v>0</v>
      </c>
    </row>
    <row r="582" spans="1:16" x14ac:dyDescent="0.3">
      <c r="A582" t="s">
        <v>61</v>
      </c>
      <c r="B582" s="14">
        <v>1</v>
      </c>
      <c r="C582" t="s">
        <v>16</v>
      </c>
      <c r="D582" s="14">
        <v>97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0</v>
      </c>
      <c r="K582">
        <v>1</v>
      </c>
      <c r="L582">
        <v>1</v>
      </c>
      <c r="M582">
        <v>1</v>
      </c>
      <c r="N582">
        <v>0</v>
      </c>
      <c r="O582">
        <v>0</v>
      </c>
      <c r="P582">
        <v>0</v>
      </c>
    </row>
    <row r="583" spans="1:16" x14ac:dyDescent="0.3">
      <c r="A583" t="s">
        <v>61</v>
      </c>
      <c r="B583" s="14">
        <v>1</v>
      </c>
      <c r="C583" t="s">
        <v>16</v>
      </c>
      <c r="D583" s="14">
        <v>120</v>
      </c>
      <c r="E583">
        <v>1</v>
      </c>
      <c r="F583">
        <v>1</v>
      </c>
      <c r="G583">
        <v>1</v>
      </c>
      <c r="H583">
        <v>1</v>
      </c>
      <c r="I583">
        <v>0</v>
      </c>
      <c r="J583">
        <v>0</v>
      </c>
      <c r="K583">
        <v>1</v>
      </c>
      <c r="L583">
        <v>1</v>
      </c>
      <c r="M583">
        <v>1</v>
      </c>
      <c r="N583">
        <v>0</v>
      </c>
      <c r="O583">
        <v>0</v>
      </c>
      <c r="P583">
        <v>0</v>
      </c>
    </row>
    <row r="584" spans="1:16" x14ac:dyDescent="0.3">
      <c r="A584" t="s">
        <v>61</v>
      </c>
      <c r="B584" s="14">
        <v>1</v>
      </c>
      <c r="C584" t="s">
        <v>16</v>
      </c>
      <c r="D584" s="14">
        <v>141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0</v>
      </c>
      <c r="K584">
        <v>1</v>
      </c>
      <c r="L584">
        <v>1</v>
      </c>
      <c r="M584">
        <v>1</v>
      </c>
      <c r="N584">
        <v>0</v>
      </c>
      <c r="O584">
        <v>0</v>
      </c>
      <c r="P584">
        <v>0</v>
      </c>
    </row>
    <row r="585" spans="1:16" x14ac:dyDescent="0.3">
      <c r="A585" t="s">
        <v>61</v>
      </c>
      <c r="B585" s="14">
        <v>1</v>
      </c>
      <c r="C585" t="s">
        <v>16</v>
      </c>
      <c r="D585" s="14">
        <v>160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0</v>
      </c>
      <c r="K585">
        <v>1</v>
      </c>
      <c r="L585">
        <v>1</v>
      </c>
      <c r="M585">
        <v>1</v>
      </c>
      <c r="N585">
        <v>0</v>
      </c>
      <c r="O585">
        <v>0</v>
      </c>
      <c r="P585">
        <v>0</v>
      </c>
    </row>
    <row r="586" spans="1:16" x14ac:dyDescent="0.3">
      <c r="A586" t="s">
        <v>61</v>
      </c>
      <c r="B586" s="14">
        <v>1</v>
      </c>
      <c r="C586" t="s">
        <v>16</v>
      </c>
      <c r="D586" s="14">
        <v>200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1</v>
      </c>
      <c r="K586">
        <v>1</v>
      </c>
      <c r="L586">
        <v>1</v>
      </c>
      <c r="M586">
        <v>1</v>
      </c>
      <c r="N586">
        <v>0</v>
      </c>
      <c r="O586">
        <v>0</v>
      </c>
      <c r="P586">
        <v>0</v>
      </c>
    </row>
    <row r="587" spans="1:16" x14ac:dyDescent="0.3">
      <c r="A587" t="s">
        <v>61</v>
      </c>
      <c r="B587" s="14">
        <v>1</v>
      </c>
      <c r="C587" t="s">
        <v>16</v>
      </c>
      <c r="D587" s="14">
        <v>228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1</v>
      </c>
      <c r="K587">
        <v>1</v>
      </c>
      <c r="L587">
        <v>1</v>
      </c>
      <c r="M587">
        <v>1</v>
      </c>
      <c r="N587">
        <v>0</v>
      </c>
      <c r="O587">
        <v>0</v>
      </c>
      <c r="P587">
        <v>0</v>
      </c>
    </row>
    <row r="588" spans="1:16" x14ac:dyDescent="0.3">
      <c r="A588" t="s">
        <v>61</v>
      </c>
      <c r="B588" s="14">
        <v>1</v>
      </c>
      <c r="C588" t="s">
        <v>16</v>
      </c>
      <c r="D588" s="14">
        <v>240</v>
      </c>
      <c r="E588">
        <v>1</v>
      </c>
      <c r="F588">
        <v>1</v>
      </c>
      <c r="G588">
        <v>1</v>
      </c>
      <c r="H588">
        <v>1</v>
      </c>
      <c r="I588">
        <v>0</v>
      </c>
      <c r="J588">
        <v>1</v>
      </c>
      <c r="K588">
        <v>1</v>
      </c>
      <c r="L588">
        <v>1</v>
      </c>
      <c r="M588">
        <v>1</v>
      </c>
      <c r="N588">
        <v>0</v>
      </c>
      <c r="O588">
        <v>0</v>
      </c>
      <c r="P588">
        <v>0</v>
      </c>
    </row>
    <row r="589" spans="1:16" x14ac:dyDescent="0.3">
      <c r="A589" t="s">
        <v>61</v>
      </c>
      <c r="B589" s="14">
        <v>1</v>
      </c>
      <c r="C589" t="s">
        <v>16</v>
      </c>
      <c r="D589" s="14">
        <v>280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0</v>
      </c>
      <c r="O589">
        <v>0</v>
      </c>
      <c r="P589">
        <v>0</v>
      </c>
    </row>
    <row r="590" spans="1:16" x14ac:dyDescent="0.3">
      <c r="A590" t="s">
        <v>61</v>
      </c>
      <c r="B590" s="14">
        <v>1</v>
      </c>
      <c r="C590" t="s">
        <v>16</v>
      </c>
      <c r="D590" s="14">
        <v>320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0</v>
      </c>
      <c r="O590">
        <v>0</v>
      </c>
      <c r="P590">
        <v>0</v>
      </c>
    </row>
    <row r="591" spans="1:16" x14ac:dyDescent="0.3">
      <c r="A591" t="s">
        <v>61</v>
      </c>
      <c r="B591" s="14">
        <v>1</v>
      </c>
      <c r="C591" t="s">
        <v>16</v>
      </c>
      <c r="D591" s="14">
        <v>360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0</v>
      </c>
      <c r="O591">
        <v>0</v>
      </c>
      <c r="P591">
        <v>0</v>
      </c>
    </row>
    <row r="592" spans="1:16" x14ac:dyDescent="0.3">
      <c r="A592" t="s">
        <v>61</v>
      </c>
      <c r="B592" s="14">
        <v>1</v>
      </c>
      <c r="C592" t="s">
        <v>16</v>
      </c>
      <c r="D592" s="14">
        <v>400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0</v>
      </c>
      <c r="O592">
        <v>0</v>
      </c>
      <c r="P592">
        <v>0</v>
      </c>
    </row>
    <row r="593" spans="1:16" x14ac:dyDescent="0.3">
      <c r="A593" t="s">
        <v>61</v>
      </c>
      <c r="B593" s="14">
        <v>1</v>
      </c>
      <c r="C593" t="s">
        <v>16</v>
      </c>
      <c r="D593" s="14">
        <v>440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0</v>
      </c>
      <c r="O593">
        <v>0</v>
      </c>
      <c r="P593">
        <v>0</v>
      </c>
    </row>
    <row r="594" spans="1:16" x14ac:dyDescent="0.3">
      <c r="A594" t="s">
        <v>61</v>
      </c>
      <c r="B594" s="14">
        <v>1</v>
      </c>
      <c r="C594" t="s">
        <v>16</v>
      </c>
      <c r="D594" s="14">
        <v>480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0</v>
      </c>
      <c r="O594">
        <v>0</v>
      </c>
      <c r="P594">
        <v>0</v>
      </c>
    </row>
    <row r="595" spans="1:16" x14ac:dyDescent="0.3">
      <c r="A595" t="s">
        <v>62</v>
      </c>
      <c r="B595" s="14">
        <v>1</v>
      </c>
      <c r="C595" t="s">
        <v>16</v>
      </c>
      <c r="D595" s="14">
        <v>59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t="s">
        <v>62</v>
      </c>
      <c r="B596" s="14">
        <v>1</v>
      </c>
      <c r="C596" t="s">
        <v>16</v>
      </c>
      <c r="D596" s="14">
        <v>80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t="s">
        <v>62</v>
      </c>
      <c r="B597" s="14">
        <v>1</v>
      </c>
      <c r="C597" t="s">
        <v>16</v>
      </c>
      <c r="D597" s="14">
        <v>120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t="s">
        <v>62</v>
      </c>
      <c r="B598" s="14">
        <v>1</v>
      </c>
      <c r="C598" t="s">
        <v>16</v>
      </c>
      <c r="D598" s="14">
        <v>160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t="s">
        <v>62</v>
      </c>
      <c r="B599" s="14">
        <v>1</v>
      </c>
      <c r="C599" t="s">
        <v>16</v>
      </c>
      <c r="D599" s="14">
        <v>200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t="s">
        <v>62</v>
      </c>
      <c r="B600" s="14">
        <v>1</v>
      </c>
      <c r="C600" t="s">
        <v>16</v>
      </c>
      <c r="D600" s="14">
        <v>240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t="s">
        <v>62</v>
      </c>
      <c r="B601" s="14">
        <v>1</v>
      </c>
      <c r="C601" t="s">
        <v>16</v>
      </c>
      <c r="D601" s="14">
        <v>280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0</v>
      </c>
      <c r="O601">
        <v>0</v>
      </c>
      <c r="P601">
        <v>0</v>
      </c>
    </row>
    <row r="602" spans="1:16" x14ac:dyDescent="0.3">
      <c r="A602" t="s">
        <v>62</v>
      </c>
      <c r="B602" s="14">
        <v>1</v>
      </c>
      <c r="C602" t="s">
        <v>16</v>
      </c>
      <c r="D602" s="14">
        <v>320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0</v>
      </c>
    </row>
    <row r="603" spans="1:16" x14ac:dyDescent="0.3">
      <c r="A603" t="s">
        <v>62</v>
      </c>
      <c r="B603" s="14">
        <v>1</v>
      </c>
      <c r="C603" t="s">
        <v>16</v>
      </c>
      <c r="D603" s="14">
        <v>350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0</v>
      </c>
      <c r="O603">
        <v>0</v>
      </c>
      <c r="P603">
        <v>0</v>
      </c>
    </row>
    <row r="604" spans="1:16" x14ac:dyDescent="0.3">
      <c r="A604" t="s">
        <v>62</v>
      </c>
      <c r="B604" s="14">
        <v>1</v>
      </c>
      <c r="C604" t="s">
        <v>16</v>
      </c>
      <c r="D604" s="14">
        <v>360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0</v>
      </c>
      <c r="O604">
        <v>0</v>
      </c>
      <c r="P604">
        <v>0</v>
      </c>
    </row>
    <row r="605" spans="1:16" x14ac:dyDescent="0.3">
      <c r="A605" t="s">
        <v>62</v>
      </c>
      <c r="B605" s="14">
        <v>1</v>
      </c>
      <c r="C605" t="s">
        <v>16</v>
      </c>
      <c r="D605" s="14">
        <v>400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0</v>
      </c>
      <c r="O605">
        <v>0</v>
      </c>
      <c r="P605">
        <v>0</v>
      </c>
    </row>
    <row r="606" spans="1:16" x14ac:dyDescent="0.3">
      <c r="A606" t="s">
        <v>62</v>
      </c>
      <c r="B606" s="14">
        <v>1</v>
      </c>
      <c r="C606" t="s">
        <v>16</v>
      </c>
      <c r="D606" s="14">
        <v>440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0</v>
      </c>
      <c r="O606">
        <v>0</v>
      </c>
      <c r="P606">
        <v>0</v>
      </c>
    </row>
    <row r="607" spans="1:16" x14ac:dyDescent="0.3">
      <c r="A607" t="s">
        <v>62</v>
      </c>
      <c r="B607" s="14">
        <v>1</v>
      </c>
      <c r="C607" t="s">
        <v>16</v>
      </c>
      <c r="D607" s="14">
        <v>480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0</v>
      </c>
      <c r="O607">
        <v>0</v>
      </c>
      <c r="P607">
        <v>0</v>
      </c>
    </row>
    <row r="608" spans="1:16" x14ac:dyDescent="0.3">
      <c r="A608" t="s">
        <v>63</v>
      </c>
      <c r="B608" s="14">
        <v>1</v>
      </c>
      <c r="C608" t="s">
        <v>16</v>
      </c>
      <c r="D608" s="14">
        <v>0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1</v>
      </c>
      <c r="K608">
        <v>1</v>
      </c>
      <c r="L608">
        <v>1</v>
      </c>
      <c r="M608">
        <v>1</v>
      </c>
      <c r="N608">
        <v>0</v>
      </c>
      <c r="O608">
        <v>0</v>
      </c>
      <c r="P608">
        <v>0</v>
      </c>
    </row>
    <row r="609" spans="1:16" x14ac:dyDescent="0.3">
      <c r="A609" t="s">
        <v>63</v>
      </c>
      <c r="B609" s="14">
        <v>1</v>
      </c>
      <c r="C609" t="s">
        <v>16</v>
      </c>
      <c r="D609" s="14">
        <v>40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1</v>
      </c>
      <c r="K609">
        <v>1</v>
      </c>
      <c r="L609">
        <v>1</v>
      </c>
      <c r="M609">
        <v>1</v>
      </c>
      <c r="N609">
        <v>0</v>
      </c>
      <c r="O609">
        <v>0</v>
      </c>
      <c r="P609">
        <v>0</v>
      </c>
    </row>
    <row r="610" spans="1:16" x14ac:dyDescent="0.3">
      <c r="A610" t="s">
        <v>63</v>
      </c>
      <c r="B610" s="14">
        <v>1</v>
      </c>
      <c r="C610" t="s">
        <v>16</v>
      </c>
      <c r="D610" s="14">
        <v>58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1</v>
      </c>
      <c r="K610">
        <v>1</v>
      </c>
      <c r="L610">
        <v>1</v>
      </c>
      <c r="M610">
        <v>1</v>
      </c>
      <c r="N610">
        <v>0</v>
      </c>
      <c r="O610">
        <v>0</v>
      </c>
      <c r="P610">
        <v>0</v>
      </c>
    </row>
    <row r="611" spans="1:16" x14ac:dyDescent="0.3">
      <c r="A611" t="s">
        <v>63</v>
      </c>
      <c r="B611" s="14">
        <v>1</v>
      </c>
      <c r="C611" t="s">
        <v>16</v>
      </c>
      <c r="D611" s="14">
        <v>80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0</v>
      </c>
      <c r="O611">
        <v>0</v>
      </c>
      <c r="P611">
        <v>0</v>
      </c>
    </row>
    <row r="612" spans="1:16" x14ac:dyDescent="0.3">
      <c r="A612" t="s">
        <v>63</v>
      </c>
      <c r="B612" s="14">
        <v>1</v>
      </c>
      <c r="C612" t="s">
        <v>16</v>
      </c>
      <c r="D612" s="14">
        <v>120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0</v>
      </c>
      <c r="O612">
        <v>0</v>
      </c>
      <c r="P612">
        <v>0</v>
      </c>
    </row>
    <row r="613" spans="1:16" x14ac:dyDescent="0.3">
      <c r="A613" t="s">
        <v>63</v>
      </c>
      <c r="B613" s="14">
        <v>1</v>
      </c>
      <c r="C613" t="s">
        <v>16</v>
      </c>
      <c r="D613" s="14">
        <v>160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0</v>
      </c>
      <c r="O613">
        <v>0</v>
      </c>
      <c r="P613">
        <v>0</v>
      </c>
    </row>
    <row r="614" spans="1:16" x14ac:dyDescent="0.3">
      <c r="A614" t="s">
        <v>63</v>
      </c>
      <c r="B614" s="14">
        <v>1</v>
      </c>
      <c r="C614" t="s">
        <v>16</v>
      </c>
      <c r="D614" s="14">
        <v>200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0</v>
      </c>
      <c r="O614">
        <v>0</v>
      </c>
      <c r="P614">
        <v>0</v>
      </c>
    </row>
    <row r="615" spans="1:16" x14ac:dyDescent="0.3">
      <c r="A615" t="s">
        <v>63</v>
      </c>
      <c r="B615" s="14">
        <v>1</v>
      </c>
      <c r="C615" t="s">
        <v>16</v>
      </c>
      <c r="D615" s="14">
        <v>240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0</v>
      </c>
      <c r="O615">
        <v>0</v>
      </c>
      <c r="P615">
        <v>0</v>
      </c>
    </row>
    <row r="616" spans="1:16" x14ac:dyDescent="0.3">
      <c r="A616" t="s">
        <v>63</v>
      </c>
      <c r="B616" s="14">
        <v>1</v>
      </c>
      <c r="C616" t="s">
        <v>16</v>
      </c>
      <c r="D616" s="14">
        <v>280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0</v>
      </c>
      <c r="O616">
        <v>0</v>
      </c>
      <c r="P616">
        <v>0</v>
      </c>
    </row>
    <row r="617" spans="1:16" x14ac:dyDescent="0.3">
      <c r="A617" t="s">
        <v>63</v>
      </c>
      <c r="B617" s="14">
        <v>1</v>
      </c>
      <c r="C617" t="s">
        <v>16</v>
      </c>
      <c r="D617" s="14">
        <v>320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0</v>
      </c>
      <c r="O617">
        <v>0</v>
      </c>
      <c r="P617">
        <v>0</v>
      </c>
    </row>
    <row r="618" spans="1:16" x14ac:dyDescent="0.3">
      <c r="A618" t="s">
        <v>63</v>
      </c>
      <c r="B618" s="14">
        <v>1</v>
      </c>
      <c r="C618" t="s">
        <v>16</v>
      </c>
      <c r="D618" s="14">
        <v>360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0</v>
      </c>
      <c r="O618">
        <v>0</v>
      </c>
      <c r="P618">
        <v>0</v>
      </c>
    </row>
    <row r="619" spans="1:16" x14ac:dyDescent="0.3">
      <c r="A619" t="s">
        <v>63</v>
      </c>
      <c r="B619" s="14">
        <v>1</v>
      </c>
      <c r="C619" t="s">
        <v>16</v>
      </c>
      <c r="D619" s="14">
        <v>400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0</v>
      </c>
      <c r="O619">
        <v>0</v>
      </c>
      <c r="P619">
        <v>0</v>
      </c>
    </row>
    <row r="620" spans="1:16" x14ac:dyDescent="0.3">
      <c r="A620" t="s">
        <v>64</v>
      </c>
      <c r="B620" s="14">
        <v>1</v>
      </c>
      <c r="C620" t="s">
        <v>16</v>
      </c>
      <c r="D620" s="14">
        <v>80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</v>
      </c>
      <c r="K620">
        <v>1</v>
      </c>
      <c r="L620">
        <v>1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t="s">
        <v>64</v>
      </c>
      <c r="B621" s="14">
        <v>1</v>
      </c>
      <c r="C621" t="s">
        <v>16</v>
      </c>
      <c r="D621" s="14">
        <v>120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t="s">
        <v>64</v>
      </c>
      <c r="B622" s="14">
        <v>1</v>
      </c>
      <c r="C622" t="s">
        <v>16</v>
      </c>
      <c r="D622" s="14">
        <v>134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t="s">
        <v>64</v>
      </c>
      <c r="B623" s="14">
        <v>1</v>
      </c>
      <c r="C623" t="s">
        <v>16</v>
      </c>
      <c r="D623" s="14">
        <v>149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t="s">
        <v>64</v>
      </c>
      <c r="B624" s="14">
        <v>1</v>
      </c>
      <c r="C624" t="s">
        <v>16</v>
      </c>
      <c r="D624" s="14">
        <v>160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t="s">
        <v>64</v>
      </c>
      <c r="B625" s="14">
        <v>1</v>
      </c>
      <c r="C625" t="s">
        <v>16</v>
      </c>
      <c r="D625" s="14">
        <v>200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t="s">
        <v>64</v>
      </c>
      <c r="B626" s="14">
        <v>1</v>
      </c>
      <c r="C626" t="s">
        <v>16</v>
      </c>
      <c r="D626" s="14">
        <v>240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0</v>
      </c>
    </row>
    <row r="627" spans="1:16" x14ac:dyDescent="0.3">
      <c r="A627" t="s">
        <v>64</v>
      </c>
      <c r="B627" s="14">
        <v>1</v>
      </c>
      <c r="C627" t="s">
        <v>16</v>
      </c>
      <c r="D627" s="14">
        <v>280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t="s">
        <v>64</v>
      </c>
      <c r="B628" s="14">
        <v>1</v>
      </c>
      <c r="C628" t="s">
        <v>16</v>
      </c>
      <c r="D628" s="14">
        <v>320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0</v>
      </c>
      <c r="O628">
        <v>0</v>
      </c>
      <c r="P628">
        <v>0</v>
      </c>
    </row>
    <row r="629" spans="1:16" x14ac:dyDescent="0.3">
      <c r="A629" t="s">
        <v>64</v>
      </c>
      <c r="B629" s="14">
        <v>1</v>
      </c>
      <c r="C629" t="s">
        <v>16</v>
      </c>
      <c r="D629" s="14">
        <v>360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0</v>
      </c>
      <c r="O629">
        <v>0</v>
      </c>
      <c r="P629">
        <v>0</v>
      </c>
    </row>
    <row r="630" spans="1:16" x14ac:dyDescent="0.3">
      <c r="A630" t="s">
        <v>64</v>
      </c>
      <c r="B630" s="14">
        <v>1</v>
      </c>
      <c r="C630" t="s">
        <v>16</v>
      </c>
      <c r="D630" s="14">
        <v>371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0</v>
      </c>
      <c r="P630">
        <v>0</v>
      </c>
    </row>
    <row r="631" spans="1:16" x14ac:dyDescent="0.3">
      <c r="A631" t="s">
        <v>64</v>
      </c>
      <c r="B631" s="14">
        <v>1</v>
      </c>
      <c r="C631" t="s">
        <v>16</v>
      </c>
      <c r="D631" s="14">
        <v>400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0</v>
      </c>
      <c r="P631">
        <v>0</v>
      </c>
    </row>
    <row r="632" spans="1:16" x14ac:dyDescent="0.3">
      <c r="A632" t="s">
        <v>65</v>
      </c>
      <c r="B632" s="14">
        <v>1</v>
      </c>
      <c r="C632" t="s">
        <v>20</v>
      </c>
      <c r="D632" s="14">
        <v>40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1</v>
      </c>
      <c r="L632">
        <v>1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t="s">
        <v>65</v>
      </c>
      <c r="B633" s="14">
        <v>1</v>
      </c>
      <c r="C633" t="s">
        <v>20</v>
      </c>
      <c r="D633" s="14">
        <v>80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0</v>
      </c>
    </row>
    <row r="634" spans="1:16" x14ac:dyDescent="0.3">
      <c r="A634" t="s">
        <v>65</v>
      </c>
      <c r="B634" s="14">
        <v>1</v>
      </c>
      <c r="C634" t="s">
        <v>20</v>
      </c>
      <c r="D634" s="14">
        <v>120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0</v>
      </c>
      <c r="N634">
        <v>0</v>
      </c>
      <c r="O634">
        <v>0</v>
      </c>
      <c r="P634">
        <v>0</v>
      </c>
    </row>
    <row r="635" spans="1:16" x14ac:dyDescent="0.3">
      <c r="A635" t="s">
        <v>65</v>
      </c>
      <c r="B635" s="14">
        <v>1</v>
      </c>
      <c r="C635" t="s">
        <v>20</v>
      </c>
      <c r="D635" s="14">
        <v>160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0</v>
      </c>
      <c r="O635">
        <v>0</v>
      </c>
      <c r="P635">
        <v>0</v>
      </c>
    </row>
    <row r="636" spans="1:16" x14ac:dyDescent="0.3">
      <c r="A636" t="s">
        <v>65</v>
      </c>
      <c r="B636" s="14">
        <v>1</v>
      </c>
      <c r="C636" t="s">
        <v>20</v>
      </c>
      <c r="D636" s="14">
        <v>200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0</v>
      </c>
      <c r="O636">
        <v>0</v>
      </c>
      <c r="P636">
        <v>0</v>
      </c>
    </row>
    <row r="637" spans="1:16" x14ac:dyDescent="0.3">
      <c r="A637" t="s">
        <v>65</v>
      </c>
      <c r="B637" s="14">
        <v>1</v>
      </c>
      <c r="C637" t="s">
        <v>20</v>
      </c>
      <c r="D637" s="14">
        <v>240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0</v>
      </c>
      <c r="O637">
        <v>0</v>
      </c>
      <c r="P637">
        <v>0</v>
      </c>
    </row>
    <row r="638" spans="1:16" x14ac:dyDescent="0.3">
      <c r="A638" t="s">
        <v>65</v>
      </c>
      <c r="B638" s="14">
        <v>1</v>
      </c>
      <c r="C638" t="s">
        <v>20</v>
      </c>
      <c r="D638" s="14">
        <v>280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0</v>
      </c>
      <c r="O638">
        <v>0</v>
      </c>
      <c r="P638">
        <v>0</v>
      </c>
    </row>
    <row r="639" spans="1:16" x14ac:dyDescent="0.3">
      <c r="A639" t="s">
        <v>65</v>
      </c>
      <c r="B639" s="14">
        <v>1</v>
      </c>
      <c r="C639" t="s">
        <v>20</v>
      </c>
      <c r="D639" s="14">
        <v>339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0</v>
      </c>
      <c r="O639">
        <v>0</v>
      </c>
      <c r="P639">
        <v>0</v>
      </c>
    </row>
    <row r="640" spans="1:16" x14ac:dyDescent="0.3">
      <c r="A640" t="s">
        <v>65</v>
      </c>
      <c r="B640" s="14">
        <v>1</v>
      </c>
      <c r="C640" t="s">
        <v>20</v>
      </c>
      <c r="D640" s="14">
        <v>400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0</v>
      </c>
    </row>
    <row r="641" spans="1:16" x14ac:dyDescent="0.3">
      <c r="A641" t="s">
        <v>65</v>
      </c>
      <c r="B641" s="14">
        <v>1</v>
      </c>
      <c r="C641" t="s">
        <v>20</v>
      </c>
      <c r="D641" s="14">
        <v>440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0</v>
      </c>
      <c r="O641">
        <v>0</v>
      </c>
      <c r="P641">
        <v>0</v>
      </c>
    </row>
    <row r="642" spans="1:16" x14ac:dyDescent="0.3">
      <c r="A642" t="s">
        <v>65</v>
      </c>
      <c r="B642" s="14">
        <v>1</v>
      </c>
      <c r="C642" t="s">
        <v>20</v>
      </c>
      <c r="D642" s="14">
        <v>480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0</v>
      </c>
      <c r="O642">
        <v>0</v>
      </c>
      <c r="P642">
        <v>0</v>
      </c>
    </row>
    <row r="643" spans="1:16" x14ac:dyDescent="0.3">
      <c r="A643" t="s">
        <v>65</v>
      </c>
      <c r="B643" s="14">
        <v>1</v>
      </c>
      <c r="C643" t="s">
        <v>20</v>
      </c>
      <c r="D643" s="14">
        <v>520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0</v>
      </c>
      <c r="O643">
        <v>0</v>
      </c>
      <c r="P643">
        <v>0</v>
      </c>
    </row>
    <row r="644" spans="1:16" x14ac:dyDescent="0.3">
      <c r="A644" t="s">
        <v>66</v>
      </c>
      <c r="B644" s="14">
        <v>1</v>
      </c>
      <c r="C644" t="s">
        <v>16</v>
      </c>
      <c r="D644" s="14">
        <v>0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</v>
      </c>
      <c r="K644">
        <v>1</v>
      </c>
      <c r="L644">
        <v>1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t="s">
        <v>66</v>
      </c>
      <c r="B645" s="14">
        <v>1</v>
      </c>
      <c r="C645" t="s">
        <v>16</v>
      </c>
      <c r="D645" s="14">
        <v>40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0</v>
      </c>
      <c r="K645">
        <v>1</v>
      </c>
      <c r="L645">
        <v>1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t="s">
        <v>66</v>
      </c>
      <c r="B646" s="14">
        <v>1</v>
      </c>
      <c r="C646" t="s">
        <v>16</v>
      </c>
      <c r="D646" s="14">
        <v>68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0</v>
      </c>
      <c r="K646">
        <v>1</v>
      </c>
      <c r="L646">
        <v>1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t="s">
        <v>66</v>
      </c>
      <c r="B647" s="14">
        <v>1</v>
      </c>
      <c r="C647" t="s">
        <v>16</v>
      </c>
      <c r="D647" s="14">
        <v>80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0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t="s">
        <v>66</v>
      </c>
      <c r="B648" s="14">
        <v>1</v>
      </c>
      <c r="C648" t="s">
        <v>16</v>
      </c>
      <c r="D648" s="14">
        <v>120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1</v>
      </c>
      <c r="L648">
        <v>1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t="s">
        <v>66</v>
      </c>
      <c r="B649" s="14">
        <v>1</v>
      </c>
      <c r="C649" t="s">
        <v>16</v>
      </c>
      <c r="D649" s="14">
        <v>160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1</v>
      </c>
      <c r="L649">
        <v>1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t="s">
        <v>66</v>
      </c>
      <c r="B650" s="14">
        <v>1</v>
      </c>
      <c r="C650" t="s">
        <v>16</v>
      </c>
      <c r="D650" s="14">
        <v>200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t="s">
        <v>66</v>
      </c>
      <c r="B651" s="14">
        <v>1</v>
      </c>
      <c r="C651" t="s">
        <v>16</v>
      </c>
      <c r="D651" s="14">
        <v>240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t="s">
        <v>66</v>
      </c>
      <c r="B652" s="14">
        <v>1</v>
      </c>
      <c r="C652" t="s">
        <v>16</v>
      </c>
      <c r="D652" s="14">
        <v>280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1</v>
      </c>
      <c r="L652">
        <v>1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t="s">
        <v>66</v>
      </c>
      <c r="B653" s="14">
        <v>1</v>
      </c>
      <c r="C653" t="s">
        <v>16</v>
      </c>
      <c r="D653" s="14">
        <v>320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0</v>
      </c>
      <c r="O653">
        <v>0</v>
      </c>
      <c r="P653">
        <v>0</v>
      </c>
    </row>
    <row r="654" spans="1:16" x14ac:dyDescent="0.3">
      <c r="A654" t="s">
        <v>66</v>
      </c>
      <c r="B654" s="14">
        <v>1</v>
      </c>
      <c r="C654" t="s">
        <v>16</v>
      </c>
      <c r="D654" s="14">
        <v>360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0</v>
      </c>
      <c r="O654">
        <v>0</v>
      </c>
      <c r="P654">
        <v>0</v>
      </c>
    </row>
    <row r="655" spans="1:16" x14ac:dyDescent="0.3">
      <c r="A655" t="s">
        <v>67</v>
      </c>
      <c r="B655" s="14">
        <v>1</v>
      </c>
      <c r="C655" t="s">
        <v>20</v>
      </c>
      <c r="D655" s="14">
        <v>40</v>
      </c>
      <c r="E655">
        <v>1</v>
      </c>
      <c r="F655">
        <v>1</v>
      </c>
      <c r="G655">
        <v>1</v>
      </c>
      <c r="H655">
        <v>1</v>
      </c>
      <c r="I655">
        <v>0</v>
      </c>
      <c r="J655">
        <v>0</v>
      </c>
      <c r="K655">
        <v>1</v>
      </c>
      <c r="L655">
        <v>1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t="s">
        <v>67</v>
      </c>
      <c r="B656" s="14">
        <v>1</v>
      </c>
      <c r="C656" t="s">
        <v>20</v>
      </c>
      <c r="D656" s="14">
        <v>80</v>
      </c>
      <c r="E656">
        <v>1</v>
      </c>
      <c r="F656">
        <v>1</v>
      </c>
      <c r="G656">
        <v>1</v>
      </c>
      <c r="H656">
        <v>1</v>
      </c>
      <c r="I656">
        <v>0</v>
      </c>
      <c r="J656">
        <v>0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t="s">
        <v>67</v>
      </c>
      <c r="B657" s="14">
        <v>1</v>
      </c>
      <c r="C657" t="s">
        <v>20</v>
      </c>
      <c r="D657" s="14">
        <v>120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0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t="s">
        <v>67</v>
      </c>
      <c r="B658" s="14">
        <v>1</v>
      </c>
      <c r="C658" t="s">
        <v>20</v>
      </c>
      <c r="D658" s="14">
        <v>160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0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t="s">
        <v>67</v>
      </c>
      <c r="B659" s="14">
        <v>1</v>
      </c>
      <c r="C659" t="s">
        <v>20</v>
      </c>
      <c r="D659" s="14">
        <v>200</v>
      </c>
      <c r="E659">
        <v>1</v>
      </c>
      <c r="F659">
        <v>1</v>
      </c>
      <c r="G659">
        <v>1</v>
      </c>
      <c r="H659">
        <v>1</v>
      </c>
      <c r="I659">
        <v>0</v>
      </c>
      <c r="J659">
        <v>0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t="s">
        <v>67</v>
      </c>
      <c r="B660" s="14">
        <v>1</v>
      </c>
      <c r="C660" t="s">
        <v>20</v>
      </c>
      <c r="D660" s="14">
        <v>226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t="s">
        <v>67</v>
      </c>
      <c r="B661" s="14">
        <v>1</v>
      </c>
      <c r="C661" t="s">
        <v>20</v>
      </c>
      <c r="D661" s="14">
        <v>240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t="s">
        <v>67</v>
      </c>
      <c r="B662" s="14">
        <v>1</v>
      </c>
      <c r="C662" t="s">
        <v>20</v>
      </c>
      <c r="D662" s="14">
        <v>280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t="s">
        <v>67</v>
      </c>
      <c r="B663" s="14">
        <v>1</v>
      </c>
      <c r="C663" t="s">
        <v>20</v>
      </c>
      <c r="D663" s="14">
        <v>360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t="s">
        <v>67</v>
      </c>
      <c r="B664" s="14">
        <v>1</v>
      </c>
      <c r="C664" t="s">
        <v>20</v>
      </c>
      <c r="D664" s="14">
        <v>400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0</v>
      </c>
      <c r="O664">
        <v>0</v>
      </c>
      <c r="P664">
        <v>0</v>
      </c>
    </row>
    <row r="665" spans="1:16" x14ac:dyDescent="0.3">
      <c r="A665" t="s">
        <v>67</v>
      </c>
      <c r="B665" s="14">
        <v>1</v>
      </c>
      <c r="C665" t="s">
        <v>20</v>
      </c>
      <c r="D665" s="14">
        <v>481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0</v>
      </c>
      <c r="O665">
        <v>0</v>
      </c>
      <c r="P665">
        <v>0</v>
      </c>
    </row>
    <row r="666" spans="1:16" x14ac:dyDescent="0.3">
      <c r="A666" t="s">
        <v>67</v>
      </c>
      <c r="B666" s="14">
        <v>1</v>
      </c>
      <c r="C666" t="s">
        <v>20</v>
      </c>
      <c r="D666" s="14">
        <v>520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0</v>
      </c>
      <c r="O666">
        <v>0</v>
      </c>
      <c r="P666">
        <v>0</v>
      </c>
    </row>
    <row r="667" spans="1:16" x14ac:dyDescent="0.3">
      <c r="A667" t="s">
        <v>68</v>
      </c>
      <c r="B667" s="14">
        <v>1</v>
      </c>
      <c r="C667" t="s">
        <v>16</v>
      </c>
      <c r="D667" s="14">
        <v>0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</v>
      </c>
      <c r="K667">
        <v>1</v>
      </c>
      <c r="L667">
        <v>1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t="s">
        <v>68</v>
      </c>
      <c r="B668" s="14">
        <v>1</v>
      </c>
      <c r="C668" t="s">
        <v>16</v>
      </c>
      <c r="D668" s="14">
        <v>40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</v>
      </c>
      <c r="K668">
        <v>1</v>
      </c>
      <c r="L668">
        <v>1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t="s">
        <v>68</v>
      </c>
      <c r="B669" s="14">
        <v>1</v>
      </c>
      <c r="C669" t="s">
        <v>16</v>
      </c>
      <c r="D669" s="14">
        <v>80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0</v>
      </c>
      <c r="K669">
        <v>1</v>
      </c>
      <c r="L669">
        <v>1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t="s">
        <v>68</v>
      </c>
      <c r="B670" s="14">
        <v>1</v>
      </c>
      <c r="C670" t="s">
        <v>16</v>
      </c>
      <c r="D670" s="14">
        <v>105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0</v>
      </c>
      <c r="K670">
        <v>1</v>
      </c>
      <c r="L670">
        <v>1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t="s">
        <v>68</v>
      </c>
      <c r="B671" s="14">
        <v>1</v>
      </c>
      <c r="C671" t="s">
        <v>16</v>
      </c>
      <c r="D671" s="14">
        <v>120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0</v>
      </c>
      <c r="K671">
        <v>1</v>
      </c>
      <c r="L671">
        <v>1</v>
      </c>
      <c r="M671">
        <v>1</v>
      </c>
      <c r="N671">
        <v>0</v>
      </c>
      <c r="O671">
        <v>0</v>
      </c>
      <c r="P671">
        <v>0</v>
      </c>
    </row>
    <row r="672" spans="1:16" x14ac:dyDescent="0.3">
      <c r="A672" t="s">
        <v>68</v>
      </c>
      <c r="B672" s="14">
        <v>1</v>
      </c>
      <c r="C672" t="s">
        <v>16</v>
      </c>
      <c r="D672" s="14">
        <v>160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1</v>
      </c>
      <c r="L672">
        <v>1</v>
      </c>
      <c r="M672">
        <v>1</v>
      </c>
      <c r="N672">
        <v>0</v>
      </c>
      <c r="O672">
        <v>0</v>
      </c>
      <c r="P672">
        <v>0</v>
      </c>
    </row>
    <row r="673" spans="1:16" x14ac:dyDescent="0.3">
      <c r="A673" t="s">
        <v>68</v>
      </c>
      <c r="B673" s="14">
        <v>1</v>
      </c>
      <c r="C673" t="s">
        <v>16</v>
      </c>
      <c r="D673" s="14">
        <v>200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1</v>
      </c>
      <c r="L673">
        <v>1</v>
      </c>
      <c r="M673">
        <v>1</v>
      </c>
      <c r="N673">
        <v>0</v>
      </c>
      <c r="O673">
        <v>0</v>
      </c>
      <c r="P673">
        <v>0</v>
      </c>
    </row>
    <row r="674" spans="1:16" x14ac:dyDescent="0.3">
      <c r="A674" t="s">
        <v>68</v>
      </c>
      <c r="B674" s="14">
        <v>1</v>
      </c>
      <c r="C674" t="s">
        <v>16</v>
      </c>
      <c r="D674" s="14">
        <v>240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1</v>
      </c>
      <c r="L674">
        <v>1</v>
      </c>
      <c r="M674">
        <v>1</v>
      </c>
      <c r="N674">
        <v>0</v>
      </c>
      <c r="O674">
        <v>0</v>
      </c>
      <c r="P674">
        <v>0</v>
      </c>
    </row>
    <row r="675" spans="1:16" x14ac:dyDescent="0.3">
      <c r="A675" t="s">
        <v>68</v>
      </c>
      <c r="B675" s="14">
        <v>1</v>
      </c>
      <c r="C675" t="s">
        <v>16</v>
      </c>
      <c r="D675" s="14">
        <v>261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0</v>
      </c>
      <c r="O675">
        <v>0</v>
      </c>
      <c r="P675">
        <v>0</v>
      </c>
    </row>
    <row r="676" spans="1:16" x14ac:dyDescent="0.3">
      <c r="A676" t="s">
        <v>68</v>
      </c>
      <c r="B676" s="14">
        <v>1</v>
      </c>
      <c r="C676" t="s">
        <v>16</v>
      </c>
      <c r="D676" s="14">
        <v>280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0</v>
      </c>
      <c r="O676">
        <v>0</v>
      </c>
      <c r="P676">
        <v>0</v>
      </c>
    </row>
    <row r="677" spans="1:16" x14ac:dyDescent="0.3">
      <c r="A677" t="s">
        <v>68</v>
      </c>
      <c r="B677" s="14">
        <v>1</v>
      </c>
      <c r="C677" t="s">
        <v>16</v>
      </c>
      <c r="D677" s="14">
        <v>320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0</v>
      </c>
      <c r="O677">
        <v>0</v>
      </c>
      <c r="P677">
        <v>0</v>
      </c>
    </row>
    <row r="678" spans="1:16" x14ac:dyDescent="0.3">
      <c r="A678" t="s">
        <v>68</v>
      </c>
      <c r="B678" s="14">
        <v>1</v>
      </c>
      <c r="C678" t="s">
        <v>16</v>
      </c>
      <c r="D678" s="14">
        <v>360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0</v>
      </c>
      <c r="O678">
        <v>0</v>
      </c>
      <c r="P678">
        <v>0</v>
      </c>
    </row>
    <row r="679" spans="1:16" x14ac:dyDescent="0.3">
      <c r="A679" t="s">
        <v>68</v>
      </c>
      <c r="B679" s="14">
        <v>1</v>
      </c>
      <c r="C679" t="s">
        <v>16</v>
      </c>
      <c r="D679" s="14">
        <v>400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0</v>
      </c>
      <c r="O679">
        <v>0</v>
      </c>
      <c r="P679">
        <v>0</v>
      </c>
    </row>
    <row r="680" spans="1:16" x14ac:dyDescent="0.3">
      <c r="A680" t="s">
        <v>69</v>
      </c>
      <c r="B680" s="14">
        <v>1</v>
      </c>
      <c r="C680" t="s">
        <v>16</v>
      </c>
      <c r="D680" s="14">
        <v>0</v>
      </c>
      <c r="E680">
        <v>1</v>
      </c>
      <c r="F680">
        <v>1</v>
      </c>
      <c r="G680">
        <v>1</v>
      </c>
      <c r="H680">
        <v>1</v>
      </c>
      <c r="I680">
        <v>0</v>
      </c>
      <c r="J680">
        <v>0</v>
      </c>
      <c r="K680">
        <v>1</v>
      </c>
      <c r="L680">
        <v>1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t="s">
        <v>69</v>
      </c>
      <c r="B681" s="14">
        <v>1</v>
      </c>
      <c r="C681" t="s">
        <v>16</v>
      </c>
      <c r="D681" s="14">
        <v>40</v>
      </c>
      <c r="E681">
        <v>1</v>
      </c>
      <c r="F681">
        <v>1</v>
      </c>
      <c r="G681">
        <v>1</v>
      </c>
      <c r="H681">
        <v>1</v>
      </c>
      <c r="I681">
        <v>0</v>
      </c>
      <c r="J681">
        <v>0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t="s">
        <v>69</v>
      </c>
      <c r="B682" s="14">
        <v>1</v>
      </c>
      <c r="C682" t="s">
        <v>16</v>
      </c>
      <c r="D682" s="14">
        <v>60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</v>
      </c>
      <c r="K682">
        <v>1</v>
      </c>
      <c r="L682">
        <v>1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t="s">
        <v>69</v>
      </c>
      <c r="B683" s="14">
        <v>1</v>
      </c>
      <c r="C683" t="s">
        <v>16</v>
      </c>
      <c r="D683" s="14">
        <v>80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</v>
      </c>
      <c r="K683">
        <v>1</v>
      </c>
      <c r="L683">
        <v>1</v>
      </c>
      <c r="M683">
        <v>1</v>
      </c>
      <c r="N683">
        <v>0</v>
      </c>
      <c r="O683">
        <v>0</v>
      </c>
      <c r="P683">
        <v>0</v>
      </c>
    </row>
    <row r="684" spans="1:16" x14ac:dyDescent="0.3">
      <c r="A684" t="s">
        <v>69</v>
      </c>
      <c r="B684" s="14">
        <v>1</v>
      </c>
      <c r="C684" t="s">
        <v>16</v>
      </c>
      <c r="D684" s="14">
        <v>120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</v>
      </c>
      <c r="K684">
        <v>1</v>
      </c>
      <c r="L684">
        <v>1</v>
      </c>
      <c r="M684">
        <v>1</v>
      </c>
      <c r="N684">
        <v>0</v>
      </c>
      <c r="O684">
        <v>0</v>
      </c>
      <c r="P684">
        <v>0</v>
      </c>
    </row>
    <row r="685" spans="1:16" x14ac:dyDescent="0.3">
      <c r="A685" t="s">
        <v>69</v>
      </c>
      <c r="B685" s="14">
        <v>1</v>
      </c>
      <c r="C685" t="s">
        <v>16</v>
      </c>
      <c r="D685" s="14">
        <v>160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</v>
      </c>
      <c r="K685">
        <v>1</v>
      </c>
      <c r="L685">
        <v>1</v>
      </c>
      <c r="M685">
        <v>1</v>
      </c>
      <c r="N685">
        <v>0</v>
      </c>
      <c r="O685">
        <v>0</v>
      </c>
      <c r="P685">
        <v>0</v>
      </c>
    </row>
    <row r="686" spans="1:16" x14ac:dyDescent="0.3">
      <c r="A686" t="s">
        <v>69</v>
      </c>
      <c r="B686" s="14">
        <v>1</v>
      </c>
      <c r="C686" t="s">
        <v>16</v>
      </c>
      <c r="D686" s="14">
        <v>200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</v>
      </c>
      <c r="K686">
        <v>1</v>
      </c>
      <c r="L686">
        <v>1</v>
      </c>
      <c r="M686">
        <v>1</v>
      </c>
      <c r="N686">
        <v>0</v>
      </c>
      <c r="O686">
        <v>0</v>
      </c>
      <c r="P686">
        <v>0</v>
      </c>
    </row>
    <row r="687" spans="1:16" x14ac:dyDescent="0.3">
      <c r="A687" t="s">
        <v>69</v>
      </c>
      <c r="B687" s="14">
        <v>1</v>
      </c>
      <c r="C687" t="s">
        <v>16</v>
      </c>
      <c r="D687" s="14">
        <v>240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</v>
      </c>
      <c r="K687">
        <v>1</v>
      </c>
      <c r="L687">
        <v>1</v>
      </c>
      <c r="M687">
        <v>1</v>
      </c>
      <c r="N687">
        <v>0</v>
      </c>
      <c r="O687">
        <v>0</v>
      </c>
      <c r="P687">
        <v>0</v>
      </c>
    </row>
    <row r="688" spans="1:16" x14ac:dyDescent="0.3">
      <c r="A688" t="s">
        <v>69</v>
      </c>
      <c r="B688" s="14">
        <v>1</v>
      </c>
      <c r="C688" t="s">
        <v>16</v>
      </c>
      <c r="D688" s="14">
        <v>280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</v>
      </c>
      <c r="K688">
        <v>1</v>
      </c>
      <c r="L688">
        <v>1</v>
      </c>
      <c r="M688">
        <v>1</v>
      </c>
      <c r="N688">
        <v>0</v>
      </c>
      <c r="O688">
        <v>0</v>
      </c>
      <c r="P688">
        <v>0</v>
      </c>
    </row>
    <row r="689" spans="1:16" x14ac:dyDescent="0.3">
      <c r="A689" t="s">
        <v>69</v>
      </c>
      <c r="B689" s="14">
        <v>1</v>
      </c>
      <c r="C689" t="s">
        <v>16</v>
      </c>
      <c r="D689" s="14">
        <v>320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</v>
      </c>
      <c r="K689">
        <v>1</v>
      </c>
      <c r="L689">
        <v>1</v>
      </c>
      <c r="M689">
        <v>1</v>
      </c>
      <c r="N689">
        <v>0</v>
      </c>
      <c r="O689">
        <v>0</v>
      </c>
      <c r="P689">
        <v>0</v>
      </c>
    </row>
    <row r="690" spans="1:16" x14ac:dyDescent="0.3">
      <c r="A690" t="s">
        <v>69</v>
      </c>
      <c r="B690" s="14">
        <v>1</v>
      </c>
      <c r="C690" t="s">
        <v>16</v>
      </c>
      <c r="D690" s="14">
        <v>360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</v>
      </c>
      <c r="K690">
        <v>1</v>
      </c>
      <c r="L690">
        <v>1</v>
      </c>
      <c r="M690">
        <v>1</v>
      </c>
      <c r="N690">
        <v>0</v>
      </c>
      <c r="O690">
        <v>0</v>
      </c>
      <c r="P690">
        <v>0</v>
      </c>
    </row>
    <row r="691" spans="1:16" x14ac:dyDescent="0.3">
      <c r="A691" t="s">
        <v>69</v>
      </c>
      <c r="B691" s="14">
        <v>1</v>
      </c>
      <c r="C691" t="s">
        <v>16</v>
      </c>
      <c r="D691" s="14">
        <v>440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</v>
      </c>
      <c r="K691">
        <v>1</v>
      </c>
      <c r="L691">
        <v>1</v>
      </c>
      <c r="M691">
        <v>1</v>
      </c>
      <c r="N691">
        <v>0</v>
      </c>
      <c r="O691">
        <v>0</v>
      </c>
      <c r="P691">
        <v>0</v>
      </c>
    </row>
    <row r="692" spans="1:16" x14ac:dyDescent="0.3">
      <c r="A692" t="s">
        <v>69</v>
      </c>
      <c r="B692" s="14">
        <v>1</v>
      </c>
      <c r="C692" t="s">
        <v>16</v>
      </c>
      <c r="D692" s="14">
        <v>480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</v>
      </c>
      <c r="K692">
        <v>1</v>
      </c>
      <c r="L692">
        <v>1</v>
      </c>
      <c r="M692">
        <v>1</v>
      </c>
      <c r="N692">
        <v>0</v>
      </c>
      <c r="O692">
        <v>0</v>
      </c>
      <c r="P692">
        <v>0</v>
      </c>
    </row>
    <row r="693" spans="1:16" x14ac:dyDescent="0.3">
      <c r="A693" t="s">
        <v>70</v>
      </c>
      <c r="B693" s="14">
        <v>1</v>
      </c>
      <c r="C693" t="s">
        <v>20</v>
      </c>
      <c r="D693" s="14">
        <v>0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0</v>
      </c>
      <c r="K693">
        <v>1</v>
      </c>
      <c r="L693">
        <v>1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t="s">
        <v>70</v>
      </c>
      <c r="B694" s="14">
        <v>1</v>
      </c>
      <c r="C694" t="s">
        <v>20</v>
      </c>
      <c r="D694" s="14">
        <v>32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0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t="s">
        <v>70</v>
      </c>
      <c r="B695" s="14">
        <v>1</v>
      </c>
      <c r="C695" t="s">
        <v>20</v>
      </c>
      <c r="D695" s="14">
        <v>40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0</v>
      </c>
      <c r="K695">
        <v>1</v>
      </c>
      <c r="L695">
        <v>1</v>
      </c>
      <c r="M695">
        <v>1</v>
      </c>
      <c r="N695">
        <v>0</v>
      </c>
      <c r="O695">
        <v>0</v>
      </c>
      <c r="P695">
        <v>0</v>
      </c>
    </row>
    <row r="696" spans="1:16" x14ac:dyDescent="0.3">
      <c r="A696" t="s">
        <v>70</v>
      </c>
      <c r="B696" s="14">
        <v>1</v>
      </c>
      <c r="C696" t="s">
        <v>20</v>
      </c>
      <c r="D696" s="14">
        <v>80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1</v>
      </c>
      <c r="L696">
        <v>1</v>
      </c>
      <c r="M696">
        <v>1</v>
      </c>
      <c r="N696">
        <v>0</v>
      </c>
      <c r="O696">
        <v>0</v>
      </c>
      <c r="P696">
        <v>0</v>
      </c>
    </row>
    <row r="697" spans="1:16" x14ac:dyDescent="0.3">
      <c r="A697" t="s">
        <v>70</v>
      </c>
      <c r="B697" s="14">
        <v>1</v>
      </c>
      <c r="C697" t="s">
        <v>20</v>
      </c>
      <c r="D697" s="14">
        <v>112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1</v>
      </c>
      <c r="L697">
        <v>1</v>
      </c>
      <c r="M697">
        <v>1</v>
      </c>
      <c r="N697">
        <v>0</v>
      </c>
      <c r="O697">
        <v>0</v>
      </c>
      <c r="P697">
        <v>0</v>
      </c>
    </row>
    <row r="698" spans="1:16" x14ac:dyDescent="0.3">
      <c r="A698" t="s">
        <v>70</v>
      </c>
      <c r="B698" s="14">
        <v>1</v>
      </c>
      <c r="C698" t="s">
        <v>20</v>
      </c>
      <c r="D698" s="14">
        <v>120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1</v>
      </c>
      <c r="L698">
        <v>1</v>
      </c>
      <c r="M698">
        <v>1</v>
      </c>
      <c r="N698">
        <v>0</v>
      </c>
      <c r="O698">
        <v>0</v>
      </c>
      <c r="P698">
        <v>0</v>
      </c>
    </row>
    <row r="699" spans="1:16" x14ac:dyDescent="0.3">
      <c r="A699" t="s">
        <v>70</v>
      </c>
      <c r="B699" s="14">
        <v>1</v>
      </c>
      <c r="C699" t="s">
        <v>20</v>
      </c>
      <c r="D699" s="14">
        <v>160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1</v>
      </c>
      <c r="L699">
        <v>1</v>
      </c>
      <c r="M699">
        <v>1</v>
      </c>
      <c r="N699">
        <v>0</v>
      </c>
      <c r="O699">
        <v>0</v>
      </c>
      <c r="P699">
        <v>0</v>
      </c>
    </row>
    <row r="700" spans="1:16" x14ac:dyDescent="0.3">
      <c r="A700" t="s">
        <v>70</v>
      </c>
      <c r="B700" s="14">
        <v>1</v>
      </c>
      <c r="C700" t="s">
        <v>20</v>
      </c>
      <c r="D700" s="14">
        <v>200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1</v>
      </c>
      <c r="L700">
        <v>1</v>
      </c>
      <c r="M700">
        <v>1</v>
      </c>
      <c r="N700">
        <v>0</v>
      </c>
      <c r="O700">
        <v>0</v>
      </c>
      <c r="P700">
        <v>0</v>
      </c>
    </row>
    <row r="701" spans="1:16" x14ac:dyDescent="0.3">
      <c r="A701" t="s">
        <v>70</v>
      </c>
      <c r="B701" s="14">
        <v>1</v>
      </c>
      <c r="C701" t="s">
        <v>20</v>
      </c>
      <c r="D701" s="14">
        <v>240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1</v>
      </c>
      <c r="L701">
        <v>1</v>
      </c>
      <c r="M701">
        <v>1</v>
      </c>
      <c r="N701">
        <v>0</v>
      </c>
      <c r="O701">
        <v>0</v>
      </c>
      <c r="P701">
        <v>0</v>
      </c>
    </row>
    <row r="702" spans="1:16" x14ac:dyDescent="0.3">
      <c r="A702" t="s">
        <v>70</v>
      </c>
      <c r="B702" s="14">
        <v>1</v>
      </c>
      <c r="C702" t="s">
        <v>20</v>
      </c>
      <c r="D702" s="14">
        <v>280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1</v>
      </c>
      <c r="L702">
        <v>1</v>
      </c>
      <c r="M702">
        <v>1</v>
      </c>
      <c r="N702">
        <v>0</v>
      </c>
      <c r="O702">
        <v>0</v>
      </c>
      <c r="P702">
        <v>0</v>
      </c>
    </row>
    <row r="703" spans="1:16" x14ac:dyDescent="0.3">
      <c r="A703" t="s">
        <v>70</v>
      </c>
      <c r="B703" s="14">
        <v>1</v>
      </c>
      <c r="C703" t="s">
        <v>20</v>
      </c>
      <c r="D703" s="14">
        <v>360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1</v>
      </c>
      <c r="L703">
        <v>1</v>
      </c>
      <c r="M703">
        <v>1</v>
      </c>
      <c r="N703">
        <v>0</v>
      </c>
      <c r="O703">
        <v>0</v>
      </c>
      <c r="P703">
        <v>0</v>
      </c>
    </row>
    <row r="704" spans="1:16" x14ac:dyDescent="0.3">
      <c r="A704" t="s">
        <v>70</v>
      </c>
      <c r="B704" s="14">
        <v>1</v>
      </c>
      <c r="C704" t="s">
        <v>20</v>
      </c>
      <c r="D704" s="14">
        <v>400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0</v>
      </c>
      <c r="K704">
        <v>1</v>
      </c>
      <c r="L704">
        <v>1</v>
      </c>
      <c r="M704">
        <v>1</v>
      </c>
      <c r="N704">
        <v>0</v>
      </c>
      <c r="O704">
        <v>0</v>
      </c>
      <c r="P704">
        <v>0</v>
      </c>
    </row>
    <row r="705" spans="1:16" x14ac:dyDescent="0.3">
      <c r="A705" t="s">
        <v>70</v>
      </c>
      <c r="B705" s="14">
        <v>1</v>
      </c>
      <c r="C705" t="s">
        <v>20</v>
      </c>
      <c r="D705" s="14">
        <v>440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0</v>
      </c>
      <c r="K705">
        <v>1</v>
      </c>
      <c r="L705">
        <v>1</v>
      </c>
      <c r="M705">
        <v>1</v>
      </c>
      <c r="N705">
        <v>0</v>
      </c>
      <c r="O705">
        <v>0</v>
      </c>
      <c r="P705">
        <v>0</v>
      </c>
    </row>
    <row r="706" spans="1:16" x14ac:dyDescent="0.3">
      <c r="A706" t="s">
        <v>70</v>
      </c>
      <c r="B706" s="14">
        <v>1</v>
      </c>
      <c r="C706" t="s">
        <v>20</v>
      </c>
      <c r="D706" s="14">
        <v>520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</v>
      </c>
      <c r="K706">
        <v>1</v>
      </c>
      <c r="L706">
        <v>1</v>
      </c>
      <c r="M706">
        <v>1</v>
      </c>
      <c r="N706">
        <v>0</v>
      </c>
      <c r="O706">
        <v>0</v>
      </c>
      <c r="P706">
        <v>0</v>
      </c>
    </row>
    <row r="707" spans="1:16" x14ac:dyDescent="0.3">
      <c r="A707" t="s">
        <v>71</v>
      </c>
      <c r="B707" s="14">
        <v>1</v>
      </c>
      <c r="C707" t="s">
        <v>16</v>
      </c>
      <c r="D707" s="14">
        <v>0</v>
      </c>
      <c r="E707">
        <v>1</v>
      </c>
      <c r="F707">
        <v>1</v>
      </c>
      <c r="G707">
        <v>1</v>
      </c>
      <c r="H707">
        <v>1</v>
      </c>
      <c r="I707">
        <v>0</v>
      </c>
      <c r="J707">
        <v>0</v>
      </c>
      <c r="K707">
        <v>1</v>
      </c>
      <c r="L707">
        <v>1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t="s">
        <v>71</v>
      </c>
      <c r="B708" s="14">
        <v>1</v>
      </c>
      <c r="C708" t="s">
        <v>16</v>
      </c>
      <c r="D708" s="14">
        <v>40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0</v>
      </c>
      <c r="K708">
        <v>1</v>
      </c>
      <c r="L708">
        <v>1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t="s">
        <v>71</v>
      </c>
      <c r="B709" s="14">
        <v>1</v>
      </c>
      <c r="C709" t="s">
        <v>16</v>
      </c>
      <c r="D709" s="14">
        <v>80</v>
      </c>
      <c r="E709">
        <v>1</v>
      </c>
      <c r="F709">
        <v>1</v>
      </c>
      <c r="G709">
        <v>1</v>
      </c>
      <c r="H709">
        <v>1</v>
      </c>
      <c r="I709">
        <v>0</v>
      </c>
      <c r="J709">
        <v>0</v>
      </c>
      <c r="K709">
        <v>1</v>
      </c>
      <c r="L709">
        <v>1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t="s">
        <v>71</v>
      </c>
      <c r="B710" s="14">
        <v>1</v>
      </c>
      <c r="C710" t="s">
        <v>16</v>
      </c>
      <c r="D710" s="14">
        <v>120</v>
      </c>
      <c r="E710">
        <v>1</v>
      </c>
      <c r="F710">
        <v>1</v>
      </c>
      <c r="G710">
        <v>1</v>
      </c>
      <c r="H710">
        <v>1</v>
      </c>
      <c r="I710">
        <v>0</v>
      </c>
      <c r="J710">
        <v>0</v>
      </c>
      <c r="K710">
        <v>1</v>
      </c>
      <c r="L710">
        <v>1</v>
      </c>
      <c r="M710">
        <v>1</v>
      </c>
      <c r="N710">
        <v>0</v>
      </c>
      <c r="O710">
        <v>0</v>
      </c>
      <c r="P710">
        <v>0</v>
      </c>
    </row>
    <row r="711" spans="1:16" x14ac:dyDescent="0.3">
      <c r="A711" t="s">
        <v>71</v>
      </c>
      <c r="B711" s="14">
        <v>1</v>
      </c>
      <c r="C711" t="s">
        <v>16</v>
      </c>
      <c r="D711" s="14">
        <v>160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0</v>
      </c>
      <c r="K711">
        <v>1</v>
      </c>
      <c r="L711">
        <v>1</v>
      </c>
      <c r="M711">
        <v>1</v>
      </c>
      <c r="N711">
        <v>0</v>
      </c>
      <c r="O711">
        <v>0</v>
      </c>
      <c r="P711">
        <v>0</v>
      </c>
    </row>
    <row r="712" spans="1:16" x14ac:dyDescent="0.3">
      <c r="A712" t="s">
        <v>71</v>
      </c>
      <c r="B712" s="14">
        <v>1</v>
      </c>
      <c r="C712" t="s">
        <v>16</v>
      </c>
      <c r="D712" s="14">
        <v>200</v>
      </c>
      <c r="E712">
        <v>1</v>
      </c>
      <c r="F712">
        <v>1</v>
      </c>
      <c r="G712">
        <v>1</v>
      </c>
      <c r="H712">
        <v>1</v>
      </c>
      <c r="I712">
        <v>0</v>
      </c>
      <c r="J712">
        <v>0</v>
      </c>
      <c r="K712">
        <v>1</v>
      </c>
      <c r="L712">
        <v>1</v>
      </c>
      <c r="M712">
        <v>1</v>
      </c>
      <c r="N712">
        <v>0</v>
      </c>
      <c r="O712">
        <v>0</v>
      </c>
      <c r="P712">
        <v>0</v>
      </c>
    </row>
    <row r="713" spans="1:16" x14ac:dyDescent="0.3">
      <c r="A713" t="s">
        <v>71</v>
      </c>
      <c r="B713" s="14">
        <v>1</v>
      </c>
      <c r="C713" t="s">
        <v>16</v>
      </c>
      <c r="D713" s="14">
        <v>240</v>
      </c>
      <c r="E713">
        <v>1</v>
      </c>
      <c r="F713">
        <v>1</v>
      </c>
      <c r="G713">
        <v>1</v>
      </c>
      <c r="H713">
        <v>1</v>
      </c>
      <c r="I713">
        <v>0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0</v>
      </c>
    </row>
    <row r="714" spans="1:16" x14ac:dyDescent="0.3">
      <c r="A714" t="s">
        <v>71</v>
      </c>
      <c r="B714" s="14">
        <v>1</v>
      </c>
      <c r="C714" t="s">
        <v>16</v>
      </c>
      <c r="D714" s="14">
        <v>280</v>
      </c>
      <c r="E714">
        <v>1</v>
      </c>
      <c r="F714">
        <v>1</v>
      </c>
      <c r="G714">
        <v>1</v>
      </c>
      <c r="H714">
        <v>1</v>
      </c>
      <c r="I714">
        <v>0</v>
      </c>
      <c r="J714">
        <v>1</v>
      </c>
      <c r="K714">
        <v>1</v>
      </c>
      <c r="L714">
        <v>1</v>
      </c>
      <c r="M714">
        <v>1</v>
      </c>
      <c r="N714">
        <v>0</v>
      </c>
      <c r="O714">
        <v>0</v>
      </c>
      <c r="P714">
        <v>0</v>
      </c>
    </row>
    <row r="715" spans="1:16" x14ac:dyDescent="0.3">
      <c r="A715" t="s">
        <v>71</v>
      </c>
      <c r="B715" s="14">
        <v>1</v>
      </c>
      <c r="C715" t="s">
        <v>16</v>
      </c>
      <c r="D715" s="14">
        <v>320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0</v>
      </c>
      <c r="O715">
        <v>0</v>
      </c>
      <c r="P715">
        <v>0</v>
      </c>
    </row>
    <row r="716" spans="1:16" x14ac:dyDescent="0.3">
      <c r="A716" t="s">
        <v>71</v>
      </c>
      <c r="B716" s="14">
        <v>1</v>
      </c>
      <c r="C716" t="s">
        <v>16</v>
      </c>
      <c r="D716" s="14">
        <v>360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0</v>
      </c>
      <c r="O716">
        <v>0</v>
      </c>
      <c r="P716">
        <v>0</v>
      </c>
    </row>
    <row r="717" spans="1:16" x14ac:dyDescent="0.3">
      <c r="A717" t="s">
        <v>71</v>
      </c>
      <c r="B717" s="14">
        <v>1</v>
      </c>
      <c r="C717" t="s">
        <v>16</v>
      </c>
      <c r="D717" s="14">
        <v>400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0</v>
      </c>
      <c r="O717">
        <v>0</v>
      </c>
      <c r="P717">
        <v>0</v>
      </c>
    </row>
    <row r="718" spans="1:16" x14ac:dyDescent="0.3">
      <c r="A718" t="s">
        <v>71</v>
      </c>
      <c r="B718" s="14">
        <v>1</v>
      </c>
      <c r="C718" t="s">
        <v>16</v>
      </c>
      <c r="D718" s="14">
        <v>440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0</v>
      </c>
      <c r="O718">
        <v>0</v>
      </c>
      <c r="P718">
        <v>0</v>
      </c>
    </row>
    <row r="719" spans="1:16" x14ac:dyDescent="0.3">
      <c r="A719" t="s">
        <v>71</v>
      </c>
      <c r="B719" s="14">
        <v>1</v>
      </c>
      <c r="C719" t="s">
        <v>16</v>
      </c>
      <c r="D719" s="14">
        <v>480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0</v>
      </c>
      <c r="O719">
        <v>0</v>
      </c>
      <c r="P719">
        <v>0</v>
      </c>
    </row>
    <row r="720" spans="1:16" x14ac:dyDescent="0.3">
      <c r="A720" t="s">
        <v>71</v>
      </c>
      <c r="B720" s="14">
        <v>1</v>
      </c>
      <c r="C720" t="s">
        <v>16</v>
      </c>
      <c r="D720" s="14">
        <v>520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0</v>
      </c>
      <c r="O720">
        <v>0</v>
      </c>
      <c r="P720">
        <v>0</v>
      </c>
    </row>
    <row r="721" spans="1:16" x14ac:dyDescent="0.3">
      <c r="A721" t="s">
        <v>72</v>
      </c>
      <c r="B721" s="14">
        <v>1</v>
      </c>
      <c r="C721" t="s">
        <v>16</v>
      </c>
      <c r="D721" s="14">
        <v>40</v>
      </c>
      <c r="E721">
        <v>1</v>
      </c>
      <c r="F721">
        <v>1</v>
      </c>
      <c r="G721">
        <v>1</v>
      </c>
      <c r="H721">
        <v>1</v>
      </c>
      <c r="I721">
        <v>0</v>
      </c>
      <c r="J721">
        <v>0</v>
      </c>
      <c r="K721">
        <v>1</v>
      </c>
      <c r="L721">
        <v>1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t="s">
        <v>72</v>
      </c>
      <c r="B722" s="14">
        <v>1</v>
      </c>
      <c r="C722" t="s">
        <v>16</v>
      </c>
      <c r="D722" s="14">
        <v>80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1</v>
      </c>
      <c r="L722">
        <v>1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t="s">
        <v>72</v>
      </c>
      <c r="B723" s="14">
        <v>1</v>
      </c>
      <c r="C723" t="s">
        <v>16</v>
      </c>
      <c r="D723" s="14">
        <v>160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1</v>
      </c>
      <c r="L723">
        <v>1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t="s">
        <v>72</v>
      </c>
      <c r="B724" s="14">
        <v>1</v>
      </c>
      <c r="C724" t="s">
        <v>16</v>
      </c>
      <c r="D724" s="14">
        <v>200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1</v>
      </c>
      <c r="L724">
        <v>1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t="s">
        <v>72</v>
      </c>
      <c r="B725" s="14">
        <v>1</v>
      </c>
      <c r="C725" t="s">
        <v>16</v>
      </c>
      <c r="D725" s="14">
        <v>240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t="s">
        <v>72</v>
      </c>
      <c r="B726" s="14">
        <v>1</v>
      </c>
      <c r="C726" t="s">
        <v>16</v>
      </c>
      <c r="D726" s="14">
        <v>400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1</v>
      </c>
      <c r="L726">
        <v>1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t="s">
        <v>72</v>
      </c>
      <c r="B727" s="14">
        <v>1</v>
      </c>
      <c r="C727" t="s">
        <v>16</v>
      </c>
      <c r="D727" s="14">
        <v>440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1</v>
      </c>
      <c r="L727">
        <v>1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t="s">
        <v>72</v>
      </c>
      <c r="B728" s="14">
        <v>1</v>
      </c>
      <c r="C728" t="s">
        <v>16</v>
      </c>
      <c r="D728" s="14">
        <v>480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0</v>
      </c>
      <c r="K728">
        <v>1</v>
      </c>
      <c r="L728">
        <v>1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t="s">
        <v>73</v>
      </c>
      <c r="B729" s="14">
        <v>1</v>
      </c>
      <c r="C729" t="s">
        <v>16</v>
      </c>
      <c r="D729" s="14">
        <v>40</v>
      </c>
      <c r="E729">
        <v>1</v>
      </c>
      <c r="F729">
        <v>1</v>
      </c>
      <c r="G729">
        <v>1</v>
      </c>
      <c r="H729">
        <v>1</v>
      </c>
      <c r="I729">
        <v>0</v>
      </c>
      <c r="J729">
        <v>0</v>
      </c>
      <c r="K729">
        <v>1</v>
      </c>
      <c r="L729">
        <v>1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t="s">
        <v>73</v>
      </c>
      <c r="B730" s="14">
        <v>1</v>
      </c>
      <c r="C730" t="s">
        <v>16</v>
      </c>
      <c r="D730" s="14">
        <v>80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  <c r="K730">
        <v>1</v>
      </c>
      <c r="L730">
        <v>1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t="s">
        <v>73</v>
      </c>
      <c r="B731" s="14">
        <v>1</v>
      </c>
      <c r="C731" t="s">
        <v>16</v>
      </c>
      <c r="D731" s="14">
        <v>120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0</v>
      </c>
      <c r="K731">
        <v>1</v>
      </c>
      <c r="L731">
        <v>1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t="s">
        <v>73</v>
      </c>
      <c r="B732" s="14">
        <v>1</v>
      </c>
      <c r="C732" t="s">
        <v>16</v>
      </c>
      <c r="D732" s="14">
        <v>160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0</v>
      </c>
      <c r="K732">
        <v>1</v>
      </c>
      <c r="L732">
        <v>1</v>
      </c>
      <c r="M732">
        <v>1</v>
      </c>
      <c r="N732">
        <v>0</v>
      </c>
      <c r="O732">
        <v>0</v>
      </c>
      <c r="P732">
        <v>0</v>
      </c>
    </row>
    <row r="733" spans="1:16" x14ac:dyDescent="0.3">
      <c r="A733" t="s">
        <v>73</v>
      </c>
      <c r="B733" s="14">
        <v>1</v>
      </c>
      <c r="C733" t="s">
        <v>16</v>
      </c>
      <c r="D733" s="14">
        <v>200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</v>
      </c>
      <c r="K733">
        <v>1</v>
      </c>
      <c r="L733">
        <v>1</v>
      </c>
      <c r="M733">
        <v>1</v>
      </c>
      <c r="N733">
        <v>0</v>
      </c>
      <c r="O733">
        <v>0</v>
      </c>
      <c r="P733">
        <v>0</v>
      </c>
    </row>
    <row r="734" spans="1:16" x14ac:dyDescent="0.3">
      <c r="A734" t="s">
        <v>73</v>
      </c>
      <c r="B734" s="14">
        <v>1</v>
      </c>
      <c r="C734" t="s">
        <v>16</v>
      </c>
      <c r="D734" s="14">
        <v>240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</v>
      </c>
      <c r="K734">
        <v>1</v>
      </c>
      <c r="L734">
        <v>1</v>
      </c>
      <c r="M734">
        <v>1</v>
      </c>
      <c r="N734">
        <v>0</v>
      </c>
      <c r="O734">
        <v>0</v>
      </c>
      <c r="P734">
        <v>0</v>
      </c>
    </row>
    <row r="735" spans="1:16" x14ac:dyDescent="0.3">
      <c r="A735" t="s">
        <v>73</v>
      </c>
      <c r="B735" s="14">
        <v>1</v>
      </c>
      <c r="C735" t="s">
        <v>16</v>
      </c>
      <c r="D735" s="14">
        <v>280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</v>
      </c>
      <c r="K735">
        <v>1</v>
      </c>
      <c r="L735">
        <v>1</v>
      </c>
      <c r="M735">
        <v>1</v>
      </c>
      <c r="N735">
        <v>0</v>
      </c>
      <c r="O735">
        <v>0</v>
      </c>
      <c r="P735">
        <v>0</v>
      </c>
    </row>
    <row r="736" spans="1:16" x14ac:dyDescent="0.3">
      <c r="A736" t="s">
        <v>73</v>
      </c>
      <c r="B736" s="14">
        <v>1</v>
      </c>
      <c r="C736" t="s">
        <v>16</v>
      </c>
      <c r="D736" s="14">
        <v>320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</v>
      </c>
      <c r="K736">
        <v>1</v>
      </c>
      <c r="L736">
        <v>1</v>
      </c>
      <c r="M736">
        <v>1</v>
      </c>
      <c r="N736">
        <v>0</v>
      </c>
      <c r="O736">
        <v>0</v>
      </c>
      <c r="P736">
        <v>0</v>
      </c>
    </row>
    <row r="737" spans="1:16" x14ac:dyDescent="0.3">
      <c r="A737" t="s">
        <v>73</v>
      </c>
      <c r="B737" s="14">
        <v>1</v>
      </c>
      <c r="C737" t="s">
        <v>16</v>
      </c>
      <c r="D737" s="14">
        <v>360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</v>
      </c>
      <c r="K737">
        <v>1</v>
      </c>
      <c r="L737">
        <v>1</v>
      </c>
      <c r="M737">
        <v>1</v>
      </c>
      <c r="N737">
        <v>0</v>
      </c>
      <c r="O737">
        <v>0</v>
      </c>
      <c r="P737">
        <v>0</v>
      </c>
    </row>
    <row r="738" spans="1:16" x14ac:dyDescent="0.3">
      <c r="A738" t="s">
        <v>74</v>
      </c>
      <c r="B738" s="14">
        <v>1</v>
      </c>
      <c r="C738" t="s">
        <v>20</v>
      </c>
      <c r="D738" s="14">
        <v>0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0</v>
      </c>
      <c r="K738">
        <v>1</v>
      </c>
      <c r="L738">
        <v>1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t="s">
        <v>74</v>
      </c>
      <c r="B739" s="14">
        <v>1</v>
      </c>
      <c r="C739" t="s">
        <v>20</v>
      </c>
      <c r="D739" s="14">
        <v>10</v>
      </c>
      <c r="E739">
        <v>1</v>
      </c>
      <c r="F739">
        <v>1</v>
      </c>
      <c r="G739">
        <v>1</v>
      </c>
      <c r="H739">
        <v>1</v>
      </c>
      <c r="I739">
        <v>0</v>
      </c>
      <c r="J739">
        <v>0</v>
      </c>
      <c r="K739">
        <v>1</v>
      </c>
      <c r="L739">
        <v>1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t="s">
        <v>74</v>
      </c>
      <c r="B740" s="14">
        <v>1</v>
      </c>
      <c r="C740" t="s">
        <v>20</v>
      </c>
      <c r="D740" s="14">
        <v>20</v>
      </c>
      <c r="E740">
        <v>1</v>
      </c>
      <c r="F740">
        <v>1</v>
      </c>
      <c r="G740">
        <v>1</v>
      </c>
      <c r="H740">
        <v>1</v>
      </c>
      <c r="I740">
        <v>0</v>
      </c>
      <c r="J740">
        <v>0</v>
      </c>
      <c r="K740">
        <v>1</v>
      </c>
      <c r="L740">
        <v>1</v>
      </c>
      <c r="M740">
        <v>1</v>
      </c>
      <c r="N740">
        <v>0</v>
      </c>
      <c r="O740">
        <v>0</v>
      </c>
      <c r="P740">
        <v>0</v>
      </c>
    </row>
    <row r="741" spans="1:16" x14ac:dyDescent="0.3">
      <c r="A741" t="s">
        <v>74</v>
      </c>
      <c r="B741" s="14">
        <v>1</v>
      </c>
      <c r="C741" t="s">
        <v>20</v>
      </c>
      <c r="D741" s="14">
        <v>30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0</v>
      </c>
      <c r="K741">
        <v>1</v>
      </c>
      <c r="L741">
        <v>1</v>
      </c>
      <c r="M741">
        <v>1</v>
      </c>
      <c r="N741">
        <v>0</v>
      </c>
      <c r="O741">
        <v>0</v>
      </c>
      <c r="P741">
        <v>0</v>
      </c>
    </row>
    <row r="742" spans="1:16" x14ac:dyDescent="0.3">
      <c r="A742" t="s">
        <v>74</v>
      </c>
      <c r="B742" s="14">
        <v>1</v>
      </c>
      <c r="C742" t="s">
        <v>20</v>
      </c>
      <c r="D742" s="14">
        <v>40</v>
      </c>
      <c r="E742">
        <v>1</v>
      </c>
      <c r="F742">
        <v>1</v>
      </c>
      <c r="G742">
        <v>1</v>
      </c>
      <c r="H742">
        <v>1</v>
      </c>
      <c r="I742">
        <v>0</v>
      </c>
      <c r="J742">
        <v>0</v>
      </c>
      <c r="K742">
        <v>1</v>
      </c>
      <c r="L742">
        <v>1</v>
      </c>
      <c r="M742">
        <v>1</v>
      </c>
      <c r="N742">
        <v>0</v>
      </c>
      <c r="O742">
        <v>0</v>
      </c>
      <c r="P742">
        <v>0</v>
      </c>
    </row>
    <row r="743" spans="1:16" x14ac:dyDescent="0.3">
      <c r="A743" t="s">
        <v>74</v>
      </c>
      <c r="B743" s="14">
        <v>1</v>
      </c>
      <c r="C743" t="s">
        <v>20</v>
      </c>
      <c r="D743" s="14">
        <v>50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0</v>
      </c>
      <c r="K743">
        <v>1</v>
      </c>
      <c r="L743">
        <v>1</v>
      </c>
      <c r="M743">
        <v>1</v>
      </c>
      <c r="N743">
        <v>0</v>
      </c>
      <c r="O743">
        <v>0</v>
      </c>
      <c r="P743">
        <v>0</v>
      </c>
    </row>
    <row r="744" spans="1:16" x14ac:dyDescent="0.3">
      <c r="A744" t="s">
        <v>74</v>
      </c>
      <c r="B744" s="14">
        <v>1</v>
      </c>
      <c r="C744" t="s">
        <v>20</v>
      </c>
      <c r="D744" s="14">
        <v>60</v>
      </c>
      <c r="E744">
        <v>1</v>
      </c>
      <c r="F744">
        <v>1</v>
      </c>
      <c r="G744">
        <v>1</v>
      </c>
      <c r="H744">
        <v>1</v>
      </c>
      <c r="I744">
        <v>0</v>
      </c>
      <c r="J744">
        <v>0</v>
      </c>
      <c r="K744">
        <v>1</v>
      </c>
      <c r="L744">
        <v>1</v>
      </c>
      <c r="M744">
        <v>1</v>
      </c>
      <c r="N744">
        <v>0</v>
      </c>
      <c r="O744">
        <v>0</v>
      </c>
      <c r="P744">
        <v>0</v>
      </c>
    </row>
    <row r="745" spans="1:16" x14ac:dyDescent="0.3">
      <c r="A745" t="s">
        <v>74</v>
      </c>
      <c r="B745" s="14">
        <v>1</v>
      </c>
      <c r="C745" t="s">
        <v>20</v>
      </c>
      <c r="D745" s="14">
        <v>70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0</v>
      </c>
      <c r="K745">
        <v>1</v>
      </c>
      <c r="L745">
        <v>1</v>
      </c>
      <c r="M745">
        <v>1</v>
      </c>
      <c r="N745">
        <v>0</v>
      </c>
      <c r="O745">
        <v>0</v>
      </c>
      <c r="P745">
        <v>0</v>
      </c>
    </row>
    <row r="746" spans="1:16" x14ac:dyDescent="0.3">
      <c r="A746" t="s">
        <v>74</v>
      </c>
      <c r="B746" s="14">
        <v>1</v>
      </c>
      <c r="C746" t="s">
        <v>20</v>
      </c>
      <c r="D746" s="14">
        <v>80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  <c r="K746">
        <v>1</v>
      </c>
      <c r="L746">
        <v>1</v>
      </c>
      <c r="M746">
        <v>1</v>
      </c>
      <c r="N746">
        <v>0</v>
      </c>
      <c r="O746">
        <v>0</v>
      </c>
      <c r="P746">
        <v>0</v>
      </c>
    </row>
    <row r="747" spans="1:16" x14ac:dyDescent="0.3">
      <c r="A747" t="s">
        <v>74</v>
      </c>
      <c r="B747" s="14">
        <v>1</v>
      </c>
      <c r="C747" t="s">
        <v>20</v>
      </c>
      <c r="D747" s="14">
        <v>100</v>
      </c>
      <c r="E747">
        <v>1</v>
      </c>
      <c r="F747">
        <v>1</v>
      </c>
      <c r="G747">
        <v>1</v>
      </c>
      <c r="H747">
        <v>1</v>
      </c>
      <c r="I747">
        <v>0</v>
      </c>
      <c r="J747">
        <v>0</v>
      </c>
      <c r="K747">
        <v>1</v>
      </c>
      <c r="L747">
        <v>1</v>
      </c>
      <c r="M747">
        <v>1</v>
      </c>
      <c r="N747">
        <v>0</v>
      </c>
      <c r="O747">
        <v>0</v>
      </c>
      <c r="P747">
        <v>0</v>
      </c>
    </row>
    <row r="748" spans="1:16" x14ac:dyDescent="0.3">
      <c r="A748" t="s">
        <v>74</v>
      </c>
      <c r="B748" s="14">
        <v>1</v>
      </c>
      <c r="C748" t="s">
        <v>20</v>
      </c>
      <c r="D748" s="14">
        <v>120</v>
      </c>
      <c r="E748">
        <v>1</v>
      </c>
      <c r="F748">
        <v>1</v>
      </c>
      <c r="G748">
        <v>1</v>
      </c>
      <c r="H748">
        <v>1</v>
      </c>
      <c r="I748">
        <v>0</v>
      </c>
      <c r="J748">
        <v>0</v>
      </c>
      <c r="K748">
        <v>1</v>
      </c>
      <c r="L748">
        <v>1</v>
      </c>
      <c r="M748">
        <v>1</v>
      </c>
      <c r="N748">
        <v>0</v>
      </c>
      <c r="O748">
        <v>0</v>
      </c>
      <c r="P748">
        <v>0</v>
      </c>
    </row>
    <row r="749" spans="1:16" x14ac:dyDescent="0.3">
      <c r="A749" t="s">
        <v>74</v>
      </c>
      <c r="B749" s="14">
        <v>1</v>
      </c>
      <c r="C749" t="s">
        <v>20</v>
      </c>
      <c r="D749" s="14">
        <v>160</v>
      </c>
      <c r="E749">
        <v>1</v>
      </c>
      <c r="F749">
        <v>1</v>
      </c>
      <c r="G749">
        <v>1</v>
      </c>
      <c r="H749">
        <v>1</v>
      </c>
      <c r="I749">
        <v>0</v>
      </c>
      <c r="J749">
        <v>0</v>
      </c>
      <c r="K749">
        <v>1</v>
      </c>
      <c r="L749">
        <v>1</v>
      </c>
      <c r="M749">
        <v>1</v>
      </c>
      <c r="N749">
        <v>0</v>
      </c>
      <c r="O749">
        <v>0</v>
      </c>
      <c r="P749">
        <v>0</v>
      </c>
    </row>
    <row r="750" spans="1:16" x14ac:dyDescent="0.3">
      <c r="A750" t="s">
        <v>74</v>
      </c>
      <c r="B750" s="14">
        <v>1</v>
      </c>
      <c r="C750" t="s">
        <v>20</v>
      </c>
      <c r="D750" s="14">
        <v>200</v>
      </c>
      <c r="E750">
        <v>1</v>
      </c>
      <c r="F750">
        <v>1</v>
      </c>
      <c r="G750">
        <v>1</v>
      </c>
      <c r="H750">
        <v>1</v>
      </c>
      <c r="I750">
        <v>0</v>
      </c>
      <c r="J750">
        <v>0</v>
      </c>
      <c r="K750">
        <v>1</v>
      </c>
      <c r="L750">
        <v>1</v>
      </c>
      <c r="M750">
        <v>1</v>
      </c>
      <c r="N750">
        <v>0</v>
      </c>
      <c r="O750">
        <v>0</v>
      </c>
      <c r="P750">
        <v>0</v>
      </c>
    </row>
    <row r="751" spans="1:16" x14ac:dyDescent="0.3">
      <c r="A751" t="s">
        <v>74</v>
      </c>
      <c r="B751" s="14">
        <v>1</v>
      </c>
      <c r="C751" t="s">
        <v>20</v>
      </c>
      <c r="D751" s="14">
        <v>240</v>
      </c>
      <c r="E751">
        <v>1</v>
      </c>
      <c r="F751">
        <v>1</v>
      </c>
      <c r="G751">
        <v>1</v>
      </c>
      <c r="H751">
        <v>1</v>
      </c>
      <c r="I751">
        <v>0</v>
      </c>
      <c r="J751">
        <v>0</v>
      </c>
      <c r="K751">
        <v>1</v>
      </c>
      <c r="L751">
        <v>1</v>
      </c>
      <c r="M751">
        <v>1</v>
      </c>
      <c r="N751">
        <v>0</v>
      </c>
      <c r="O751">
        <v>0</v>
      </c>
      <c r="P751">
        <v>0</v>
      </c>
    </row>
    <row r="752" spans="1:16" x14ac:dyDescent="0.3">
      <c r="A752" t="s">
        <v>74</v>
      </c>
      <c r="B752" s="14">
        <v>1</v>
      </c>
      <c r="C752" t="s">
        <v>20</v>
      </c>
      <c r="D752" s="14">
        <v>280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0</v>
      </c>
      <c r="K752">
        <v>1</v>
      </c>
      <c r="L752">
        <v>1</v>
      </c>
      <c r="M752">
        <v>1</v>
      </c>
      <c r="N752">
        <v>0</v>
      </c>
      <c r="O752">
        <v>0</v>
      </c>
      <c r="P752">
        <v>0</v>
      </c>
    </row>
    <row r="753" spans="1:16" x14ac:dyDescent="0.3">
      <c r="A753" t="s">
        <v>74</v>
      </c>
      <c r="B753" s="14">
        <v>1</v>
      </c>
      <c r="C753" t="s">
        <v>20</v>
      </c>
      <c r="D753" s="14">
        <v>320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0</v>
      </c>
      <c r="K753">
        <v>1</v>
      </c>
      <c r="L753">
        <v>1</v>
      </c>
      <c r="M753">
        <v>1</v>
      </c>
      <c r="N753">
        <v>0</v>
      </c>
      <c r="O753">
        <v>0</v>
      </c>
      <c r="P753">
        <v>0</v>
      </c>
    </row>
    <row r="754" spans="1:16" x14ac:dyDescent="0.3">
      <c r="A754" t="s">
        <v>74</v>
      </c>
      <c r="B754" s="14">
        <v>1</v>
      </c>
      <c r="C754" t="s">
        <v>20</v>
      </c>
      <c r="D754" s="14">
        <v>350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0</v>
      </c>
      <c r="O754">
        <v>0</v>
      </c>
      <c r="P754">
        <v>0</v>
      </c>
    </row>
    <row r="755" spans="1:16" x14ac:dyDescent="0.3">
      <c r="A755" t="s">
        <v>74</v>
      </c>
      <c r="B755" s="14">
        <v>1</v>
      </c>
      <c r="C755" t="s">
        <v>20</v>
      </c>
      <c r="D755" s="14">
        <v>360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0</v>
      </c>
      <c r="O755">
        <v>0</v>
      </c>
      <c r="P755">
        <v>0</v>
      </c>
    </row>
    <row r="756" spans="1:16" x14ac:dyDescent="0.3">
      <c r="A756" t="s">
        <v>74</v>
      </c>
      <c r="B756" s="14">
        <v>1</v>
      </c>
      <c r="C756" t="s">
        <v>20</v>
      </c>
      <c r="D756" s="14">
        <v>380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0</v>
      </c>
      <c r="O756">
        <v>0</v>
      </c>
      <c r="P756">
        <v>0</v>
      </c>
    </row>
    <row r="757" spans="1:16" x14ac:dyDescent="0.3">
      <c r="A757" t="s">
        <v>74</v>
      </c>
      <c r="B757" s="14">
        <v>1</v>
      </c>
      <c r="C757" t="s">
        <v>20</v>
      </c>
      <c r="D757" s="14">
        <v>400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0</v>
      </c>
      <c r="O757">
        <v>0</v>
      </c>
      <c r="P757">
        <v>0</v>
      </c>
    </row>
    <row r="758" spans="1:16" x14ac:dyDescent="0.3">
      <c r="A758" t="s">
        <v>74</v>
      </c>
      <c r="B758" s="14">
        <v>1</v>
      </c>
      <c r="C758" t="s">
        <v>20</v>
      </c>
      <c r="D758" s="14">
        <v>440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0</v>
      </c>
      <c r="O758">
        <v>0</v>
      </c>
      <c r="P758">
        <v>0</v>
      </c>
    </row>
    <row r="759" spans="1:16" x14ac:dyDescent="0.3">
      <c r="A759" t="s">
        <v>74</v>
      </c>
      <c r="B759" s="14">
        <v>1</v>
      </c>
      <c r="C759" t="s">
        <v>20</v>
      </c>
      <c r="D759" s="14">
        <v>460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0</v>
      </c>
      <c r="O759">
        <v>0</v>
      </c>
      <c r="P759">
        <v>0</v>
      </c>
    </row>
    <row r="760" spans="1:16" x14ac:dyDescent="0.3">
      <c r="A760" t="s">
        <v>74</v>
      </c>
      <c r="B760" s="14">
        <v>1</v>
      </c>
      <c r="C760" t="s">
        <v>20</v>
      </c>
      <c r="D760" s="14">
        <v>480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0</v>
      </c>
      <c r="O760">
        <v>0</v>
      </c>
      <c r="P760">
        <v>0</v>
      </c>
    </row>
    <row r="761" spans="1:16" x14ac:dyDescent="0.3">
      <c r="A761" t="s">
        <v>75</v>
      </c>
      <c r="B761" s="14">
        <v>1</v>
      </c>
      <c r="C761" t="s">
        <v>16</v>
      </c>
      <c r="D761" s="14">
        <v>0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0</v>
      </c>
      <c r="K761">
        <v>1</v>
      </c>
      <c r="L761">
        <v>1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t="s">
        <v>75</v>
      </c>
      <c r="B762" s="14">
        <v>1</v>
      </c>
      <c r="C762" t="s">
        <v>16</v>
      </c>
      <c r="D762" s="14">
        <v>40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0</v>
      </c>
      <c r="K762">
        <v>1</v>
      </c>
      <c r="L762">
        <v>1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t="s">
        <v>75</v>
      </c>
      <c r="B763" s="14">
        <v>1</v>
      </c>
      <c r="C763" t="s">
        <v>16</v>
      </c>
      <c r="D763" s="14">
        <v>80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0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t="s">
        <v>75</v>
      </c>
      <c r="B764" s="14">
        <v>1</v>
      </c>
      <c r="C764" t="s">
        <v>16</v>
      </c>
      <c r="D764" s="14">
        <v>120</v>
      </c>
      <c r="E764">
        <v>1</v>
      </c>
      <c r="F764">
        <v>1</v>
      </c>
      <c r="G764">
        <v>1</v>
      </c>
      <c r="H764">
        <v>1</v>
      </c>
      <c r="I764">
        <v>0</v>
      </c>
      <c r="J764">
        <v>0</v>
      </c>
      <c r="K764">
        <v>1</v>
      </c>
      <c r="L764">
        <v>1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t="s">
        <v>75</v>
      </c>
      <c r="B765" s="14">
        <v>1</v>
      </c>
      <c r="C765" t="s">
        <v>16</v>
      </c>
      <c r="D765" s="14">
        <v>160</v>
      </c>
      <c r="E765">
        <v>1</v>
      </c>
      <c r="F765">
        <v>1</v>
      </c>
      <c r="G765">
        <v>1</v>
      </c>
      <c r="H765">
        <v>1</v>
      </c>
      <c r="I765">
        <v>0</v>
      </c>
      <c r="J765">
        <v>0</v>
      </c>
      <c r="K765">
        <v>1</v>
      </c>
      <c r="L765">
        <v>1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t="s">
        <v>75</v>
      </c>
      <c r="B766" s="14">
        <v>1</v>
      </c>
      <c r="C766" t="s">
        <v>16</v>
      </c>
      <c r="D766" s="14">
        <v>200</v>
      </c>
      <c r="E766">
        <v>1</v>
      </c>
      <c r="F766">
        <v>1</v>
      </c>
      <c r="G766">
        <v>1</v>
      </c>
      <c r="H766">
        <v>1</v>
      </c>
      <c r="I766">
        <v>0</v>
      </c>
      <c r="J766">
        <v>1</v>
      </c>
      <c r="K766">
        <v>1</v>
      </c>
      <c r="L766">
        <v>1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t="s">
        <v>75</v>
      </c>
      <c r="B767" s="14">
        <v>1</v>
      </c>
      <c r="C767" t="s">
        <v>16</v>
      </c>
      <c r="D767" s="14">
        <v>215</v>
      </c>
      <c r="E767">
        <v>1</v>
      </c>
      <c r="F767">
        <v>1</v>
      </c>
      <c r="G767">
        <v>1</v>
      </c>
      <c r="H767">
        <v>1</v>
      </c>
      <c r="I767">
        <v>0</v>
      </c>
      <c r="J767">
        <v>1</v>
      </c>
      <c r="K767">
        <v>1</v>
      </c>
      <c r="L767">
        <v>1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t="s">
        <v>75</v>
      </c>
      <c r="B768" s="14">
        <v>1</v>
      </c>
      <c r="C768" t="s">
        <v>16</v>
      </c>
      <c r="D768" s="14">
        <v>228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t="s">
        <v>75</v>
      </c>
      <c r="B769" s="14">
        <v>1</v>
      </c>
      <c r="C769" t="s">
        <v>16</v>
      </c>
      <c r="D769" s="14">
        <v>240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t="s">
        <v>75</v>
      </c>
      <c r="B770" s="14">
        <v>1</v>
      </c>
      <c r="C770" t="s">
        <v>16</v>
      </c>
      <c r="D770" s="14">
        <v>280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0</v>
      </c>
      <c r="O770">
        <v>0</v>
      </c>
      <c r="P770">
        <v>0</v>
      </c>
    </row>
    <row r="771" spans="1:16" x14ac:dyDescent="0.3">
      <c r="A771" t="s">
        <v>75</v>
      </c>
      <c r="B771" s="14">
        <v>1</v>
      </c>
      <c r="C771" t="s">
        <v>16</v>
      </c>
      <c r="D771" s="14">
        <v>314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0</v>
      </c>
      <c r="P771">
        <v>0</v>
      </c>
    </row>
    <row r="772" spans="1:16" x14ac:dyDescent="0.3">
      <c r="A772" t="s">
        <v>75</v>
      </c>
      <c r="B772" s="14">
        <v>1</v>
      </c>
      <c r="C772" t="s">
        <v>16</v>
      </c>
      <c r="D772" s="14">
        <v>320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0</v>
      </c>
      <c r="P772">
        <v>0</v>
      </c>
    </row>
    <row r="773" spans="1:16" x14ac:dyDescent="0.3">
      <c r="A773" t="s">
        <v>75</v>
      </c>
      <c r="B773" s="14">
        <v>1</v>
      </c>
      <c r="C773" t="s">
        <v>16</v>
      </c>
      <c r="D773" s="14">
        <v>330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0</v>
      </c>
      <c r="P773">
        <v>0</v>
      </c>
    </row>
    <row r="774" spans="1:16" x14ac:dyDescent="0.3">
      <c r="A774" t="s">
        <v>75</v>
      </c>
      <c r="B774" s="14">
        <v>1</v>
      </c>
      <c r="C774" t="s">
        <v>16</v>
      </c>
      <c r="D774" s="14">
        <v>360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0</v>
      </c>
      <c r="P774">
        <v>0</v>
      </c>
    </row>
    <row r="775" spans="1:16" x14ac:dyDescent="0.3">
      <c r="A775" t="s">
        <v>76</v>
      </c>
      <c r="B775" s="14">
        <v>1</v>
      </c>
      <c r="C775" t="s">
        <v>16</v>
      </c>
      <c r="D775" s="14">
        <v>0</v>
      </c>
      <c r="E775">
        <v>1</v>
      </c>
      <c r="F775">
        <v>1</v>
      </c>
      <c r="G775">
        <v>1</v>
      </c>
      <c r="H775">
        <v>1</v>
      </c>
      <c r="I775">
        <v>0</v>
      </c>
      <c r="J775">
        <v>0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t="s">
        <v>76</v>
      </c>
      <c r="B776" s="14">
        <v>1</v>
      </c>
      <c r="C776" t="s">
        <v>16</v>
      </c>
      <c r="D776" s="14">
        <v>40</v>
      </c>
      <c r="E776">
        <v>1</v>
      </c>
      <c r="F776">
        <v>1</v>
      </c>
      <c r="G776">
        <v>1</v>
      </c>
      <c r="H776">
        <v>1</v>
      </c>
      <c r="I776">
        <v>0</v>
      </c>
      <c r="J776">
        <v>0</v>
      </c>
      <c r="K776">
        <v>1</v>
      </c>
      <c r="L776">
        <v>1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t="s">
        <v>76</v>
      </c>
      <c r="B777" s="14">
        <v>1</v>
      </c>
      <c r="C777" t="s">
        <v>16</v>
      </c>
      <c r="D777" s="14">
        <v>80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0</v>
      </c>
      <c r="K777">
        <v>1</v>
      </c>
      <c r="L777">
        <v>1</v>
      </c>
      <c r="M777">
        <v>1</v>
      </c>
      <c r="N777">
        <v>0</v>
      </c>
      <c r="O777">
        <v>0</v>
      </c>
      <c r="P777">
        <v>0</v>
      </c>
    </row>
    <row r="778" spans="1:16" x14ac:dyDescent="0.3">
      <c r="A778" t="s">
        <v>76</v>
      </c>
      <c r="B778" s="14">
        <v>1</v>
      </c>
      <c r="C778" t="s">
        <v>16</v>
      </c>
      <c r="D778" s="14">
        <v>120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0</v>
      </c>
      <c r="K778">
        <v>1</v>
      </c>
      <c r="L778">
        <v>1</v>
      </c>
      <c r="M778">
        <v>1</v>
      </c>
      <c r="N778">
        <v>0</v>
      </c>
      <c r="O778">
        <v>0</v>
      </c>
      <c r="P778">
        <v>0</v>
      </c>
    </row>
    <row r="779" spans="1:16" x14ac:dyDescent="0.3">
      <c r="A779" t="s">
        <v>76</v>
      </c>
      <c r="B779" s="14">
        <v>1</v>
      </c>
      <c r="C779" t="s">
        <v>16</v>
      </c>
      <c r="D779" s="14">
        <v>160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1</v>
      </c>
      <c r="K779">
        <v>1</v>
      </c>
      <c r="L779">
        <v>1</v>
      </c>
      <c r="M779">
        <v>1</v>
      </c>
      <c r="N779">
        <v>0</v>
      </c>
      <c r="O779">
        <v>0</v>
      </c>
      <c r="P779">
        <v>0</v>
      </c>
    </row>
    <row r="780" spans="1:16" x14ac:dyDescent="0.3">
      <c r="A780" t="s">
        <v>76</v>
      </c>
      <c r="B780" s="14">
        <v>1</v>
      </c>
      <c r="C780" t="s">
        <v>16</v>
      </c>
      <c r="D780" s="14">
        <v>200</v>
      </c>
      <c r="E780">
        <v>1</v>
      </c>
      <c r="F780">
        <v>1</v>
      </c>
      <c r="G780">
        <v>1</v>
      </c>
      <c r="H780">
        <v>1</v>
      </c>
      <c r="I780">
        <v>0</v>
      </c>
      <c r="J780">
        <v>1</v>
      </c>
      <c r="K780">
        <v>1</v>
      </c>
      <c r="L780">
        <v>1</v>
      </c>
      <c r="M780">
        <v>1</v>
      </c>
      <c r="N780">
        <v>0</v>
      </c>
      <c r="O780">
        <v>0</v>
      </c>
      <c r="P780">
        <v>0</v>
      </c>
    </row>
    <row r="781" spans="1:16" x14ac:dyDescent="0.3">
      <c r="A781" t="s">
        <v>76</v>
      </c>
      <c r="B781" s="14">
        <v>1</v>
      </c>
      <c r="C781" t="s">
        <v>16</v>
      </c>
      <c r="D781" s="14">
        <v>240</v>
      </c>
      <c r="E781">
        <v>1</v>
      </c>
      <c r="F781">
        <v>1</v>
      </c>
      <c r="G781">
        <v>1</v>
      </c>
      <c r="H781">
        <v>1</v>
      </c>
      <c r="I781">
        <v>0</v>
      </c>
      <c r="J781">
        <v>1</v>
      </c>
      <c r="K781">
        <v>1</v>
      </c>
      <c r="L781">
        <v>1</v>
      </c>
      <c r="M781">
        <v>1</v>
      </c>
      <c r="N781">
        <v>0</v>
      </c>
      <c r="O781">
        <v>0</v>
      </c>
      <c r="P781">
        <v>0</v>
      </c>
    </row>
    <row r="782" spans="1:16" x14ac:dyDescent="0.3">
      <c r="A782" t="s">
        <v>76</v>
      </c>
      <c r="B782" s="14">
        <v>1</v>
      </c>
      <c r="C782" t="s">
        <v>16</v>
      </c>
      <c r="D782" s="14">
        <v>280</v>
      </c>
      <c r="E782">
        <v>1</v>
      </c>
      <c r="F782">
        <v>1</v>
      </c>
      <c r="G782">
        <v>1</v>
      </c>
      <c r="H782">
        <v>1</v>
      </c>
      <c r="I782">
        <v>0</v>
      </c>
      <c r="J782">
        <v>1</v>
      </c>
      <c r="K782">
        <v>1</v>
      </c>
      <c r="L782">
        <v>1</v>
      </c>
      <c r="M782">
        <v>1</v>
      </c>
      <c r="N782">
        <v>0</v>
      </c>
      <c r="O782">
        <v>0</v>
      </c>
      <c r="P782">
        <v>0</v>
      </c>
    </row>
    <row r="783" spans="1:16" x14ac:dyDescent="0.3">
      <c r="A783" t="s">
        <v>76</v>
      </c>
      <c r="B783" s="14">
        <v>1</v>
      </c>
      <c r="C783" t="s">
        <v>16</v>
      </c>
      <c r="D783" s="14">
        <v>320</v>
      </c>
      <c r="E783">
        <v>1</v>
      </c>
      <c r="F783">
        <v>1</v>
      </c>
      <c r="G783">
        <v>1</v>
      </c>
      <c r="H783">
        <v>1</v>
      </c>
      <c r="I783">
        <v>0</v>
      </c>
      <c r="J783">
        <v>1</v>
      </c>
      <c r="K783">
        <v>1</v>
      </c>
      <c r="L783">
        <v>1</v>
      </c>
      <c r="M783">
        <v>1</v>
      </c>
      <c r="N783">
        <v>0</v>
      </c>
      <c r="O783">
        <v>0</v>
      </c>
      <c r="P783">
        <v>0</v>
      </c>
    </row>
    <row r="784" spans="1:16" x14ac:dyDescent="0.3">
      <c r="A784" t="s">
        <v>76</v>
      </c>
      <c r="B784" s="14">
        <v>1</v>
      </c>
      <c r="C784" t="s">
        <v>16</v>
      </c>
      <c r="D784" s="14">
        <v>360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0</v>
      </c>
      <c r="O784">
        <v>0</v>
      </c>
      <c r="P784">
        <v>0</v>
      </c>
    </row>
    <row r="785" spans="1:16" x14ac:dyDescent="0.3">
      <c r="A785" t="s">
        <v>76</v>
      </c>
      <c r="B785" s="14">
        <v>1</v>
      </c>
      <c r="C785" t="s">
        <v>16</v>
      </c>
      <c r="D785" s="14">
        <v>377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0</v>
      </c>
      <c r="O785">
        <v>0</v>
      </c>
      <c r="P785">
        <v>0</v>
      </c>
    </row>
    <row r="786" spans="1:16" x14ac:dyDescent="0.3">
      <c r="A786" t="s">
        <v>76</v>
      </c>
      <c r="B786" s="14">
        <v>1</v>
      </c>
      <c r="C786" t="s">
        <v>16</v>
      </c>
      <c r="D786" s="14">
        <v>400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0</v>
      </c>
      <c r="O786">
        <v>0</v>
      </c>
      <c r="P786">
        <v>0</v>
      </c>
    </row>
    <row r="787" spans="1:16" x14ac:dyDescent="0.3">
      <c r="A787" t="s">
        <v>76</v>
      </c>
      <c r="B787" s="14">
        <v>1</v>
      </c>
      <c r="C787" t="s">
        <v>16</v>
      </c>
      <c r="D787" s="14">
        <v>422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0</v>
      </c>
      <c r="O787">
        <v>1</v>
      </c>
      <c r="P787">
        <v>1</v>
      </c>
    </row>
    <row r="788" spans="1:16" x14ac:dyDescent="0.3">
      <c r="A788" t="s">
        <v>76</v>
      </c>
      <c r="B788" s="14">
        <v>1</v>
      </c>
      <c r="C788" t="s">
        <v>16</v>
      </c>
      <c r="D788" s="14">
        <v>440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0</v>
      </c>
      <c r="O788">
        <v>1</v>
      </c>
      <c r="P788">
        <v>1</v>
      </c>
    </row>
    <row r="789" spans="1:16" x14ac:dyDescent="0.3">
      <c r="A789" t="s">
        <v>77</v>
      </c>
      <c r="B789" s="14">
        <v>1</v>
      </c>
      <c r="C789" t="s">
        <v>16</v>
      </c>
      <c r="D789" s="14">
        <v>0</v>
      </c>
      <c r="E789">
        <v>1</v>
      </c>
      <c r="F789">
        <v>1</v>
      </c>
      <c r="G789">
        <v>1</v>
      </c>
      <c r="H789">
        <v>1</v>
      </c>
      <c r="I789">
        <v>0</v>
      </c>
      <c r="J789">
        <v>0</v>
      </c>
      <c r="K789">
        <v>1</v>
      </c>
      <c r="L789">
        <v>1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t="s">
        <v>77</v>
      </c>
      <c r="B790" s="14">
        <v>1</v>
      </c>
      <c r="C790" t="s">
        <v>16</v>
      </c>
      <c r="D790" s="14">
        <v>40</v>
      </c>
      <c r="E790">
        <v>1</v>
      </c>
      <c r="F790">
        <v>1</v>
      </c>
      <c r="G790">
        <v>1</v>
      </c>
      <c r="H790">
        <v>1</v>
      </c>
      <c r="I790">
        <v>0</v>
      </c>
      <c r="J790">
        <v>0</v>
      </c>
      <c r="K790">
        <v>1</v>
      </c>
      <c r="L790">
        <v>1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t="s">
        <v>77</v>
      </c>
      <c r="B791" s="14">
        <v>1</v>
      </c>
      <c r="C791" t="s">
        <v>16</v>
      </c>
      <c r="D791" s="14">
        <v>80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0</v>
      </c>
      <c r="K791">
        <v>1</v>
      </c>
      <c r="L791">
        <v>1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t="s">
        <v>77</v>
      </c>
      <c r="B792" s="14">
        <v>1</v>
      </c>
      <c r="C792" t="s">
        <v>16</v>
      </c>
      <c r="D792" s="14">
        <v>96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1</v>
      </c>
      <c r="L792">
        <v>1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t="s">
        <v>77</v>
      </c>
      <c r="B793" s="14">
        <v>1</v>
      </c>
      <c r="C793" t="s">
        <v>16</v>
      </c>
      <c r="D793" s="14">
        <v>120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1</v>
      </c>
      <c r="L793">
        <v>1</v>
      </c>
      <c r="M793">
        <v>1</v>
      </c>
      <c r="N793">
        <v>0</v>
      </c>
      <c r="O793">
        <v>0</v>
      </c>
      <c r="P793">
        <v>0</v>
      </c>
    </row>
    <row r="794" spans="1:16" x14ac:dyDescent="0.3">
      <c r="A794" t="s">
        <v>77</v>
      </c>
      <c r="B794" s="14">
        <v>1</v>
      </c>
      <c r="C794" t="s">
        <v>16</v>
      </c>
      <c r="D794" s="14">
        <v>160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1</v>
      </c>
      <c r="L794">
        <v>1</v>
      </c>
      <c r="M794">
        <v>1</v>
      </c>
      <c r="N794">
        <v>0</v>
      </c>
      <c r="O794">
        <v>0</v>
      </c>
      <c r="P794">
        <v>0</v>
      </c>
    </row>
    <row r="795" spans="1:16" x14ac:dyDescent="0.3">
      <c r="A795" t="s">
        <v>77</v>
      </c>
      <c r="B795" s="14">
        <v>1</v>
      </c>
      <c r="C795" t="s">
        <v>16</v>
      </c>
      <c r="D795" s="14">
        <v>200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1</v>
      </c>
      <c r="L795">
        <v>1</v>
      </c>
      <c r="M795">
        <v>1</v>
      </c>
      <c r="N795">
        <v>0</v>
      </c>
      <c r="O795">
        <v>0</v>
      </c>
      <c r="P795">
        <v>0</v>
      </c>
    </row>
    <row r="796" spans="1:16" x14ac:dyDescent="0.3">
      <c r="A796" t="s">
        <v>77</v>
      </c>
      <c r="B796" s="14">
        <v>1</v>
      </c>
      <c r="C796" t="s">
        <v>16</v>
      </c>
      <c r="D796" s="14">
        <v>240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1</v>
      </c>
      <c r="L796">
        <v>1</v>
      </c>
      <c r="M796">
        <v>1</v>
      </c>
      <c r="N796">
        <v>0</v>
      </c>
      <c r="O796">
        <v>0</v>
      </c>
      <c r="P796">
        <v>0</v>
      </c>
    </row>
    <row r="797" spans="1:16" x14ac:dyDescent="0.3">
      <c r="A797" t="s">
        <v>77</v>
      </c>
      <c r="B797" s="14">
        <v>1</v>
      </c>
      <c r="C797" t="s">
        <v>16</v>
      </c>
      <c r="D797" s="14">
        <v>280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1</v>
      </c>
      <c r="L797">
        <v>1</v>
      </c>
      <c r="M797">
        <v>1</v>
      </c>
      <c r="N797">
        <v>0</v>
      </c>
      <c r="O797">
        <v>0</v>
      </c>
      <c r="P797">
        <v>0</v>
      </c>
    </row>
    <row r="798" spans="1:16" x14ac:dyDescent="0.3">
      <c r="A798" t="s">
        <v>77</v>
      </c>
      <c r="B798" s="14">
        <v>1</v>
      </c>
      <c r="C798" t="s">
        <v>16</v>
      </c>
      <c r="D798" s="14">
        <v>320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1</v>
      </c>
      <c r="L798">
        <v>1</v>
      </c>
      <c r="M798">
        <v>1</v>
      </c>
      <c r="N798">
        <v>0</v>
      </c>
      <c r="O798">
        <v>0</v>
      </c>
      <c r="P798">
        <v>0</v>
      </c>
    </row>
    <row r="799" spans="1:16" x14ac:dyDescent="0.3">
      <c r="A799" t="s">
        <v>77</v>
      </c>
      <c r="B799" s="14">
        <v>1</v>
      </c>
      <c r="C799" t="s">
        <v>16</v>
      </c>
      <c r="D799" s="14">
        <v>360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1</v>
      </c>
      <c r="L799">
        <v>1</v>
      </c>
      <c r="M799">
        <v>1</v>
      </c>
      <c r="N799">
        <v>0</v>
      </c>
      <c r="O799">
        <v>0</v>
      </c>
      <c r="P799">
        <v>0</v>
      </c>
    </row>
    <row r="800" spans="1:16" x14ac:dyDescent="0.3">
      <c r="A800" t="s">
        <v>77</v>
      </c>
      <c r="B800" s="14">
        <v>1</v>
      </c>
      <c r="C800" t="s">
        <v>16</v>
      </c>
      <c r="D800" s="14">
        <v>400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0</v>
      </c>
      <c r="K800">
        <v>1</v>
      </c>
      <c r="L800">
        <v>1</v>
      </c>
      <c r="M800">
        <v>1</v>
      </c>
      <c r="N800">
        <v>0</v>
      </c>
      <c r="O800">
        <v>0</v>
      </c>
      <c r="P800">
        <v>0</v>
      </c>
    </row>
    <row r="801" spans="1:16" x14ac:dyDescent="0.3">
      <c r="A801" t="s">
        <v>77</v>
      </c>
      <c r="B801" s="14">
        <v>1</v>
      </c>
      <c r="C801" t="s">
        <v>16</v>
      </c>
      <c r="D801" s="14">
        <v>440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0</v>
      </c>
      <c r="K801">
        <v>1</v>
      </c>
      <c r="L801">
        <v>1</v>
      </c>
      <c r="M801">
        <v>1</v>
      </c>
      <c r="N801">
        <v>0</v>
      </c>
      <c r="O801">
        <v>0</v>
      </c>
      <c r="P801">
        <v>0</v>
      </c>
    </row>
    <row r="802" spans="1:16" x14ac:dyDescent="0.3">
      <c r="A802" t="s">
        <v>77</v>
      </c>
      <c r="B802" s="14">
        <v>1</v>
      </c>
      <c r="C802" t="s">
        <v>16</v>
      </c>
      <c r="D802" s="14">
        <v>480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</v>
      </c>
      <c r="K802">
        <v>1</v>
      </c>
      <c r="L802">
        <v>1</v>
      </c>
      <c r="M802">
        <v>1</v>
      </c>
      <c r="N802">
        <v>0</v>
      </c>
      <c r="O802">
        <v>0</v>
      </c>
      <c r="P802">
        <v>0</v>
      </c>
    </row>
    <row r="803" spans="1:16" x14ac:dyDescent="0.3">
      <c r="A803" t="s">
        <v>77</v>
      </c>
      <c r="B803" s="14">
        <v>1</v>
      </c>
      <c r="C803" t="s">
        <v>16</v>
      </c>
      <c r="D803" s="14">
        <v>520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</v>
      </c>
      <c r="K803">
        <v>1</v>
      </c>
      <c r="L803">
        <v>1</v>
      </c>
      <c r="M803">
        <v>1</v>
      </c>
      <c r="N803">
        <v>0</v>
      </c>
      <c r="O803">
        <v>0</v>
      </c>
      <c r="P803">
        <v>0</v>
      </c>
    </row>
    <row r="804" spans="1:16" x14ac:dyDescent="0.3">
      <c r="A804" t="s">
        <v>78</v>
      </c>
      <c r="B804" s="14">
        <v>1</v>
      </c>
      <c r="C804" t="s">
        <v>16</v>
      </c>
      <c r="D804" s="14">
        <v>0</v>
      </c>
      <c r="E804">
        <v>1</v>
      </c>
      <c r="F804">
        <v>1</v>
      </c>
      <c r="G804">
        <v>1</v>
      </c>
      <c r="H804">
        <v>1</v>
      </c>
      <c r="I804">
        <v>0</v>
      </c>
      <c r="J804">
        <v>0</v>
      </c>
      <c r="K804">
        <v>1</v>
      </c>
      <c r="L804">
        <v>1</v>
      </c>
      <c r="M804">
        <v>0</v>
      </c>
      <c r="N804">
        <v>0</v>
      </c>
      <c r="O804">
        <v>0</v>
      </c>
      <c r="P804">
        <v>0</v>
      </c>
    </row>
    <row r="805" spans="1:16" x14ac:dyDescent="0.3">
      <c r="A805" t="s">
        <v>78</v>
      </c>
      <c r="B805" s="14">
        <v>1</v>
      </c>
      <c r="C805" t="s">
        <v>16</v>
      </c>
      <c r="D805" s="14">
        <v>40</v>
      </c>
      <c r="E805">
        <v>1</v>
      </c>
      <c r="F805">
        <v>1</v>
      </c>
      <c r="G805">
        <v>1</v>
      </c>
      <c r="H805">
        <v>1</v>
      </c>
      <c r="I805">
        <v>0</v>
      </c>
      <c r="J805">
        <v>0</v>
      </c>
      <c r="K805">
        <v>1</v>
      </c>
      <c r="L805">
        <v>1</v>
      </c>
      <c r="M805">
        <v>0</v>
      </c>
      <c r="N805">
        <v>0</v>
      </c>
      <c r="O805">
        <v>0</v>
      </c>
      <c r="P805">
        <v>0</v>
      </c>
    </row>
    <row r="806" spans="1:16" x14ac:dyDescent="0.3">
      <c r="A806" t="s">
        <v>78</v>
      </c>
      <c r="B806" s="14">
        <v>1</v>
      </c>
      <c r="C806" t="s">
        <v>16</v>
      </c>
      <c r="D806" s="14">
        <v>52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</v>
      </c>
      <c r="K806">
        <v>1</v>
      </c>
      <c r="L806">
        <v>1</v>
      </c>
      <c r="M806">
        <v>0</v>
      </c>
      <c r="N806">
        <v>0</v>
      </c>
      <c r="O806">
        <v>0</v>
      </c>
      <c r="P806">
        <v>0</v>
      </c>
    </row>
    <row r="807" spans="1:16" x14ac:dyDescent="0.3">
      <c r="A807" t="s">
        <v>78</v>
      </c>
      <c r="B807" s="14">
        <v>1</v>
      </c>
      <c r="C807" t="s">
        <v>16</v>
      </c>
      <c r="D807" s="14">
        <v>80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</v>
      </c>
      <c r="K807">
        <v>1</v>
      </c>
      <c r="L807">
        <v>1</v>
      </c>
      <c r="M807">
        <v>0</v>
      </c>
      <c r="N807">
        <v>0</v>
      </c>
      <c r="O807">
        <v>0</v>
      </c>
      <c r="P807">
        <v>0</v>
      </c>
    </row>
    <row r="808" spans="1:16" x14ac:dyDescent="0.3">
      <c r="A808" t="s">
        <v>78</v>
      </c>
      <c r="B808" s="14">
        <v>1</v>
      </c>
      <c r="C808" t="s">
        <v>16</v>
      </c>
      <c r="D808" s="14">
        <v>104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</v>
      </c>
      <c r="K808">
        <v>1</v>
      </c>
      <c r="L808">
        <v>1</v>
      </c>
      <c r="M808">
        <v>0</v>
      </c>
      <c r="N808">
        <v>0</v>
      </c>
      <c r="O808">
        <v>0</v>
      </c>
      <c r="P808">
        <v>0</v>
      </c>
    </row>
    <row r="809" spans="1:16" x14ac:dyDescent="0.3">
      <c r="A809" t="s">
        <v>78</v>
      </c>
      <c r="B809" s="14">
        <v>1</v>
      </c>
      <c r="C809" t="s">
        <v>16</v>
      </c>
      <c r="D809" s="14">
        <v>120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</v>
      </c>
      <c r="K809">
        <v>1</v>
      </c>
      <c r="L809">
        <v>1</v>
      </c>
      <c r="M809">
        <v>0</v>
      </c>
      <c r="N809">
        <v>0</v>
      </c>
      <c r="O809">
        <v>0</v>
      </c>
      <c r="P809">
        <v>0</v>
      </c>
    </row>
    <row r="810" spans="1:16" x14ac:dyDescent="0.3">
      <c r="A810" t="s">
        <v>78</v>
      </c>
      <c r="B810" s="14">
        <v>1</v>
      </c>
      <c r="C810" t="s">
        <v>16</v>
      </c>
      <c r="D810" s="14">
        <v>160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0</v>
      </c>
      <c r="N810">
        <v>0</v>
      </c>
      <c r="O810">
        <v>0</v>
      </c>
      <c r="P810">
        <v>0</v>
      </c>
    </row>
    <row r="811" spans="1:16" x14ac:dyDescent="0.3">
      <c r="A811" t="s">
        <v>78</v>
      </c>
      <c r="B811" s="14">
        <v>1</v>
      </c>
      <c r="C811" t="s">
        <v>16</v>
      </c>
      <c r="D811" s="14">
        <v>200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0</v>
      </c>
      <c r="N811">
        <v>1</v>
      </c>
      <c r="O811">
        <v>0</v>
      </c>
      <c r="P811">
        <v>0</v>
      </c>
    </row>
    <row r="812" spans="1:16" x14ac:dyDescent="0.3">
      <c r="A812" t="s">
        <v>78</v>
      </c>
      <c r="B812" s="14">
        <v>1</v>
      </c>
      <c r="C812" t="s">
        <v>16</v>
      </c>
      <c r="D812" s="14">
        <v>238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0</v>
      </c>
      <c r="N812">
        <v>1</v>
      </c>
      <c r="O812">
        <v>0</v>
      </c>
      <c r="P812">
        <v>0</v>
      </c>
    </row>
    <row r="813" spans="1:16" x14ac:dyDescent="0.3">
      <c r="A813" t="s">
        <v>78</v>
      </c>
      <c r="B813" s="14">
        <v>1</v>
      </c>
      <c r="C813" t="s">
        <v>16</v>
      </c>
      <c r="D813" s="14">
        <v>240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0</v>
      </c>
      <c r="N813">
        <v>1</v>
      </c>
      <c r="O813">
        <v>0</v>
      </c>
      <c r="P813">
        <v>0</v>
      </c>
    </row>
    <row r="814" spans="1:16" x14ac:dyDescent="0.3">
      <c r="A814" t="s">
        <v>78</v>
      </c>
      <c r="B814" s="14">
        <v>1</v>
      </c>
      <c r="C814" t="s">
        <v>16</v>
      </c>
      <c r="D814" s="14">
        <v>244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0</v>
      </c>
      <c r="N814">
        <v>1</v>
      </c>
      <c r="O814">
        <v>0</v>
      </c>
      <c r="P814">
        <v>0</v>
      </c>
    </row>
    <row r="815" spans="1:16" x14ac:dyDescent="0.3">
      <c r="A815" t="s">
        <v>78</v>
      </c>
      <c r="B815" s="14">
        <v>1</v>
      </c>
      <c r="C815" t="s">
        <v>16</v>
      </c>
      <c r="D815" s="14">
        <v>280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0</v>
      </c>
      <c r="N815">
        <v>1</v>
      </c>
      <c r="O815">
        <v>0</v>
      </c>
      <c r="P815">
        <v>0</v>
      </c>
    </row>
    <row r="816" spans="1:16" x14ac:dyDescent="0.3">
      <c r="A816" t="s">
        <v>78</v>
      </c>
      <c r="B816" s="14">
        <v>1</v>
      </c>
      <c r="C816" t="s">
        <v>16</v>
      </c>
      <c r="D816" s="14">
        <v>320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0</v>
      </c>
      <c r="P816">
        <v>0</v>
      </c>
    </row>
    <row r="817" spans="1:16" x14ac:dyDescent="0.3">
      <c r="A817" t="s">
        <v>78</v>
      </c>
      <c r="B817" s="14">
        <v>1</v>
      </c>
      <c r="C817" t="s">
        <v>16</v>
      </c>
      <c r="D817" s="14">
        <v>360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0</v>
      </c>
      <c r="P817">
        <v>0</v>
      </c>
    </row>
    <row r="818" spans="1:16" x14ac:dyDescent="0.3">
      <c r="A818" t="s">
        <v>78</v>
      </c>
      <c r="B818" s="14">
        <v>1</v>
      </c>
      <c r="C818" t="s">
        <v>16</v>
      </c>
      <c r="D818" s="14">
        <v>400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0</v>
      </c>
      <c r="P818">
        <v>0</v>
      </c>
    </row>
    <row r="819" spans="1:16" x14ac:dyDescent="0.3">
      <c r="A819" t="s">
        <v>78</v>
      </c>
      <c r="B819" s="14">
        <v>1</v>
      </c>
      <c r="C819" t="s">
        <v>16</v>
      </c>
      <c r="D819" s="14">
        <v>440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0</v>
      </c>
      <c r="P819">
        <v>0</v>
      </c>
    </row>
    <row r="820" spans="1:16" x14ac:dyDescent="0.3">
      <c r="A820" t="s">
        <v>78</v>
      </c>
      <c r="B820" s="14">
        <v>1</v>
      </c>
      <c r="C820" t="s">
        <v>16</v>
      </c>
      <c r="D820" s="14">
        <v>465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0</v>
      </c>
      <c r="P820">
        <v>0</v>
      </c>
    </row>
    <row r="821" spans="1:16" x14ac:dyDescent="0.3">
      <c r="A821" t="s">
        <v>78</v>
      </c>
      <c r="B821" s="14">
        <v>1</v>
      </c>
      <c r="C821" t="s">
        <v>16</v>
      </c>
      <c r="D821" s="14">
        <v>480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0</v>
      </c>
      <c r="P821">
        <v>0</v>
      </c>
    </row>
    <row r="822" spans="1:16" x14ac:dyDescent="0.3">
      <c r="A822" t="s">
        <v>78</v>
      </c>
      <c r="B822" s="14">
        <v>1</v>
      </c>
      <c r="C822" t="s">
        <v>16</v>
      </c>
      <c r="D822" s="14">
        <v>520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0</v>
      </c>
      <c r="P822">
        <v>0</v>
      </c>
    </row>
    <row r="823" spans="1:16" x14ac:dyDescent="0.3">
      <c r="A823" t="s">
        <v>79</v>
      </c>
      <c r="B823" s="14">
        <v>1</v>
      </c>
      <c r="C823" t="s">
        <v>16</v>
      </c>
      <c r="D823" s="14">
        <v>0</v>
      </c>
      <c r="E823">
        <v>1</v>
      </c>
      <c r="F823">
        <v>1</v>
      </c>
      <c r="G823">
        <v>1</v>
      </c>
      <c r="H823">
        <v>1</v>
      </c>
      <c r="I823">
        <v>0</v>
      </c>
      <c r="J823">
        <v>0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0</v>
      </c>
    </row>
    <row r="824" spans="1:16" x14ac:dyDescent="0.3">
      <c r="A824" t="s">
        <v>79</v>
      </c>
      <c r="B824" s="14">
        <v>1</v>
      </c>
      <c r="C824" t="s">
        <v>16</v>
      </c>
      <c r="D824" s="14">
        <v>40</v>
      </c>
      <c r="E824">
        <v>1</v>
      </c>
      <c r="F824">
        <v>1</v>
      </c>
      <c r="G824">
        <v>1</v>
      </c>
      <c r="H824">
        <v>1</v>
      </c>
      <c r="I824">
        <v>0</v>
      </c>
      <c r="J824">
        <v>0</v>
      </c>
      <c r="K824">
        <v>1</v>
      </c>
      <c r="L824">
        <v>1</v>
      </c>
      <c r="M824">
        <v>0</v>
      </c>
      <c r="N824">
        <v>0</v>
      </c>
      <c r="O824">
        <v>0</v>
      </c>
      <c r="P824">
        <v>0</v>
      </c>
    </row>
    <row r="825" spans="1:16" x14ac:dyDescent="0.3">
      <c r="A825" t="s">
        <v>79</v>
      </c>
      <c r="B825" s="14">
        <v>1</v>
      </c>
      <c r="C825" t="s">
        <v>16</v>
      </c>
      <c r="D825" s="14">
        <v>80</v>
      </c>
      <c r="E825">
        <v>1</v>
      </c>
      <c r="F825">
        <v>1</v>
      </c>
      <c r="G825">
        <v>1</v>
      </c>
      <c r="H825">
        <v>1</v>
      </c>
      <c r="I825">
        <v>0</v>
      </c>
      <c r="J825">
        <v>0</v>
      </c>
      <c r="K825">
        <v>1</v>
      </c>
      <c r="L825">
        <v>1</v>
      </c>
      <c r="M825">
        <v>0</v>
      </c>
      <c r="N825">
        <v>0</v>
      </c>
      <c r="O825">
        <v>0</v>
      </c>
      <c r="P825">
        <v>0</v>
      </c>
    </row>
    <row r="826" spans="1:16" x14ac:dyDescent="0.3">
      <c r="A826" t="s">
        <v>79</v>
      </c>
      <c r="B826" s="14">
        <v>1</v>
      </c>
      <c r="C826" t="s">
        <v>16</v>
      </c>
      <c r="D826" s="14">
        <v>120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0</v>
      </c>
      <c r="K826">
        <v>1</v>
      </c>
      <c r="L826">
        <v>1</v>
      </c>
      <c r="M826">
        <v>1</v>
      </c>
      <c r="N826">
        <v>0</v>
      </c>
      <c r="O826">
        <v>0</v>
      </c>
      <c r="P826">
        <v>0</v>
      </c>
    </row>
    <row r="827" spans="1:16" x14ac:dyDescent="0.3">
      <c r="A827" t="s">
        <v>79</v>
      </c>
      <c r="B827" s="14">
        <v>1</v>
      </c>
      <c r="C827" t="s">
        <v>16</v>
      </c>
      <c r="D827" s="14">
        <v>147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</v>
      </c>
      <c r="K827">
        <v>1</v>
      </c>
      <c r="L827">
        <v>1</v>
      </c>
      <c r="M827">
        <v>1</v>
      </c>
      <c r="N827">
        <v>0</v>
      </c>
      <c r="O827">
        <v>0</v>
      </c>
      <c r="P827">
        <v>0</v>
      </c>
    </row>
    <row r="828" spans="1:16" x14ac:dyDescent="0.3">
      <c r="A828" t="s">
        <v>79</v>
      </c>
      <c r="B828" s="14">
        <v>1</v>
      </c>
      <c r="C828" t="s">
        <v>16</v>
      </c>
      <c r="D828" s="14">
        <v>160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0</v>
      </c>
      <c r="O828">
        <v>0</v>
      </c>
      <c r="P828">
        <v>0</v>
      </c>
    </row>
    <row r="829" spans="1:16" x14ac:dyDescent="0.3">
      <c r="A829" t="s">
        <v>79</v>
      </c>
      <c r="B829" s="14">
        <v>1</v>
      </c>
      <c r="C829" t="s">
        <v>16</v>
      </c>
      <c r="D829" s="14">
        <v>200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0</v>
      </c>
      <c r="O829">
        <v>0</v>
      </c>
      <c r="P829">
        <v>0</v>
      </c>
    </row>
    <row r="830" spans="1:16" x14ac:dyDescent="0.3">
      <c r="A830" t="s">
        <v>79</v>
      </c>
      <c r="B830" s="14">
        <v>1</v>
      </c>
      <c r="C830" t="s">
        <v>16</v>
      </c>
      <c r="D830" s="14">
        <v>240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0</v>
      </c>
      <c r="O830">
        <v>0</v>
      </c>
      <c r="P830">
        <v>0</v>
      </c>
    </row>
    <row r="831" spans="1:16" x14ac:dyDescent="0.3">
      <c r="A831" t="s">
        <v>79</v>
      </c>
      <c r="B831" s="14">
        <v>1</v>
      </c>
      <c r="C831" t="s">
        <v>16</v>
      </c>
      <c r="D831" s="14">
        <v>280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0</v>
      </c>
      <c r="O831">
        <v>0</v>
      </c>
      <c r="P831">
        <v>0</v>
      </c>
    </row>
    <row r="832" spans="1:16" x14ac:dyDescent="0.3">
      <c r="A832" t="s">
        <v>79</v>
      </c>
      <c r="B832" s="14">
        <v>1</v>
      </c>
      <c r="C832" t="s">
        <v>16</v>
      </c>
      <c r="D832" s="14">
        <v>320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0</v>
      </c>
      <c r="O832">
        <v>0</v>
      </c>
      <c r="P832">
        <v>0</v>
      </c>
    </row>
    <row r="833" spans="1:16" x14ac:dyDescent="0.3">
      <c r="A833" t="s">
        <v>79</v>
      </c>
      <c r="B833" s="14">
        <v>1</v>
      </c>
      <c r="C833" t="s">
        <v>16</v>
      </c>
      <c r="D833" s="14">
        <v>360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0</v>
      </c>
      <c r="O833">
        <v>0</v>
      </c>
      <c r="P833">
        <v>0</v>
      </c>
    </row>
    <row r="834" spans="1:16" x14ac:dyDescent="0.3">
      <c r="A834" t="s">
        <v>79</v>
      </c>
      <c r="B834" s="14">
        <v>1</v>
      </c>
      <c r="C834" t="s">
        <v>16</v>
      </c>
      <c r="D834" s="14">
        <v>375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0</v>
      </c>
      <c r="O834">
        <v>0</v>
      </c>
      <c r="P834">
        <v>0</v>
      </c>
    </row>
    <row r="835" spans="1:16" x14ac:dyDescent="0.3">
      <c r="A835" t="s">
        <v>79</v>
      </c>
      <c r="B835" s="14">
        <v>1</v>
      </c>
      <c r="C835" t="s">
        <v>16</v>
      </c>
      <c r="D835" s="14">
        <v>400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0</v>
      </c>
      <c r="O835">
        <v>0</v>
      </c>
      <c r="P835">
        <v>0</v>
      </c>
    </row>
    <row r="836" spans="1:16" x14ac:dyDescent="0.3">
      <c r="A836" t="s">
        <v>79</v>
      </c>
      <c r="B836" s="14">
        <v>1</v>
      </c>
      <c r="C836" t="s">
        <v>16</v>
      </c>
      <c r="D836" s="14">
        <v>440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0</v>
      </c>
      <c r="O836">
        <v>0</v>
      </c>
      <c r="P836">
        <v>0</v>
      </c>
    </row>
    <row r="837" spans="1:16" x14ac:dyDescent="0.3">
      <c r="A837" t="s">
        <v>79</v>
      </c>
      <c r="B837" s="14">
        <v>1</v>
      </c>
      <c r="C837" t="s">
        <v>16</v>
      </c>
      <c r="D837" s="14">
        <v>480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0</v>
      </c>
      <c r="O837">
        <v>0</v>
      </c>
      <c r="P837">
        <v>0</v>
      </c>
    </row>
    <row r="838" spans="1:16" x14ac:dyDescent="0.3">
      <c r="A838" t="s">
        <v>79</v>
      </c>
      <c r="B838" s="14">
        <v>1</v>
      </c>
      <c r="C838" t="s">
        <v>16</v>
      </c>
      <c r="D838" s="14">
        <v>520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0</v>
      </c>
      <c r="O838">
        <v>0</v>
      </c>
      <c r="P838">
        <v>0</v>
      </c>
    </row>
    <row r="839" spans="1:16" x14ac:dyDescent="0.3">
      <c r="A839" t="s">
        <v>80</v>
      </c>
      <c r="B839" s="14">
        <v>1</v>
      </c>
      <c r="C839" t="s">
        <v>16</v>
      </c>
      <c r="D839" s="14">
        <v>0</v>
      </c>
      <c r="E839">
        <v>1</v>
      </c>
      <c r="F839">
        <v>1</v>
      </c>
      <c r="G839">
        <v>1</v>
      </c>
      <c r="H839">
        <v>1</v>
      </c>
      <c r="I839">
        <v>0</v>
      </c>
      <c r="J839">
        <v>0</v>
      </c>
      <c r="K839">
        <v>1</v>
      </c>
      <c r="L839">
        <v>1</v>
      </c>
      <c r="M839">
        <v>0</v>
      </c>
      <c r="N839">
        <v>0</v>
      </c>
      <c r="O839">
        <v>0</v>
      </c>
      <c r="P839">
        <v>0</v>
      </c>
    </row>
    <row r="840" spans="1:16" x14ac:dyDescent="0.3">
      <c r="A840" t="s">
        <v>80</v>
      </c>
      <c r="B840" s="14">
        <v>1</v>
      </c>
      <c r="C840" t="s">
        <v>16</v>
      </c>
      <c r="D840" s="14">
        <v>40</v>
      </c>
      <c r="E840">
        <v>1</v>
      </c>
      <c r="F840">
        <v>1</v>
      </c>
      <c r="G840">
        <v>1</v>
      </c>
      <c r="H840">
        <v>1</v>
      </c>
      <c r="I840">
        <v>0</v>
      </c>
      <c r="J840">
        <v>0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</row>
    <row r="841" spans="1:16" x14ac:dyDescent="0.3">
      <c r="A841" t="s">
        <v>80</v>
      </c>
      <c r="B841" s="14">
        <v>1</v>
      </c>
      <c r="C841" t="s">
        <v>16</v>
      </c>
      <c r="D841" s="14">
        <v>80</v>
      </c>
      <c r="E841">
        <v>1</v>
      </c>
      <c r="F841">
        <v>1</v>
      </c>
      <c r="G841">
        <v>1</v>
      </c>
      <c r="H841">
        <v>1</v>
      </c>
      <c r="I841">
        <v>0</v>
      </c>
      <c r="J841">
        <v>0</v>
      </c>
      <c r="K841">
        <v>1</v>
      </c>
      <c r="L841">
        <v>1</v>
      </c>
      <c r="M841">
        <v>0</v>
      </c>
      <c r="N841">
        <v>0</v>
      </c>
      <c r="O841">
        <v>0</v>
      </c>
      <c r="P841">
        <v>0</v>
      </c>
    </row>
    <row r="842" spans="1:16" x14ac:dyDescent="0.3">
      <c r="A842" t="s">
        <v>80</v>
      </c>
      <c r="B842" s="14">
        <v>1</v>
      </c>
      <c r="C842" t="s">
        <v>16</v>
      </c>
      <c r="D842" s="14">
        <v>120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  <c r="K842">
        <v>1</v>
      </c>
      <c r="L842">
        <v>1</v>
      </c>
      <c r="M842">
        <v>1</v>
      </c>
      <c r="N842">
        <v>0</v>
      </c>
      <c r="O842">
        <v>0</v>
      </c>
      <c r="P842">
        <v>0</v>
      </c>
    </row>
    <row r="843" spans="1:16" x14ac:dyDescent="0.3">
      <c r="A843" t="s">
        <v>80</v>
      </c>
      <c r="B843" s="14">
        <v>1</v>
      </c>
      <c r="C843" t="s">
        <v>16</v>
      </c>
      <c r="D843" s="14">
        <v>160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1</v>
      </c>
      <c r="L843">
        <v>1</v>
      </c>
      <c r="M843">
        <v>1</v>
      </c>
      <c r="N843">
        <v>0</v>
      </c>
      <c r="O843">
        <v>0</v>
      </c>
      <c r="P843">
        <v>0</v>
      </c>
    </row>
    <row r="844" spans="1:16" x14ac:dyDescent="0.3">
      <c r="A844" t="s">
        <v>80</v>
      </c>
      <c r="B844" s="14">
        <v>1</v>
      </c>
      <c r="C844" t="s">
        <v>16</v>
      </c>
      <c r="D844" s="14">
        <v>200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0</v>
      </c>
      <c r="O844">
        <v>0</v>
      </c>
      <c r="P844">
        <v>0</v>
      </c>
    </row>
    <row r="845" spans="1:16" x14ac:dyDescent="0.3">
      <c r="A845" t="s">
        <v>80</v>
      </c>
      <c r="B845" s="14">
        <v>1</v>
      </c>
      <c r="C845" t="s">
        <v>16</v>
      </c>
      <c r="D845" s="14">
        <v>240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0</v>
      </c>
      <c r="O845">
        <v>0</v>
      </c>
      <c r="P845">
        <v>0</v>
      </c>
    </row>
    <row r="846" spans="1:16" x14ac:dyDescent="0.3">
      <c r="A846" t="s">
        <v>80</v>
      </c>
      <c r="B846" s="14">
        <v>1</v>
      </c>
      <c r="C846" t="s">
        <v>16</v>
      </c>
      <c r="D846" s="14">
        <v>280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0</v>
      </c>
      <c r="O846">
        <v>0</v>
      </c>
      <c r="P846">
        <v>0</v>
      </c>
    </row>
    <row r="847" spans="1:16" x14ac:dyDescent="0.3">
      <c r="A847" t="s">
        <v>80</v>
      </c>
      <c r="B847" s="14">
        <v>1</v>
      </c>
      <c r="C847" t="s">
        <v>16</v>
      </c>
      <c r="D847" s="14">
        <v>320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0</v>
      </c>
      <c r="O847">
        <v>0</v>
      </c>
      <c r="P847">
        <v>0</v>
      </c>
    </row>
    <row r="848" spans="1:16" x14ac:dyDescent="0.3">
      <c r="A848" t="s">
        <v>80</v>
      </c>
      <c r="B848" s="14">
        <v>1</v>
      </c>
      <c r="C848" t="s">
        <v>16</v>
      </c>
      <c r="D848" s="14">
        <v>360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0</v>
      </c>
      <c r="O848">
        <v>0</v>
      </c>
      <c r="P848">
        <v>0</v>
      </c>
    </row>
    <row r="849" spans="1:16" x14ac:dyDescent="0.3">
      <c r="A849" t="s">
        <v>81</v>
      </c>
      <c r="B849" s="14">
        <v>1</v>
      </c>
      <c r="C849" t="s">
        <v>16</v>
      </c>
      <c r="D849" s="14">
        <v>0</v>
      </c>
      <c r="E849">
        <v>1</v>
      </c>
      <c r="F849">
        <v>1</v>
      </c>
      <c r="G849">
        <v>1</v>
      </c>
      <c r="H849">
        <v>1</v>
      </c>
      <c r="I849">
        <v>0</v>
      </c>
      <c r="J849">
        <v>0</v>
      </c>
      <c r="K849">
        <v>1</v>
      </c>
      <c r="L849">
        <v>1</v>
      </c>
      <c r="M849">
        <v>0</v>
      </c>
      <c r="N849">
        <v>0</v>
      </c>
      <c r="O849">
        <v>0</v>
      </c>
      <c r="P849">
        <v>0</v>
      </c>
    </row>
    <row r="850" spans="1:16" x14ac:dyDescent="0.3">
      <c r="A850" t="s">
        <v>81</v>
      </c>
      <c r="B850" s="14">
        <v>1</v>
      </c>
      <c r="C850" t="s">
        <v>16</v>
      </c>
      <c r="D850" s="14">
        <v>40</v>
      </c>
      <c r="E850">
        <v>1</v>
      </c>
      <c r="F850">
        <v>1</v>
      </c>
      <c r="G850">
        <v>1</v>
      </c>
      <c r="H850">
        <v>1</v>
      </c>
      <c r="I850">
        <v>0</v>
      </c>
      <c r="J850">
        <v>0</v>
      </c>
      <c r="K850">
        <v>1</v>
      </c>
      <c r="L850">
        <v>1</v>
      </c>
      <c r="M850">
        <v>0</v>
      </c>
      <c r="N850">
        <v>0</v>
      </c>
      <c r="O850">
        <v>0</v>
      </c>
      <c r="P850">
        <v>0</v>
      </c>
    </row>
    <row r="851" spans="1:16" x14ac:dyDescent="0.3">
      <c r="A851" t="s">
        <v>81</v>
      </c>
      <c r="B851" s="14">
        <v>1</v>
      </c>
      <c r="C851" t="s">
        <v>16</v>
      </c>
      <c r="D851" s="14">
        <v>80</v>
      </c>
      <c r="E851">
        <v>1</v>
      </c>
      <c r="F851">
        <v>1</v>
      </c>
      <c r="G851">
        <v>1</v>
      </c>
      <c r="H851">
        <v>1</v>
      </c>
      <c r="I851">
        <v>0</v>
      </c>
      <c r="J851">
        <v>0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</row>
    <row r="852" spans="1:16" x14ac:dyDescent="0.3">
      <c r="A852" t="s">
        <v>81</v>
      </c>
      <c r="B852" s="14">
        <v>1</v>
      </c>
      <c r="C852" t="s">
        <v>16</v>
      </c>
      <c r="D852" s="14">
        <v>120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0</v>
      </c>
      <c r="K852">
        <v>1</v>
      </c>
      <c r="L852">
        <v>1</v>
      </c>
      <c r="M852">
        <v>0</v>
      </c>
      <c r="N852">
        <v>0</v>
      </c>
      <c r="O852">
        <v>0</v>
      </c>
      <c r="P852">
        <v>0</v>
      </c>
    </row>
    <row r="853" spans="1:16" x14ac:dyDescent="0.3">
      <c r="A853" t="s">
        <v>81</v>
      </c>
      <c r="B853" s="14">
        <v>1</v>
      </c>
      <c r="C853" t="s">
        <v>16</v>
      </c>
      <c r="D853" s="14">
        <v>160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0</v>
      </c>
      <c r="K853">
        <v>1</v>
      </c>
      <c r="L853">
        <v>1</v>
      </c>
      <c r="M853">
        <v>1</v>
      </c>
      <c r="N853">
        <v>0</v>
      </c>
      <c r="O853">
        <v>0</v>
      </c>
      <c r="P853">
        <v>0</v>
      </c>
    </row>
    <row r="854" spans="1:16" x14ac:dyDescent="0.3">
      <c r="A854" t="s">
        <v>81</v>
      </c>
      <c r="B854" s="14">
        <v>1</v>
      </c>
      <c r="C854" t="s">
        <v>16</v>
      </c>
      <c r="D854" s="14">
        <v>200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0</v>
      </c>
      <c r="K854">
        <v>1</v>
      </c>
      <c r="L854">
        <v>1</v>
      </c>
      <c r="M854">
        <v>1</v>
      </c>
      <c r="N854">
        <v>0</v>
      </c>
      <c r="O854">
        <v>0</v>
      </c>
      <c r="P854">
        <v>0</v>
      </c>
    </row>
    <row r="855" spans="1:16" x14ac:dyDescent="0.3">
      <c r="A855" t="s">
        <v>81</v>
      </c>
      <c r="B855" s="14">
        <v>1</v>
      </c>
      <c r="C855" t="s">
        <v>16</v>
      </c>
      <c r="D855" s="14">
        <v>240</v>
      </c>
      <c r="E855">
        <v>1</v>
      </c>
      <c r="F855">
        <v>1</v>
      </c>
      <c r="G855">
        <v>1</v>
      </c>
      <c r="H855">
        <v>1</v>
      </c>
      <c r="I855">
        <v>0</v>
      </c>
      <c r="J855">
        <v>1</v>
      </c>
      <c r="K855">
        <v>1</v>
      </c>
      <c r="L855">
        <v>1</v>
      </c>
      <c r="M855">
        <v>1</v>
      </c>
      <c r="N855">
        <v>0</v>
      </c>
      <c r="O855">
        <v>0</v>
      </c>
      <c r="P855">
        <v>0</v>
      </c>
    </row>
    <row r="856" spans="1:16" x14ac:dyDescent="0.3">
      <c r="A856" t="s">
        <v>81</v>
      </c>
      <c r="B856" s="14">
        <v>1</v>
      </c>
      <c r="C856" t="s">
        <v>16</v>
      </c>
      <c r="D856" s="14">
        <v>280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0</v>
      </c>
      <c r="O856">
        <v>0</v>
      </c>
      <c r="P856">
        <v>0</v>
      </c>
    </row>
    <row r="857" spans="1:16" x14ac:dyDescent="0.3">
      <c r="A857" t="s">
        <v>81</v>
      </c>
      <c r="B857" s="14">
        <v>1</v>
      </c>
      <c r="C857" t="s">
        <v>16</v>
      </c>
      <c r="D857" s="14">
        <v>320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0</v>
      </c>
      <c r="O857">
        <v>0</v>
      </c>
      <c r="P857">
        <v>0</v>
      </c>
    </row>
    <row r="858" spans="1:16" x14ac:dyDescent="0.3">
      <c r="A858" t="s">
        <v>81</v>
      </c>
      <c r="B858" s="14">
        <v>1</v>
      </c>
      <c r="C858" t="s">
        <v>16</v>
      </c>
      <c r="D858" s="14">
        <v>360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0</v>
      </c>
      <c r="O858">
        <v>0</v>
      </c>
      <c r="P858">
        <v>0</v>
      </c>
    </row>
    <row r="859" spans="1:16" x14ac:dyDescent="0.3">
      <c r="A859" t="s">
        <v>81</v>
      </c>
      <c r="B859" s="14">
        <v>1</v>
      </c>
      <c r="C859" t="s">
        <v>16</v>
      </c>
      <c r="D859" s="14">
        <v>385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0</v>
      </c>
      <c r="O859">
        <v>1</v>
      </c>
      <c r="P859">
        <v>0</v>
      </c>
    </row>
    <row r="860" spans="1:16" x14ac:dyDescent="0.3">
      <c r="A860" t="s">
        <v>81</v>
      </c>
      <c r="B860" s="14">
        <v>1</v>
      </c>
      <c r="C860" t="s">
        <v>16</v>
      </c>
      <c r="D860" s="14">
        <v>391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0</v>
      </c>
      <c r="O860">
        <v>1</v>
      </c>
      <c r="P860">
        <v>0</v>
      </c>
    </row>
    <row r="861" spans="1:16" x14ac:dyDescent="0.3">
      <c r="A861" t="s">
        <v>81</v>
      </c>
      <c r="B861" s="14">
        <v>1</v>
      </c>
      <c r="C861" t="s">
        <v>16</v>
      </c>
      <c r="D861" s="14">
        <v>400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0</v>
      </c>
      <c r="O861">
        <v>1</v>
      </c>
      <c r="P861">
        <v>0</v>
      </c>
    </row>
    <row r="862" spans="1:16" x14ac:dyDescent="0.3">
      <c r="A862" t="s">
        <v>81</v>
      </c>
      <c r="B862" s="14">
        <v>1</v>
      </c>
      <c r="C862" t="s">
        <v>16</v>
      </c>
      <c r="D862" s="14">
        <v>409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0</v>
      </c>
      <c r="O862">
        <v>1</v>
      </c>
      <c r="P862">
        <v>0</v>
      </c>
    </row>
    <row r="863" spans="1:16" x14ac:dyDescent="0.3">
      <c r="A863" t="s">
        <v>81</v>
      </c>
      <c r="B863" s="14">
        <v>1</v>
      </c>
      <c r="C863" t="s">
        <v>16</v>
      </c>
      <c r="D863" s="14">
        <v>420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0</v>
      </c>
      <c r="O863">
        <v>1</v>
      </c>
      <c r="P863">
        <v>0</v>
      </c>
    </row>
    <row r="864" spans="1:16" x14ac:dyDescent="0.3">
      <c r="A864" t="s">
        <v>81</v>
      </c>
      <c r="B864" s="14">
        <v>1</v>
      </c>
      <c r="C864" t="s">
        <v>16</v>
      </c>
      <c r="D864" s="14">
        <v>425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0</v>
      </c>
      <c r="O864">
        <v>1</v>
      </c>
      <c r="P864">
        <v>0</v>
      </c>
    </row>
    <row r="865" spans="1:16" x14ac:dyDescent="0.3">
      <c r="A865" t="s">
        <v>81</v>
      </c>
      <c r="B865" s="14">
        <v>1</v>
      </c>
      <c r="C865" t="s">
        <v>16</v>
      </c>
      <c r="D865" s="14">
        <v>427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0</v>
      </c>
      <c r="O865">
        <v>1</v>
      </c>
      <c r="P865">
        <v>0</v>
      </c>
    </row>
    <row r="866" spans="1:16" x14ac:dyDescent="0.3">
      <c r="A866" t="s">
        <v>81</v>
      </c>
      <c r="B866" s="14">
        <v>1</v>
      </c>
      <c r="C866" t="s">
        <v>16</v>
      </c>
      <c r="D866" s="14">
        <v>440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0</v>
      </c>
      <c r="O866">
        <v>1</v>
      </c>
      <c r="P866">
        <v>0</v>
      </c>
    </row>
    <row r="867" spans="1:16" x14ac:dyDescent="0.3">
      <c r="A867" t="s">
        <v>81</v>
      </c>
      <c r="B867" s="14">
        <v>1</v>
      </c>
      <c r="C867" t="s">
        <v>16</v>
      </c>
      <c r="D867" s="14">
        <v>480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0</v>
      </c>
      <c r="O867">
        <v>1</v>
      </c>
      <c r="P867">
        <v>0</v>
      </c>
    </row>
    <row r="868" spans="1:16" x14ac:dyDescent="0.3">
      <c r="A868" t="s">
        <v>82</v>
      </c>
      <c r="B868" s="14">
        <v>1</v>
      </c>
      <c r="C868" t="s">
        <v>16</v>
      </c>
      <c r="D868" s="14">
        <v>0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1</v>
      </c>
      <c r="L868">
        <v>1</v>
      </c>
      <c r="M868">
        <v>0</v>
      </c>
      <c r="N868">
        <v>0</v>
      </c>
      <c r="O868">
        <v>0</v>
      </c>
      <c r="P868">
        <v>0</v>
      </c>
    </row>
    <row r="869" spans="1:16" x14ac:dyDescent="0.3">
      <c r="A869" t="s">
        <v>82</v>
      </c>
      <c r="B869" s="14">
        <v>1</v>
      </c>
      <c r="C869" t="s">
        <v>16</v>
      </c>
      <c r="D869" s="14">
        <v>40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1</v>
      </c>
      <c r="L869">
        <v>1</v>
      </c>
      <c r="M869">
        <v>0</v>
      </c>
      <c r="N869">
        <v>0</v>
      </c>
      <c r="O869">
        <v>0</v>
      </c>
      <c r="P869">
        <v>0</v>
      </c>
    </row>
    <row r="870" spans="1:16" x14ac:dyDescent="0.3">
      <c r="A870" t="s">
        <v>82</v>
      </c>
      <c r="B870" s="14">
        <v>1</v>
      </c>
      <c r="C870" t="s">
        <v>16</v>
      </c>
      <c r="D870" s="14">
        <v>80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1</v>
      </c>
      <c r="L870">
        <v>1</v>
      </c>
      <c r="M870">
        <v>0</v>
      </c>
      <c r="N870">
        <v>0</v>
      </c>
      <c r="O870">
        <v>0</v>
      </c>
      <c r="P870">
        <v>0</v>
      </c>
    </row>
    <row r="871" spans="1:16" x14ac:dyDescent="0.3">
      <c r="A871" t="s">
        <v>82</v>
      </c>
      <c r="B871" s="14">
        <v>1</v>
      </c>
      <c r="C871" t="s">
        <v>16</v>
      </c>
      <c r="D871" s="14">
        <v>120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1</v>
      </c>
      <c r="L871">
        <v>1</v>
      </c>
      <c r="M871">
        <v>0</v>
      </c>
      <c r="N871">
        <v>0</v>
      </c>
      <c r="O871">
        <v>0</v>
      </c>
      <c r="P871">
        <v>0</v>
      </c>
    </row>
    <row r="872" spans="1:16" x14ac:dyDescent="0.3">
      <c r="A872" t="s">
        <v>82</v>
      </c>
      <c r="B872" s="14">
        <v>1</v>
      </c>
      <c r="C872" t="s">
        <v>16</v>
      </c>
      <c r="D872" s="14">
        <v>160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0</v>
      </c>
      <c r="K872">
        <v>1</v>
      </c>
      <c r="L872">
        <v>1</v>
      </c>
      <c r="M872">
        <v>0</v>
      </c>
      <c r="N872">
        <v>0</v>
      </c>
      <c r="O872">
        <v>0</v>
      </c>
      <c r="P872">
        <v>0</v>
      </c>
    </row>
    <row r="873" spans="1:16" x14ac:dyDescent="0.3">
      <c r="A873" t="s">
        <v>82</v>
      </c>
      <c r="B873" s="14">
        <v>1</v>
      </c>
      <c r="C873" t="s">
        <v>16</v>
      </c>
      <c r="D873" s="14">
        <v>200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0</v>
      </c>
      <c r="K873">
        <v>1</v>
      </c>
      <c r="L873">
        <v>1</v>
      </c>
      <c r="M873">
        <v>0</v>
      </c>
      <c r="N873">
        <v>0</v>
      </c>
      <c r="O873">
        <v>0</v>
      </c>
      <c r="P873">
        <v>0</v>
      </c>
    </row>
    <row r="874" spans="1:16" x14ac:dyDescent="0.3">
      <c r="A874" t="s">
        <v>82</v>
      </c>
      <c r="B874" s="14">
        <v>1</v>
      </c>
      <c r="C874" t="s">
        <v>16</v>
      </c>
      <c r="D874" s="14">
        <v>240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</v>
      </c>
      <c r="K874">
        <v>1</v>
      </c>
      <c r="L874">
        <v>1</v>
      </c>
      <c r="M874">
        <v>1</v>
      </c>
      <c r="N874">
        <v>0</v>
      </c>
      <c r="O874">
        <v>0</v>
      </c>
      <c r="P874">
        <v>0</v>
      </c>
    </row>
    <row r="875" spans="1:16" x14ac:dyDescent="0.3">
      <c r="A875" t="s">
        <v>82</v>
      </c>
      <c r="B875" s="14">
        <v>1</v>
      </c>
      <c r="C875" t="s">
        <v>16</v>
      </c>
      <c r="D875" s="14">
        <v>280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0</v>
      </c>
      <c r="O875">
        <v>0</v>
      </c>
      <c r="P875">
        <v>0</v>
      </c>
    </row>
    <row r="876" spans="1:16" x14ac:dyDescent="0.3">
      <c r="A876" t="s">
        <v>82</v>
      </c>
      <c r="B876" s="14">
        <v>1</v>
      </c>
      <c r="C876" t="s">
        <v>16</v>
      </c>
      <c r="D876" s="14">
        <v>320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0</v>
      </c>
      <c r="O876">
        <v>0</v>
      </c>
      <c r="P876">
        <v>0</v>
      </c>
    </row>
    <row r="877" spans="1:16" x14ac:dyDescent="0.3">
      <c r="A877" t="s">
        <v>82</v>
      </c>
      <c r="B877" s="14">
        <v>1</v>
      </c>
      <c r="C877" t="s">
        <v>16</v>
      </c>
      <c r="D877" s="14">
        <v>360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0</v>
      </c>
      <c r="O877">
        <v>0</v>
      </c>
      <c r="P877">
        <v>0</v>
      </c>
    </row>
    <row r="878" spans="1:16" x14ac:dyDescent="0.3">
      <c r="A878" t="s">
        <v>82</v>
      </c>
      <c r="B878" s="14">
        <v>1</v>
      </c>
      <c r="C878" t="s">
        <v>16</v>
      </c>
      <c r="D878" s="14">
        <v>400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0</v>
      </c>
      <c r="O878">
        <v>0</v>
      </c>
      <c r="P878">
        <v>0</v>
      </c>
    </row>
    <row r="879" spans="1:16" x14ac:dyDescent="0.3">
      <c r="A879" t="s">
        <v>82</v>
      </c>
      <c r="B879" s="14">
        <v>1</v>
      </c>
      <c r="C879" t="s">
        <v>16</v>
      </c>
      <c r="D879" s="14">
        <v>440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0</v>
      </c>
      <c r="O879">
        <v>0</v>
      </c>
      <c r="P879">
        <v>0</v>
      </c>
    </row>
    <row r="880" spans="1:16" x14ac:dyDescent="0.3">
      <c r="A880" t="s">
        <v>82</v>
      </c>
      <c r="B880" s="14">
        <v>1</v>
      </c>
      <c r="C880" t="s">
        <v>16</v>
      </c>
      <c r="D880" s="14">
        <v>460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0</v>
      </c>
      <c r="O880">
        <v>0</v>
      </c>
      <c r="P880">
        <v>0</v>
      </c>
    </row>
    <row r="881" spans="1:16" x14ac:dyDescent="0.3">
      <c r="A881" t="s">
        <v>82</v>
      </c>
      <c r="B881" s="14">
        <v>1</v>
      </c>
      <c r="C881" t="s">
        <v>16</v>
      </c>
      <c r="D881" s="14">
        <v>480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0</v>
      </c>
      <c r="O881">
        <v>0</v>
      </c>
      <c r="P881">
        <v>0</v>
      </c>
    </row>
    <row r="882" spans="1:16" x14ac:dyDescent="0.3">
      <c r="A882" t="s">
        <v>82</v>
      </c>
      <c r="B882" s="14">
        <v>1</v>
      </c>
      <c r="C882" t="s">
        <v>16</v>
      </c>
      <c r="D882" s="14">
        <v>489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0</v>
      </c>
      <c r="O882">
        <v>0</v>
      </c>
      <c r="P882">
        <v>0</v>
      </c>
    </row>
    <row r="883" spans="1:16" x14ac:dyDescent="0.3">
      <c r="A883" t="s">
        <v>82</v>
      </c>
      <c r="B883" s="14">
        <v>1</v>
      </c>
      <c r="C883" t="s">
        <v>16</v>
      </c>
      <c r="D883" s="14">
        <v>497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0</v>
      </c>
      <c r="O883">
        <v>0</v>
      </c>
      <c r="P883">
        <v>0</v>
      </c>
    </row>
    <row r="884" spans="1:16" x14ac:dyDescent="0.3">
      <c r="A884" t="s">
        <v>82</v>
      </c>
      <c r="B884" s="14">
        <v>1</v>
      </c>
      <c r="C884" t="s">
        <v>16</v>
      </c>
      <c r="D884" s="14">
        <v>520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0</v>
      </c>
      <c r="O884">
        <v>0</v>
      </c>
      <c r="P884">
        <v>0</v>
      </c>
    </row>
    <row r="885" spans="1:16" x14ac:dyDescent="0.3">
      <c r="A885" t="s">
        <v>83</v>
      </c>
      <c r="B885" s="14">
        <v>1</v>
      </c>
      <c r="C885" t="s">
        <v>16</v>
      </c>
      <c r="D885" s="14">
        <v>0</v>
      </c>
      <c r="E885">
        <v>1</v>
      </c>
      <c r="F885">
        <v>1</v>
      </c>
      <c r="G885">
        <v>1</v>
      </c>
      <c r="H885">
        <v>1</v>
      </c>
      <c r="I885">
        <v>0</v>
      </c>
      <c r="J885">
        <v>0</v>
      </c>
      <c r="K885">
        <v>1</v>
      </c>
      <c r="L885">
        <v>1</v>
      </c>
      <c r="M885">
        <v>0</v>
      </c>
      <c r="N885">
        <v>0</v>
      </c>
      <c r="O885">
        <v>0</v>
      </c>
      <c r="P885">
        <v>0</v>
      </c>
    </row>
    <row r="886" spans="1:16" x14ac:dyDescent="0.3">
      <c r="A886" t="s">
        <v>83</v>
      </c>
      <c r="B886" s="14">
        <v>1</v>
      </c>
      <c r="C886" t="s">
        <v>16</v>
      </c>
      <c r="D886" s="14">
        <v>40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0</v>
      </c>
      <c r="K886">
        <v>1</v>
      </c>
      <c r="L886">
        <v>1</v>
      </c>
      <c r="M886">
        <v>0</v>
      </c>
      <c r="N886">
        <v>0</v>
      </c>
      <c r="O886">
        <v>0</v>
      </c>
      <c r="P886">
        <v>0</v>
      </c>
    </row>
    <row r="887" spans="1:16" x14ac:dyDescent="0.3">
      <c r="A887" t="s">
        <v>83</v>
      </c>
      <c r="B887" s="14">
        <v>1</v>
      </c>
      <c r="C887" t="s">
        <v>16</v>
      </c>
      <c r="D887" s="14">
        <v>80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0</v>
      </c>
      <c r="K887">
        <v>1</v>
      </c>
      <c r="L887">
        <v>1</v>
      </c>
      <c r="M887">
        <v>0</v>
      </c>
      <c r="N887">
        <v>0</v>
      </c>
      <c r="O887">
        <v>0</v>
      </c>
      <c r="P887">
        <v>0</v>
      </c>
    </row>
    <row r="888" spans="1:16" x14ac:dyDescent="0.3">
      <c r="A888" t="s">
        <v>83</v>
      </c>
      <c r="B888" s="14">
        <v>1</v>
      </c>
      <c r="C888" t="s">
        <v>16</v>
      </c>
      <c r="D888" s="14">
        <v>109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1</v>
      </c>
      <c r="L888">
        <v>1</v>
      </c>
      <c r="M888">
        <v>0</v>
      </c>
      <c r="N888">
        <v>0</v>
      </c>
      <c r="O888">
        <v>0</v>
      </c>
      <c r="P888">
        <v>0</v>
      </c>
    </row>
    <row r="889" spans="1:16" x14ac:dyDescent="0.3">
      <c r="A889" t="s">
        <v>83</v>
      </c>
      <c r="B889" s="14">
        <v>1</v>
      </c>
      <c r="C889" t="s">
        <v>16</v>
      </c>
      <c r="D889" s="14">
        <v>120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1</v>
      </c>
      <c r="L889">
        <v>1</v>
      </c>
      <c r="M889">
        <v>0</v>
      </c>
      <c r="N889">
        <v>0</v>
      </c>
      <c r="O889">
        <v>0</v>
      </c>
      <c r="P889">
        <v>0</v>
      </c>
    </row>
    <row r="890" spans="1:16" x14ac:dyDescent="0.3">
      <c r="A890" t="s">
        <v>83</v>
      </c>
      <c r="B890" s="14">
        <v>1</v>
      </c>
      <c r="C890" t="s">
        <v>16</v>
      </c>
      <c r="D890" s="14">
        <v>134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0</v>
      </c>
      <c r="N890">
        <v>0</v>
      </c>
      <c r="O890">
        <v>0</v>
      </c>
      <c r="P890">
        <v>0</v>
      </c>
    </row>
    <row r="891" spans="1:16" x14ac:dyDescent="0.3">
      <c r="A891" t="s">
        <v>83</v>
      </c>
      <c r="B891" s="14">
        <v>1</v>
      </c>
      <c r="C891" t="s">
        <v>16</v>
      </c>
      <c r="D891" s="14">
        <v>160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0</v>
      </c>
      <c r="O891">
        <v>0</v>
      </c>
      <c r="P891">
        <v>0</v>
      </c>
    </row>
    <row r="892" spans="1:16" x14ac:dyDescent="0.3">
      <c r="A892" t="s">
        <v>83</v>
      </c>
      <c r="B892" s="14">
        <v>1</v>
      </c>
      <c r="C892" t="s">
        <v>16</v>
      </c>
      <c r="D892" s="14">
        <v>200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0</v>
      </c>
      <c r="O892">
        <v>0</v>
      </c>
      <c r="P892">
        <v>0</v>
      </c>
    </row>
    <row r="893" spans="1:16" x14ac:dyDescent="0.3">
      <c r="A893" t="s">
        <v>83</v>
      </c>
      <c r="B893" s="14">
        <v>1</v>
      </c>
      <c r="C893" t="s">
        <v>16</v>
      </c>
      <c r="D893" s="14">
        <v>232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0</v>
      </c>
      <c r="O893">
        <v>0</v>
      </c>
      <c r="P893">
        <v>0</v>
      </c>
    </row>
    <row r="894" spans="1:16" x14ac:dyDescent="0.3">
      <c r="A894" t="s">
        <v>83</v>
      </c>
      <c r="B894" s="14">
        <v>1</v>
      </c>
      <c r="C894" t="s">
        <v>16</v>
      </c>
      <c r="D894" s="14">
        <v>240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0</v>
      </c>
      <c r="O894">
        <v>0</v>
      </c>
      <c r="P894">
        <v>0</v>
      </c>
    </row>
    <row r="895" spans="1:16" x14ac:dyDescent="0.3">
      <c r="A895" t="s">
        <v>83</v>
      </c>
      <c r="B895" s="14">
        <v>1</v>
      </c>
      <c r="C895" t="s">
        <v>16</v>
      </c>
      <c r="D895" s="14">
        <v>280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0</v>
      </c>
      <c r="O895">
        <v>0</v>
      </c>
      <c r="P895">
        <v>0</v>
      </c>
    </row>
    <row r="896" spans="1:16" x14ac:dyDescent="0.3">
      <c r="A896" t="s">
        <v>83</v>
      </c>
      <c r="B896" s="14">
        <v>1</v>
      </c>
      <c r="C896" t="s">
        <v>16</v>
      </c>
      <c r="D896" s="14">
        <v>284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0</v>
      </c>
      <c r="O896">
        <v>0</v>
      </c>
      <c r="P896">
        <v>0</v>
      </c>
    </row>
    <row r="897" spans="1:16" x14ac:dyDescent="0.3">
      <c r="A897" t="s">
        <v>83</v>
      </c>
      <c r="B897" s="14">
        <v>1</v>
      </c>
      <c r="C897" t="s">
        <v>16</v>
      </c>
      <c r="D897" s="14">
        <v>287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0</v>
      </c>
      <c r="O897">
        <v>1</v>
      </c>
      <c r="P897">
        <v>0</v>
      </c>
    </row>
    <row r="898" spans="1:16" x14ac:dyDescent="0.3">
      <c r="A898" t="s">
        <v>83</v>
      </c>
      <c r="B898" s="14">
        <v>1</v>
      </c>
      <c r="C898" t="s">
        <v>16</v>
      </c>
      <c r="D898" s="14">
        <v>320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0</v>
      </c>
      <c r="O898">
        <v>1</v>
      </c>
      <c r="P898">
        <v>0</v>
      </c>
    </row>
    <row r="899" spans="1:16" x14ac:dyDescent="0.3">
      <c r="A899" t="s">
        <v>84</v>
      </c>
      <c r="B899" s="14">
        <v>1</v>
      </c>
      <c r="C899" t="s">
        <v>16</v>
      </c>
      <c r="D899" s="14">
        <v>40</v>
      </c>
      <c r="E899">
        <v>1</v>
      </c>
      <c r="F899">
        <v>1</v>
      </c>
      <c r="G899">
        <v>1</v>
      </c>
      <c r="H899">
        <v>1</v>
      </c>
      <c r="I899">
        <v>0</v>
      </c>
      <c r="J899">
        <v>0</v>
      </c>
      <c r="K899">
        <v>1</v>
      </c>
      <c r="L899">
        <v>1</v>
      </c>
      <c r="M899">
        <v>0</v>
      </c>
      <c r="N899">
        <v>0</v>
      </c>
      <c r="O899">
        <v>0</v>
      </c>
      <c r="P899">
        <v>0</v>
      </c>
    </row>
    <row r="900" spans="1:16" x14ac:dyDescent="0.3">
      <c r="A900" t="s">
        <v>84</v>
      </c>
      <c r="B900" s="14">
        <v>1</v>
      </c>
      <c r="C900" t="s">
        <v>16</v>
      </c>
      <c r="D900" s="14">
        <v>80</v>
      </c>
      <c r="E900">
        <v>1</v>
      </c>
      <c r="F900">
        <v>1</v>
      </c>
      <c r="G900">
        <v>1</v>
      </c>
      <c r="H900">
        <v>1</v>
      </c>
      <c r="I900">
        <v>0</v>
      </c>
      <c r="J900">
        <v>0</v>
      </c>
      <c r="K900">
        <v>1</v>
      </c>
      <c r="L900">
        <v>1</v>
      </c>
      <c r="M900">
        <v>0</v>
      </c>
      <c r="N900">
        <v>0</v>
      </c>
      <c r="O900">
        <v>0</v>
      </c>
      <c r="P900">
        <v>0</v>
      </c>
    </row>
    <row r="901" spans="1:16" x14ac:dyDescent="0.3">
      <c r="A901" t="s">
        <v>84</v>
      </c>
      <c r="B901" s="14">
        <v>1</v>
      </c>
      <c r="C901" t="s">
        <v>16</v>
      </c>
      <c r="D901" s="14">
        <v>120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0</v>
      </c>
    </row>
    <row r="902" spans="1:16" x14ac:dyDescent="0.3">
      <c r="A902" t="s">
        <v>84</v>
      </c>
      <c r="B902" s="14">
        <v>1</v>
      </c>
      <c r="C902" t="s">
        <v>16</v>
      </c>
      <c r="D902" s="14">
        <v>132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0</v>
      </c>
      <c r="N902">
        <v>0</v>
      </c>
      <c r="O902">
        <v>0</v>
      </c>
      <c r="P902">
        <v>0</v>
      </c>
    </row>
    <row r="903" spans="1:16" x14ac:dyDescent="0.3">
      <c r="A903" t="s">
        <v>84</v>
      </c>
      <c r="B903" s="14">
        <v>1</v>
      </c>
      <c r="C903" t="s">
        <v>16</v>
      </c>
      <c r="D903" s="14">
        <v>160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0</v>
      </c>
      <c r="O903">
        <v>0</v>
      </c>
      <c r="P903">
        <v>0</v>
      </c>
    </row>
    <row r="904" spans="1:16" x14ac:dyDescent="0.3">
      <c r="A904" t="s">
        <v>84</v>
      </c>
      <c r="B904" s="14">
        <v>1</v>
      </c>
      <c r="C904" t="s">
        <v>16</v>
      </c>
      <c r="D904" s="14">
        <v>200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0</v>
      </c>
      <c r="O904">
        <v>0</v>
      </c>
      <c r="P904">
        <v>0</v>
      </c>
    </row>
    <row r="905" spans="1:16" x14ac:dyDescent="0.3">
      <c r="A905" t="s">
        <v>84</v>
      </c>
      <c r="B905" s="14">
        <v>1</v>
      </c>
      <c r="C905" t="s">
        <v>16</v>
      </c>
      <c r="D905" s="14">
        <v>240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0</v>
      </c>
      <c r="O905">
        <v>0</v>
      </c>
      <c r="P905">
        <v>0</v>
      </c>
    </row>
    <row r="906" spans="1:16" x14ac:dyDescent="0.3">
      <c r="A906" t="s">
        <v>84</v>
      </c>
      <c r="B906" s="14">
        <v>1</v>
      </c>
      <c r="C906" t="s">
        <v>16</v>
      </c>
      <c r="D906" s="14">
        <v>280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0</v>
      </c>
      <c r="O906">
        <v>0</v>
      </c>
      <c r="P906">
        <v>0</v>
      </c>
    </row>
    <row r="907" spans="1:16" x14ac:dyDescent="0.3">
      <c r="A907" t="s">
        <v>84</v>
      </c>
      <c r="B907" s="14">
        <v>1</v>
      </c>
      <c r="C907" t="s">
        <v>16</v>
      </c>
      <c r="D907" s="14">
        <v>289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0</v>
      </c>
      <c r="O907">
        <v>1</v>
      </c>
      <c r="P907">
        <v>0</v>
      </c>
    </row>
    <row r="908" spans="1:16" x14ac:dyDescent="0.3">
      <c r="A908" t="s">
        <v>84</v>
      </c>
      <c r="B908" s="14">
        <v>1</v>
      </c>
      <c r="C908" t="s">
        <v>16</v>
      </c>
      <c r="D908" s="14">
        <v>291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0</v>
      </c>
      <c r="O908">
        <v>1</v>
      </c>
      <c r="P908">
        <v>0</v>
      </c>
    </row>
    <row r="909" spans="1:16" x14ac:dyDescent="0.3">
      <c r="A909" t="s">
        <v>84</v>
      </c>
      <c r="B909" s="14">
        <v>1</v>
      </c>
      <c r="C909" t="s">
        <v>16</v>
      </c>
      <c r="D909" s="14">
        <v>293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0</v>
      </c>
      <c r="O909">
        <v>1</v>
      </c>
      <c r="P909">
        <v>0</v>
      </c>
    </row>
    <row r="910" spans="1:16" x14ac:dyDescent="0.3">
      <c r="A910" t="s">
        <v>84</v>
      </c>
      <c r="B910" s="14">
        <v>1</v>
      </c>
      <c r="C910" t="s">
        <v>16</v>
      </c>
      <c r="D910" s="14">
        <v>315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0</v>
      </c>
      <c r="O910">
        <v>1</v>
      </c>
      <c r="P910">
        <v>0</v>
      </c>
    </row>
    <row r="911" spans="1:16" x14ac:dyDescent="0.3">
      <c r="A911" t="s">
        <v>84</v>
      </c>
      <c r="B911" s="14">
        <v>1</v>
      </c>
      <c r="C911" t="s">
        <v>16</v>
      </c>
      <c r="D911" s="14">
        <v>320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0</v>
      </c>
      <c r="O911">
        <v>1</v>
      </c>
      <c r="P911">
        <v>0</v>
      </c>
    </row>
    <row r="912" spans="1:16" x14ac:dyDescent="0.3">
      <c r="A912" t="s">
        <v>84</v>
      </c>
      <c r="B912" s="14">
        <v>1</v>
      </c>
      <c r="C912" t="s">
        <v>16</v>
      </c>
      <c r="D912" s="14">
        <v>335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0</v>
      </c>
      <c r="O912">
        <v>1</v>
      </c>
      <c r="P912">
        <v>0</v>
      </c>
    </row>
    <row r="913" spans="1:16" x14ac:dyDescent="0.3">
      <c r="A913" t="s">
        <v>84</v>
      </c>
      <c r="B913" s="14">
        <v>1</v>
      </c>
      <c r="C913" t="s">
        <v>16</v>
      </c>
      <c r="D913" s="14">
        <v>337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0</v>
      </c>
      <c r="O913">
        <v>1</v>
      </c>
      <c r="P913">
        <v>0</v>
      </c>
    </row>
    <row r="914" spans="1:16" x14ac:dyDescent="0.3">
      <c r="A914" t="s">
        <v>84</v>
      </c>
      <c r="B914" s="14">
        <v>1</v>
      </c>
      <c r="C914" t="s">
        <v>16</v>
      </c>
      <c r="D914" s="14">
        <v>360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0</v>
      </c>
      <c r="O914">
        <v>1</v>
      </c>
      <c r="P914">
        <v>0</v>
      </c>
    </row>
    <row r="915" spans="1:16" x14ac:dyDescent="0.3">
      <c r="A915" t="s">
        <v>84</v>
      </c>
      <c r="B915" s="14">
        <v>1</v>
      </c>
      <c r="C915" t="s">
        <v>16</v>
      </c>
      <c r="D915" s="14">
        <v>400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0</v>
      </c>
      <c r="O915">
        <v>1</v>
      </c>
      <c r="P915">
        <v>0</v>
      </c>
    </row>
    <row r="916" spans="1:16" x14ac:dyDescent="0.3">
      <c r="A916" t="s">
        <v>84</v>
      </c>
      <c r="B916" s="14">
        <v>1</v>
      </c>
      <c r="C916" t="s">
        <v>16</v>
      </c>
      <c r="D916" s="14">
        <v>440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0</v>
      </c>
      <c r="O916">
        <v>1</v>
      </c>
      <c r="P916">
        <v>0</v>
      </c>
    </row>
    <row r="917" spans="1:16" x14ac:dyDescent="0.3">
      <c r="A917" t="s">
        <v>84</v>
      </c>
      <c r="B917" s="14">
        <v>1</v>
      </c>
      <c r="C917" t="s">
        <v>16</v>
      </c>
      <c r="D917" s="14">
        <v>480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0</v>
      </c>
      <c r="O917">
        <v>1</v>
      </c>
      <c r="P917">
        <v>0</v>
      </c>
    </row>
    <row r="918" spans="1:16" x14ac:dyDescent="0.3">
      <c r="A918" t="s">
        <v>84</v>
      </c>
      <c r="B918" s="14">
        <v>1</v>
      </c>
      <c r="C918" t="s">
        <v>16</v>
      </c>
      <c r="D918" s="14">
        <v>520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0</v>
      </c>
      <c r="O918">
        <v>1</v>
      </c>
      <c r="P918">
        <v>0</v>
      </c>
    </row>
    <row r="919" spans="1:16" x14ac:dyDescent="0.3">
      <c r="A919" t="s">
        <v>85</v>
      </c>
      <c r="B919" s="14">
        <v>1</v>
      </c>
      <c r="C919" t="s">
        <v>16</v>
      </c>
      <c r="D919" s="14">
        <v>0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0</v>
      </c>
      <c r="K919">
        <v>1</v>
      </c>
      <c r="L919">
        <v>1</v>
      </c>
      <c r="M919">
        <v>0</v>
      </c>
      <c r="N919">
        <v>0</v>
      </c>
      <c r="O919">
        <v>0</v>
      </c>
      <c r="P919">
        <v>0</v>
      </c>
    </row>
    <row r="920" spans="1:16" x14ac:dyDescent="0.3">
      <c r="A920" t="s">
        <v>85</v>
      </c>
      <c r="B920" s="14">
        <v>1</v>
      </c>
      <c r="C920" t="s">
        <v>16</v>
      </c>
      <c r="D920" s="14">
        <v>40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0</v>
      </c>
      <c r="K920">
        <v>1</v>
      </c>
      <c r="L920">
        <v>1</v>
      </c>
      <c r="M920">
        <v>0</v>
      </c>
      <c r="N920">
        <v>0</v>
      </c>
      <c r="O920">
        <v>0</v>
      </c>
      <c r="P920">
        <v>0</v>
      </c>
    </row>
    <row r="921" spans="1:16" x14ac:dyDescent="0.3">
      <c r="A921" t="s">
        <v>85</v>
      </c>
      <c r="B921" s="14">
        <v>1</v>
      </c>
      <c r="C921" t="s">
        <v>16</v>
      </c>
      <c r="D921" s="14">
        <v>80</v>
      </c>
      <c r="E921">
        <v>1</v>
      </c>
      <c r="F921">
        <v>1</v>
      </c>
      <c r="G921">
        <v>1</v>
      </c>
      <c r="H921">
        <v>1</v>
      </c>
      <c r="I921">
        <v>0</v>
      </c>
      <c r="J921">
        <v>0</v>
      </c>
      <c r="K921">
        <v>1</v>
      </c>
      <c r="L921">
        <v>1</v>
      </c>
      <c r="M921">
        <v>0</v>
      </c>
      <c r="N921">
        <v>0</v>
      </c>
      <c r="O921">
        <v>0</v>
      </c>
      <c r="P921">
        <v>0</v>
      </c>
    </row>
    <row r="922" spans="1:16" x14ac:dyDescent="0.3">
      <c r="A922" t="s">
        <v>85</v>
      </c>
      <c r="B922" s="14">
        <v>1</v>
      </c>
      <c r="C922" t="s">
        <v>16</v>
      </c>
      <c r="D922" s="14">
        <v>120</v>
      </c>
      <c r="E922">
        <v>1</v>
      </c>
      <c r="F922">
        <v>1</v>
      </c>
      <c r="G922">
        <v>1</v>
      </c>
      <c r="H922">
        <v>1</v>
      </c>
      <c r="I922">
        <v>0</v>
      </c>
      <c r="J922">
        <v>0</v>
      </c>
      <c r="K922">
        <v>1</v>
      </c>
      <c r="L922">
        <v>1</v>
      </c>
      <c r="M922">
        <v>0</v>
      </c>
      <c r="N922">
        <v>0</v>
      </c>
      <c r="O922">
        <v>0</v>
      </c>
      <c r="P922">
        <v>0</v>
      </c>
    </row>
    <row r="923" spans="1:16" x14ac:dyDescent="0.3">
      <c r="A923" t="s">
        <v>85</v>
      </c>
      <c r="B923" s="14">
        <v>1</v>
      </c>
      <c r="C923" t="s">
        <v>16</v>
      </c>
      <c r="D923" s="14">
        <v>160</v>
      </c>
      <c r="E923">
        <v>1</v>
      </c>
      <c r="F923">
        <v>1</v>
      </c>
      <c r="G923">
        <v>1</v>
      </c>
      <c r="H923">
        <v>1</v>
      </c>
      <c r="I923">
        <v>0</v>
      </c>
      <c r="J923">
        <v>0</v>
      </c>
      <c r="K923">
        <v>1</v>
      </c>
      <c r="L923">
        <v>1</v>
      </c>
      <c r="M923">
        <v>0</v>
      </c>
      <c r="N923">
        <v>0</v>
      </c>
      <c r="O923">
        <v>0</v>
      </c>
      <c r="P923">
        <v>0</v>
      </c>
    </row>
    <row r="924" spans="1:16" x14ac:dyDescent="0.3">
      <c r="A924" t="s">
        <v>85</v>
      </c>
      <c r="B924" s="14">
        <v>1</v>
      </c>
      <c r="C924" t="s">
        <v>16</v>
      </c>
      <c r="D924" s="14">
        <v>200</v>
      </c>
      <c r="E924">
        <v>1</v>
      </c>
      <c r="F924">
        <v>1</v>
      </c>
      <c r="G924">
        <v>1</v>
      </c>
      <c r="H924">
        <v>1</v>
      </c>
      <c r="I924">
        <v>0</v>
      </c>
      <c r="J924">
        <v>0</v>
      </c>
      <c r="K924">
        <v>1</v>
      </c>
      <c r="L924">
        <v>1</v>
      </c>
      <c r="M924">
        <v>1</v>
      </c>
      <c r="N924">
        <v>0</v>
      </c>
      <c r="O924">
        <v>0</v>
      </c>
      <c r="P924">
        <v>0</v>
      </c>
    </row>
    <row r="925" spans="1:16" x14ac:dyDescent="0.3">
      <c r="A925" t="s">
        <v>85</v>
      </c>
      <c r="B925" s="14">
        <v>1</v>
      </c>
      <c r="C925" t="s">
        <v>16</v>
      </c>
      <c r="D925" s="14">
        <v>240</v>
      </c>
      <c r="E925">
        <v>1</v>
      </c>
      <c r="F925">
        <v>1</v>
      </c>
      <c r="G925">
        <v>1</v>
      </c>
      <c r="H925">
        <v>1</v>
      </c>
      <c r="I925">
        <v>0</v>
      </c>
      <c r="J925">
        <v>0</v>
      </c>
      <c r="K925">
        <v>1</v>
      </c>
      <c r="L925">
        <v>1</v>
      </c>
      <c r="M925">
        <v>1</v>
      </c>
      <c r="N925">
        <v>0</v>
      </c>
      <c r="O925">
        <v>0</v>
      </c>
      <c r="P925">
        <v>0</v>
      </c>
    </row>
    <row r="926" spans="1:16" x14ac:dyDescent="0.3">
      <c r="A926" t="s">
        <v>85</v>
      </c>
      <c r="B926" s="14">
        <v>1</v>
      </c>
      <c r="C926" t="s">
        <v>16</v>
      </c>
      <c r="D926" s="14">
        <v>264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</v>
      </c>
      <c r="K926">
        <v>1</v>
      </c>
      <c r="L926">
        <v>1</v>
      </c>
      <c r="M926">
        <v>1</v>
      </c>
      <c r="N926">
        <v>0</v>
      </c>
      <c r="O926">
        <v>0</v>
      </c>
      <c r="P926">
        <v>0</v>
      </c>
    </row>
    <row r="927" spans="1:16" x14ac:dyDescent="0.3">
      <c r="A927" t="s">
        <v>85</v>
      </c>
      <c r="B927" s="14">
        <v>1</v>
      </c>
      <c r="C927" t="s">
        <v>16</v>
      </c>
      <c r="D927" s="14">
        <v>280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</v>
      </c>
      <c r="K927">
        <v>1</v>
      </c>
      <c r="L927">
        <v>1</v>
      </c>
      <c r="M927">
        <v>1</v>
      </c>
      <c r="N927">
        <v>0</v>
      </c>
      <c r="O927">
        <v>0</v>
      </c>
      <c r="P927">
        <v>0</v>
      </c>
    </row>
    <row r="928" spans="1:16" x14ac:dyDescent="0.3">
      <c r="A928" t="s">
        <v>85</v>
      </c>
      <c r="B928" s="14">
        <v>1</v>
      </c>
      <c r="C928" t="s">
        <v>16</v>
      </c>
      <c r="D928" s="14">
        <v>320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</v>
      </c>
      <c r="K928">
        <v>1</v>
      </c>
      <c r="L928">
        <v>1</v>
      </c>
      <c r="M928">
        <v>1</v>
      </c>
      <c r="N928">
        <v>0</v>
      </c>
      <c r="O928">
        <v>0</v>
      </c>
      <c r="P928">
        <v>0</v>
      </c>
    </row>
    <row r="929" spans="1:16" x14ac:dyDescent="0.3">
      <c r="A929" t="s">
        <v>85</v>
      </c>
      <c r="B929" s="14">
        <v>1</v>
      </c>
      <c r="C929" t="s">
        <v>16</v>
      </c>
      <c r="D929" s="14">
        <v>360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0</v>
      </c>
      <c r="O929">
        <v>0</v>
      </c>
      <c r="P929">
        <v>0</v>
      </c>
    </row>
    <row r="930" spans="1:16" x14ac:dyDescent="0.3">
      <c r="A930" t="s">
        <v>85</v>
      </c>
      <c r="B930" s="14">
        <v>1</v>
      </c>
      <c r="C930" t="s">
        <v>16</v>
      </c>
      <c r="D930" s="14">
        <v>400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0</v>
      </c>
      <c r="O930">
        <v>0</v>
      </c>
      <c r="P930">
        <v>0</v>
      </c>
    </row>
    <row r="931" spans="1:16" x14ac:dyDescent="0.3">
      <c r="A931" t="s">
        <v>85</v>
      </c>
      <c r="B931" s="14">
        <v>1</v>
      </c>
      <c r="C931" t="s">
        <v>16</v>
      </c>
      <c r="D931" s="14">
        <v>440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0</v>
      </c>
      <c r="O931">
        <v>0</v>
      </c>
      <c r="P931">
        <v>0</v>
      </c>
    </row>
    <row r="932" spans="1:16" x14ac:dyDescent="0.3">
      <c r="A932" t="s">
        <v>85</v>
      </c>
      <c r="B932" s="14">
        <v>1</v>
      </c>
      <c r="C932" t="s">
        <v>16</v>
      </c>
      <c r="D932" s="14">
        <v>480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0</v>
      </c>
      <c r="O932">
        <v>0</v>
      </c>
      <c r="P932">
        <v>0</v>
      </c>
    </row>
    <row r="933" spans="1:16" x14ac:dyDescent="0.3">
      <c r="A933" t="s">
        <v>85</v>
      </c>
      <c r="B933" s="14">
        <v>1</v>
      </c>
      <c r="C933" t="s">
        <v>16</v>
      </c>
      <c r="D933" s="14">
        <v>520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0</v>
      </c>
      <c r="O933">
        <v>0</v>
      </c>
      <c r="P933">
        <v>0</v>
      </c>
    </row>
    <row r="934" spans="1:16" x14ac:dyDescent="0.3">
      <c r="A934" t="s">
        <v>86</v>
      </c>
      <c r="B934" s="14">
        <v>1</v>
      </c>
      <c r="C934" t="s">
        <v>16</v>
      </c>
      <c r="D934" s="14">
        <v>0</v>
      </c>
      <c r="E934">
        <v>1</v>
      </c>
      <c r="F934">
        <v>1</v>
      </c>
      <c r="G934">
        <v>1</v>
      </c>
      <c r="H934">
        <v>1</v>
      </c>
      <c r="I934">
        <v>0</v>
      </c>
      <c r="J934">
        <v>1</v>
      </c>
      <c r="K934">
        <v>1</v>
      </c>
      <c r="L934">
        <v>1</v>
      </c>
      <c r="M934">
        <v>0</v>
      </c>
      <c r="N934">
        <v>0</v>
      </c>
      <c r="O934">
        <v>0</v>
      </c>
      <c r="P934">
        <v>0</v>
      </c>
    </row>
    <row r="935" spans="1:16" x14ac:dyDescent="0.3">
      <c r="A935" t="s">
        <v>86</v>
      </c>
      <c r="B935" s="14">
        <v>1</v>
      </c>
      <c r="C935" t="s">
        <v>16</v>
      </c>
      <c r="D935" s="14">
        <v>40</v>
      </c>
      <c r="E935">
        <v>1</v>
      </c>
      <c r="F935">
        <v>1</v>
      </c>
      <c r="G935">
        <v>1</v>
      </c>
      <c r="H935">
        <v>1</v>
      </c>
      <c r="I935">
        <v>0</v>
      </c>
      <c r="J935">
        <v>1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0</v>
      </c>
    </row>
    <row r="936" spans="1:16" x14ac:dyDescent="0.3">
      <c r="A936" t="s">
        <v>86</v>
      </c>
      <c r="B936" s="14">
        <v>1</v>
      </c>
      <c r="C936" t="s">
        <v>16</v>
      </c>
      <c r="D936" s="14">
        <v>80</v>
      </c>
      <c r="E936">
        <v>1</v>
      </c>
      <c r="F936">
        <v>1</v>
      </c>
      <c r="G936">
        <v>1</v>
      </c>
      <c r="H936">
        <v>1</v>
      </c>
      <c r="I936">
        <v>0</v>
      </c>
      <c r="J936">
        <v>1</v>
      </c>
      <c r="K936">
        <v>1</v>
      </c>
      <c r="L936">
        <v>1</v>
      </c>
      <c r="M936">
        <v>0</v>
      </c>
      <c r="N936">
        <v>0</v>
      </c>
      <c r="O936">
        <v>0</v>
      </c>
      <c r="P936">
        <v>0</v>
      </c>
    </row>
    <row r="937" spans="1:16" x14ac:dyDescent="0.3">
      <c r="A937" t="s">
        <v>86</v>
      </c>
      <c r="B937" s="14">
        <v>1</v>
      </c>
      <c r="C937" t="s">
        <v>16</v>
      </c>
      <c r="D937" s="14">
        <v>96</v>
      </c>
      <c r="E937">
        <v>1</v>
      </c>
      <c r="F937">
        <v>1</v>
      </c>
      <c r="G937">
        <v>1</v>
      </c>
      <c r="H937">
        <v>1</v>
      </c>
      <c r="I937">
        <v>0</v>
      </c>
      <c r="J937">
        <v>1</v>
      </c>
      <c r="K937">
        <v>1</v>
      </c>
      <c r="L937">
        <v>1</v>
      </c>
      <c r="M937">
        <v>1</v>
      </c>
      <c r="N937">
        <v>0</v>
      </c>
      <c r="O937">
        <v>0</v>
      </c>
      <c r="P937">
        <v>0</v>
      </c>
    </row>
    <row r="938" spans="1:16" x14ac:dyDescent="0.3">
      <c r="A938" t="s">
        <v>86</v>
      </c>
      <c r="B938" s="14">
        <v>1</v>
      </c>
      <c r="C938" t="s">
        <v>16</v>
      </c>
      <c r="D938" s="14">
        <v>120</v>
      </c>
      <c r="E938">
        <v>1</v>
      </c>
      <c r="F938">
        <v>1</v>
      </c>
      <c r="G938">
        <v>1</v>
      </c>
      <c r="H938">
        <v>1</v>
      </c>
      <c r="I938">
        <v>0</v>
      </c>
      <c r="J938">
        <v>1</v>
      </c>
      <c r="K938">
        <v>1</v>
      </c>
      <c r="L938">
        <v>1</v>
      </c>
      <c r="M938">
        <v>1</v>
      </c>
      <c r="N938">
        <v>0</v>
      </c>
      <c r="O938">
        <v>0</v>
      </c>
      <c r="P938">
        <v>0</v>
      </c>
    </row>
    <row r="939" spans="1:16" x14ac:dyDescent="0.3">
      <c r="A939" t="s">
        <v>86</v>
      </c>
      <c r="B939" s="14">
        <v>1</v>
      </c>
      <c r="C939" t="s">
        <v>16</v>
      </c>
      <c r="D939" s="14">
        <v>160</v>
      </c>
      <c r="E939">
        <v>1</v>
      </c>
      <c r="F939">
        <v>1</v>
      </c>
      <c r="G939">
        <v>1</v>
      </c>
      <c r="H939">
        <v>1</v>
      </c>
      <c r="I939">
        <v>0</v>
      </c>
      <c r="J939">
        <v>1</v>
      </c>
      <c r="K939">
        <v>1</v>
      </c>
      <c r="L939">
        <v>1</v>
      </c>
      <c r="M939">
        <v>1</v>
      </c>
      <c r="N939">
        <v>0</v>
      </c>
      <c r="O939">
        <v>0</v>
      </c>
      <c r="P939">
        <v>0</v>
      </c>
    </row>
    <row r="940" spans="1:16" x14ac:dyDescent="0.3">
      <c r="A940" t="s">
        <v>86</v>
      </c>
      <c r="B940" s="14">
        <v>1</v>
      </c>
      <c r="C940" t="s">
        <v>16</v>
      </c>
      <c r="D940" s="14">
        <v>200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1</v>
      </c>
      <c r="K940">
        <v>1</v>
      </c>
      <c r="L940">
        <v>1</v>
      </c>
      <c r="M940">
        <v>1</v>
      </c>
      <c r="N940">
        <v>0</v>
      </c>
      <c r="O940">
        <v>0</v>
      </c>
      <c r="P940">
        <v>0</v>
      </c>
    </row>
    <row r="941" spans="1:16" x14ac:dyDescent="0.3">
      <c r="A941" t="s">
        <v>86</v>
      </c>
      <c r="B941" s="14">
        <v>1</v>
      </c>
      <c r="C941" t="s">
        <v>16</v>
      </c>
      <c r="D941" s="14">
        <v>240</v>
      </c>
      <c r="E941">
        <v>1</v>
      </c>
      <c r="F941">
        <v>1</v>
      </c>
      <c r="G941">
        <v>1</v>
      </c>
      <c r="H941">
        <v>1</v>
      </c>
      <c r="I941">
        <v>0</v>
      </c>
      <c r="J941">
        <v>1</v>
      </c>
      <c r="K941">
        <v>1</v>
      </c>
      <c r="L941">
        <v>1</v>
      </c>
      <c r="M941">
        <v>1</v>
      </c>
      <c r="N941">
        <v>0</v>
      </c>
      <c r="O941">
        <v>0</v>
      </c>
      <c r="P941">
        <v>0</v>
      </c>
    </row>
    <row r="942" spans="1:16" x14ac:dyDescent="0.3">
      <c r="A942" t="s">
        <v>86</v>
      </c>
      <c r="B942" s="14">
        <v>1</v>
      </c>
      <c r="C942" t="s">
        <v>16</v>
      </c>
      <c r="D942" s="14">
        <v>280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0</v>
      </c>
      <c r="O942">
        <v>0</v>
      </c>
      <c r="P942">
        <v>0</v>
      </c>
    </row>
    <row r="943" spans="1:16" x14ac:dyDescent="0.3">
      <c r="A943" t="s">
        <v>86</v>
      </c>
      <c r="B943" s="14">
        <v>1</v>
      </c>
      <c r="C943" t="s">
        <v>16</v>
      </c>
      <c r="D943" s="14">
        <v>320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0</v>
      </c>
      <c r="O943">
        <v>0</v>
      </c>
      <c r="P943">
        <v>0</v>
      </c>
    </row>
    <row r="944" spans="1:16" x14ac:dyDescent="0.3">
      <c r="A944" t="s">
        <v>86</v>
      </c>
      <c r="B944" s="14">
        <v>1</v>
      </c>
      <c r="C944" t="s">
        <v>16</v>
      </c>
      <c r="D944" s="14">
        <v>360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0</v>
      </c>
      <c r="O944">
        <v>0</v>
      </c>
      <c r="P944">
        <v>0</v>
      </c>
    </row>
    <row r="945" spans="1:16" x14ac:dyDescent="0.3">
      <c r="A945" t="s">
        <v>86</v>
      </c>
      <c r="B945" s="14">
        <v>1</v>
      </c>
      <c r="C945" t="s">
        <v>16</v>
      </c>
      <c r="D945" s="14">
        <v>400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0</v>
      </c>
      <c r="O945">
        <v>0</v>
      </c>
      <c r="P945">
        <v>0</v>
      </c>
    </row>
    <row r="946" spans="1:16" x14ac:dyDescent="0.3">
      <c r="A946" t="s">
        <v>86</v>
      </c>
      <c r="B946" s="14">
        <v>1</v>
      </c>
      <c r="C946" t="s">
        <v>16</v>
      </c>
      <c r="D946" s="14">
        <v>440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0</v>
      </c>
      <c r="O946">
        <v>0</v>
      </c>
      <c r="P946">
        <v>0</v>
      </c>
    </row>
    <row r="947" spans="1:16" x14ac:dyDescent="0.3">
      <c r="A947" t="s">
        <v>87</v>
      </c>
      <c r="B947" s="14">
        <v>2</v>
      </c>
      <c r="C947" t="s">
        <v>16</v>
      </c>
      <c r="D947" s="14">
        <v>40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</v>
      </c>
      <c r="K947">
        <v>1</v>
      </c>
      <c r="L947">
        <v>1</v>
      </c>
      <c r="M947">
        <v>0</v>
      </c>
      <c r="N947">
        <v>0</v>
      </c>
      <c r="O947">
        <v>0</v>
      </c>
      <c r="P947">
        <v>0</v>
      </c>
    </row>
    <row r="948" spans="1:16" x14ac:dyDescent="0.3">
      <c r="A948" t="s">
        <v>87</v>
      </c>
      <c r="B948" s="14">
        <v>2</v>
      </c>
      <c r="C948" t="s">
        <v>16</v>
      </c>
      <c r="D948" s="14">
        <v>63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0</v>
      </c>
      <c r="N948">
        <v>0</v>
      </c>
      <c r="O948">
        <v>0</v>
      </c>
      <c r="P948">
        <v>0</v>
      </c>
    </row>
    <row r="949" spans="1:16" x14ac:dyDescent="0.3">
      <c r="A949" t="s">
        <v>87</v>
      </c>
      <c r="B949" s="14">
        <v>2</v>
      </c>
      <c r="C949" t="s">
        <v>16</v>
      </c>
      <c r="D949" s="14">
        <v>80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0</v>
      </c>
      <c r="N949">
        <v>0</v>
      </c>
      <c r="O949">
        <v>0</v>
      </c>
      <c r="P949">
        <v>0</v>
      </c>
    </row>
    <row r="950" spans="1:16" x14ac:dyDescent="0.3">
      <c r="A950" t="s">
        <v>87</v>
      </c>
      <c r="B950" s="14">
        <v>2</v>
      </c>
      <c r="C950" t="s">
        <v>16</v>
      </c>
      <c r="D950" s="14">
        <v>111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0</v>
      </c>
      <c r="N950">
        <v>0</v>
      </c>
      <c r="O950">
        <v>0</v>
      </c>
      <c r="P950">
        <v>0</v>
      </c>
    </row>
    <row r="951" spans="1:16" x14ac:dyDescent="0.3">
      <c r="A951" t="s">
        <v>87</v>
      </c>
      <c r="B951" s="14">
        <v>2</v>
      </c>
      <c r="C951" t="s">
        <v>16</v>
      </c>
      <c r="D951" s="14">
        <v>120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0</v>
      </c>
      <c r="N951">
        <v>0</v>
      </c>
      <c r="O951">
        <v>0</v>
      </c>
      <c r="P951">
        <v>0</v>
      </c>
    </row>
    <row r="952" spans="1:16" x14ac:dyDescent="0.3">
      <c r="A952" t="s">
        <v>87</v>
      </c>
      <c r="B952" s="14">
        <v>2</v>
      </c>
      <c r="C952" t="s">
        <v>16</v>
      </c>
      <c r="D952" s="14">
        <v>139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0</v>
      </c>
      <c r="N952">
        <v>0</v>
      </c>
      <c r="O952">
        <v>0</v>
      </c>
      <c r="P952">
        <v>0</v>
      </c>
    </row>
    <row r="953" spans="1:16" x14ac:dyDescent="0.3">
      <c r="A953" t="s">
        <v>87</v>
      </c>
      <c r="B953" s="14">
        <v>2</v>
      </c>
      <c r="C953" t="s">
        <v>16</v>
      </c>
      <c r="D953" s="14">
        <v>160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0</v>
      </c>
      <c r="N953">
        <v>0</v>
      </c>
      <c r="O953">
        <v>0</v>
      </c>
      <c r="P953">
        <v>0</v>
      </c>
    </row>
    <row r="954" spans="1:16" x14ac:dyDescent="0.3">
      <c r="A954" t="s">
        <v>87</v>
      </c>
      <c r="B954" s="14">
        <v>2</v>
      </c>
      <c r="C954" t="s">
        <v>16</v>
      </c>
      <c r="D954" s="14">
        <v>200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0</v>
      </c>
      <c r="N954">
        <v>0</v>
      </c>
      <c r="O954">
        <v>0</v>
      </c>
      <c r="P954">
        <v>0</v>
      </c>
    </row>
    <row r="955" spans="1:16" x14ac:dyDescent="0.3">
      <c r="A955" t="s">
        <v>87</v>
      </c>
      <c r="B955" s="14">
        <v>2</v>
      </c>
      <c r="C955" t="s">
        <v>16</v>
      </c>
      <c r="D955" s="14">
        <v>240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0</v>
      </c>
      <c r="N955">
        <v>0</v>
      </c>
      <c r="O955">
        <v>0</v>
      </c>
      <c r="P955">
        <v>0</v>
      </c>
    </row>
    <row r="956" spans="1:16" x14ac:dyDescent="0.3">
      <c r="A956" t="s">
        <v>87</v>
      </c>
      <c r="B956" s="14">
        <v>2</v>
      </c>
      <c r="C956" t="s">
        <v>16</v>
      </c>
      <c r="D956" s="14">
        <v>280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0</v>
      </c>
      <c r="N956">
        <v>0</v>
      </c>
      <c r="O956">
        <v>0</v>
      </c>
      <c r="P956">
        <v>0</v>
      </c>
    </row>
    <row r="957" spans="1:16" x14ac:dyDescent="0.3">
      <c r="A957" t="s">
        <v>87</v>
      </c>
      <c r="B957" s="14">
        <v>2</v>
      </c>
      <c r="C957" t="s">
        <v>16</v>
      </c>
      <c r="D957" s="14">
        <v>320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0</v>
      </c>
      <c r="N957">
        <v>0</v>
      </c>
      <c r="O957">
        <v>0</v>
      </c>
      <c r="P957">
        <v>0</v>
      </c>
    </row>
    <row r="958" spans="1:16" x14ac:dyDescent="0.3">
      <c r="A958" t="s">
        <v>87</v>
      </c>
      <c r="B958" s="14">
        <v>2</v>
      </c>
      <c r="C958" t="s">
        <v>16</v>
      </c>
      <c r="D958" s="14">
        <v>360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0</v>
      </c>
      <c r="N958">
        <v>0</v>
      </c>
      <c r="O958">
        <v>0</v>
      </c>
      <c r="P958">
        <v>0</v>
      </c>
    </row>
    <row r="959" spans="1:16" x14ac:dyDescent="0.3">
      <c r="A959" t="s">
        <v>87</v>
      </c>
      <c r="B959" s="14">
        <v>2</v>
      </c>
      <c r="C959" t="s">
        <v>16</v>
      </c>
      <c r="D959" s="14">
        <v>400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0</v>
      </c>
      <c r="N959">
        <v>0</v>
      </c>
      <c r="O959">
        <v>0</v>
      </c>
      <c r="P959">
        <v>0</v>
      </c>
    </row>
    <row r="960" spans="1:16" x14ac:dyDescent="0.3">
      <c r="A960" t="s">
        <v>87</v>
      </c>
      <c r="B960" s="14">
        <v>2</v>
      </c>
      <c r="C960" t="s">
        <v>16</v>
      </c>
      <c r="D960" s="14">
        <v>440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0</v>
      </c>
      <c r="N960">
        <v>0</v>
      </c>
      <c r="O960">
        <v>0</v>
      </c>
      <c r="P960">
        <v>0</v>
      </c>
    </row>
    <row r="961" spans="1:16" x14ac:dyDescent="0.3">
      <c r="A961" t="s">
        <v>87</v>
      </c>
      <c r="B961" s="14">
        <v>2</v>
      </c>
      <c r="C961" t="s">
        <v>16</v>
      </c>
      <c r="D961" s="14">
        <v>480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  <c r="N961">
        <v>0</v>
      </c>
      <c r="O961">
        <v>0</v>
      </c>
      <c r="P961">
        <v>0</v>
      </c>
    </row>
    <row r="962" spans="1:16" x14ac:dyDescent="0.3">
      <c r="A962" t="s">
        <v>87</v>
      </c>
      <c r="B962" s="14">
        <v>2</v>
      </c>
      <c r="C962" t="s">
        <v>16</v>
      </c>
      <c r="D962" s="14">
        <v>498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0</v>
      </c>
      <c r="O962">
        <v>0</v>
      </c>
      <c r="P962">
        <v>0</v>
      </c>
    </row>
    <row r="963" spans="1:16" x14ac:dyDescent="0.3">
      <c r="A963" t="s">
        <v>87</v>
      </c>
      <c r="B963" s="14">
        <v>2</v>
      </c>
      <c r="C963" t="s">
        <v>16</v>
      </c>
      <c r="D963" s="14">
        <v>506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0</v>
      </c>
      <c r="O963">
        <v>0</v>
      </c>
      <c r="P963">
        <v>0</v>
      </c>
    </row>
    <row r="964" spans="1:16" x14ac:dyDescent="0.3">
      <c r="A964" t="s">
        <v>87</v>
      </c>
      <c r="B964" s="14">
        <v>2</v>
      </c>
      <c r="C964" t="s">
        <v>16</v>
      </c>
      <c r="D964" s="14">
        <v>520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0</v>
      </c>
      <c r="O964">
        <v>0</v>
      </c>
      <c r="P964">
        <v>0</v>
      </c>
    </row>
    <row r="965" spans="1:16" x14ac:dyDescent="0.3">
      <c r="A965" t="s">
        <v>88</v>
      </c>
      <c r="B965" s="14">
        <v>2</v>
      </c>
      <c r="C965" t="s">
        <v>16</v>
      </c>
      <c r="D965" s="14">
        <v>0</v>
      </c>
      <c r="E965">
        <v>1</v>
      </c>
      <c r="F965">
        <v>1</v>
      </c>
      <c r="G965">
        <v>1</v>
      </c>
      <c r="H965">
        <v>1</v>
      </c>
      <c r="I965">
        <v>0</v>
      </c>
      <c r="J965">
        <v>0</v>
      </c>
      <c r="K965">
        <v>1</v>
      </c>
      <c r="L965">
        <v>1</v>
      </c>
      <c r="M965">
        <v>0</v>
      </c>
      <c r="N965">
        <v>0</v>
      </c>
      <c r="O965">
        <v>0</v>
      </c>
      <c r="P965">
        <v>0</v>
      </c>
    </row>
    <row r="966" spans="1:16" x14ac:dyDescent="0.3">
      <c r="A966" t="s">
        <v>88</v>
      </c>
      <c r="B966" s="14">
        <v>2</v>
      </c>
      <c r="C966" t="s">
        <v>16</v>
      </c>
      <c r="D966" s="14">
        <v>40</v>
      </c>
      <c r="E966">
        <v>1</v>
      </c>
      <c r="F966">
        <v>1</v>
      </c>
      <c r="G966">
        <v>1</v>
      </c>
      <c r="H966">
        <v>1</v>
      </c>
      <c r="I966">
        <v>0</v>
      </c>
      <c r="J966">
        <v>0</v>
      </c>
      <c r="K966">
        <v>1</v>
      </c>
      <c r="L966">
        <v>1</v>
      </c>
      <c r="M966">
        <v>1</v>
      </c>
      <c r="N966">
        <v>0</v>
      </c>
      <c r="O966">
        <v>0</v>
      </c>
      <c r="P966">
        <v>0</v>
      </c>
    </row>
    <row r="967" spans="1:16" x14ac:dyDescent="0.3">
      <c r="A967" t="s">
        <v>88</v>
      </c>
      <c r="B967" s="14">
        <v>2</v>
      </c>
      <c r="C967" t="s">
        <v>16</v>
      </c>
      <c r="D967" s="14">
        <v>66</v>
      </c>
      <c r="E967">
        <v>1</v>
      </c>
      <c r="F967">
        <v>1</v>
      </c>
      <c r="G967">
        <v>1</v>
      </c>
      <c r="H967">
        <v>1</v>
      </c>
      <c r="I967">
        <v>0</v>
      </c>
      <c r="J967">
        <v>1</v>
      </c>
      <c r="K967">
        <v>1</v>
      </c>
      <c r="L967">
        <v>1</v>
      </c>
      <c r="M967">
        <v>1</v>
      </c>
      <c r="N967">
        <v>0</v>
      </c>
      <c r="O967">
        <v>0</v>
      </c>
      <c r="P967">
        <v>0</v>
      </c>
    </row>
    <row r="968" spans="1:16" x14ac:dyDescent="0.3">
      <c r="A968" t="s">
        <v>88</v>
      </c>
      <c r="B968" s="14">
        <v>2</v>
      </c>
      <c r="C968" t="s">
        <v>16</v>
      </c>
      <c r="D968" s="14">
        <v>80</v>
      </c>
      <c r="E968">
        <v>1</v>
      </c>
      <c r="F968">
        <v>1</v>
      </c>
      <c r="G968">
        <v>1</v>
      </c>
      <c r="H968">
        <v>1</v>
      </c>
      <c r="I968">
        <v>0</v>
      </c>
      <c r="J968">
        <v>1</v>
      </c>
      <c r="K968">
        <v>1</v>
      </c>
      <c r="L968">
        <v>1</v>
      </c>
      <c r="M968">
        <v>1</v>
      </c>
      <c r="N968">
        <v>0</v>
      </c>
      <c r="O968">
        <v>0</v>
      </c>
      <c r="P968">
        <v>0</v>
      </c>
    </row>
    <row r="969" spans="1:16" x14ac:dyDescent="0.3">
      <c r="A969" t="s">
        <v>88</v>
      </c>
      <c r="B969" s="14">
        <v>2</v>
      </c>
      <c r="C969" t="s">
        <v>16</v>
      </c>
      <c r="D969" s="14">
        <v>120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0</v>
      </c>
      <c r="O969">
        <v>0</v>
      </c>
      <c r="P969">
        <v>0</v>
      </c>
    </row>
    <row r="970" spans="1:16" x14ac:dyDescent="0.3">
      <c r="A970" t="s">
        <v>88</v>
      </c>
      <c r="B970" s="14">
        <v>2</v>
      </c>
      <c r="C970" t="s">
        <v>16</v>
      </c>
      <c r="D970" s="14">
        <v>127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0</v>
      </c>
      <c r="O970">
        <v>0</v>
      </c>
      <c r="P970">
        <v>0</v>
      </c>
    </row>
    <row r="971" spans="1:16" x14ac:dyDescent="0.3">
      <c r="A971" t="s">
        <v>88</v>
      </c>
      <c r="B971" s="14">
        <v>2</v>
      </c>
      <c r="C971" t="s">
        <v>16</v>
      </c>
      <c r="D971" s="14">
        <v>160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0</v>
      </c>
      <c r="O971">
        <v>0</v>
      </c>
      <c r="P971">
        <v>0</v>
      </c>
    </row>
    <row r="972" spans="1:16" x14ac:dyDescent="0.3">
      <c r="A972" t="s">
        <v>88</v>
      </c>
      <c r="B972" s="14">
        <v>2</v>
      </c>
      <c r="C972" t="s">
        <v>16</v>
      </c>
      <c r="D972" s="14">
        <v>200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0</v>
      </c>
      <c r="O972">
        <v>0</v>
      </c>
      <c r="P972">
        <v>0</v>
      </c>
    </row>
    <row r="973" spans="1:16" x14ac:dyDescent="0.3">
      <c r="A973" t="s">
        <v>88</v>
      </c>
      <c r="B973" s="14">
        <v>2</v>
      </c>
      <c r="C973" t="s">
        <v>16</v>
      </c>
      <c r="D973" s="14">
        <v>240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0</v>
      </c>
      <c r="O973">
        <v>0</v>
      </c>
      <c r="P973">
        <v>0</v>
      </c>
    </row>
    <row r="974" spans="1:16" x14ac:dyDescent="0.3">
      <c r="A974" t="s">
        <v>88</v>
      </c>
      <c r="B974" s="14">
        <v>2</v>
      </c>
      <c r="C974" t="s">
        <v>16</v>
      </c>
      <c r="D974" s="14">
        <v>280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0</v>
      </c>
      <c r="O974">
        <v>0</v>
      </c>
      <c r="P974">
        <v>0</v>
      </c>
    </row>
    <row r="975" spans="1:16" x14ac:dyDescent="0.3">
      <c r="A975" t="s">
        <v>88</v>
      </c>
      <c r="B975" s="14">
        <v>2</v>
      </c>
      <c r="C975" t="s">
        <v>16</v>
      </c>
      <c r="D975" s="14">
        <v>320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0</v>
      </c>
      <c r="O975">
        <v>0</v>
      </c>
      <c r="P975">
        <v>0</v>
      </c>
    </row>
    <row r="976" spans="1:16" x14ac:dyDescent="0.3">
      <c r="A976" t="s">
        <v>88</v>
      </c>
      <c r="B976" s="14">
        <v>2</v>
      </c>
      <c r="C976" t="s">
        <v>16</v>
      </c>
      <c r="D976" s="14">
        <v>360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0</v>
      </c>
      <c r="O976">
        <v>0</v>
      </c>
      <c r="P976">
        <v>0</v>
      </c>
    </row>
    <row r="977" spans="1:16" x14ac:dyDescent="0.3">
      <c r="A977" t="s">
        <v>88</v>
      </c>
      <c r="B977" s="14">
        <v>2</v>
      </c>
      <c r="C977" t="s">
        <v>16</v>
      </c>
      <c r="D977" s="14">
        <v>400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</v>
      </c>
      <c r="N977">
        <v>0</v>
      </c>
      <c r="O977">
        <v>0</v>
      </c>
      <c r="P977">
        <v>0</v>
      </c>
    </row>
    <row r="978" spans="1:16" x14ac:dyDescent="0.3">
      <c r="A978" t="s">
        <v>88</v>
      </c>
      <c r="B978" s="14">
        <v>2</v>
      </c>
      <c r="C978" t="s">
        <v>16</v>
      </c>
      <c r="D978" s="14">
        <v>440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0</v>
      </c>
      <c r="O978">
        <v>0</v>
      </c>
      <c r="P978">
        <v>0</v>
      </c>
    </row>
    <row r="979" spans="1:16" x14ac:dyDescent="0.3">
      <c r="A979" t="s">
        <v>88</v>
      </c>
      <c r="B979" s="14">
        <v>2</v>
      </c>
      <c r="C979" t="s">
        <v>16</v>
      </c>
      <c r="D979" s="14">
        <v>480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0</v>
      </c>
      <c r="O979">
        <v>0</v>
      </c>
      <c r="P979">
        <v>0</v>
      </c>
    </row>
    <row r="980" spans="1:16" x14ac:dyDescent="0.3">
      <c r="A980" t="s">
        <v>89</v>
      </c>
      <c r="B980" s="14">
        <v>2</v>
      </c>
      <c r="C980" t="s">
        <v>16</v>
      </c>
      <c r="D980" s="14">
        <v>0</v>
      </c>
      <c r="E980">
        <v>1</v>
      </c>
      <c r="F980">
        <v>1</v>
      </c>
      <c r="G980">
        <v>1</v>
      </c>
      <c r="H980">
        <v>1</v>
      </c>
      <c r="I980">
        <v>0</v>
      </c>
      <c r="J980">
        <v>0</v>
      </c>
      <c r="K980">
        <v>1</v>
      </c>
      <c r="L980">
        <v>1</v>
      </c>
      <c r="M980">
        <v>0</v>
      </c>
      <c r="N980">
        <v>0</v>
      </c>
      <c r="O980">
        <v>0</v>
      </c>
      <c r="P980">
        <v>0</v>
      </c>
    </row>
    <row r="981" spans="1:16" x14ac:dyDescent="0.3">
      <c r="A981" t="s">
        <v>89</v>
      </c>
      <c r="B981" s="14">
        <v>2</v>
      </c>
      <c r="C981" t="s">
        <v>16</v>
      </c>
      <c r="D981" s="14">
        <v>40</v>
      </c>
      <c r="E981">
        <v>1</v>
      </c>
      <c r="F981">
        <v>1</v>
      </c>
      <c r="G981">
        <v>1</v>
      </c>
      <c r="H981">
        <v>1</v>
      </c>
      <c r="I981">
        <v>0</v>
      </c>
      <c r="J981">
        <v>0</v>
      </c>
      <c r="K981">
        <v>1</v>
      </c>
      <c r="L981">
        <v>1</v>
      </c>
      <c r="M981">
        <v>0</v>
      </c>
      <c r="N981">
        <v>0</v>
      </c>
      <c r="O981">
        <v>0</v>
      </c>
      <c r="P981">
        <v>0</v>
      </c>
    </row>
    <row r="982" spans="1:16" x14ac:dyDescent="0.3">
      <c r="A982" t="s">
        <v>89</v>
      </c>
      <c r="B982" s="14">
        <v>2</v>
      </c>
      <c r="C982" t="s">
        <v>16</v>
      </c>
      <c r="D982" s="14">
        <v>80</v>
      </c>
      <c r="E982">
        <v>1</v>
      </c>
      <c r="F982">
        <v>1</v>
      </c>
      <c r="G982">
        <v>1</v>
      </c>
      <c r="H982">
        <v>1</v>
      </c>
      <c r="I982">
        <v>0</v>
      </c>
      <c r="J982">
        <v>0</v>
      </c>
      <c r="K982">
        <v>1</v>
      </c>
      <c r="L982">
        <v>1</v>
      </c>
      <c r="M982">
        <v>0</v>
      </c>
      <c r="N982">
        <v>0</v>
      </c>
      <c r="O982">
        <v>0</v>
      </c>
      <c r="P982">
        <v>0</v>
      </c>
    </row>
    <row r="983" spans="1:16" x14ac:dyDescent="0.3">
      <c r="A983" t="s">
        <v>89</v>
      </c>
      <c r="B983" s="14">
        <v>2</v>
      </c>
      <c r="C983" t="s">
        <v>16</v>
      </c>
      <c r="D983" s="14">
        <v>120</v>
      </c>
      <c r="E983">
        <v>1</v>
      </c>
      <c r="F983">
        <v>1</v>
      </c>
      <c r="G983">
        <v>1</v>
      </c>
      <c r="H983">
        <v>1</v>
      </c>
      <c r="I983">
        <v>0</v>
      </c>
      <c r="J983">
        <v>0</v>
      </c>
      <c r="K983">
        <v>1</v>
      </c>
      <c r="L983">
        <v>1</v>
      </c>
      <c r="M983">
        <v>1</v>
      </c>
      <c r="N983">
        <v>0</v>
      </c>
      <c r="O983">
        <v>0</v>
      </c>
      <c r="P983">
        <v>0</v>
      </c>
    </row>
    <row r="984" spans="1:16" x14ac:dyDescent="0.3">
      <c r="A984" t="s">
        <v>89</v>
      </c>
      <c r="B984" s="14">
        <v>2</v>
      </c>
      <c r="C984" t="s">
        <v>16</v>
      </c>
      <c r="D984" s="14">
        <v>160</v>
      </c>
      <c r="E984">
        <v>1</v>
      </c>
      <c r="F984">
        <v>1</v>
      </c>
      <c r="G984">
        <v>1</v>
      </c>
      <c r="H984">
        <v>1</v>
      </c>
      <c r="I984">
        <v>0</v>
      </c>
      <c r="J984">
        <v>0</v>
      </c>
      <c r="K984">
        <v>1</v>
      </c>
      <c r="L984">
        <v>1</v>
      </c>
      <c r="M984">
        <v>1</v>
      </c>
      <c r="N984">
        <v>0</v>
      </c>
      <c r="O984">
        <v>0</v>
      </c>
      <c r="P984">
        <v>0</v>
      </c>
    </row>
    <row r="985" spans="1:16" x14ac:dyDescent="0.3">
      <c r="A985" t="s">
        <v>89</v>
      </c>
      <c r="B985" s="14">
        <v>2</v>
      </c>
      <c r="C985" t="s">
        <v>16</v>
      </c>
      <c r="D985" s="14">
        <v>200</v>
      </c>
      <c r="E985">
        <v>1</v>
      </c>
      <c r="F985">
        <v>1</v>
      </c>
      <c r="G985">
        <v>1</v>
      </c>
      <c r="H985">
        <v>1</v>
      </c>
      <c r="I985">
        <v>0</v>
      </c>
      <c r="J985">
        <v>0</v>
      </c>
      <c r="K985">
        <v>1</v>
      </c>
      <c r="L985">
        <v>1</v>
      </c>
      <c r="M985">
        <v>1</v>
      </c>
      <c r="N985">
        <v>0</v>
      </c>
      <c r="O985">
        <v>0</v>
      </c>
      <c r="P985">
        <v>0</v>
      </c>
    </row>
    <row r="986" spans="1:16" x14ac:dyDescent="0.3">
      <c r="A986" t="s">
        <v>89</v>
      </c>
      <c r="B986" s="14">
        <v>2</v>
      </c>
      <c r="C986" t="s">
        <v>16</v>
      </c>
      <c r="D986" s="14">
        <v>240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1</v>
      </c>
      <c r="L986">
        <v>1</v>
      </c>
      <c r="M986">
        <v>1</v>
      </c>
      <c r="N986">
        <v>0</v>
      </c>
      <c r="O986">
        <v>0</v>
      </c>
      <c r="P986">
        <v>0</v>
      </c>
    </row>
    <row r="987" spans="1:16" x14ac:dyDescent="0.3">
      <c r="A987" t="s">
        <v>89</v>
      </c>
      <c r="B987" s="14">
        <v>2</v>
      </c>
      <c r="C987" t="s">
        <v>16</v>
      </c>
      <c r="D987" s="14">
        <v>280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1</v>
      </c>
      <c r="L987">
        <v>1</v>
      </c>
      <c r="M987">
        <v>1</v>
      </c>
      <c r="N987">
        <v>0</v>
      </c>
      <c r="O987">
        <v>0</v>
      </c>
      <c r="P987">
        <v>0</v>
      </c>
    </row>
    <row r="988" spans="1:16" x14ac:dyDescent="0.3">
      <c r="A988" t="s">
        <v>89</v>
      </c>
      <c r="B988" s="14">
        <v>2</v>
      </c>
      <c r="C988" t="s">
        <v>16</v>
      </c>
      <c r="D988" s="14">
        <v>320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1</v>
      </c>
      <c r="L988">
        <v>1</v>
      </c>
      <c r="M988">
        <v>1</v>
      </c>
      <c r="N988">
        <v>0</v>
      </c>
      <c r="O988">
        <v>0</v>
      </c>
      <c r="P988">
        <v>0</v>
      </c>
    </row>
    <row r="989" spans="1:16" x14ac:dyDescent="0.3">
      <c r="A989" t="s">
        <v>89</v>
      </c>
      <c r="B989" s="14">
        <v>2</v>
      </c>
      <c r="C989" t="s">
        <v>16</v>
      </c>
      <c r="D989" s="14">
        <v>331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0</v>
      </c>
      <c r="O989">
        <v>0</v>
      </c>
      <c r="P989">
        <v>0</v>
      </c>
    </row>
    <row r="990" spans="1:16" x14ac:dyDescent="0.3">
      <c r="A990" t="s">
        <v>89</v>
      </c>
      <c r="B990" s="14">
        <v>2</v>
      </c>
      <c r="C990" t="s">
        <v>16</v>
      </c>
      <c r="D990" s="14">
        <v>360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0</v>
      </c>
      <c r="O990">
        <v>0</v>
      </c>
      <c r="P990">
        <v>0</v>
      </c>
    </row>
    <row r="991" spans="1:16" x14ac:dyDescent="0.3">
      <c r="A991" t="s">
        <v>89</v>
      </c>
      <c r="B991" s="14">
        <v>2</v>
      </c>
      <c r="C991" t="s">
        <v>16</v>
      </c>
      <c r="D991" s="14">
        <v>400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0</v>
      </c>
      <c r="O991">
        <v>0</v>
      </c>
      <c r="P991">
        <v>0</v>
      </c>
    </row>
    <row r="992" spans="1:16" x14ac:dyDescent="0.3">
      <c r="A992" t="s">
        <v>89</v>
      </c>
      <c r="B992" s="14">
        <v>2</v>
      </c>
      <c r="C992" t="s">
        <v>16</v>
      </c>
      <c r="D992" s="14">
        <v>440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0</v>
      </c>
      <c r="O992">
        <v>0</v>
      </c>
      <c r="P992">
        <v>0</v>
      </c>
    </row>
    <row r="993" spans="1:16" x14ac:dyDescent="0.3">
      <c r="A993" t="s">
        <v>89</v>
      </c>
      <c r="B993" s="14">
        <v>2</v>
      </c>
      <c r="C993" t="s">
        <v>16</v>
      </c>
      <c r="D993" s="14">
        <v>480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0</v>
      </c>
      <c r="O993">
        <v>0</v>
      </c>
      <c r="P993">
        <v>0</v>
      </c>
    </row>
    <row r="994" spans="1:16" x14ac:dyDescent="0.3">
      <c r="A994" t="s">
        <v>90</v>
      </c>
      <c r="B994" s="14">
        <v>2</v>
      </c>
      <c r="C994" t="s">
        <v>16</v>
      </c>
      <c r="D994" s="14">
        <v>0</v>
      </c>
      <c r="E994">
        <v>1</v>
      </c>
      <c r="F994">
        <v>1</v>
      </c>
      <c r="G994">
        <v>1</v>
      </c>
      <c r="H994">
        <v>1</v>
      </c>
      <c r="I994">
        <v>0</v>
      </c>
      <c r="J994">
        <v>0</v>
      </c>
      <c r="K994">
        <v>1</v>
      </c>
      <c r="L994">
        <v>1</v>
      </c>
      <c r="M994">
        <v>0</v>
      </c>
      <c r="N994">
        <v>0</v>
      </c>
      <c r="O994">
        <v>0</v>
      </c>
      <c r="P994">
        <v>0</v>
      </c>
    </row>
    <row r="995" spans="1:16" x14ac:dyDescent="0.3">
      <c r="A995" t="s">
        <v>90</v>
      </c>
      <c r="B995" s="14">
        <v>2</v>
      </c>
      <c r="C995" t="s">
        <v>16</v>
      </c>
      <c r="D995" s="14">
        <v>40</v>
      </c>
      <c r="E995">
        <v>1</v>
      </c>
      <c r="F995">
        <v>1</v>
      </c>
      <c r="G995">
        <v>1</v>
      </c>
      <c r="H995">
        <v>1</v>
      </c>
      <c r="I995">
        <v>0</v>
      </c>
      <c r="J995">
        <v>0</v>
      </c>
      <c r="K995">
        <v>1</v>
      </c>
      <c r="L995">
        <v>1</v>
      </c>
      <c r="M995">
        <v>0</v>
      </c>
      <c r="N995">
        <v>0</v>
      </c>
      <c r="O995">
        <v>0</v>
      </c>
      <c r="P995">
        <v>0</v>
      </c>
    </row>
    <row r="996" spans="1:16" x14ac:dyDescent="0.3">
      <c r="A996" t="s">
        <v>90</v>
      </c>
      <c r="B996" s="14">
        <v>2</v>
      </c>
      <c r="C996" t="s">
        <v>16</v>
      </c>
      <c r="D996" s="14">
        <v>80</v>
      </c>
      <c r="E996">
        <v>1</v>
      </c>
      <c r="F996">
        <v>1</v>
      </c>
      <c r="G996">
        <v>1</v>
      </c>
      <c r="H996">
        <v>1</v>
      </c>
      <c r="I996">
        <v>0</v>
      </c>
      <c r="J996">
        <v>0</v>
      </c>
      <c r="K996">
        <v>1</v>
      </c>
      <c r="L996">
        <v>1</v>
      </c>
      <c r="M996">
        <v>0</v>
      </c>
      <c r="N996">
        <v>0</v>
      </c>
      <c r="O996">
        <v>0</v>
      </c>
      <c r="P996">
        <v>0</v>
      </c>
    </row>
    <row r="997" spans="1:16" x14ac:dyDescent="0.3">
      <c r="A997" t="s">
        <v>90</v>
      </c>
      <c r="B997" s="14">
        <v>2</v>
      </c>
      <c r="C997" t="s">
        <v>16</v>
      </c>
      <c r="D997" s="14">
        <v>120</v>
      </c>
      <c r="E997">
        <v>1</v>
      </c>
      <c r="F997">
        <v>1</v>
      </c>
      <c r="G997">
        <v>1</v>
      </c>
      <c r="H997">
        <v>1</v>
      </c>
      <c r="I997">
        <v>0</v>
      </c>
      <c r="J997">
        <v>0</v>
      </c>
      <c r="K997">
        <v>1</v>
      </c>
      <c r="L997">
        <v>1</v>
      </c>
      <c r="M997">
        <v>1</v>
      </c>
      <c r="N997">
        <v>0</v>
      </c>
      <c r="O997">
        <v>0</v>
      </c>
      <c r="P997">
        <v>0</v>
      </c>
    </row>
    <row r="998" spans="1:16" x14ac:dyDescent="0.3">
      <c r="A998" t="s">
        <v>90</v>
      </c>
      <c r="B998" s="14">
        <v>2</v>
      </c>
      <c r="C998" t="s">
        <v>16</v>
      </c>
      <c r="D998" s="14">
        <v>160</v>
      </c>
      <c r="E998">
        <v>1</v>
      </c>
      <c r="F998">
        <v>1</v>
      </c>
      <c r="G998">
        <v>1</v>
      </c>
      <c r="H998">
        <v>1</v>
      </c>
      <c r="I998">
        <v>0</v>
      </c>
      <c r="J998">
        <v>0</v>
      </c>
      <c r="K998">
        <v>1</v>
      </c>
      <c r="L998">
        <v>1</v>
      </c>
      <c r="M998">
        <v>1</v>
      </c>
      <c r="N998">
        <v>0</v>
      </c>
      <c r="O998">
        <v>0</v>
      </c>
      <c r="P998">
        <v>0</v>
      </c>
    </row>
    <row r="999" spans="1:16" x14ac:dyDescent="0.3">
      <c r="A999" t="s">
        <v>90</v>
      </c>
      <c r="B999" s="14">
        <v>2</v>
      </c>
      <c r="C999" t="s">
        <v>16</v>
      </c>
      <c r="D999" s="14">
        <v>176</v>
      </c>
      <c r="E999">
        <v>1</v>
      </c>
      <c r="F999">
        <v>1</v>
      </c>
      <c r="G999">
        <v>1</v>
      </c>
      <c r="H999">
        <v>1</v>
      </c>
      <c r="I999">
        <v>0</v>
      </c>
      <c r="J999">
        <v>1</v>
      </c>
      <c r="K999">
        <v>1</v>
      </c>
      <c r="L999">
        <v>1</v>
      </c>
      <c r="M999">
        <v>1</v>
      </c>
      <c r="N999">
        <v>0</v>
      </c>
      <c r="O999">
        <v>0</v>
      </c>
      <c r="P999">
        <v>0</v>
      </c>
    </row>
    <row r="1000" spans="1:16" x14ac:dyDescent="0.3">
      <c r="A1000" t="s">
        <v>90</v>
      </c>
      <c r="B1000" s="14">
        <v>2</v>
      </c>
      <c r="C1000" t="s">
        <v>16</v>
      </c>
      <c r="D1000" s="14">
        <v>200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0</v>
      </c>
      <c r="P1000">
        <v>0</v>
      </c>
    </row>
    <row r="1001" spans="1:16" x14ac:dyDescent="0.3">
      <c r="A1001" t="s">
        <v>90</v>
      </c>
      <c r="B1001" s="14">
        <v>2</v>
      </c>
      <c r="C1001" t="s">
        <v>16</v>
      </c>
      <c r="D1001" s="14">
        <v>221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0</v>
      </c>
      <c r="P1001">
        <v>0</v>
      </c>
    </row>
    <row r="1002" spans="1:16" x14ac:dyDescent="0.3">
      <c r="A1002" t="s">
        <v>90</v>
      </c>
      <c r="B1002" s="14">
        <v>2</v>
      </c>
      <c r="C1002" t="s">
        <v>16</v>
      </c>
      <c r="D1002" s="14">
        <v>240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0</v>
      </c>
      <c r="P1002">
        <v>0</v>
      </c>
    </row>
    <row r="1003" spans="1:16" x14ac:dyDescent="0.3">
      <c r="A1003" t="s">
        <v>90</v>
      </c>
      <c r="B1003" s="14">
        <v>2</v>
      </c>
      <c r="C1003" t="s">
        <v>16</v>
      </c>
      <c r="D1003" s="14">
        <v>280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0</v>
      </c>
      <c r="P1003">
        <v>0</v>
      </c>
    </row>
    <row r="1004" spans="1:16" x14ac:dyDescent="0.3">
      <c r="A1004" t="s">
        <v>90</v>
      </c>
      <c r="B1004" s="14">
        <v>2</v>
      </c>
      <c r="C1004" t="s">
        <v>16</v>
      </c>
      <c r="D1004" s="14">
        <v>320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0</v>
      </c>
      <c r="P1004">
        <v>0</v>
      </c>
    </row>
    <row r="1005" spans="1:16" x14ac:dyDescent="0.3">
      <c r="A1005" t="s">
        <v>90</v>
      </c>
      <c r="B1005" s="14">
        <v>2</v>
      </c>
      <c r="C1005" t="s">
        <v>16</v>
      </c>
      <c r="D1005" s="14">
        <v>360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0</v>
      </c>
      <c r="P1005">
        <v>0</v>
      </c>
    </row>
    <row r="1006" spans="1:16" x14ac:dyDescent="0.3">
      <c r="A1006" t="s">
        <v>90</v>
      </c>
      <c r="B1006" s="14">
        <v>2</v>
      </c>
      <c r="C1006" t="s">
        <v>16</v>
      </c>
      <c r="D1006" s="14">
        <v>400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0</v>
      </c>
      <c r="P1006">
        <v>0</v>
      </c>
    </row>
    <row r="1007" spans="1:16" x14ac:dyDescent="0.3">
      <c r="A1007" t="s">
        <v>90</v>
      </c>
      <c r="B1007" s="14">
        <v>2</v>
      </c>
      <c r="C1007" t="s">
        <v>16</v>
      </c>
      <c r="D1007" s="14">
        <v>440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0</v>
      </c>
      <c r="P1007">
        <v>0</v>
      </c>
    </row>
    <row r="1008" spans="1:16" x14ac:dyDescent="0.3">
      <c r="A1008" t="s">
        <v>90</v>
      </c>
      <c r="B1008" s="14">
        <v>2</v>
      </c>
      <c r="C1008" t="s">
        <v>16</v>
      </c>
      <c r="D1008" s="14">
        <v>463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0</v>
      </c>
      <c r="P1008">
        <v>0</v>
      </c>
    </row>
    <row r="1009" spans="1:16" x14ac:dyDescent="0.3">
      <c r="A1009" t="s">
        <v>90</v>
      </c>
      <c r="B1009" s="14">
        <v>2</v>
      </c>
      <c r="C1009" t="s">
        <v>16</v>
      </c>
      <c r="D1009" s="14">
        <v>465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0</v>
      </c>
      <c r="P1009">
        <v>0</v>
      </c>
    </row>
    <row r="1010" spans="1:16" x14ac:dyDescent="0.3">
      <c r="A1010" t="s">
        <v>90</v>
      </c>
      <c r="B1010" s="14">
        <v>2</v>
      </c>
      <c r="C1010" t="s">
        <v>16</v>
      </c>
      <c r="D1010" s="14">
        <v>473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0</v>
      </c>
    </row>
    <row r="1011" spans="1:16" x14ac:dyDescent="0.3">
      <c r="A1011" t="s">
        <v>90</v>
      </c>
      <c r="B1011" s="14">
        <v>2</v>
      </c>
      <c r="C1011" t="s">
        <v>16</v>
      </c>
      <c r="D1011" s="14">
        <v>480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0</v>
      </c>
    </row>
    <row r="1012" spans="1:16" x14ac:dyDescent="0.3">
      <c r="A1012" t="s">
        <v>90</v>
      </c>
      <c r="B1012" s="14">
        <v>2</v>
      </c>
      <c r="C1012" t="s">
        <v>16</v>
      </c>
      <c r="D1012" s="14">
        <v>520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>
        <v>0</v>
      </c>
    </row>
    <row r="1013" spans="1:16" x14ac:dyDescent="0.3">
      <c r="A1013" t="s">
        <v>91</v>
      </c>
      <c r="B1013" s="14">
        <v>2</v>
      </c>
      <c r="C1013" t="s">
        <v>16</v>
      </c>
      <c r="D1013" s="14">
        <v>0</v>
      </c>
      <c r="E1013">
        <v>1</v>
      </c>
      <c r="F1013">
        <v>1</v>
      </c>
      <c r="G1013">
        <v>1</v>
      </c>
      <c r="H1013">
        <v>1</v>
      </c>
      <c r="I1013">
        <v>0</v>
      </c>
      <c r="J1013">
        <v>0</v>
      </c>
      <c r="K1013">
        <v>1</v>
      </c>
      <c r="L1013">
        <v>1</v>
      </c>
      <c r="M1013">
        <v>0</v>
      </c>
      <c r="N1013">
        <v>0</v>
      </c>
      <c r="O1013">
        <v>0</v>
      </c>
      <c r="P1013">
        <v>0</v>
      </c>
    </row>
    <row r="1014" spans="1:16" x14ac:dyDescent="0.3">
      <c r="A1014" t="s">
        <v>91</v>
      </c>
      <c r="B1014" s="14">
        <v>2</v>
      </c>
      <c r="C1014" t="s">
        <v>16</v>
      </c>
      <c r="D1014" s="14">
        <v>40</v>
      </c>
      <c r="E1014">
        <v>1</v>
      </c>
      <c r="F1014">
        <v>1</v>
      </c>
      <c r="G1014">
        <v>1</v>
      </c>
      <c r="H1014">
        <v>1</v>
      </c>
      <c r="I1014">
        <v>0</v>
      </c>
      <c r="J1014">
        <v>0</v>
      </c>
      <c r="K1014">
        <v>1</v>
      </c>
      <c r="L1014">
        <v>1</v>
      </c>
      <c r="M1014">
        <v>0</v>
      </c>
      <c r="N1014">
        <v>0</v>
      </c>
      <c r="O1014">
        <v>0</v>
      </c>
      <c r="P1014">
        <v>0</v>
      </c>
    </row>
    <row r="1015" spans="1:16" x14ac:dyDescent="0.3">
      <c r="A1015" t="s">
        <v>91</v>
      </c>
      <c r="B1015" s="14">
        <v>2</v>
      </c>
      <c r="C1015" t="s">
        <v>16</v>
      </c>
      <c r="D1015" s="14">
        <v>80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1</v>
      </c>
      <c r="L1015">
        <v>1</v>
      </c>
      <c r="M1015">
        <v>0</v>
      </c>
      <c r="N1015">
        <v>0</v>
      </c>
      <c r="O1015">
        <v>0</v>
      </c>
      <c r="P1015">
        <v>0</v>
      </c>
    </row>
    <row r="1016" spans="1:16" x14ac:dyDescent="0.3">
      <c r="A1016" t="s">
        <v>91</v>
      </c>
      <c r="B1016" s="14">
        <v>2</v>
      </c>
      <c r="C1016" t="s">
        <v>16</v>
      </c>
      <c r="D1016" s="14">
        <v>120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0</v>
      </c>
      <c r="K1016">
        <v>1</v>
      </c>
      <c r="L1016">
        <v>1</v>
      </c>
      <c r="M1016">
        <v>1</v>
      </c>
      <c r="N1016">
        <v>0</v>
      </c>
      <c r="O1016">
        <v>0</v>
      </c>
      <c r="P1016">
        <v>0</v>
      </c>
    </row>
    <row r="1017" spans="1:16" x14ac:dyDescent="0.3">
      <c r="A1017" t="s">
        <v>91</v>
      </c>
      <c r="B1017" s="14">
        <v>2</v>
      </c>
      <c r="C1017" t="s">
        <v>16</v>
      </c>
      <c r="D1017" s="14">
        <v>141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0</v>
      </c>
      <c r="K1017">
        <v>1</v>
      </c>
      <c r="L1017">
        <v>1</v>
      </c>
      <c r="M1017">
        <v>1</v>
      </c>
      <c r="N1017">
        <v>0</v>
      </c>
      <c r="O1017">
        <v>0</v>
      </c>
      <c r="P1017">
        <v>0</v>
      </c>
    </row>
    <row r="1018" spans="1:16" x14ac:dyDescent="0.3">
      <c r="A1018" t="s">
        <v>91</v>
      </c>
      <c r="B1018" s="14">
        <v>2</v>
      </c>
      <c r="C1018" t="s">
        <v>16</v>
      </c>
      <c r="D1018" s="14">
        <v>160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</v>
      </c>
      <c r="K1018">
        <v>1</v>
      </c>
      <c r="L1018">
        <v>1</v>
      </c>
      <c r="M1018">
        <v>1</v>
      </c>
      <c r="N1018">
        <v>0</v>
      </c>
      <c r="O1018">
        <v>0</v>
      </c>
      <c r="P1018">
        <v>0</v>
      </c>
    </row>
    <row r="1019" spans="1:16" x14ac:dyDescent="0.3">
      <c r="A1019" t="s">
        <v>91</v>
      </c>
      <c r="B1019" s="14">
        <v>2</v>
      </c>
      <c r="C1019" t="s">
        <v>16</v>
      </c>
      <c r="D1019" s="14">
        <v>200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</v>
      </c>
      <c r="K1019">
        <v>1</v>
      </c>
      <c r="L1019">
        <v>1</v>
      </c>
      <c r="M1019">
        <v>1</v>
      </c>
      <c r="N1019">
        <v>0</v>
      </c>
      <c r="O1019">
        <v>0</v>
      </c>
      <c r="P1019">
        <v>0</v>
      </c>
    </row>
    <row r="1020" spans="1:16" x14ac:dyDescent="0.3">
      <c r="A1020" t="s">
        <v>91</v>
      </c>
      <c r="B1020" s="14">
        <v>2</v>
      </c>
      <c r="C1020" t="s">
        <v>16</v>
      </c>
      <c r="D1020" s="14">
        <v>240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</v>
      </c>
      <c r="K1020">
        <v>1</v>
      </c>
      <c r="L1020">
        <v>1</v>
      </c>
      <c r="M1020">
        <v>1</v>
      </c>
      <c r="N1020">
        <v>0</v>
      </c>
      <c r="O1020">
        <v>0</v>
      </c>
      <c r="P1020">
        <v>0</v>
      </c>
    </row>
    <row r="1021" spans="1:16" x14ac:dyDescent="0.3">
      <c r="A1021" t="s">
        <v>92</v>
      </c>
      <c r="B1021" s="14">
        <v>2</v>
      </c>
      <c r="C1021" t="s">
        <v>16</v>
      </c>
      <c r="D1021" s="14">
        <v>0</v>
      </c>
      <c r="E1021">
        <v>1</v>
      </c>
      <c r="F1021">
        <v>1</v>
      </c>
      <c r="G1021">
        <v>1</v>
      </c>
      <c r="H1021">
        <v>1</v>
      </c>
      <c r="I1021">
        <v>0</v>
      </c>
      <c r="J1021">
        <v>0</v>
      </c>
      <c r="K1021">
        <v>1</v>
      </c>
      <c r="L1021">
        <v>1</v>
      </c>
      <c r="M1021">
        <v>0</v>
      </c>
      <c r="N1021">
        <v>0</v>
      </c>
      <c r="O1021">
        <v>0</v>
      </c>
      <c r="P1021">
        <v>0</v>
      </c>
    </row>
    <row r="1022" spans="1:16" x14ac:dyDescent="0.3">
      <c r="A1022" t="s">
        <v>92</v>
      </c>
      <c r="B1022" s="14">
        <v>2</v>
      </c>
      <c r="C1022" t="s">
        <v>16</v>
      </c>
      <c r="D1022" s="14">
        <v>40</v>
      </c>
      <c r="E1022">
        <v>1</v>
      </c>
      <c r="F1022">
        <v>1</v>
      </c>
      <c r="G1022">
        <v>1</v>
      </c>
      <c r="H1022">
        <v>1</v>
      </c>
      <c r="I1022">
        <v>0</v>
      </c>
      <c r="J1022">
        <v>0</v>
      </c>
      <c r="K1022">
        <v>1</v>
      </c>
      <c r="L1022">
        <v>1</v>
      </c>
      <c r="M1022">
        <v>0</v>
      </c>
      <c r="N1022">
        <v>0</v>
      </c>
      <c r="O1022">
        <v>0</v>
      </c>
      <c r="P1022">
        <v>0</v>
      </c>
    </row>
    <row r="1023" spans="1:16" x14ac:dyDescent="0.3">
      <c r="A1023" t="s">
        <v>92</v>
      </c>
      <c r="B1023" s="14">
        <v>2</v>
      </c>
      <c r="C1023" t="s">
        <v>16</v>
      </c>
      <c r="D1023" s="14">
        <v>80</v>
      </c>
      <c r="E1023">
        <v>1</v>
      </c>
      <c r="F1023">
        <v>1</v>
      </c>
      <c r="G1023">
        <v>1</v>
      </c>
      <c r="H1023">
        <v>1</v>
      </c>
      <c r="I1023">
        <v>0</v>
      </c>
      <c r="J1023">
        <v>1</v>
      </c>
      <c r="K1023">
        <v>1</v>
      </c>
      <c r="L1023">
        <v>1</v>
      </c>
      <c r="M1023">
        <v>0</v>
      </c>
      <c r="N1023">
        <v>0</v>
      </c>
      <c r="O1023">
        <v>0</v>
      </c>
      <c r="P1023">
        <v>0</v>
      </c>
    </row>
    <row r="1024" spans="1:16" x14ac:dyDescent="0.3">
      <c r="A1024" t="s">
        <v>92</v>
      </c>
      <c r="B1024" s="14">
        <v>2</v>
      </c>
      <c r="C1024" t="s">
        <v>16</v>
      </c>
      <c r="D1024" s="14">
        <v>120</v>
      </c>
      <c r="E1024">
        <v>1</v>
      </c>
      <c r="F1024">
        <v>1</v>
      </c>
      <c r="G1024">
        <v>1</v>
      </c>
      <c r="H1024">
        <v>1</v>
      </c>
      <c r="I1024">
        <v>0</v>
      </c>
      <c r="J1024">
        <v>1</v>
      </c>
      <c r="K1024">
        <v>1</v>
      </c>
      <c r="L1024">
        <v>1</v>
      </c>
      <c r="M1024">
        <v>0</v>
      </c>
      <c r="N1024">
        <v>0</v>
      </c>
      <c r="O1024">
        <v>0</v>
      </c>
      <c r="P1024">
        <v>0</v>
      </c>
    </row>
    <row r="1025" spans="1:16" x14ac:dyDescent="0.3">
      <c r="A1025" t="s">
        <v>92</v>
      </c>
      <c r="B1025" s="14">
        <v>2</v>
      </c>
      <c r="C1025" t="s">
        <v>16</v>
      </c>
      <c r="D1025" s="14">
        <v>160</v>
      </c>
      <c r="E1025">
        <v>1</v>
      </c>
      <c r="F1025">
        <v>1</v>
      </c>
      <c r="G1025">
        <v>1</v>
      </c>
      <c r="H1025">
        <v>1</v>
      </c>
      <c r="I1025">
        <v>0</v>
      </c>
      <c r="J1025">
        <v>1</v>
      </c>
      <c r="K1025">
        <v>1</v>
      </c>
      <c r="L1025">
        <v>1</v>
      </c>
      <c r="M1025">
        <v>0</v>
      </c>
      <c r="N1025">
        <v>0</v>
      </c>
      <c r="O1025">
        <v>0</v>
      </c>
      <c r="P1025">
        <v>0</v>
      </c>
    </row>
    <row r="1026" spans="1:16" x14ac:dyDescent="0.3">
      <c r="A1026" t="s">
        <v>92</v>
      </c>
      <c r="B1026" s="14">
        <v>2</v>
      </c>
      <c r="C1026" t="s">
        <v>16</v>
      </c>
      <c r="D1026" s="14">
        <v>200</v>
      </c>
      <c r="E1026">
        <v>1</v>
      </c>
      <c r="F1026">
        <v>1</v>
      </c>
      <c r="G1026">
        <v>1</v>
      </c>
      <c r="H1026">
        <v>1</v>
      </c>
      <c r="I1026">
        <v>0</v>
      </c>
      <c r="J1026">
        <v>1</v>
      </c>
      <c r="K1026">
        <v>1</v>
      </c>
      <c r="L1026">
        <v>1</v>
      </c>
      <c r="M1026">
        <v>0</v>
      </c>
      <c r="N1026">
        <v>0</v>
      </c>
      <c r="O1026">
        <v>0</v>
      </c>
      <c r="P1026">
        <v>0</v>
      </c>
    </row>
    <row r="1027" spans="1:16" x14ac:dyDescent="0.3">
      <c r="A1027" t="s">
        <v>92</v>
      </c>
      <c r="B1027" s="14">
        <v>2</v>
      </c>
      <c r="C1027" t="s">
        <v>16</v>
      </c>
      <c r="D1027" s="14">
        <v>240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0</v>
      </c>
      <c r="N1027">
        <v>0</v>
      </c>
      <c r="O1027">
        <v>0</v>
      </c>
      <c r="P1027">
        <v>0</v>
      </c>
    </row>
    <row r="1028" spans="1:16" x14ac:dyDescent="0.3">
      <c r="A1028" t="s">
        <v>92</v>
      </c>
      <c r="B1028" s="14">
        <v>2</v>
      </c>
      <c r="C1028" t="s">
        <v>16</v>
      </c>
      <c r="D1028" s="14">
        <v>280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0</v>
      </c>
      <c r="O1028">
        <v>0</v>
      </c>
      <c r="P1028">
        <v>0</v>
      </c>
    </row>
    <row r="1029" spans="1:16" x14ac:dyDescent="0.3">
      <c r="A1029" t="s">
        <v>93</v>
      </c>
      <c r="B1029" s="14">
        <v>2</v>
      </c>
      <c r="C1029" t="s">
        <v>16</v>
      </c>
      <c r="D1029" s="14">
        <v>0</v>
      </c>
      <c r="E1029">
        <v>1</v>
      </c>
      <c r="F1029">
        <v>1</v>
      </c>
      <c r="G1029">
        <v>1</v>
      </c>
      <c r="H1029">
        <v>1</v>
      </c>
      <c r="I1029">
        <v>0</v>
      </c>
      <c r="J1029">
        <v>0</v>
      </c>
      <c r="K1029">
        <v>1</v>
      </c>
      <c r="L1029">
        <v>1</v>
      </c>
      <c r="M1029">
        <v>1</v>
      </c>
      <c r="N1029">
        <v>0</v>
      </c>
      <c r="O1029">
        <v>0</v>
      </c>
      <c r="P1029">
        <v>0</v>
      </c>
    </row>
    <row r="1030" spans="1:16" x14ac:dyDescent="0.3">
      <c r="A1030" t="s">
        <v>93</v>
      </c>
      <c r="B1030" s="14">
        <v>2</v>
      </c>
      <c r="C1030" t="s">
        <v>16</v>
      </c>
      <c r="D1030" s="14">
        <v>40</v>
      </c>
      <c r="E1030">
        <v>1</v>
      </c>
      <c r="F1030">
        <v>1</v>
      </c>
      <c r="G1030">
        <v>1</v>
      </c>
      <c r="H1030">
        <v>1</v>
      </c>
      <c r="I1030">
        <v>0</v>
      </c>
      <c r="J1030">
        <v>0</v>
      </c>
      <c r="K1030">
        <v>1</v>
      </c>
      <c r="L1030">
        <v>1</v>
      </c>
      <c r="M1030">
        <v>1</v>
      </c>
      <c r="N1030">
        <v>0</v>
      </c>
      <c r="O1030">
        <v>0</v>
      </c>
      <c r="P1030">
        <v>0</v>
      </c>
    </row>
    <row r="1031" spans="1:16" x14ac:dyDescent="0.3">
      <c r="A1031" t="s">
        <v>93</v>
      </c>
      <c r="B1031" s="14">
        <v>2</v>
      </c>
      <c r="C1031" t="s">
        <v>16</v>
      </c>
      <c r="D1031" s="14">
        <v>80</v>
      </c>
      <c r="E1031">
        <v>1</v>
      </c>
      <c r="F1031">
        <v>1</v>
      </c>
      <c r="G1031">
        <v>1</v>
      </c>
      <c r="H1031">
        <v>1</v>
      </c>
      <c r="I1031">
        <v>0</v>
      </c>
      <c r="J1031">
        <v>1</v>
      </c>
      <c r="K1031">
        <v>1</v>
      </c>
      <c r="L1031">
        <v>1</v>
      </c>
      <c r="M1031">
        <v>1</v>
      </c>
      <c r="N1031">
        <v>0</v>
      </c>
      <c r="O1031">
        <v>0</v>
      </c>
      <c r="P1031">
        <v>0</v>
      </c>
    </row>
    <row r="1032" spans="1:16" x14ac:dyDescent="0.3">
      <c r="A1032" t="s">
        <v>93</v>
      </c>
      <c r="B1032" s="14">
        <v>2</v>
      </c>
      <c r="C1032" t="s">
        <v>16</v>
      </c>
      <c r="D1032" s="14">
        <v>113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0</v>
      </c>
    </row>
    <row r="1033" spans="1:16" x14ac:dyDescent="0.3">
      <c r="A1033" t="s">
        <v>93</v>
      </c>
      <c r="B1033" s="14">
        <v>2</v>
      </c>
      <c r="C1033" t="s">
        <v>16</v>
      </c>
      <c r="D1033" s="14">
        <v>120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0</v>
      </c>
    </row>
    <row r="1034" spans="1:16" x14ac:dyDescent="0.3">
      <c r="A1034" t="s">
        <v>93</v>
      </c>
      <c r="B1034" s="14">
        <v>2</v>
      </c>
      <c r="C1034" t="s">
        <v>16</v>
      </c>
      <c r="D1034" s="14">
        <v>160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0</v>
      </c>
    </row>
    <row r="1035" spans="1:16" x14ac:dyDescent="0.3">
      <c r="A1035" t="s">
        <v>93</v>
      </c>
      <c r="B1035" s="14">
        <v>2</v>
      </c>
      <c r="C1035" t="s">
        <v>16</v>
      </c>
      <c r="D1035" s="14">
        <v>167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0</v>
      </c>
    </row>
    <row r="1036" spans="1:16" x14ac:dyDescent="0.3">
      <c r="A1036" t="s">
        <v>93</v>
      </c>
      <c r="B1036" s="14">
        <v>2</v>
      </c>
      <c r="C1036" t="s">
        <v>16</v>
      </c>
      <c r="D1036" s="14">
        <v>169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>
        <v>0</v>
      </c>
    </row>
    <row r="1037" spans="1:16" x14ac:dyDescent="0.3">
      <c r="A1037" t="s">
        <v>93</v>
      </c>
      <c r="B1037" s="14">
        <v>2</v>
      </c>
      <c r="C1037" t="s">
        <v>16</v>
      </c>
      <c r="D1037" s="14">
        <v>172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0</v>
      </c>
    </row>
    <row r="1038" spans="1:16" x14ac:dyDescent="0.3">
      <c r="A1038" t="s">
        <v>93</v>
      </c>
      <c r="B1038" s="14">
        <v>2</v>
      </c>
      <c r="C1038" t="s">
        <v>16</v>
      </c>
      <c r="D1038" s="14">
        <v>200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0</v>
      </c>
    </row>
    <row r="1039" spans="1:16" x14ac:dyDescent="0.3">
      <c r="A1039" t="s">
        <v>93</v>
      </c>
      <c r="B1039" s="14">
        <v>2</v>
      </c>
      <c r="C1039" t="s">
        <v>16</v>
      </c>
      <c r="D1039" s="14">
        <v>240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0</v>
      </c>
    </row>
    <row r="1040" spans="1:16" x14ac:dyDescent="0.3">
      <c r="A1040" t="s">
        <v>93</v>
      </c>
      <c r="B1040" s="14">
        <v>2</v>
      </c>
      <c r="C1040" t="s">
        <v>16</v>
      </c>
      <c r="D1040" s="14">
        <v>280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0</v>
      </c>
    </row>
    <row r="1041" spans="1:16" x14ac:dyDescent="0.3">
      <c r="A1041" t="s">
        <v>93</v>
      </c>
      <c r="B1041" s="14">
        <v>2</v>
      </c>
      <c r="C1041" t="s">
        <v>16</v>
      </c>
      <c r="D1041" s="14">
        <v>320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0</v>
      </c>
    </row>
    <row r="1042" spans="1:16" x14ac:dyDescent="0.3">
      <c r="A1042" t="s">
        <v>93</v>
      </c>
      <c r="B1042" s="14">
        <v>2</v>
      </c>
      <c r="C1042" t="s">
        <v>16</v>
      </c>
      <c r="D1042" s="14">
        <v>400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0</v>
      </c>
    </row>
    <row r="1043" spans="1:16" x14ac:dyDescent="0.3">
      <c r="A1043" t="s">
        <v>94</v>
      </c>
      <c r="B1043" s="14">
        <v>2</v>
      </c>
      <c r="C1043" t="s">
        <v>16</v>
      </c>
      <c r="D1043" s="14">
        <v>0</v>
      </c>
      <c r="E1043">
        <v>1</v>
      </c>
      <c r="F1043">
        <v>1</v>
      </c>
      <c r="G1043">
        <v>1</v>
      </c>
      <c r="H1043">
        <v>1</v>
      </c>
      <c r="I1043">
        <v>0</v>
      </c>
      <c r="J1043">
        <v>0</v>
      </c>
      <c r="K1043">
        <v>1</v>
      </c>
      <c r="L1043">
        <v>1</v>
      </c>
      <c r="M1043">
        <v>0</v>
      </c>
      <c r="N1043">
        <v>0</v>
      </c>
      <c r="O1043">
        <v>0</v>
      </c>
      <c r="P1043">
        <v>0</v>
      </c>
    </row>
    <row r="1044" spans="1:16" x14ac:dyDescent="0.3">
      <c r="A1044" t="s">
        <v>94</v>
      </c>
      <c r="B1044" s="14">
        <v>2</v>
      </c>
      <c r="C1044" t="s">
        <v>16</v>
      </c>
      <c r="D1044" s="14">
        <v>40</v>
      </c>
      <c r="E1044">
        <v>1</v>
      </c>
      <c r="F1044">
        <v>1</v>
      </c>
      <c r="G1044">
        <v>1</v>
      </c>
      <c r="H1044">
        <v>1</v>
      </c>
      <c r="I1044">
        <v>0</v>
      </c>
      <c r="J1044">
        <v>0</v>
      </c>
      <c r="K1044">
        <v>1</v>
      </c>
      <c r="L1044">
        <v>1</v>
      </c>
      <c r="M1044">
        <v>0</v>
      </c>
      <c r="N1044">
        <v>0</v>
      </c>
      <c r="O1044">
        <v>0</v>
      </c>
      <c r="P1044">
        <v>0</v>
      </c>
    </row>
    <row r="1045" spans="1:16" x14ac:dyDescent="0.3">
      <c r="A1045" t="s">
        <v>94</v>
      </c>
      <c r="B1045" s="14">
        <v>2</v>
      </c>
      <c r="C1045" t="s">
        <v>16</v>
      </c>
      <c r="D1045" s="14">
        <v>80</v>
      </c>
      <c r="E1045">
        <v>1</v>
      </c>
      <c r="F1045">
        <v>1</v>
      </c>
      <c r="G1045">
        <v>1</v>
      </c>
      <c r="H1045">
        <v>1</v>
      </c>
      <c r="I1045">
        <v>0</v>
      </c>
      <c r="J1045">
        <v>0</v>
      </c>
      <c r="K1045">
        <v>1</v>
      </c>
      <c r="L1045">
        <v>1</v>
      </c>
      <c r="M1045">
        <v>0</v>
      </c>
      <c r="N1045">
        <v>0</v>
      </c>
      <c r="O1045">
        <v>0</v>
      </c>
      <c r="P1045">
        <v>0</v>
      </c>
    </row>
    <row r="1046" spans="1:16" x14ac:dyDescent="0.3">
      <c r="A1046" t="s">
        <v>94</v>
      </c>
      <c r="B1046" s="14">
        <v>2</v>
      </c>
      <c r="C1046" t="s">
        <v>16</v>
      </c>
      <c r="D1046" s="14">
        <v>120</v>
      </c>
      <c r="E1046">
        <v>1</v>
      </c>
      <c r="F1046">
        <v>1</v>
      </c>
      <c r="G1046">
        <v>1</v>
      </c>
      <c r="H1046">
        <v>1</v>
      </c>
      <c r="I1046">
        <v>0</v>
      </c>
      <c r="J1046">
        <v>0</v>
      </c>
      <c r="K1046">
        <v>1</v>
      </c>
      <c r="L1046">
        <v>1</v>
      </c>
      <c r="M1046">
        <v>0</v>
      </c>
      <c r="N1046">
        <v>0</v>
      </c>
      <c r="O1046">
        <v>0</v>
      </c>
      <c r="P1046">
        <v>0</v>
      </c>
    </row>
    <row r="1047" spans="1:16" x14ac:dyDescent="0.3">
      <c r="A1047" t="s">
        <v>94</v>
      </c>
      <c r="B1047" s="14">
        <v>2</v>
      </c>
      <c r="C1047" t="s">
        <v>16</v>
      </c>
      <c r="D1047" s="14">
        <v>160</v>
      </c>
      <c r="E1047">
        <v>1</v>
      </c>
      <c r="F1047">
        <v>1</v>
      </c>
      <c r="G1047">
        <v>1</v>
      </c>
      <c r="H1047">
        <v>1</v>
      </c>
      <c r="I1047">
        <v>0</v>
      </c>
      <c r="J1047">
        <v>0</v>
      </c>
      <c r="K1047">
        <v>1</v>
      </c>
      <c r="L1047">
        <v>1</v>
      </c>
      <c r="M1047">
        <v>0</v>
      </c>
      <c r="N1047">
        <v>0</v>
      </c>
      <c r="O1047">
        <v>0</v>
      </c>
      <c r="P1047">
        <v>0</v>
      </c>
    </row>
    <row r="1048" spans="1:16" x14ac:dyDescent="0.3">
      <c r="A1048" t="s">
        <v>94</v>
      </c>
      <c r="B1048" s="14">
        <v>2</v>
      </c>
      <c r="C1048" t="s">
        <v>16</v>
      </c>
      <c r="D1048" s="14">
        <v>200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0</v>
      </c>
      <c r="O1048">
        <v>0</v>
      </c>
      <c r="P1048">
        <v>0</v>
      </c>
    </row>
    <row r="1049" spans="1:16" x14ac:dyDescent="0.3">
      <c r="A1049" t="s">
        <v>94</v>
      </c>
      <c r="B1049" s="14">
        <v>2</v>
      </c>
      <c r="C1049" t="s">
        <v>16</v>
      </c>
      <c r="D1049" s="14">
        <v>240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  <c r="N1049">
        <v>0</v>
      </c>
      <c r="O1049">
        <v>0</v>
      </c>
      <c r="P1049">
        <v>0</v>
      </c>
    </row>
    <row r="1050" spans="1:16" x14ac:dyDescent="0.3">
      <c r="A1050" t="s">
        <v>94</v>
      </c>
      <c r="B1050" s="14">
        <v>2</v>
      </c>
      <c r="C1050" t="s">
        <v>16</v>
      </c>
      <c r="D1050" s="14">
        <v>280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  <c r="N1050">
        <v>0</v>
      </c>
      <c r="O1050">
        <v>0</v>
      </c>
      <c r="P1050">
        <v>0</v>
      </c>
    </row>
    <row r="1051" spans="1:16" x14ac:dyDescent="0.3">
      <c r="A1051" t="s">
        <v>94</v>
      </c>
      <c r="B1051" s="14">
        <v>2</v>
      </c>
      <c r="C1051" t="s">
        <v>16</v>
      </c>
      <c r="D1051" s="14">
        <v>320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  <c r="N1051">
        <v>0</v>
      </c>
      <c r="O1051">
        <v>0</v>
      </c>
      <c r="P1051">
        <v>0</v>
      </c>
    </row>
    <row r="1052" spans="1:16" x14ac:dyDescent="0.3">
      <c r="A1052" t="s">
        <v>94</v>
      </c>
      <c r="B1052" s="14">
        <v>2</v>
      </c>
      <c r="C1052" t="s">
        <v>16</v>
      </c>
      <c r="D1052" s="14">
        <v>360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0</v>
      </c>
      <c r="O1052">
        <v>0</v>
      </c>
      <c r="P1052">
        <v>0</v>
      </c>
    </row>
    <row r="1053" spans="1:16" x14ac:dyDescent="0.3">
      <c r="A1053" t="s">
        <v>94</v>
      </c>
      <c r="B1053" s="14">
        <v>2</v>
      </c>
      <c r="C1053" t="s">
        <v>16</v>
      </c>
      <c r="D1053" s="14">
        <v>400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0</v>
      </c>
      <c r="O1053">
        <v>0</v>
      </c>
      <c r="P1053">
        <v>0</v>
      </c>
    </row>
    <row r="1054" spans="1:16" x14ac:dyDescent="0.3">
      <c r="A1054" t="s">
        <v>94</v>
      </c>
      <c r="B1054" s="14">
        <v>2</v>
      </c>
      <c r="C1054" t="s">
        <v>16</v>
      </c>
      <c r="D1054" s="14">
        <v>440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0</v>
      </c>
      <c r="O1054">
        <v>0</v>
      </c>
      <c r="P1054">
        <v>0</v>
      </c>
    </row>
    <row r="1055" spans="1:16" x14ac:dyDescent="0.3">
      <c r="A1055" t="s">
        <v>95</v>
      </c>
      <c r="B1055" s="14">
        <v>2</v>
      </c>
      <c r="C1055" t="s">
        <v>16</v>
      </c>
      <c r="D1055" s="14">
        <v>0</v>
      </c>
      <c r="E1055">
        <v>1</v>
      </c>
      <c r="F1055">
        <v>1</v>
      </c>
      <c r="G1055">
        <v>1</v>
      </c>
      <c r="H1055">
        <v>1</v>
      </c>
      <c r="I1055">
        <v>0</v>
      </c>
      <c r="J1055">
        <v>0</v>
      </c>
      <c r="K1055">
        <v>1</v>
      </c>
      <c r="L1055">
        <v>1</v>
      </c>
      <c r="M1055">
        <v>0</v>
      </c>
      <c r="N1055">
        <v>0</v>
      </c>
      <c r="O1055">
        <v>0</v>
      </c>
      <c r="P1055">
        <v>0</v>
      </c>
    </row>
    <row r="1056" spans="1:16" x14ac:dyDescent="0.3">
      <c r="A1056" t="s">
        <v>95</v>
      </c>
      <c r="B1056" s="14">
        <v>2</v>
      </c>
      <c r="C1056" t="s">
        <v>16</v>
      </c>
      <c r="D1056" s="14">
        <v>40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1</v>
      </c>
      <c r="L1056">
        <v>1</v>
      </c>
      <c r="M1056">
        <v>0</v>
      </c>
      <c r="N1056">
        <v>0</v>
      </c>
      <c r="O1056">
        <v>0</v>
      </c>
      <c r="P1056">
        <v>0</v>
      </c>
    </row>
    <row r="1057" spans="1:16" x14ac:dyDescent="0.3">
      <c r="A1057" t="s">
        <v>95</v>
      </c>
      <c r="B1057" s="14">
        <v>2</v>
      </c>
      <c r="C1057" t="s">
        <v>16</v>
      </c>
      <c r="D1057" s="14">
        <v>48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0</v>
      </c>
      <c r="N1057">
        <v>0</v>
      </c>
      <c r="O1057">
        <v>0</v>
      </c>
      <c r="P1057">
        <v>0</v>
      </c>
    </row>
    <row r="1058" spans="1:16" x14ac:dyDescent="0.3">
      <c r="A1058" t="s">
        <v>95</v>
      </c>
      <c r="B1058" s="14">
        <v>2</v>
      </c>
      <c r="C1058" t="s">
        <v>16</v>
      </c>
      <c r="D1058" s="14">
        <v>80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0</v>
      </c>
      <c r="N1058">
        <v>0</v>
      </c>
      <c r="O1058">
        <v>0</v>
      </c>
      <c r="P1058">
        <v>0</v>
      </c>
    </row>
    <row r="1059" spans="1:16" x14ac:dyDescent="0.3">
      <c r="A1059" t="s">
        <v>95</v>
      </c>
      <c r="B1059" s="14">
        <v>2</v>
      </c>
      <c r="C1059" t="s">
        <v>16</v>
      </c>
      <c r="D1059" s="14">
        <v>120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1</v>
      </c>
      <c r="N1059">
        <v>0</v>
      </c>
      <c r="O1059">
        <v>0</v>
      </c>
      <c r="P1059">
        <v>0</v>
      </c>
    </row>
    <row r="1060" spans="1:16" x14ac:dyDescent="0.3">
      <c r="A1060" t="s">
        <v>95</v>
      </c>
      <c r="B1060" s="14">
        <v>2</v>
      </c>
      <c r="C1060" t="s">
        <v>16</v>
      </c>
      <c r="D1060" s="14">
        <v>160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0</v>
      </c>
      <c r="O1060">
        <v>0</v>
      </c>
      <c r="P1060">
        <v>0</v>
      </c>
    </row>
    <row r="1061" spans="1:16" x14ac:dyDescent="0.3">
      <c r="A1061" t="s">
        <v>95</v>
      </c>
      <c r="B1061" s="14">
        <v>2</v>
      </c>
      <c r="C1061" t="s">
        <v>16</v>
      </c>
      <c r="D1061" s="14">
        <v>200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0</v>
      </c>
      <c r="O1061">
        <v>0</v>
      </c>
      <c r="P1061">
        <v>0</v>
      </c>
    </row>
    <row r="1062" spans="1:16" x14ac:dyDescent="0.3">
      <c r="A1062" t="s">
        <v>95</v>
      </c>
      <c r="B1062" s="14">
        <v>2</v>
      </c>
      <c r="C1062" t="s">
        <v>16</v>
      </c>
      <c r="D1062" s="14">
        <v>240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0</v>
      </c>
      <c r="O1062">
        <v>0</v>
      </c>
      <c r="P1062">
        <v>0</v>
      </c>
    </row>
    <row r="1063" spans="1:16" x14ac:dyDescent="0.3">
      <c r="A1063" t="s">
        <v>96</v>
      </c>
      <c r="B1063" s="14">
        <v>2</v>
      </c>
      <c r="C1063" t="s">
        <v>16</v>
      </c>
      <c r="D1063" s="14">
        <v>0</v>
      </c>
      <c r="E1063">
        <v>1</v>
      </c>
      <c r="F1063">
        <v>1</v>
      </c>
      <c r="G1063">
        <v>1</v>
      </c>
      <c r="H1063">
        <v>1</v>
      </c>
      <c r="I1063">
        <v>0</v>
      </c>
      <c r="J1063">
        <v>0</v>
      </c>
      <c r="K1063">
        <v>1</v>
      </c>
      <c r="L1063">
        <v>1</v>
      </c>
      <c r="M1063">
        <v>0</v>
      </c>
      <c r="N1063">
        <v>0</v>
      </c>
      <c r="O1063">
        <v>0</v>
      </c>
      <c r="P1063">
        <v>0</v>
      </c>
    </row>
    <row r="1064" spans="1:16" x14ac:dyDescent="0.3">
      <c r="A1064" t="s">
        <v>96</v>
      </c>
      <c r="B1064" s="14">
        <v>2</v>
      </c>
      <c r="C1064" t="s">
        <v>16</v>
      </c>
      <c r="D1064" s="14">
        <v>40</v>
      </c>
      <c r="E1064">
        <v>1</v>
      </c>
      <c r="F1064">
        <v>1</v>
      </c>
      <c r="G1064">
        <v>1</v>
      </c>
      <c r="H1064">
        <v>1</v>
      </c>
      <c r="I1064">
        <v>0</v>
      </c>
      <c r="J1064">
        <v>0</v>
      </c>
      <c r="K1064">
        <v>1</v>
      </c>
      <c r="L1064">
        <v>1</v>
      </c>
      <c r="M1064">
        <v>0</v>
      </c>
      <c r="N1064">
        <v>0</v>
      </c>
      <c r="O1064">
        <v>0</v>
      </c>
      <c r="P1064">
        <v>0</v>
      </c>
    </row>
    <row r="1065" spans="1:16" x14ac:dyDescent="0.3">
      <c r="A1065" t="s">
        <v>96</v>
      </c>
      <c r="B1065" s="14">
        <v>2</v>
      </c>
      <c r="C1065" t="s">
        <v>16</v>
      </c>
      <c r="D1065" s="14">
        <v>80</v>
      </c>
      <c r="E1065">
        <v>1</v>
      </c>
      <c r="F1065">
        <v>1</v>
      </c>
      <c r="G1065">
        <v>1</v>
      </c>
      <c r="H1065">
        <v>1</v>
      </c>
      <c r="I1065">
        <v>0</v>
      </c>
      <c r="J1065">
        <v>0</v>
      </c>
      <c r="K1065">
        <v>1</v>
      </c>
      <c r="L1065">
        <v>1</v>
      </c>
      <c r="M1065">
        <v>1</v>
      </c>
      <c r="N1065">
        <v>0</v>
      </c>
      <c r="O1065">
        <v>0</v>
      </c>
      <c r="P1065">
        <v>0</v>
      </c>
    </row>
    <row r="1066" spans="1:16" x14ac:dyDescent="0.3">
      <c r="A1066" t="s">
        <v>96</v>
      </c>
      <c r="B1066" s="14">
        <v>2</v>
      </c>
      <c r="C1066" t="s">
        <v>16</v>
      </c>
      <c r="D1066" s="14">
        <v>120</v>
      </c>
      <c r="E1066">
        <v>1</v>
      </c>
      <c r="F1066">
        <v>1</v>
      </c>
      <c r="G1066">
        <v>1</v>
      </c>
      <c r="H1066">
        <v>1</v>
      </c>
      <c r="I1066">
        <v>0</v>
      </c>
      <c r="J1066">
        <v>0</v>
      </c>
      <c r="K1066">
        <v>1</v>
      </c>
      <c r="L1066">
        <v>1</v>
      </c>
      <c r="M1066">
        <v>1</v>
      </c>
      <c r="N1066">
        <v>0</v>
      </c>
      <c r="O1066">
        <v>0</v>
      </c>
      <c r="P1066">
        <v>0</v>
      </c>
    </row>
    <row r="1067" spans="1:16" x14ac:dyDescent="0.3">
      <c r="A1067" t="s">
        <v>96</v>
      </c>
      <c r="B1067" s="14">
        <v>2</v>
      </c>
      <c r="C1067" t="s">
        <v>16</v>
      </c>
      <c r="D1067" s="14">
        <v>160</v>
      </c>
      <c r="E1067">
        <v>1</v>
      </c>
      <c r="F1067">
        <v>1</v>
      </c>
      <c r="G1067">
        <v>1</v>
      </c>
      <c r="H1067">
        <v>1</v>
      </c>
      <c r="I1067">
        <v>0</v>
      </c>
      <c r="J1067">
        <v>0</v>
      </c>
      <c r="K1067">
        <v>1</v>
      </c>
      <c r="L1067">
        <v>1</v>
      </c>
      <c r="M1067">
        <v>1</v>
      </c>
      <c r="N1067">
        <v>0</v>
      </c>
      <c r="O1067">
        <v>0</v>
      </c>
      <c r="P1067">
        <v>0</v>
      </c>
    </row>
    <row r="1068" spans="1:16" x14ac:dyDescent="0.3">
      <c r="A1068" t="s">
        <v>96</v>
      </c>
      <c r="B1068" s="14">
        <v>2</v>
      </c>
      <c r="C1068" t="s">
        <v>16</v>
      </c>
      <c r="D1068" s="14">
        <v>200</v>
      </c>
      <c r="E1068">
        <v>1</v>
      </c>
      <c r="F1068">
        <v>1</v>
      </c>
      <c r="G1068">
        <v>1</v>
      </c>
      <c r="H1068">
        <v>1</v>
      </c>
      <c r="I1068">
        <v>0</v>
      </c>
      <c r="J1068">
        <v>0</v>
      </c>
      <c r="K1068">
        <v>1</v>
      </c>
      <c r="L1068">
        <v>1</v>
      </c>
      <c r="M1068">
        <v>1</v>
      </c>
      <c r="N1068">
        <v>0</v>
      </c>
      <c r="O1068">
        <v>0</v>
      </c>
      <c r="P1068">
        <v>0</v>
      </c>
    </row>
    <row r="1069" spans="1:16" x14ac:dyDescent="0.3">
      <c r="A1069" t="s">
        <v>96</v>
      </c>
      <c r="B1069" s="14">
        <v>2</v>
      </c>
      <c r="C1069" t="s">
        <v>16</v>
      </c>
      <c r="D1069" s="14">
        <v>240</v>
      </c>
      <c r="E1069">
        <v>1</v>
      </c>
      <c r="F1069">
        <v>1</v>
      </c>
      <c r="G1069">
        <v>1</v>
      </c>
      <c r="H1069">
        <v>1</v>
      </c>
      <c r="I1069">
        <v>0</v>
      </c>
      <c r="J1069">
        <v>1</v>
      </c>
      <c r="K1069">
        <v>1</v>
      </c>
      <c r="L1069">
        <v>1</v>
      </c>
      <c r="M1069">
        <v>1</v>
      </c>
      <c r="N1069">
        <v>0</v>
      </c>
      <c r="O1069">
        <v>0</v>
      </c>
      <c r="P1069">
        <v>0</v>
      </c>
    </row>
    <row r="1070" spans="1:16" x14ac:dyDescent="0.3">
      <c r="A1070" t="s">
        <v>96</v>
      </c>
      <c r="B1070" s="14">
        <v>2</v>
      </c>
      <c r="C1070" t="s">
        <v>16</v>
      </c>
      <c r="D1070" s="14">
        <v>280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0</v>
      </c>
      <c r="O1070">
        <v>0</v>
      </c>
      <c r="P1070">
        <v>0</v>
      </c>
    </row>
    <row r="1071" spans="1:16" x14ac:dyDescent="0.3">
      <c r="A1071" t="s">
        <v>96</v>
      </c>
      <c r="B1071" s="14">
        <v>2</v>
      </c>
      <c r="C1071" t="s">
        <v>16</v>
      </c>
      <c r="D1071" s="14">
        <v>320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0</v>
      </c>
      <c r="O1071">
        <v>0</v>
      </c>
      <c r="P1071">
        <v>0</v>
      </c>
    </row>
    <row r="1072" spans="1:16" x14ac:dyDescent="0.3">
      <c r="A1072" t="s">
        <v>96</v>
      </c>
      <c r="B1072" s="14">
        <v>2</v>
      </c>
      <c r="C1072" t="s">
        <v>16</v>
      </c>
      <c r="D1072" s="14">
        <v>360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0</v>
      </c>
      <c r="O1072">
        <v>0</v>
      </c>
      <c r="P1072">
        <v>0</v>
      </c>
    </row>
    <row r="1073" spans="1:16" x14ac:dyDescent="0.3">
      <c r="A1073" t="s">
        <v>96</v>
      </c>
      <c r="B1073" s="14">
        <v>2</v>
      </c>
      <c r="C1073" t="s">
        <v>16</v>
      </c>
      <c r="D1073" s="14">
        <v>400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0</v>
      </c>
      <c r="O1073">
        <v>0</v>
      </c>
      <c r="P1073">
        <v>0</v>
      </c>
    </row>
    <row r="1074" spans="1:16" x14ac:dyDescent="0.3">
      <c r="A1074" t="s">
        <v>97</v>
      </c>
      <c r="B1074" s="14">
        <v>2</v>
      </c>
      <c r="C1074" t="s">
        <v>16</v>
      </c>
      <c r="D1074" s="14">
        <v>0</v>
      </c>
      <c r="E1074">
        <v>1</v>
      </c>
      <c r="F1074">
        <v>1</v>
      </c>
      <c r="G1074">
        <v>1</v>
      </c>
      <c r="H1074">
        <v>1</v>
      </c>
      <c r="I1074">
        <v>0</v>
      </c>
      <c r="J1074">
        <v>0</v>
      </c>
      <c r="K1074">
        <v>1</v>
      </c>
      <c r="L1074">
        <v>1</v>
      </c>
      <c r="M1074">
        <v>1</v>
      </c>
      <c r="N1074">
        <v>0</v>
      </c>
      <c r="O1074">
        <v>0</v>
      </c>
      <c r="P1074">
        <v>0</v>
      </c>
    </row>
    <row r="1075" spans="1:16" x14ac:dyDescent="0.3">
      <c r="A1075" t="s">
        <v>97</v>
      </c>
      <c r="B1075" s="14">
        <v>2</v>
      </c>
      <c r="C1075" t="s">
        <v>16</v>
      </c>
      <c r="D1075" s="14">
        <v>40</v>
      </c>
      <c r="E1075">
        <v>1</v>
      </c>
      <c r="F1075">
        <v>1</v>
      </c>
      <c r="G1075">
        <v>1</v>
      </c>
      <c r="H1075">
        <v>1</v>
      </c>
      <c r="I1075">
        <v>0</v>
      </c>
      <c r="J1075">
        <v>0</v>
      </c>
      <c r="K1075">
        <v>1</v>
      </c>
      <c r="L1075">
        <v>1</v>
      </c>
      <c r="M1075">
        <v>1</v>
      </c>
      <c r="N1075">
        <v>0</v>
      </c>
      <c r="O1075">
        <v>0</v>
      </c>
      <c r="P1075">
        <v>0</v>
      </c>
    </row>
    <row r="1076" spans="1:16" x14ac:dyDescent="0.3">
      <c r="A1076" t="s">
        <v>97</v>
      </c>
      <c r="B1076" s="14">
        <v>2</v>
      </c>
      <c r="C1076" t="s">
        <v>16</v>
      </c>
      <c r="D1076" s="14">
        <v>80</v>
      </c>
      <c r="E1076">
        <v>1</v>
      </c>
      <c r="F1076">
        <v>1</v>
      </c>
      <c r="G1076">
        <v>1</v>
      </c>
      <c r="H1076">
        <v>1</v>
      </c>
      <c r="I1076">
        <v>0</v>
      </c>
      <c r="J1076">
        <v>0</v>
      </c>
      <c r="K1076">
        <v>1</v>
      </c>
      <c r="L1076">
        <v>1</v>
      </c>
      <c r="M1076">
        <v>1</v>
      </c>
      <c r="N1076">
        <v>0</v>
      </c>
      <c r="O1076">
        <v>0</v>
      </c>
      <c r="P1076">
        <v>0</v>
      </c>
    </row>
    <row r="1077" spans="1:16" x14ac:dyDescent="0.3">
      <c r="A1077" t="s">
        <v>97</v>
      </c>
      <c r="B1077" s="14">
        <v>2</v>
      </c>
      <c r="C1077" t="s">
        <v>16</v>
      </c>
      <c r="D1077" s="14">
        <v>120</v>
      </c>
      <c r="E1077">
        <v>1</v>
      </c>
      <c r="F1077">
        <v>1</v>
      </c>
      <c r="G1077">
        <v>1</v>
      </c>
      <c r="H1077">
        <v>1</v>
      </c>
      <c r="I1077">
        <v>0</v>
      </c>
      <c r="J1077">
        <v>1</v>
      </c>
      <c r="K1077">
        <v>1</v>
      </c>
      <c r="L1077">
        <v>1</v>
      </c>
      <c r="M1077">
        <v>1</v>
      </c>
      <c r="N1077">
        <v>0</v>
      </c>
      <c r="O1077">
        <v>0</v>
      </c>
      <c r="P1077">
        <v>0</v>
      </c>
    </row>
    <row r="1078" spans="1:16" x14ac:dyDescent="0.3">
      <c r="A1078" t="s">
        <v>97</v>
      </c>
      <c r="B1078" s="14">
        <v>2</v>
      </c>
      <c r="C1078" t="s">
        <v>16</v>
      </c>
      <c r="D1078" s="14">
        <v>160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0</v>
      </c>
      <c r="O1078">
        <v>0</v>
      </c>
      <c r="P1078">
        <v>0</v>
      </c>
    </row>
    <row r="1079" spans="1:16" x14ac:dyDescent="0.3">
      <c r="A1079" t="s">
        <v>97</v>
      </c>
      <c r="B1079" s="14">
        <v>2</v>
      </c>
      <c r="C1079" t="s">
        <v>16</v>
      </c>
      <c r="D1079" s="14">
        <v>200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0</v>
      </c>
      <c r="O1079">
        <v>0</v>
      </c>
      <c r="P1079">
        <v>0</v>
      </c>
    </row>
    <row r="1080" spans="1:16" x14ac:dyDescent="0.3">
      <c r="A1080" t="s">
        <v>97</v>
      </c>
      <c r="B1080" s="14">
        <v>2</v>
      </c>
      <c r="C1080" t="s">
        <v>16</v>
      </c>
      <c r="D1080" s="14">
        <v>240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  <c r="N1080">
        <v>0</v>
      </c>
      <c r="O1080">
        <v>0</v>
      </c>
      <c r="P1080">
        <v>0</v>
      </c>
    </row>
    <row r="1081" spans="1:16" x14ac:dyDescent="0.3">
      <c r="A1081" t="s">
        <v>97</v>
      </c>
      <c r="B1081" s="14">
        <v>2</v>
      </c>
      <c r="C1081" t="s">
        <v>16</v>
      </c>
      <c r="D1081" s="14">
        <v>272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0</v>
      </c>
      <c r="O1081">
        <v>1</v>
      </c>
      <c r="P1081">
        <v>0</v>
      </c>
    </row>
    <row r="1082" spans="1:16" x14ac:dyDescent="0.3">
      <c r="A1082" t="s">
        <v>97</v>
      </c>
      <c r="B1082" s="14">
        <v>2</v>
      </c>
      <c r="C1082" t="s">
        <v>16</v>
      </c>
      <c r="D1082" s="14">
        <v>273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0</v>
      </c>
      <c r="O1082">
        <v>1</v>
      </c>
      <c r="P1082">
        <v>0</v>
      </c>
    </row>
    <row r="1083" spans="1:16" x14ac:dyDescent="0.3">
      <c r="A1083" t="s">
        <v>97</v>
      </c>
      <c r="B1083" s="14">
        <v>2</v>
      </c>
      <c r="C1083" t="s">
        <v>16</v>
      </c>
      <c r="D1083" s="14">
        <v>274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0</v>
      </c>
      <c r="O1083">
        <v>1</v>
      </c>
      <c r="P1083">
        <v>0</v>
      </c>
    </row>
    <row r="1084" spans="1:16" x14ac:dyDescent="0.3">
      <c r="A1084" t="s">
        <v>97</v>
      </c>
      <c r="B1084" s="14">
        <v>2</v>
      </c>
      <c r="C1084" t="s">
        <v>16</v>
      </c>
      <c r="D1084" s="14">
        <v>275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>
        <v>0</v>
      </c>
      <c r="O1084">
        <v>1</v>
      </c>
      <c r="P1084">
        <v>0</v>
      </c>
    </row>
    <row r="1085" spans="1:16" x14ac:dyDescent="0.3">
      <c r="A1085" t="s">
        <v>97</v>
      </c>
      <c r="B1085" s="14">
        <v>2</v>
      </c>
      <c r="C1085" t="s">
        <v>16</v>
      </c>
      <c r="D1085" s="14">
        <v>277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0</v>
      </c>
      <c r="O1085">
        <v>1</v>
      </c>
      <c r="P1085">
        <v>0</v>
      </c>
    </row>
    <row r="1086" spans="1:16" x14ac:dyDescent="0.3">
      <c r="A1086" t="s">
        <v>97</v>
      </c>
      <c r="B1086" s="14">
        <v>2</v>
      </c>
      <c r="C1086" t="s">
        <v>16</v>
      </c>
      <c r="D1086" s="14">
        <v>278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0</v>
      </c>
      <c r="O1086">
        <v>1</v>
      </c>
      <c r="P1086">
        <v>0</v>
      </c>
    </row>
    <row r="1087" spans="1:16" x14ac:dyDescent="0.3">
      <c r="A1087" t="s">
        <v>97</v>
      </c>
      <c r="B1087" s="14">
        <v>2</v>
      </c>
      <c r="C1087" t="s">
        <v>16</v>
      </c>
      <c r="D1087" s="14">
        <v>280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  <c r="N1087">
        <v>0</v>
      </c>
      <c r="O1087">
        <v>1</v>
      </c>
      <c r="P1087">
        <v>0</v>
      </c>
    </row>
    <row r="1088" spans="1:16" x14ac:dyDescent="0.3">
      <c r="A1088" t="s">
        <v>97</v>
      </c>
      <c r="B1088" s="14">
        <v>2</v>
      </c>
      <c r="C1088" t="s">
        <v>16</v>
      </c>
      <c r="D1088" s="14">
        <v>320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0</v>
      </c>
      <c r="O1088">
        <v>1</v>
      </c>
      <c r="P1088">
        <v>0</v>
      </c>
    </row>
    <row r="1089" spans="1:16" x14ac:dyDescent="0.3">
      <c r="A1089" t="s">
        <v>98</v>
      </c>
      <c r="B1089" s="14">
        <v>2</v>
      </c>
      <c r="C1089" t="s">
        <v>16</v>
      </c>
      <c r="D1089" s="14">
        <v>0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0</v>
      </c>
      <c r="K1089">
        <v>1</v>
      </c>
      <c r="L1089">
        <v>1</v>
      </c>
      <c r="M1089">
        <v>0</v>
      </c>
      <c r="N1089">
        <v>0</v>
      </c>
      <c r="O1089">
        <v>0</v>
      </c>
      <c r="P1089">
        <v>0</v>
      </c>
    </row>
    <row r="1090" spans="1:16" x14ac:dyDescent="0.3">
      <c r="A1090" t="s">
        <v>98</v>
      </c>
      <c r="B1090" s="14">
        <v>2</v>
      </c>
      <c r="C1090" t="s">
        <v>16</v>
      </c>
      <c r="D1090" s="14">
        <v>40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</v>
      </c>
      <c r="K1090">
        <v>1</v>
      </c>
      <c r="L1090">
        <v>1</v>
      </c>
      <c r="M1090">
        <v>0</v>
      </c>
      <c r="N1090">
        <v>0</v>
      </c>
      <c r="O1090">
        <v>0</v>
      </c>
      <c r="P1090">
        <v>0</v>
      </c>
    </row>
    <row r="1091" spans="1:16" x14ac:dyDescent="0.3">
      <c r="A1091" t="s">
        <v>98</v>
      </c>
      <c r="B1091" s="14">
        <v>2</v>
      </c>
      <c r="C1091" t="s">
        <v>16</v>
      </c>
      <c r="D1091" s="14">
        <v>80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0</v>
      </c>
      <c r="N1091">
        <v>0</v>
      </c>
      <c r="O1091">
        <v>0</v>
      </c>
      <c r="P1091">
        <v>0</v>
      </c>
    </row>
    <row r="1092" spans="1:16" x14ac:dyDescent="0.3">
      <c r="A1092" t="s">
        <v>98</v>
      </c>
      <c r="B1092" s="14">
        <v>2</v>
      </c>
      <c r="C1092" t="s">
        <v>16</v>
      </c>
      <c r="D1092" s="14">
        <v>120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0</v>
      </c>
      <c r="O1092">
        <v>0</v>
      </c>
      <c r="P1092">
        <v>0</v>
      </c>
    </row>
    <row r="1093" spans="1:16" x14ac:dyDescent="0.3">
      <c r="A1093" t="s">
        <v>98</v>
      </c>
      <c r="B1093" s="14">
        <v>2</v>
      </c>
      <c r="C1093" t="s">
        <v>16</v>
      </c>
      <c r="D1093" s="14">
        <v>160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1</v>
      </c>
      <c r="N1093">
        <v>0</v>
      </c>
      <c r="O1093">
        <v>0</v>
      </c>
      <c r="P1093">
        <v>0</v>
      </c>
    </row>
    <row r="1094" spans="1:16" x14ac:dyDescent="0.3">
      <c r="A1094" t="s">
        <v>98</v>
      </c>
      <c r="B1094" s="14">
        <v>2</v>
      </c>
      <c r="C1094" t="s">
        <v>16</v>
      </c>
      <c r="D1094" s="14">
        <v>200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0</v>
      </c>
      <c r="O1094">
        <v>0</v>
      </c>
      <c r="P1094">
        <v>0</v>
      </c>
    </row>
    <row r="1095" spans="1:16" x14ac:dyDescent="0.3">
      <c r="A1095" t="s">
        <v>98</v>
      </c>
      <c r="B1095" s="14">
        <v>2</v>
      </c>
      <c r="C1095" t="s">
        <v>16</v>
      </c>
      <c r="D1095" s="14">
        <v>233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0</v>
      </c>
      <c r="O1095">
        <v>0</v>
      </c>
      <c r="P1095">
        <v>0</v>
      </c>
    </row>
    <row r="1096" spans="1:16" x14ac:dyDescent="0.3">
      <c r="A1096" t="s">
        <v>98</v>
      </c>
      <c r="B1096" s="14">
        <v>2</v>
      </c>
      <c r="C1096" t="s">
        <v>16</v>
      </c>
      <c r="D1096" s="14">
        <v>240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1</v>
      </c>
      <c r="N1096">
        <v>0</v>
      </c>
      <c r="O1096">
        <v>0</v>
      </c>
      <c r="P1096">
        <v>0</v>
      </c>
    </row>
    <row r="1097" spans="1:16" x14ac:dyDescent="0.3">
      <c r="A1097" t="s">
        <v>98</v>
      </c>
      <c r="B1097" s="14">
        <v>2</v>
      </c>
      <c r="C1097" t="s">
        <v>16</v>
      </c>
      <c r="D1097" s="14">
        <v>280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0</v>
      </c>
      <c r="O1097">
        <v>0</v>
      </c>
      <c r="P1097">
        <v>0</v>
      </c>
    </row>
    <row r="1098" spans="1:16" x14ac:dyDescent="0.3">
      <c r="A1098" t="s">
        <v>98</v>
      </c>
      <c r="B1098" s="14">
        <v>2</v>
      </c>
      <c r="C1098" t="s">
        <v>16</v>
      </c>
      <c r="D1098" s="14">
        <v>320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</v>
      </c>
      <c r="N1098">
        <v>0</v>
      </c>
      <c r="O1098">
        <v>0</v>
      </c>
      <c r="P1098">
        <v>0</v>
      </c>
    </row>
    <row r="1099" spans="1:16" x14ac:dyDescent="0.3">
      <c r="A1099" t="s">
        <v>98</v>
      </c>
      <c r="B1099" s="14">
        <v>2</v>
      </c>
      <c r="C1099" t="s">
        <v>16</v>
      </c>
      <c r="D1099" s="14">
        <v>360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0</v>
      </c>
      <c r="O1099">
        <v>0</v>
      </c>
      <c r="P1099">
        <v>0</v>
      </c>
    </row>
    <row r="1100" spans="1:16" x14ac:dyDescent="0.3">
      <c r="A1100" t="s">
        <v>98</v>
      </c>
      <c r="B1100" s="14">
        <v>2</v>
      </c>
      <c r="C1100" t="s">
        <v>16</v>
      </c>
      <c r="D1100" s="14">
        <v>400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0</v>
      </c>
      <c r="O1100">
        <v>0</v>
      </c>
      <c r="P1100">
        <v>0</v>
      </c>
    </row>
    <row r="1101" spans="1:16" x14ac:dyDescent="0.3">
      <c r="A1101" t="s">
        <v>98</v>
      </c>
      <c r="B1101" s="14">
        <v>2</v>
      </c>
      <c r="C1101" t="s">
        <v>16</v>
      </c>
      <c r="D1101" s="14">
        <v>440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0</v>
      </c>
      <c r="O1101">
        <v>0</v>
      </c>
      <c r="P1101">
        <v>0</v>
      </c>
    </row>
    <row r="1102" spans="1:16" x14ac:dyDescent="0.3">
      <c r="A1102" t="s">
        <v>98</v>
      </c>
      <c r="B1102" s="14">
        <v>2</v>
      </c>
      <c r="C1102" t="s">
        <v>16</v>
      </c>
      <c r="D1102" s="14">
        <v>480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  <c r="N1102">
        <v>0</v>
      </c>
      <c r="O1102">
        <v>0</v>
      </c>
      <c r="P1102">
        <v>0</v>
      </c>
    </row>
    <row r="1103" spans="1:16" x14ac:dyDescent="0.3">
      <c r="A1103" t="s">
        <v>98</v>
      </c>
      <c r="B1103" s="14">
        <v>2</v>
      </c>
      <c r="C1103" t="s">
        <v>16</v>
      </c>
      <c r="D1103" s="14">
        <v>520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0</v>
      </c>
      <c r="O1103">
        <v>0</v>
      </c>
      <c r="P1103">
        <v>0</v>
      </c>
    </row>
    <row r="1104" spans="1:16" x14ac:dyDescent="0.3">
      <c r="A1104" t="s">
        <v>99</v>
      </c>
      <c r="B1104" s="14">
        <v>2</v>
      </c>
      <c r="C1104" t="s">
        <v>16</v>
      </c>
      <c r="D1104" s="14">
        <v>0</v>
      </c>
      <c r="E1104">
        <v>1</v>
      </c>
      <c r="F1104">
        <v>1</v>
      </c>
      <c r="G1104">
        <v>1</v>
      </c>
      <c r="H1104">
        <v>1</v>
      </c>
      <c r="I1104">
        <v>0</v>
      </c>
      <c r="J1104">
        <v>0</v>
      </c>
      <c r="K1104">
        <v>1</v>
      </c>
      <c r="L1104">
        <v>1</v>
      </c>
      <c r="M1104">
        <v>0</v>
      </c>
      <c r="N1104">
        <v>0</v>
      </c>
      <c r="O1104">
        <v>0</v>
      </c>
      <c r="P1104">
        <v>0</v>
      </c>
    </row>
    <row r="1105" spans="1:16" x14ac:dyDescent="0.3">
      <c r="A1105" t="s">
        <v>99</v>
      </c>
      <c r="B1105" s="14">
        <v>2</v>
      </c>
      <c r="C1105" t="s">
        <v>16</v>
      </c>
      <c r="D1105" s="14">
        <v>40</v>
      </c>
      <c r="E1105">
        <v>1</v>
      </c>
      <c r="F1105">
        <v>1</v>
      </c>
      <c r="G1105">
        <v>1</v>
      </c>
      <c r="H1105">
        <v>1</v>
      </c>
      <c r="I1105">
        <v>0</v>
      </c>
      <c r="J1105">
        <v>0</v>
      </c>
      <c r="K1105">
        <v>1</v>
      </c>
      <c r="L1105">
        <v>1</v>
      </c>
      <c r="M1105">
        <v>0</v>
      </c>
      <c r="N1105">
        <v>0</v>
      </c>
      <c r="O1105">
        <v>0</v>
      </c>
      <c r="P1105">
        <v>0</v>
      </c>
    </row>
    <row r="1106" spans="1:16" x14ac:dyDescent="0.3">
      <c r="A1106" t="s">
        <v>99</v>
      </c>
      <c r="B1106" s="14">
        <v>2</v>
      </c>
      <c r="C1106" t="s">
        <v>16</v>
      </c>
      <c r="D1106" s="14">
        <v>80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0</v>
      </c>
      <c r="P1106">
        <v>0</v>
      </c>
    </row>
    <row r="1107" spans="1:16" x14ac:dyDescent="0.3">
      <c r="A1107" t="s">
        <v>99</v>
      </c>
      <c r="B1107" s="14">
        <v>2</v>
      </c>
      <c r="C1107" t="s">
        <v>16</v>
      </c>
      <c r="D1107" s="14">
        <v>120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0</v>
      </c>
      <c r="P1107">
        <v>0</v>
      </c>
    </row>
    <row r="1108" spans="1:16" x14ac:dyDescent="0.3">
      <c r="A1108" t="s">
        <v>99</v>
      </c>
      <c r="B1108" s="14">
        <v>2</v>
      </c>
      <c r="C1108" t="s">
        <v>16</v>
      </c>
      <c r="D1108" s="14">
        <v>145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0</v>
      </c>
      <c r="P1108">
        <v>0</v>
      </c>
    </row>
    <row r="1109" spans="1:16" x14ac:dyDescent="0.3">
      <c r="A1109" t="s">
        <v>99</v>
      </c>
      <c r="B1109" s="14">
        <v>2</v>
      </c>
      <c r="C1109" t="s">
        <v>16</v>
      </c>
      <c r="D1109" s="14">
        <v>160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0</v>
      </c>
      <c r="P1109">
        <v>0</v>
      </c>
    </row>
    <row r="1110" spans="1:16" x14ac:dyDescent="0.3">
      <c r="A1110" t="s">
        <v>99</v>
      </c>
      <c r="B1110" s="14">
        <v>2</v>
      </c>
      <c r="C1110" t="s">
        <v>16</v>
      </c>
      <c r="D1110" s="14">
        <v>174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0</v>
      </c>
      <c r="P1110">
        <v>0</v>
      </c>
    </row>
    <row r="1111" spans="1:16" x14ac:dyDescent="0.3">
      <c r="A1111" t="s">
        <v>99</v>
      </c>
      <c r="B1111" s="14">
        <v>2</v>
      </c>
      <c r="C1111" t="s">
        <v>16</v>
      </c>
      <c r="D1111" s="14">
        <v>175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0</v>
      </c>
      <c r="P1111">
        <v>0</v>
      </c>
    </row>
    <row r="1112" spans="1:16" x14ac:dyDescent="0.3">
      <c r="A1112" t="s">
        <v>99</v>
      </c>
      <c r="B1112" s="14">
        <v>2</v>
      </c>
      <c r="C1112" t="s">
        <v>16</v>
      </c>
      <c r="D1112" s="14">
        <v>176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0</v>
      </c>
      <c r="P1112">
        <v>0</v>
      </c>
    </row>
    <row r="1113" spans="1:16" x14ac:dyDescent="0.3">
      <c r="A1113" t="s">
        <v>99</v>
      </c>
      <c r="B1113" s="14">
        <v>2</v>
      </c>
      <c r="C1113" t="s">
        <v>16</v>
      </c>
      <c r="D1113" s="14">
        <v>178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0</v>
      </c>
      <c r="P1113">
        <v>0</v>
      </c>
    </row>
    <row r="1114" spans="1:16" x14ac:dyDescent="0.3">
      <c r="A1114" t="s">
        <v>99</v>
      </c>
      <c r="B1114" s="14">
        <v>2</v>
      </c>
      <c r="C1114" t="s">
        <v>16</v>
      </c>
      <c r="D1114" s="14">
        <v>200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0</v>
      </c>
      <c r="P1114">
        <v>0</v>
      </c>
    </row>
    <row r="1115" spans="1:16" x14ac:dyDescent="0.3">
      <c r="A1115" t="s">
        <v>99</v>
      </c>
      <c r="B1115" s="14">
        <v>2</v>
      </c>
      <c r="C1115" t="s">
        <v>16</v>
      </c>
      <c r="D1115" s="14">
        <v>240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0</v>
      </c>
      <c r="P1115">
        <v>0</v>
      </c>
    </row>
    <row r="1116" spans="1:16" x14ac:dyDescent="0.3">
      <c r="A1116" t="s">
        <v>99</v>
      </c>
      <c r="B1116" s="14">
        <v>2</v>
      </c>
      <c r="C1116" t="s">
        <v>16</v>
      </c>
      <c r="D1116" s="14">
        <v>280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0</v>
      </c>
      <c r="P1116">
        <v>0</v>
      </c>
    </row>
    <row r="1117" spans="1:16" x14ac:dyDescent="0.3">
      <c r="A1117" t="s">
        <v>99</v>
      </c>
      <c r="B1117" s="14">
        <v>2</v>
      </c>
      <c r="C1117" t="s">
        <v>16</v>
      </c>
      <c r="D1117" s="14">
        <v>320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0</v>
      </c>
      <c r="P1117">
        <v>0</v>
      </c>
    </row>
    <row r="1118" spans="1:16" x14ac:dyDescent="0.3">
      <c r="A1118" t="s">
        <v>100</v>
      </c>
      <c r="B1118" s="14">
        <v>2</v>
      </c>
      <c r="C1118" t="s">
        <v>16</v>
      </c>
      <c r="D1118" s="14">
        <v>0</v>
      </c>
      <c r="E1118">
        <v>1</v>
      </c>
      <c r="F1118">
        <v>1</v>
      </c>
      <c r="G1118">
        <v>1</v>
      </c>
      <c r="H1118">
        <v>1</v>
      </c>
      <c r="I1118">
        <v>0</v>
      </c>
      <c r="J1118">
        <v>0</v>
      </c>
      <c r="K1118">
        <v>1</v>
      </c>
      <c r="L1118">
        <v>1</v>
      </c>
      <c r="M1118">
        <v>0</v>
      </c>
      <c r="N1118">
        <v>0</v>
      </c>
      <c r="O1118">
        <v>0</v>
      </c>
      <c r="P1118">
        <v>0</v>
      </c>
    </row>
    <row r="1119" spans="1:16" x14ac:dyDescent="0.3">
      <c r="A1119" t="s">
        <v>100</v>
      </c>
      <c r="B1119" s="14">
        <v>2</v>
      </c>
      <c r="C1119" t="s">
        <v>16</v>
      </c>
      <c r="D1119" s="14">
        <v>40</v>
      </c>
      <c r="E1119">
        <v>1</v>
      </c>
      <c r="F1119">
        <v>1</v>
      </c>
      <c r="G1119">
        <v>1</v>
      </c>
      <c r="H1119">
        <v>1</v>
      </c>
      <c r="I1119">
        <v>0</v>
      </c>
      <c r="J1119">
        <v>1</v>
      </c>
      <c r="K1119">
        <v>1</v>
      </c>
      <c r="L1119">
        <v>1</v>
      </c>
      <c r="M1119">
        <v>0</v>
      </c>
      <c r="N1119">
        <v>0</v>
      </c>
      <c r="O1119">
        <v>0</v>
      </c>
      <c r="P1119">
        <v>0</v>
      </c>
    </row>
    <row r="1120" spans="1:16" x14ac:dyDescent="0.3">
      <c r="A1120" t="s">
        <v>100</v>
      </c>
      <c r="B1120" s="14">
        <v>2</v>
      </c>
      <c r="C1120" t="s">
        <v>16</v>
      </c>
      <c r="D1120" s="14">
        <v>80</v>
      </c>
      <c r="E1120">
        <v>1</v>
      </c>
      <c r="F1120">
        <v>1</v>
      </c>
      <c r="G1120">
        <v>1</v>
      </c>
      <c r="H1120">
        <v>1</v>
      </c>
      <c r="I1120">
        <v>0</v>
      </c>
      <c r="J1120">
        <v>1</v>
      </c>
      <c r="K1120">
        <v>1</v>
      </c>
      <c r="L1120">
        <v>1</v>
      </c>
      <c r="M1120">
        <v>0</v>
      </c>
      <c r="N1120">
        <v>0</v>
      </c>
      <c r="O1120">
        <v>0</v>
      </c>
      <c r="P1120">
        <v>0</v>
      </c>
    </row>
    <row r="1121" spans="1:16" x14ac:dyDescent="0.3">
      <c r="A1121" t="s">
        <v>100</v>
      </c>
      <c r="B1121" s="14">
        <v>2</v>
      </c>
      <c r="C1121" t="s">
        <v>16</v>
      </c>
      <c r="D1121" s="14">
        <v>120</v>
      </c>
      <c r="E1121">
        <v>1</v>
      </c>
      <c r="F1121">
        <v>1</v>
      </c>
      <c r="G1121">
        <v>1</v>
      </c>
      <c r="H1121">
        <v>1</v>
      </c>
      <c r="I1121">
        <v>0</v>
      </c>
      <c r="J1121">
        <v>1</v>
      </c>
      <c r="K1121">
        <v>1</v>
      </c>
      <c r="L1121">
        <v>1</v>
      </c>
      <c r="M1121">
        <v>0</v>
      </c>
      <c r="N1121">
        <v>0</v>
      </c>
      <c r="O1121">
        <v>0</v>
      </c>
      <c r="P1121">
        <v>0</v>
      </c>
    </row>
    <row r="1122" spans="1:16" x14ac:dyDescent="0.3">
      <c r="A1122" t="s">
        <v>100</v>
      </c>
      <c r="B1122" s="14">
        <v>2</v>
      </c>
      <c r="C1122" t="s">
        <v>16</v>
      </c>
      <c r="D1122" s="14">
        <v>160</v>
      </c>
      <c r="E1122">
        <v>1</v>
      </c>
      <c r="F1122">
        <v>1</v>
      </c>
      <c r="G1122">
        <v>1</v>
      </c>
      <c r="H1122">
        <v>1</v>
      </c>
      <c r="I1122">
        <v>0</v>
      </c>
      <c r="J1122">
        <v>1</v>
      </c>
      <c r="K1122">
        <v>1</v>
      </c>
      <c r="L1122">
        <v>1</v>
      </c>
      <c r="M1122">
        <v>0</v>
      </c>
      <c r="N1122">
        <v>0</v>
      </c>
      <c r="O1122">
        <v>0</v>
      </c>
      <c r="P1122">
        <v>0</v>
      </c>
    </row>
    <row r="1123" spans="1:16" x14ac:dyDescent="0.3">
      <c r="A1123" t="s">
        <v>100</v>
      </c>
      <c r="B1123" s="14">
        <v>2</v>
      </c>
      <c r="C1123" t="s">
        <v>16</v>
      </c>
      <c r="D1123" s="14">
        <v>200</v>
      </c>
      <c r="E1123">
        <v>1</v>
      </c>
      <c r="F1123">
        <v>1</v>
      </c>
      <c r="G1123">
        <v>1</v>
      </c>
      <c r="H1123">
        <v>1</v>
      </c>
      <c r="I1123">
        <v>0</v>
      </c>
      <c r="J1123">
        <v>1</v>
      </c>
      <c r="K1123">
        <v>1</v>
      </c>
      <c r="L1123">
        <v>1</v>
      </c>
      <c r="M1123">
        <v>1</v>
      </c>
      <c r="N1123">
        <v>0</v>
      </c>
      <c r="O1123">
        <v>0</v>
      </c>
      <c r="P1123">
        <v>0</v>
      </c>
    </row>
    <row r="1124" spans="1:16" x14ac:dyDescent="0.3">
      <c r="A1124" t="s">
        <v>100</v>
      </c>
      <c r="B1124" s="14">
        <v>2</v>
      </c>
      <c r="C1124" t="s">
        <v>16</v>
      </c>
      <c r="D1124" s="14">
        <v>240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0</v>
      </c>
      <c r="O1124">
        <v>0</v>
      </c>
      <c r="P1124">
        <v>0</v>
      </c>
    </row>
    <row r="1125" spans="1:16" x14ac:dyDescent="0.3">
      <c r="A1125" t="s">
        <v>100</v>
      </c>
      <c r="B1125" s="14">
        <v>2</v>
      </c>
      <c r="C1125" t="s">
        <v>16</v>
      </c>
      <c r="D1125" s="14">
        <v>280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0</v>
      </c>
      <c r="O1125">
        <v>0</v>
      </c>
      <c r="P1125">
        <v>0</v>
      </c>
    </row>
    <row r="1126" spans="1:16" x14ac:dyDescent="0.3">
      <c r="A1126" t="s">
        <v>100</v>
      </c>
      <c r="B1126" s="14">
        <v>2</v>
      </c>
      <c r="C1126" t="s">
        <v>16</v>
      </c>
      <c r="D1126" s="14">
        <v>320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1</v>
      </c>
      <c r="N1126">
        <v>0</v>
      </c>
      <c r="O1126">
        <v>0</v>
      </c>
      <c r="P1126">
        <v>0</v>
      </c>
    </row>
    <row r="1127" spans="1:16" x14ac:dyDescent="0.3">
      <c r="A1127" t="s">
        <v>100</v>
      </c>
      <c r="B1127" s="14">
        <v>2</v>
      </c>
      <c r="C1127" t="s">
        <v>16</v>
      </c>
      <c r="D1127" s="14">
        <v>360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0</v>
      </c>
      <c r="O1127">
        <v>0</v>
      </c>
      <c r="P1127">
        <v>0</v>
      </c>
    </row>
    <row r="1128" spans="1:16" x14ac:dyDescent="0.3">
      <c r="A1128" t="s">
        <v>100</v>
      </c>
      <c r="B1128" s="14">
        <v>2</v>
      </c>
      <c r="C1128" t="s">
        <v>16</v>
      </c>
      <c r="D1128" s="14">
        <v>400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0</v>
      </c>
      <c r="O1128">
        <v>0</v>
      </c>
      <c r="P1128">
        <v>0</v>
      </c>
    </row>
    <row r="1129" spans="1:16" x14ac:dyDescent="0.3">
      <c r="A1129" t="s">
        <v>100</v>
      </c>
      <c r="B1129" s="14">
        <v>2</v>
      </c>
      <c r="C1129" t="s">
        <v>16</v>
      </c>
      <c r="D1129" s="14">
        <v>440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  <c r="N1129">
        <v>0</v>
      </c>
      <c r="O1129">
        <v>0</v>
      </c>
      <c r="P1129">
        <v>0</v>
      </c>
    </row>
    <row r="1130" spans="1:16" x14ac:dyDescent="0.3">
      <c r="A1130" t="s">
        <v>101</v>
      </c>
      <c r="B1130" s="14">
        <v>2</v>
      </c>
      <c r="C1130" t="s">
        <v>16</v>
      </c>
      <c r="D1130" s="14">
        <v>0</v>
      </c>
      <c r="E1130">
        <v>1</v>
      </c>
      <c r="F1130">
        <v>1</v>
      </c>
      <c r="G1130">
        <v>1</v>
      </c>
      <c r="H1130">
        <v>1</v>
      </c>
      <c r="I1130">
        <v>0</v>
      </c>
      <c r="J1130">
        <v>0</v>
      </c>
      <c r="K1130">
        <v>1</v>
      </c>
      <c r="L1130">
        <v>1</v>
      </c>
      <c r="M1130">
        <v>0</v>
      </c>
      <c r="N1130">
        <v>0</v>
      </c>
      <c r="O1130">
        <v>0</v>
      </c>
      <c r="P1130">
        <v>0</v>
      </c>
    </row>
    <row r="1131" spans="1:16" x14ac:dyDescent="0.3">
      <c r="A1131" t="s">
        <v>101</v>
      </c>
      <c r="B1131" s="14">
        <v>2</v>
      </c>
      <c r="C1131" t="s">
        <v>16</v>
      </c>
      <c r="D1131" s="14">
        <v>40</v>
      </c>
      <c r="E1131">
        <v>1</v>
      </c>
      <c r="F1131">
        <v>1</v>
      </c>
      <c r="G1131">
        <v>1</v>
      </c>
      <c r="H1131">
        <v>1</v>
      </c>
      <c r="I1131">
        <v>0</v>
      </c>
      <c r="J1131">
        <v>0</v>
      </c>
      <c r="K1131">
        <v>1</v>
      </c>
      <c r="L1131">
        <v>1</v>
      </c>
      <c r="M1131">
        <v>0</v>
      </c>
      <c r="N1131">
        <v>0</v>
      </c>
      <c r="O1131">
        <v>0</v>
      </c>
      <c r="P1131">
        <v>0</v>
      </c>
    </row>
    <row r="1132" spans="1:16" x14ac:dyDescent="0.3">
      <c r="A1132" t="s">
        <v>101</v>
      </c>
      <c r="B1132" s="14">
        <v>2</v>
      </c>
      <c r="C1132" t="s">
        <v>16</v>
      </c>
      <c r="D1132" s="14">
        <v>80</v>
      </c>
      <c r="E1132">
        <v>1</v>
      </c>
      <c r="F1132">
        <v>1</v>
      </c>
      <c r="G1132">
        <v>1</v>
      </c>
      <c r="H1132">
        <v>1</v>
      </c>
      <c r="I1132">
        <v>0</v>
      </c>
      <c r="J1132">
        <v>0</v>
      </c>
      <c r="K1132">
        <v>1</v>
      </c>
      <c r="L1132">
        <v>1</v>
      </c>
      <c r="M1132">
        <v>0</v>
      </c>
      <c r="N1132">
        <v>0</v>
      </c>
      <c r="O1132">
        <v>0</v>
      </c>
      <c r="P1132">
        <v>0</v>
      </c>
    </row>
    <row r="1133" spans="1:16" x14ac:dyDescent="0.3">
      <c r="A1133" t="s">
        <v>101</v>
      </c>
      <c r="B1133" s="14">
        <v>2</v>
      </c>
      <c r="C1133" t="s">
        <v>16</v>
      </c>
      <c r="D1133" s="14">
        <v>120</v>
      </c>
      <c r="E1133">
        <v>1</v>
      </c>
      <c r="F1133">
        <v>1</v>
      </c>
      <c r="G1133">
        <v>1</v>
      </c>
      <c r="H1133">
        <v>1</v>
      </c>
      <c r="I1133">
        <v>0</v>
      </c>
      <c r="J1133">
        <v>0</v>
      </c>
      <c r="K1133">
        <v>1</v>
      </c>
      <c r="L1133">
        <v>1</v>
      </c>
      <c r="M1133">
        <v>0</v>
      </c>
      <c r="N1133">
        <v>0</v>
      </c>
      <c r="O1133">
        <v>0</v>
      </c>
      <c r="P1133">
        <v>0</v>
      </c>
    </row>
    <row r="1134" spans="1:16" x14ac:dyDescent="0.3">
      <c r="A1134" t="s">
        <v>101</v>
      </c>
      <c r="B1134" s="14">
        <v>2</v>
      </c>
      <c r="C1134" t="s">
        <v>16</v>
      </c>
      <c r="D1134" s="14">
        <v>160</v>
      </c>
      <c r="E1134">
        <v>1</v>
      </c>
      <c r="F1134">
        <v>1</v>
      </c>
      <c r="G1134">
        <v>1</v>
      </c>
      <c r="H1134">
        <v>1</v>
      </c>
      <c r="I1134">
        <v>0</v>
      </c>
      <c r="J1134">
        <v>0</v>
      </c>
      <c r="K1134">
        <v>1</v>
      </c>
      <c r="L1134">
        <v>1</v>
      </c>
      <c r="M1134">
        <v>0</v>
      </c>
      <c r="N1134">
        <v>0</v>
      </c>
      <c r="O1134">
        <v>0</v>
      </c>
      <c r="P1134">
        <v>0</v>
      </c>
    </row>
    <row r="1135" spans="1:16" x14ac:dyDescent="0.3">
      <c r="A1135" t="s">
        <v>101</v>
      </c>
      <c r="B1135" s="14">
        <v>2</v>
      </c>
      <c r="C1135" t="s">
        <v>16</v>
      </c>
      <c r="D1135" s="14">
        <v>200</v>
      </c>
      <c r="E1135">
        <v>1</v>
      </c>
      <c r="F1135">
        <v>1</v>
      </c>
      <c r="G1135">
        <v>1</v>
      </c>
      <c r="H1135">
        <v>1</v>
      </c>
      <c r="I1135">
        <v>0</v>
      </c>
      <c r="J1135">
        <v>0</v>
      </c>
      <c r="K1135">
        <v>1</v>
      </c>
      <c r="L1135">
        <v>1</v>
      </c>
      <c r="M1135">
        <v>0</v>
      </c>
      <c r="N1135">
        <v>0</v>
      </c>
      <c r="O1135">
        <v>0</v>
      </c>
      <c r="P1135">
        <v>0</v>
      </c>
    </row>
    <row r="1136" spans="1:16" x14ac:dyDescent="0.3">
      <c r="A1136" t="s">
        <v>101</v>
      </c>
      <c r="B1136" s="14">
        <v>2</v>
      </c>
      <c r="C1136" t="s">
        <v>16</v>
      </c>
      <c r="D1136" s="14">
        <v>217</v>
      </c>
      <c r="E1136">
        <v>1</v>
      </c>
      <c r="F1136">
        <v>1</v>
      </c>
      <c r="G1136">
        <v>1</v>
      </c>
      <c r="H1136">
        <v>1</v>
      </c>
      <c r="I1136">
        <v>0</v>
      </c>
      <c r="J1136">
        <v>0</v>
      </c>
      <c r="K1136">
        <v>1</v>
      </c>
      <c r="L1136">
        <v>1</v>
      </c>
      <c r="M1136">
        <v>0</v>
      </c>
      <c r="N1136">
        <v>0</v>
      </c>
      <c r="O1136">
        <v>0</v>
      </c>
      <c r="P1136">
        <v>0</v>
      </c>
    </row>
    <row r="1137" spans="1:16" x14ac:dyDescent="0.3">
      <c r="A1137" t="s">
        <v>101</v>
      </c>
      <c r="B1137" s="14">
        <v>2</v>
      </c>
      <c r="C1137" t="s">
        <v>16</v>
      </c>
      <c r="D1137" s="14">
        <v>240</v>
      </c>
      <c r="E1137">
        <v>1</v>
      </c>
      <c r="F1137">
        <v>1</v>
      </c>
      <c r="G1137">
        <v>1</v>
      </c>
      <c r="H1137">
        <v>1</v>
      </c>
      <c r="I1137">
        <v>0</v>
      </c>
      <c r="J1137">
        <v>0</v>
      </c>
      <c r="K1137">
        <v>1</v>
      </c>
      <c r="L1137">
        <v>1</v>
      </c>
      <c r="M1137">
        <v>0</v>
      </c>
      <c r="N1137">
        <v>0</v>
      </c>
      <c r="O1137">
        <v>0</v>
      </c>
      <c r="P1137">
        <v>0</v>
      </c>
    </row>
    <row r="1138" spans="1:16" x14ac:dyDescent="0.3">
      <c r="A1138" t="s">
        <v>101</v>
      </c>
      <c r="B1138" s="14">
        <v>2</v>
      </c>
      <c r="C1138" t="s">
        <v>16</v>
      </c>
      <c r="D1138" s="14">
        <v>280</v>
      </c>
      <c r="E1138">
        <v>1</v>
      </c>
      <c r="F1138">
        <v>1</v>
      </c>
      <c r="G1138">
        <v>1</v>
      </c>
      <c r="H1138">
        <v>1</v>
      </c>
      <c r="I1138">
        <v>0</v>
      </c>
      <c r="J1138">
        <v>0</v>
      </c>
      <c r="K1138">
        <v>1</v>
      </c>
      <c r="L1138">
        <v>1</v>
      </c>
      <c r="M1138">
        <v>0</v>
      </c>
      <c r="N1138">
        <v>0</v>
      </c>
      <c r="O1138">
        <v>0</v>
      </c>
      <c r="P1138">
        <v>0</v>
      </c>
    </row>
    <row r="1139" spans="1:16" x14ac:dyDescent="0.3">
      <c r="A1139" t="s">
        <v>101</v>
      </c>
      <c r="B1139" s="14">
        <v>2</v>
      </c>
      <c r="C1139" t="s">
        <v>16</v>
      </c>
      <c r="D1139" s="14">
        <v>320</v>
      </c>
      <c r="E1139">
        <v>1</v>
      </c>
      <c r="F1139">
        <v>1</v>
      </c>
      <c r="G1139">
        <v>1</v>
      </c>
      <c r="H1139">
        <v>1</v>
      </c>
      <c r="I1139">
        <v>0</v>
      </c>
      <c r="J1139">
        <v>0</v>
      </c>
      <c r="K1139">
        <v>1</v>
      </c>
      <c r="L1139">
        <v>1</v>
      </c>
      <c r="M1139">
        <v>0</v>
      </c>
      <c r="N1139">
        <v>0</v>
      </c>
      <c r="O1139">
        <v>0</v>
      </c>
      <c r="P1139">
        <v>0</v>
      </c>
    </row>
    <row r="1140" spans="1:16" x14ac:dyDescent="0.3">
      <c r="A1140" t="s">
        <v>101</v>
      </c>
      <c r="B1140" s="14">
        <v>2</v>
      </c>
      <c r="C1140" t="s">
        <v>16</v>
      </c>
      <c r="D1140" s="14">
        <v>360</v>
      </c>
      <c r="E1140">
        <v>1</v>
      </c>
      <c r="F1140">
        <v>1</v>
      </c>
      <c r="G1140">
        <v>1</v>
      </c>
      <c r="H1140">
        <v>1</v>
      </c>
      <c r="I1140">
        <v>0</v>
      </c>
      <c r="J1140">
        <v>0</v>
      </c>
      <c r="K1140">
        <v>1</v>
      </c>
      <c r="L1140">
        <v>1</v>
      </c>
      <c r="M1140">
        <v>0</v>
      </c>
      <c r="N1140">
        <v>0</v>
      </c>
      <c r="O1140">
        <v>0</v>
      </c>
      <c r="P1140">
        <v>0</v>
      </c>
    </row>
    <row r="1141" spans="1:16" x14ac:dyDescent="0.3">
      <c r="A1141" t="s">
        <v>101</v>
      </c>
      <c r="B1141" s="14">
        <v>2</v>
      </c>
      <c r="C1141" t="s">
        <v>16</v>
      </c>
      <c r="D1141" s="14">
        <v>400</v>
      </c>
      <c r="E1141">
        <v>1</v>
      </c>
      <c r="F1141">
        <v>1</v>
      </c>
      <c r="G1141">
        <v>1</v>
      </c>
      <c r="H1141">
        <v>1</v>
      </c>
      <c r="I1141">
        <v>0</v>
      </c>
      <c r="J1141">
        <v>0</v>
      </c>
      <c r="K1141">
        <v>1</v>
      </c>
      <c r="L1141">
        <v>1</v>
      </c>
      <c r="M1141">
        <v>0</v>
      </c>
      <c r="N1141">
        <v>0</v>
      </c>
      <c r="O1141">
        <v>0</v>
      </c>
      <c r="P1141">
        <v>0</v>
      </c>
    </row>
    <row r="1142" spans="1:16" x14ac:dyDescent="0.3">
      <c r="A1142" t="s">
        <v>101</v>
      </c>
      <c r="B1142" s="14">
        <v>2</v>
      </c>
      <c r="C1142" t="s">
        <v>16</v>
      </c>
      <c r="D1142" s="14">
        <v>440</v>
      </c>
      <c r="E1142">
        <v>1</v>
      </c>
      <c r="F1142">
        <v>1</v>
      </c>
      <c r="G1142">
        <v>1</v>
      </c>
      <c r="H1142">
        <v>1</v>
      </c>
      <c r="I1142">
        <v>0</v>
      </c>
      <c r="J1142">
        <v>0</v>
      </c>
      <c r="K1142">
        <v>1</v>
      </c>
      <c r="L1142">
        <v>1</v>
      </c>
      <c r="M1142">
        <v>0</v>
      </c>
      <c r="N1142">
        <v>0</v>
      </c>
      <c r="O1142">
        <v>0</v>
      </c>
      <c r="P1142">
        <v>0</v>
      </c>
    </row>
    <row r="1143" spans="1:16" x14ac:dyDescent="0.3">
      <c r="A1143" t="s">
        <v>101</v>
      </c>
      <c r="B1143" s="14">
        <v>2</v>
      </c>
      <c r="C1143" t="s">
        <v>16</v>
      </c>
      <c r="D1143" s="14">
        <v>480</v>
      </c>
      <c r="E1143">
        <v>1</v>
      </c>
      <c r="F1143">
        <v>1</v>
      </c>
      <c r="G1143">
        <v>1</v>
      </c>
      <c r="H1143">
        <v>1</v>
      </c>
      <c r="I1143">
        <v>0</v>
      </c>
      <c r="J1143">
        <v>0</v>
      </c>
      <c r="K1143">
        <v>1</v>
      </c>
      <c r="L1143">
        <v>1</v>
      </c>
      <c r="M1143">
        <v>1</v>
      </c>
      <c r="N1143">
        <v>0</v>
      </c>
      <c r="O1143">
        <v>0</v>
      </c>
      <c r="P1143">
        <v>0</v>
      </c>
    </row>
    <row r="1144" spans="1:16" x14ac:dyDescent="0.3">
      <c r="A1144" t="s">
        <v>101</v>
      </c>
      <c r="B1144" s="14">
        <v>2</v>
      </c>
      <c r="C1144" t="s">
        <v>16</v>
      </c>
      <c r="D1144" s="14">
        <v>520</v>
      </c>
      <c r="E1144">
        <v>1</v>
      </c>
      <c r="F1144">
        <v>1</v>
      </c>
      <c r="G1144">
        <v>1</v>
      </c>
      <c r="H1144">
        <v>1</v>
      </c>
      <c r="I1144">
        <v>0</v>
      </c>
      <c r="J1144">
        <v>0</v>
      </c>
      <c r="K1144">
        <v>1</v>
      </c>
      <c r="L1144">
        <v>1</v>
      </c>
      <c r="M1144">
        <v>1</v>
      </c>
      <c r="N1144">
        <v>0</v>
      </c>
      <c r="O1144">
        <v>0</v>
      </c>
      <c r="P1144">
        <v>0</v>
      </c>
    </row>
    <row r="1145" spans="1:16" x14ac:dyDescent="0.3">
      <c r="A1145" t="s">
        <v>102</v>
      </c>
      <c r="B1145" s="14">
        <v>2</v>
      </c>
      <c r="C1145" t="s">
        <v>16</v>
      </c>
      <c r="D1145" s="14">
        <v>0</v>
      </c>
      <c r="E1145">
        <v>1</v>
      </c>
      <c r="F1145">
        <v>1</v>
      </c>
      <c r="G1145">
        <v>1</v>
      </c>
      <c r="H1145">
        <v>1</v>
      </c>
      <c r="I1145">
        <v>0</v>
      </c>
      <c r="J1145">
        <v>0</v>
      </c>
      <c r="K1145">
        <v>1</v>
      </c>
      <c r="L1145">
        <v>1</v>
      </c>
      <c r="M1145">
        <v>0</v>
      </c>
      <c r="N1145">
        <v>0</v>
      </c>
      <c r="O1145">
        <v>0</v>
      </c>
      <c r="P1145">
        <v>0</v>
      </c>
    </row>
    <row r="1146" spans="1:16" x14ac:dyDescent="0.3">
      <c r="A1146" t="s">
        <v>102</v>
      </c>
      <c r="B1146" s="14">
        <v>2</v>
      </c>
      <c r="C1146" t="s">
        <v>16</v>
      </c>
      <c r="D1146" s="14">
        <v>40</v>
      </c>
      <c r="E1146">
        <v>1</v>
      </c>
      <c r="F1146">
        <v>1</v>
      </c>
      <c r="G1146">
        <v>1</v>
      </c>
      <c r="H1146">
        <v>1</v>
      </c>
      <c r="I1146">
        <v>0</v>
      </c>
      <c r="J1146">
        <v>0</v>
      </c>
      <c r="K1146">
        <v>1</v>
      </c>
      <c r="L1146">
        <v>1</v>
      </c>
      <c r="M1146">
        <v>1</v>
      </c>
      <c r="N1146">
        <v>0</v>
      </c>
      <c r="O1146">
        <v>0</v>
      </c>
      <c r="P1146">
        <v>0</v>
      </c>
    </row>
    <row r="1147" spans="1:16" x14ac:dyDescent="0.3">
      <c r="A1147" t="s">
        <v>102</v>
      </c>
      <c r="B1147" s="14">
        <v>2</v>
      </c>
      <c r="C1147" t="s">
        <v>16</v>
      </c>
      <c r="D1147" s="14">
        <v>80</v>
      </c>
      <c r="E1147">
        <v>1</v>
      </c>
      <c r="F1147">
        <v>1</v>
      </c>
      <c r="G1147">
        <v>1</v>
      </c>
      <c r="H1147">
        <v>1</v>
      </c>
      <c r="I1147">
        <v>0</v>
      </c>
      <c r="J1147">
        <v>0</v>
      </c>
      <c r="K1147">
        <v>1</v>
      </c>
      <c r="L1147">
        <v>1</v>
      </c>
      <c r="M1147">
        <v>1</v>
      </c>
      <c r="N1147">
        <v>0</v>
      </c>
      <c r="O1147">
        <v>0</v>
      </c>
      <c r="P1147">
        <v>0</v>
      </c>
    </row>
    <row r="1148" spans="1:16" x14ac:dyDescent="0.3">
      <c r="A1148" t="s">
        <v>102</v>
      </c>
      <c r="B1148" s="14">
        <v>2</v>
      </c>
      <c r="C1148" t="s">
        <v>16</v>
      </c>
      <c r="D1148" s="14">
        <v>120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0</v>
      </c>
      <c r="O1148">
        <v>0</v>
      </c>
      <c r="P1148">
        <v>0</v>
      </c>
    </row>
    <row r="1149" spans="1:16" x14ac:dyDescent="0.3">
      <c r="A1149" t="s">
        <v>102</v>
      </c>
      <c r="B1149" s="14">
        <v>2</v>
      </c>
      <c r="C1149" t="s">
        <v>16</v>
      </c>
      <c r="D1149" s="14">
        <v>160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  <c r="N1149">
        <v>0</v>
      </c>
      <c r="O1149">
        <v>0</v>
      </c>
      <c r="P1149">
        <v>0</v>
      </c>
    </row>
    <row r="1150" spans="1:16" x14ac:dyDescent="0.3">
      <c r="A1150" t="s">
        <v>102</v>
      </c>
      <c r="B1150" s="14">
        <v>2</v>
      </c>
      <c r="C1150" t="s">
        <v>16</v>
      </c>
      <c r="D1150" s="14">
        <v>179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0</v>
      </c>
      <c r="O1150">
        <v>0</v>
      </c>
      <c r="P1150">
        <v>0</v>
      </c>
    </row>
    <row r="1151" spans="1:16" x14ac:dyDescent="0.3">
      <c r="A1151" t="s">
        <v>102</v>
      </c>
      <c r="B1151" s="14">
        <v>2</v>
      </c>
      <c r="C1151" t="s">
        <v>16</v>
      </c>
      <c r="D1151" s="14">
        <v>184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  <c r="N1151">
        <v>0</v>
      </c>
      <c r="O1151">
        <v>0</v>
      </c>
      <c r="P1151">
        <v>0</v>
      </c>
    </row>
    <row r="1152" spans="1:16" x14ac:dyDescent="0.3">
      <c r="A1152" t="s">
        <v>102</v>
      </c>
      <c r="B1152" s="14">
        <v>2</v>
      </c>
      <c r="C1152" t="s">
        <v>16</v>
      </c>
      <c r="D1152" s="14">
        <v>200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0</v>
      </c>
      <c r="O1152">
        <v>0</v>
      </c>
      <c r="P1152">
        <v>0</v>
      </c>
    </row>
    <row r="1153" spans="1:16" x14ac:dyDescent="0.3">
      <c r="A1153" t="s">
        <v>102</v>
      </c>
      <c r="B1153" s="14">
        <v>2</v>
      </c>
      <c r="C1153" t="s">
        <v>16</v>
      </c>
      <c r="D1153" s="14">
        <v>240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  <c r="N1153">
        <v>0</v>
      </c>
      <c r="O1153">
        <v>0</v>
      </c>
      <c r="P1153">
        <v>0</v>
      </c>
    </row>
    <row r="1154" spans="1:16" x14ac:dyDescent="0.3">
      <c r="A1154" t="s">
        <v>103</v>
      </c>
      <c r="B1154" s="14">
        <v>2</v>
      </c>
      <c r="C1154" t="s">
        <v>16</v>
      </c>
      <c r="D1154" s="14">
        <v>0</v>
      </c>
      <c r="E1154">
        <v>1</v>
      </c>
      <c r="F1154">
        <v>1</v>
      </c>
      <c r="G1154">
        <v>1</v>
      </c>
      <c r="H1154">
        <v>1</v>
      </c>
      <c r="I1154">
        <v>0</v>
      </c>
      <c r="J1154">
        <v>0</v>
      </c>
      <c r="K1154">
        <v>1</v>
      </c>
      <c r="L1154">
        <v>1</v>
      </c>
      <c r="M1154">
        <v>0</v>
      </c>
      <c r="N1154">
        <v>0</v>
      </c>
      <c r="O1154">
        <v>0</v>
      </c>
      <c r="P1154">
        <v>0</v>
      </c>
    </row>
    <row r="1155" spans="1:16" x14ac:dyDescent="0.3">
      <c r="A1155" t="s">
        <v>103</v>
      </c>
      <c r="B1155" s="14">
        <v>2</v>
      </c>
      <c r="C1155" t="s">
        <v>16</v>
      </c>
      <c r="D1155" s="14">
        <v>40</v>
      </c>
      <c r="E1155">
        <v>1</v>
      </c>
      <c r="F1155">
        <v>1</v>
      </c>
      <c r="G1155">
        <v>1</v>
      </c>
      <c r="H1155">
        <v>1</v>
      </c>
      <c r="I1155">
        <v>0</v>
      </c>
      <c r="J1155">
        <v>0</v>
      </c>
      <c r="K1155">
        <v>1</v>
      </c>
      <c r="L1155">
        <v>1</v>
      </c>
      <c r="M1155">
        <v>0</v>
      </c>
      <c r="N1155">
        <v>0</v>
      </c>
      <c r="O1155">
        <v>0</v>
      </c>
      <c r="P1155">
        <v>0</v>
      </c>
    </row>
    <row r="1156" spans="1:16" x14ac:dyDescent="0.3">
      <c r="A1156" t="s">
        <v>103</v>
      </c>
      <c r="B1156" s="14">
        <v>2</v>
      </c>
      <c r="C1156" t="s">
        <v>16</v>
      </c>
      <c r="D1156" s="14">
        <v>80</v>
      </c>
      <c r="E1156">
        <v>1</v>
      </c>
      <c r="F1156">
        <v>1</v>
      </c>
      <c r="G1156">
        <v>1</v>
      </c>
      <c r="H1156">
        <v>1</v>
      </c>
      <c r="I1156">
        <v>0</v>
      </c>
      <c r="J1156">
        <v>0</v>
      </c>
      <c r="K1156">
        <v>1</v>
      </c>
      <c r="L1156">
        <v>1</v>
      </c>
      <c r="M1156">
        <v>0</v>
      </c>
      <c r="N1156">
        <v>0</v>
      </c>
      <c r="O1156">
        <v>0</v>
      </c>
      <c r="P1156">
        <v>0</v>
      </c>
    </row>
    <row r="1157" spans="1:16" x14ac:dyDescent="0.3">
      <c r="A1157" t="s">
        <v>103</v>
      </c>
      <c r="B1157" s="14">
        <v>2</v>
      </c>
      <c r="C1157" t="s">
        <v>16</v>
      </c>
      <c r="D1157" s="14">
        <v>120</v>
      </c>
      <c r="E1157">
        <v>1</v>
      </c>
      <c r="F1157">
        <v>1</v>
      </c>
      <c r="G1157">
        <v>1</v>
      </c>
      <c r="H1157">
        <v>1</v>
      </c>
      <c r="I1157">
        <v>0</v>
      </c>
      <c r="J1157">
        <v>0</v>
      </c>
      <c r="K1157">
        <v>1</v>
      </c>
      <c r="L1157">
        <v>1</v>
      </c>
      <c r="M1157">
        <v>1</v>
      </c>
      <c r="N1157">
        <v>0</v>
      </c>
      <c r="O1157">
        <v>0</v>
      </c>
      <c r="P1157">
        <v>0</v>
      </c>
    </row>
    <row r="1158" spans="1:16" x14ac:dyDescent="0.3">
      <c r="A1158" t="s">
        <v>103</v>
      </c>
      <c r="B1158" s="14">
        <v>2</v>
      </c>
      <c r="C1158" t="s">
        <v>16</v>
      </c>
      <c r="D1158" s="14">
        <v>160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1</v>
      </c>
      <c r="L1158">
        <v>1</v>
      </c>
      <c r="M1158">
        <v>1</v>
      </c>
      <c r="N1158">
        <v>0</v>
      </c>
      <c r="O1158">
        <v>0</v>
      </c>
      <c r="P1158">
        <v>0</v>
      </c>
    </row>
    <row r="1159" spans="1:16" x14ac:dyDescent="0.3">
      <c r="A1159" t="s">
        <v>103</v>
      </c>
      <c r="B1159" s="14">
        <v>2</v>
      </c>
      <c r="C1159" t="s">
        <v>16</v>
      </c>
      <c r="D1159" s="14">
        <v>200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1</v>
      </c>
      <c r="L1159">
        <v>1</v>
      </c>
      <c r="M1159">
        <v>1</v>
      </c>
      <c r="N1159">
        <v>0</v>
      </c>
      <c r="O1159">
        <v>0</v>
      </c>
      <c r="P1159">
        <v>0</v>
      </c>
    </row>
    <row r="1160" spans="1:16" x14ac:dyDescent="0.3">
      <c r="A1160" t="s">
        <v>103</v>
      </c>
      <c r="B1160" s="14">
        <v>2</v>
      </c>
      <c r="C1160" t="s">
        <v>16</v>
      </c>
      <c r="D1160" s="14">
        <v>212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0</v>
      </c>
      <c r="K1160">
        <v>1</v>
      </c>
      <c r="L1160">
        <v>1</v>
      </c>
      <c r="M1160">
        <v>1</v>
      </c>
      <c r="N1160">
        <v>0</v>
      </c>
      <c r="O1160">
        <v>0</v>
      </c>
      <c r="P1160">
        <v>0</v>
      </c>
    </row>
    <row r="1161" spans="1:16" x14ac:dyDescent="0.3">
      <c r="A1161" t="s">
        <v>103</v>
      </c>
      <c r="B1161" s="14">
        <v>2</v>
      </c>
      <c r="C1161" t="s">
        <v>16</v>
      </c>
      <c r="D1161" s="14">
        <v>240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0</v>
      </c>
      <c r="K1161">
        <v>1</v>
      </c>
      <c r="L1161">
        <v>1</v>
      </c>
      <c r="M1161">
        <v>1</v>
      </c>
      <c r="N1161">
        <v>0</v>
      </c>
      <c r="O1161">
        <v>0</v>
      </c>
      <c r="P1161">
        <v>0</v>
      </c>
    </row>
    <row r="1162" spans="1:16" x14ac:dyDescent="0.3">
      <c r="A1162" t="s">
        <v>103</v>
      </c>
      <c r="B1162" s="14">
        <v>2</v>
      </c>
      <c r="C1162" t="s">
        <v>16</v>
      </c>
      <c r="D1162" s="14">
        <v>280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</v>
      </c>
      <c r="K1162">
        <v>1</v>
      </c>
      <c r="L1162">
        <v>1</v>
      </c>
      <c r="M1162">
        <v>1</v>
      </c>
      <c r="N1162">
        <v>0</v>
      </c>
      <c r="O1162">
        <v>0</v>
      </c>
      <c r="P1162">
        <v>0</v>
      </c>
    </row>
    <row r="1163" spans="1:16" x14ac:dyDescent="0.3">
      <c r="A1163" t="s">
        <v>103</v>
      </c>
      <c r="B1163" s="14">
        <v>2</v>
      </c>
      <c r="C1163" t="s">
        <v>16</v>
      </c>
      <c r="D1163" s="14">
        <v>320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</v>
      </c>
      <c r="K1163">
        <v>1</v>
      </c>
      <c r="L1163">
        <v>1</v>
      </c>
      <c r="M1163">
        <v>1</v>
      </c>
      <c r="N1163">
        <v>0</v>
      </c>
      <c r="O1163">
        <v>0</v>
      </c>
      <c r="P1163">
        <v>0</v>
      </c>
    </row>
    <row r="1164" spans="1:16" x14ac:dyDescent="0.3">
      <c r="A1164" t="s">
        <v>103</v>
      </c>
      <c r="B1164" s="14">
        <v>2</v>
      </c>
      <c r="C1164" t="s">
        <v>16</v>
      </c>
      <c r="D1164" s="14">
        <v>360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</v>
      </c>
      <c r="K1164">
        <v>1</v>
      </c>
      <c r="L1164">
        <v>1</v>
      </c>
      <c r="M1164">
        <v>1</v>
      </c>
      <c r="N1164">
        <v>0</v>
      </c>
      <c r="O1164">
        <v>0</v>
      </c>
      <c r="P1164">
        <v>0</v>
      </c>
    </row>
    <row r="1165" spans="1:16" x14ac:dyDescent="0.3">
      <c r="A1165" t="s">
        <v>103</v>
      </c>
      <c r="B1165" s="14">
        <v>2</v>
      </c>
      <c r="C1165" t="s">
        <v>16</v>
      </c>
      <c r="D1165" s="14">
        <v>400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</v>
      </c>
      <c r="K1165">
        <v>1</v>
      </c>
      <c r="L1165">
        <v>1</v>
      </c>
      <c r="M1165">
        <v>1</v>
      </c>
      <c r="N1165">
        <v>0</v>
      </c>
      <c r="O1165">
        <v>0</v>
      </c>
      <c r="P1165">
        <v>0</v>
      </c>
    </row>
    <row r="1166" spans="1:16" x14ac:dyDescent="0.3">
      <c r="A1166" t="s">
        <v>103</v>
      </c>
      <c r="B1166" s="14">
        <v>2</v>
      </c>
      <c r="C1166" t="s">
        <v>16</v>
      </c>
      <c r="D1166" s="14">
        <v>480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</v>
      </c>
      <c r="K1166">
        <v>1</v>
      </c>
      <c r="L1166">
        <v>1</v>
      </c>
      <c r="M1166">
        <v>1</v>
      </c>
      <c r="N1166">
        <v>0</v>
      </c>
      <c r="O1166">
        <v>0</v>
      </c>
      <c r="P1166">
        <v>0</v>
      </c>
    </row>
    <row r="1167" spans="1:16" x14ac:dyDescent="0.3">
      <c r="A1167" t="s">
        <v>103</v>
      </c>
      <c r="B1167" s="14">
        <v>2</v>
      </c>
      <c r="C1167" t="s">
        <v>16</v>
      </c>
      <c r="D1167" s="14">
        <v>520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</v>
      </c>
      <c r="K1167">
        <v>1</v>
      </c>
      <c r="L1167">
        <v>1</v>
      </c>
      <c r="M1167">
        <v>1</v>
      </c>
      <c r="N1167">
        <v>0</v>
      </c>
      <c r="O1167">
        <v>0</v>
      </c>
      <c r="P1167">
        <v>0</v>
      </c>
    </row>
    <row r="1168" spans="1:16" x14ac:dyDescent="0.3">
      <c r="A1168" t="s">
        <v>104</v>
      </c>
      <c r="B1168" s="14">
        <v>2</v>
      </c>
      <c r="C1168" t="s">
        <v>16</v>
      </c>
      <c r="D1168" s="14">
        <v>0</v>
      </c>
      <c r="E1168">
        <v>1</v>
      </c>
      <c r="F1168">
        <v>1</v>
      </c>
      <c r="G1168">
        <v>1</v>
      </c>
      <c r="H1168">
        <v>1</v>
      </c>
      <c r="I1168">
        <v>0</v>
      </c>
      <c r="J1168">
        <v>0</v>
      </c>
      <c r="K1168">
        <v>1</v>
      </c>
      <c r="L1168">
        <v>1</v>
      </c>
      <c r="M1168">
        <v>0</v>
      </c>
      <c r="N1168">
        <v>0</v>
      </c>
      <c r="O1168">
        <v>0</v>
      </c>
      <c r="P1168">
        <v>0</v>
      </c>
    </row>
    <row r="1169" spans="1:16" x14ac:dyDescent="0.3">
      <c r="A1169" t="s">
        <v>104</v>
      </c>
      <c r="B1169" s="14">
        <v>2</v>
      </c>
      <c r="C1169" t="s">
        <v>16</v>
      </c>
      <c r="D1169" s="14">
        <v>40</v>
      </c>
      <c r="E1169">
        <v>1</v>
      </c>
      <c r="F1169">
        <v>1</v>
      </c>
      <c r="G1169">
        <v>1</v>
      </c>
      <c r="H1169">
        <v>1</v>
      </c>
      <c r="I1169">
        <v>0</v>
      </c>
      <c r="J1169">
        <v>0</v>
      </c>
      <c r="K1169">
        <v>1</v>
      </c>
      <c r="L1169">
        <v>1</v>
      </c>
      <c r="M1169">
        <v>0</v>
      </c>
      <c r="N1169">
        <v>0</v>
      </c>
      <c r="O1169">
        <v>0</v>
      </c>
      <c r="P1169">
        <v>0</v>
      </c>
    </row>
    <row r="1170" spans="1:16" x14ac:dyDescent="0.3">
      <c r="A1170" t="s">
        <v>104</v>
      </c>
      <c r="B1170" s="14">
        <v>2</v>
      </c>
      <c r="C1170" t="s">
        <v>16</v>
      </c>
      <c r="D1170" s="14">
        <v>80</v>
      </c>
      <c r="E1170">
        <v>1</v>
      </c>
      <c r="F1170">
        <v>1</v>
      </c>
      <c r="G1170">
        <v>1</v>
      </c>
      <c r="H1170">
        <v>1</v>
      </c>
      <c r="I1170">
        <v>0</v>
      </c>
      <c r="J1170">
        <v>0</v>
      </c>
      <c r="K1170">
        <v>1</v>
      </c>
      <c r="L1170">
        <v>1</v>
      </c>
      <c r="M1170">
        <v>0</v>
      </c>
      <c r="N1170">
        <v>0</v>
      </c>
      <c r="O1170">
        <v>0</v>
      </c>
      <c r="P1170">
        <v>0</v>
      </c>
    </row>
    <row r="1171" spans="1:16" x14ac:dyDescent="0.3">
      <c r="A1171" t="s">
        <v>104</v>
      </c>
      <c r="B1171" s="14">
        <v>2</v>
      </c>
      <c r="C1171" t="s">
        <v>16</v>
      </c>
      <c r="D1171" s="14">
        <v>120</v>
      </c>
      <c r="E1171">
        <v>1</v>
      </c>
      <c r="F1171">
        <v>1</v>
      </c>
      <c r="G1171">
        <v>1</v>
      </c>
      <c r="H1171">
        <v>1</v>
      </c>
      <c r="I1171">
        <v>0</v>
      </c>
      <c r="J1171">
        <v>0</v>
      </c>
      <c r="K1171">
        <v>1</v>
      </c>
      <c r="L1171">
        <v>1</v>
      </c>
      <c r="M1171">
        <v>1</v>
      </c>
      <c r="N1171">
        <v>0</v>
      </c>
      <c r="O1171">
        <v>0</v>
      </c>
      <c r="P1171">
        <v>0</v>
      </c>
    </row>
    <row r="1172" spans="1:16" x14ac:dyDescent="0.3">
      <c r="A1172" t="s">
        <v>104</v>
      </c>
      <c r="B1172" s="14">
        <v>2</v>
      </c>
      <c r="C1172" t="s">
        <v>16</v>
      </c>
      <c r="D1172" s="14">
        <v>160</v>
      </c>
      <c r="E1172">
        <v>1</v>
      </c>
      <c r="F1172">
        <v>1</v>
      </c>
      <c r="G1172">
        <v>1</v>
      </c>
      <c r="H1172">
        <v>1</v>
      </c>
      <c r="I1172">
        <v>0</v>
      </c>
      <c r="J1172">
        <v>0</v>
      </c>
      <c r="K1172">
        <v>1</v>
      </c>
      <c r="L1172">
        <v>1</v>
      </c>
      <c r="M1172">
        <v>1</v>
      </c>
      <c r="N1172">
        <v>0</v>
      </c>
      <c r="O1172">
        <v>0</v>
      </c>
      <c r="P1172">
        <v>0</v>
      </c>
    </row>
    <row r="1173" spans="1:16" x14ac:dyDescent="0.3">
      <c r="A1173" t="s">
        <v>104</v>
      </c>
      <c r="B1173" s="14">
        <v>2</v>
      </c>
      <c r="C1173" t="s">
        <v>16</v>
      </c>
      <c r="D1173" s="14">
        <v>200</v>
      </c>
      <c r="E1173">
        <v>1</v>
      </c>
      <c r="F1173">
        <v>1</v>
      </c>
      <c r="G1173">
        <v>1</v>
      </c>
      <c r="H1173">
        <v>1</v>
      </c>
      <c r="I1173">
        <v>0</v>
      </c>
      <c r="J1173">
        <v>0</v>
      </c>
      <c r="K1173">
        <v>1</v>
      </c>
      <c r="L1173">
        <v>1</v>
      </c>
      <c r="M1173">
        <v>1</v>
      </c>
      <c r="N1173">
        <v>0</v>
      </c>
      <c r="O1173">
        <v>0</v>
      </c>
      <c r="P1173">
        <v>0</v>
      </c>
    </row>
    <row r="1174" spans="1:16" x14ac:dyDescent="0.3">
      <c r="A1174" t="s">
        <v>104</v>
      </c>
      <c r="B1174" s="14">
        <v>2</v>
      </c>
      <c r="C1174" t="s">
        <v>16</v>
      </c>
      <c r="D1174" s="14">
        <v>240</v>
      </c>
      <c r="E1174">
        <v>1</v>
      </c>
      <c r="F1174">
        <v>1</v>
      </c>
      <c r="G1174">
        <v>1</v>
      </c>
      <c r="H1174">
        <v>1</v>
      </c>
      <c r="I1174">
        <v>0</v>
      </c>
      <c r="J1174">
        <v>0</v>
      </c>
      <c r="K1174">
        <v>1</v>
      </c>
      <c r="L1174">
        <v>1</v>
      </c>
      <c r="M1174">
        <v>1</v>
      </c>
      <c r="N1174">
        <v>0</v>
      </c>
      <c r="O1174">
        <v>0</v>
      </c>
      <c r="P1174">
        <v>0</v>
      </c>
    </row>
    <row r="1175" spans="1:16" x14ac:dyDescent="0.3">
      <c r="A1175" t="s">
        <v>104</v>
      </c>
      <c r="B1175" s="14">
        <v>2</v>
      </c>
      <c r="C1175" t="s">
        <v>16</v>
      </c>
      <c r="D1175" s="14">
        <v>280</v>
      </c>
      <c r="E1175">
        <v>1</v>
      </c>
      <c r="F1175">
        <v>1</v>
      </c>
      <c r="G1175">
        <v>1</v>
      </c>
      <c r="H1175">
        <v>1</v>
      </c>
      <c r="I1175">
        <v>0</v>
      </c>
      <c r="J1175">
        <v>0</v>
      </c>
      <c r="K1175">
        <v>1</v>
      </c>
      <c r="L1175">
        <v>1</v>
      </c>
      <c r="M1175">
        <v>1</v>
      </c>
      <c r="N1175">
        <v>0</v>
      </c>
      <c r="O1175">
        <v>0</v>
      </c>
      <c r="P1175">
        <v>0</v>
      </c>
    </row>
    <row r="1176" spans="1:16" x14ac:dyDescent="0.3">
      <c r="A1176" t="s">
        <v>104</v>
      </c>
      <c r="B1176" s="14">
        <v>2</v>
      </c>
      <c r="C1176" t="s">
        <v>16</v>
      </c>
      <c r="D1176" s="14">
        <v>320</v>
      </c>
      <c r="E1176">
        <v>1</v>
      </c>
      <c r="F1176">
        <v>1</v>
      </c>
      <c r="G1176">
        <v>1</v>
      </c>
      <c r="H1176">
        <v>1</v>
      </c>
      <c r="I1176">
        <v>0</v>
      </c>
      <c r="J1176">
        <v>0</v>
      </c>
      <c r="K1176">
        <v>1</v>
      </c>
      <c r="L1176">
        <v>1</v>
      </c>
      <c r="M1176">
        <v>1</v>
      </c>
      <c r="N1176">
        <v>0</v>
      </c>
      <c r="O1176">
        <v>0</v>
      </c>
      <c r="P1176">
        <v>0</v>
      </c>
    </row>
    <row r="1177" spans="1:16" x14ac:dyDescent="0.3">
      <c r="A1177" t="s">
        <v>104</v>
      </c>
      <c r="B1177" s="14">
        <v>2</v>
      </c>
      <c r="C1177" t="s">
        <v>16</v>
      </c>
      <c r="D1177" s="14">
        <v>360</v>
      </c>
      <c r="E1177">
        <v>1</v>
      </c>
      <c r="F1177">
        <v>1</v>
      </c>
      <c r="G1177">
        <v>1</v>
      </c>
      <c r="H1177">
        <v>1</v>
      </c>
      <c r="I1177">
        <v>0</v>
      </c>
      <c r="J1177">
        <v>1</v>
      </c>
      <c r="K1177">
        <v>1</v>
      </c>
      <c r="L1177">
        <v>1</v>
      </c>
      <c r="M1177">
        <v>1</v>
      </c>
      <c r="N1177">
        <v>0</v>
      </c>
      <c r="O1177">
        <v>0</v>
      </c>
      <c r="P1177">
        <v>0</v>
      </c>
    </row>
    <row r="1178" spans="1:16" x14ac:dyDescent="0.3">
      <c r="A1178" t="s">
        <v>104</v>
      </c>
      <c r="B1178" s="14">
        <v>2</v>
      </c>
      <c r="C1178" t="s">
        <v>16</v>
      </c>
      <c r="D1178" s="14">
        <v>389</v>
      </c>
      <c r="E1178">
        <v>1</v>
      </c>
      <c r="F1178">
        <v>1</v>
      </c>
      <c r="G1178">
        <v>1</v>
      </c>
      <c r="H1178">
        <v>1</v>
      </c>
      <c r="I1178">
        <v>0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0</v>
      </c>
      <c r="P1178">
        <v>0</v>
      </c>
    </row>
    <row r="1179" spans="1:16" x14ac:dyDescent="0.3">
      <c r="A1179" t="s">
        <v>104</v>
      </c>
      <c r="B1179" s="14">
        <v>2</v>
      </c>
      <c r="C1179" t="s">
        <v>16</v>
      </c>
      <c r="D1179" s="14">
        <v>400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0</v>
      </c>
      <c r="P1179">
        <v>0</v>
      </c>
    </row>
    <row r="1180" spans="1:16" x14ac:dyDescent="0.3">
      <c r="A1180" t="s">
        <v>104</v>
      </c>
      <c r="B1180" s="14">
        <v>2</v>
      </c>
      <c r="C1180" t="s">
        <v>16</v>
      </c>
      <c r="D1180" s="14">
        <v>440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0</v>
      </c>
      <c r="P1180">
        <v>0</v>
      </c>
    </row>
    <row r="1181" spans="1:16" x14ac:dyDescent="0.3">
      <c r="A1181" t="s">
        <v>104</v>
      </c>
      <c r="B1181" s="14">
        <v>2</v>
      </c>
      <c r="C1181" t="s">
        <v>16</v>
      </c>
      <c r="D1181" s="14">
        <v>480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0</v>
      </c>
      <c r="P1181">
        <v>0</v>
      </c>
    </row>
    <row r="1182" spans="1:16" x14ac:dyDescent="0.3">
      <c r="A1182" t="s">
        <v>104</v>
      </c>
      <c r="B1182" s="14">
        <v>2</v>
      </c>
      <c r="C1182" t="s">
        <v>16</v>
      </c>
      <c r="D1182" s="14">
        <v>520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0</v>
      </c>
      <c r="P1182">
        <v>0</v>
      </c>
    </row>
    <row r="1183" spans="1:16" x14ac:dyDescent="0.3">
      <c r="A1183" t="s">
        <v>105</v>
      </c>
      <c r="B1183" s="14">
        <v>2</v>
      </c>
      <c r="C1183" t="s">
        <v>16</v>
      </c>
      <c r="D1183" s="14">
        <v>0</v>
      </c>
      <c r="E1183">
        <v>1</v>
      </c>
      <c r="F1183">
        <v>1</v>
      </c>
      <c r="G1183">
        <v>1</v>
      </c>
      <c r="H1183">
        <v>1</v>
      </c>
      <c r="I1183">
        <v>0</v>
      </c>
      <c r="J1183">
        <v>0</v>
      </c>
      <c r="K1183">
        <v>1</v>
      </c>
      <c r="L1183">
        <v>1</v>
      </c>
      <c r="M1183">
        <v>0</v>
      </c>
      <c r="N1183">
        <v>0</v>
      </c>
      <c r="O1183">
        <v>0</v>
      </c>
      <c r="P1183">
        <v>0</v>
      </c>
    </row>
    <row r="1184" spans="1:16" x14ac:dyDescent="0.3">
      <c r="A1184" t="s">
        <v>105</v>
      </c>
      <c r="B1184" s="14">
        <v>2</v>
      </c>
      <c r="C1184" t="s">
        <v>16</v>
      </c>
      <c r="D1184" s="14">
        <v>26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0</v>
      </c>
      <c r="N1184">
        <v>0</v>
      </c>
      <c r="O1184">
        <v>0</v>
      </c>
      <c r="P1184">
        <v>0</v>
      </c>
    </row>
    <row r="1185" spans="1:16" x14ac:dyDescent="0.3">
      <c r="A1185" t="s">
        <v>105</v>
      </c>
      <c r="B1185" s="14">
        <v>2</v>
      </c>
      <c r="C1185" t="s">
        <v>16</v>
      </c>
      <c r="D1185" s="14">
        <v>40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0</v>
      </c>
      <c r="N1185">
        <v>0</v>
      </c>
      <c r="O1185">
        <v>0</v>
      </c>
      <c r="P1185">
        <v>0</v>
      </c>
    </row>
    <row r="1186" spans="1:16" x14ac:dyDescent="0.3">
      <c r="A1186" t="s">
        <v>105</v>
      </c>
      <c r="B1186" s="14">
        <v>2</v>
      </c>
      <c r="C1186" t="s">
        <v>16</v>
      </c>
      <c r="D1186" s="14">
        <v>58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0</v>
      </c>
      <c r="N1186">
        <v>0</v>
      </c>
      <c r="O1186">
        <v>0</v>
      </c>
      <c r="P1186">
        <v>0</v>
      </c>
    </row>
    <row r="1187" spans="1:16" x14ac:dyDescent="0.3">
      <c r="A1187" t="s">
        <v>105</v>
      </c>
      <c r="B1187" s="14">
        <v>2</v>
      </c>
      <c r="C1187" t="s">
        <v>16</v>
      </c>
      <c r="D1187" s="14">
        <v>80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0</v>
      </c>
      <c r="N1187">
        <v>0</v>
      </c>
      <c r="O1187">
        <v>0</v>
      </c>
      <c r="P1187">
        <v>0</v>
      </c>
    </row>
    <row r="1188" spans="1:16" x14ac:dyDescent="0.3">
      <c r="A1188" t="s">
        <v>105</v>
      </c>
      <c r="B1188" s="14">
        <v>2</v>
      </c>
      <c r="C1188" t="s">
        <v>16</v>
      </c>
      <c r="D1188" s="14">
        <v>120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1</v>
      </c>
      <c r="N1188">
        <v>0</v>
      </c>
      <c r="O1188">
        <v>0</v>
      </c>
      <c r="P1188">
        <v>0</v>
      </c>
    </row>
    <row r="1189" spans="1:16" x14ac:dyDescent="0.3">
      <c r="A1189" t="s">
        <v>105</v>
      </c>
      <c r="B1189" s="14">
        <v>2</v>
      </c>
      <c r="C1189" t="s">
        <v>16</v>
      </c>
      <c r="D1189" s="14">
        <v>160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0</v>
      </c>
      <c r="O1189">
        <v>0</v>
      </c>
      <c r="P1189">
        <v>0</v>
      </c>
    </row>
    <row r="1190" spans="1:16" x14ac:dyDescent="0.3">
      <c r="A1190" t="s">
        <v>105</v>
      </c>
      <c r="B1190" s="14">
        <v>2</v>
      </c>
      <c r="C1190" t="s">
        <v>16</v>
      </c>
      <c r="D1190" s="14">
        <v>200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  <c r="N1190">
        <v>0</v>
      </c>
      <c r="O1190">
        <v>0</v>
      </c>
      <c r="P1190">
        <v>0</v>
      </c>
    </row>
    <row r="1191" spans="1:16" x14ac:dyDescent="0.3">
      <c r="A1191" t="s">
        <v>105</v>
      </c>
      <c r="B1191" s="14">
        <v>2</v>
      </c>
      <c r="C1191" t="s">
        <v>16</v>
      </c>
      <c r="D1191" s="14">
        <v>240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  <c r="N1191">
        <v>0</v>
      </c>
      <c r="O1191">
        <v>0</v>
      </c>
      <c r="P1191">
        <v>0</v>
      </c>
    </row>
    <row r="1192" spans="1:16" x14ac:dyDescent="0.3">
      <c r="A1192" t="s">
        <v>105</v>
      </c>
      <c r="B1192" s="14">
        <v>2</v>
      </c>
      <c r="C1192" t="s">
        <v>16</v>
      </c>
      <c r="D1192" s="14">
        <v>280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  <c r="N1192">
        <v>0</v>
      </c>
      <c r="O1192">
        <v>0</v>
      </c>
      <c r="P1192">
        <v>0</v>
      </c>
    </row>
    <row r="1193" spans="1:16" x14ac:dyDescent="0.3">
      <c r="A1193" t="s">
        <v>105</v>
      </c>
      <c r="B1193" s="14">
        <v>2</v>
      </c>
      <c r="C1193" t="s">
        <v>16</v>
      </c>
      <c r="D1193" s="14">
        <v>320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  <c r="N1193">
        <v>0</v>
      </c>
      <c r="O1193">
        <v>0</v>
      </c>
      <c r="P1193">
        <v>0</v>
      </c>
    </row>
    <row r="1194" spans="1:16" x14ac:dyDescent="0.3">
      <c r="A1194" t="s">
        <v>105</v>
      </c>
      <c r="B1194" s="14">
        <v>2</v>
      </c>
      <c r="C1194" t="s">
        <v>16</v>
      </c>
      <c r="D1194" s="14">
        <v>360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0</v>
      </c>
      <c r="O1194">
        <v>0</v>
      </c>
      <c r="P1194">
        <v>0</v>
      </c>
    </row>
    <row r="1195" spans="1:16" x14ac:dyDescent="0.3">
      <c r="A1195" t="s">
        <v>106</v>
      </c>
      <c r="B1195" s="14">
        <v>2</v>
      </c>
      <c r="C1195" t="s">
        <v>16</v>
      </c>
      <c r="D1195" s="14">
        <v>0</v>
      </c>
      <c r="E1195">
        <v>1</v>
      </c>
      <c r="F1195">
        <v>1</v>
      </c>
      <c r="G1195">
        <v>1</v>
      </c>
      <c r="H1195">
        <v>1</v>
      </c>
      <c r="I1195">
        <v>0</v>
      </c>
      <c r="J1195">
        <v>0</v>
      </c>
      <c r="K1195">
        <v>1</v>
      </c>
      <c r="L1195">
        <v>1</v>
      </c>
      <c r="M1195">
        <v>0</v>
      </c>
      <c r="N1195">
        <v>0</v>
      </c>
      <c r="O1195">
        <v>0</v>
      </c>
      <c r="P1195">
        <v>0</v>
      </c>
    </row>
    <row r="1196" spans="1:16" x14ac:dyDescent="0.3">
      <c r="A1196" t="s">
        <v>106</v>
      </c>
      <c r="B1196" s="14">
        <v>2</v>
      </c>
      <c r="C1196" t="s">
        <v>16</v>
      </c>
      <c r="D1196" s="14">
        <v>40</v>
      </c>
      <c r="E1196">
        <v>1</v>
      </c>
      <c r="F1196">
        <v>1</v>
      </c>
      <c r="G1196">
        <v>1</v>
      </c>
      <c r="H1196">
        <v>1</v>
      </c>
      <c r="I1196">
        <v>0</v>
      </c>
      <c r="J1196">
        <v>0</v>
      </c>
      <c r="K1196">
        <v>1</v>
      </c>
      <c r="L1196">
        <v>1</v>
      </c>
      <c r="M1196">
        <v>0</v>
      </c>
      <c r="N1196">
        <v>0</v>
      </c>
      <c r="O1196">
        <v>0</v>
      </c>
      <c r="P1196">
        <v>0</v>
      </c>
    </row>
    <row r="1197" spans="1:16" x14ac:dyDescent="0.3">
      <c r="A1197" t="s">
        <v>106</v>
      </c>
      <c r="B1197" s="14">
        <v>2</v>
      </c>
      <c r="C1197" t="s">
        <v>16</v>
      </c>
      <c r="D1197" s="14">
        <v>80</v>
      </c>
      <c r="E1197">
        <v>1</v>
      </c>
      <c r="F1197">
        <v>1</v>
      </c>
      <c r="G1197">
        <v>1</v>
      </c>
      <c r="H1197">
        <v>1</v>
      </c>
      <c r="I1197">
        <v>0</v>
      </c>
      <c r="J1197">
        <v>0</v>
      </c>
      <c r="K1197">
        <v>1</v>
      </c>
      <c r="L1197">
        <v>1</v>
      </c>
      <c r="M1197">
        <v>0</v>
      </c>
      <c r="N1197">
        <v>0</v>
      </c>
      <c r="O1197">
        <v>0</v>
      </c>
      <c r="P1197">
        <v>0</v>
      </c>
    </row>
    <row r="1198" spans="1:16" x14ac:dyDescent="0.3">
      <c r="A1198" t="s">
        <v>106</v>
      </c>
      <c r="B1198" s="14">
        <v>2</v>
      </c>
      <c r="C1198" t="s">
        <v>16</v>
      </c>
      <c r="D1198" s="14">
        <v>120</v>
      </c>
      <c r="E1198">
        <v>1</v>
      </c>
      <c r="F1198">
        <v>1</v>
      </c>
      <c r="G1198">
        <v>1</v>
      </c>
      <c r="H1198">
        <v>1</v>
      </c>
      <c r="I1198">
        <v>0</v>
      </c>
      <c r="J1198">
        <v>0</v>
      </c>
      <c r="K1198">
        <v>1</v>
      </c>
      <c r="L1198">
        <v>1</v>
      </c>
      <c r="M1198">
        <v>0</v>
      </c>
      <c r="N1198">
        <v>0</v>
      </c>
      <c r="O1198">
        <v>0</v>
      </c>
      <c r="P1198">
        <v>0</v>
      </c>
    </row>
    <row r="1199" spans="1:16" x14ac:dyDescent="0.3">
      <c r="A1199" t="s">
        <v>106</v>
      </c>
      <c r="B1199" s="14">
        <v>2</v>
      </c>
      <c r="C1199" t="s">
        <v>16</v>
      </c>
      <c r="D1199" s="14">
        <v>160</v>
      </c>
      <c r="E1199">
        <v>1</v>
      </c>
      <c r="F1199">
        <v>1</v>
      </c>
      <c r="G1199">
        <v>1</v>
      </c>
      <c r="H1199">
        <v>1</v>
      </c>
      <c r="I1199">
        <v>0</v>
      </c>
      <c r="J1199">
        <v>0</v>
      </c>
      <c r="K1199">
        <v>1</v>
      </c>
      <c r="L1199">
        <v>1</v>
      </c>
      <c r="M1199">
        <v>0</v>
      </c>
      <c r="N1199">
        <v>0</v>
      </c>
      <c r="O1199">
        <v>0</v>
      </c>
      <c r="P1199">
        <v>0</v>
      </c>
    </row>
    <row r="1200" spans="1:16" x14ac:dyDescent="0.3">
      <c r="A1200" t="s">
        <v>106</v>
      </c>
      <c r="B1200" s="14">
        <v>2</v>
      </c>
      <c r="C1200" t="s">
        <v>16</v>
      </c>
      <c r="D1200" s="14">
        <v>200</v>
      </c>
      <c r="E1200">
        <v>1</v>
      </c>
      <c r="F1200">
        <v>1</v>
      </c>
      <c r="G1200">
        <v>1</v>
      </c>
      <c r="H1200">
        <v>1</v>
      </c>
      <c r="I1200">
        <v>0</v>
      </c>
      <c r="J1200">
        <v>0</v>
      </c>
      <c r="K1200">
        <v>1</v>
      </c>
      <c r="L1200">
        <v>1</v>
      </c>
      <c r="M1200">
        <v>0</v>
      </c>
      <c r="N1200">
        <v>0</v>
      </c>
      <c r="O1200">
        <v>0</v>
      </c>
      <c r="P1200">
        <v>0</v>
      </c>
    </row>
    <row r="1201" spans="1:16" x14ac:dyDescent="0.3">
      <c r="A1201" t="s">
        <v>106</v>
      </c>
      <c r="B1201" s="14">
        <v>2</v>
      </c>
      <c r="C1201" t="s">
        <v>16</v>
      </c>
      <c r="D1201" s="14">
        <v>240</v>
      </c>
      <c r="E1201">
        <v>1</v>
      </c>
      <c r="F1201">
        <v>1</v>
      </c>
      <c r="G1201">
        <v>1</v>
      </c>
      <c r="H1201">
        <v>1</v>
      </c>
      <c r="I1201">
        <v>0</v>
      </c>
      <c r="J1201">
        <v>0</v>
      </c>
      <c r="K1201">
        <v>1</v>
      </c>
      <c r="L1201">
        <v>1</v>
      </c>
      <c r="M1201">
        <v>0</v>
      </c>
      <c r="N1201">
        <v>0</v>
      </c>
      <c r="O1201">
        <v>0</v>
      </c>
      <c r="P1201">
        <v>0</v>
      </c>
    </row>
    <row r="1202" spans="1:16" x14ac:dyDescent="0.3">
      <c r="A1202" t="s">
        <v>106</v>
      </c>
      <c r="B1202" s="14">
        <v>2</v>
      </c>
      <c r="C1202" t="s">
        <v>16</v>
      </c>
      <c r="D1202" s="14">
        <v>280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1</v>
      </c>
      <c r="L1202">
        <v>1</v>
      </c>
      <c r="M1202">
        <v>1</v>
      </c>
      <c r="N1202">
        <v>0</v>
      </c>
      <c r="O1202">
        <v>0</v>
      </c>
      <c r="P1202">
        <v>0</v>
      </c>
    </row>
    <row r="1203" spans="1:16" x14ac:dyDescent="0.3">
      <c r="A1203" t="s">
        <v>106</v>
      </c>
      <c r="B1203" s="14">
        <v>2</v>
      </c>
      <c r="C1203" t="s">
        <v>16</v>
      </c>
      <c r="D1203" s="14">
        <v>320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1</v>
      </c>
      <c r="L1203">
        <v>1</v>
      </c>
      <c r="M1203">
        <v>1</v>
      </c>
      <c r="N1203">
        <v>0</v>
      </c>
      <c r="O1203">
        <v>0</v>
      </c>
      <c r="P1203">
        <v>0</v>
      </c>
    </row>
    <row r="1204" spans="1:16" x14ac:dyDescent="0.3">
      <c r="A1204" t="s">
        <v>106</v>
      </c>
      <c r="B1204" s="14">
        <v>2</v>
      </c>
      <c r="C1204" t="s">
        <v>16</v>
      </c>
      <c r="D1204" s="14">
        <v>360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1</v>
      </c>
      <c r="L1204">
        <v>1</v>
      </c>
      <c r="M1204">
        <v>1</v>
      </c>
      <c r="N1204">
        <v>0</v>
      </c>
      <c r="O1204">
        <v>0</v>
      </c>
      <c r="P1204">
        <v>0</v>
      </c>
    </row>
    <row r="1205" spans="1:16" x14ac:dyDescent="0.3">
      <c r="A1205" t="s">
        <v>106</v>
      </c>
      <c r="B1205" s="14">
        <v>2</v>
      </c>
      <c r="C1205" t="s">
        <v>16</v>
      </c>
      <c r="D1205" s="14">
        <v>400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1</v>
      </c>
      <c r="L1205">
        <v>1</v>
      </c>
      <c r="M1205">
        <v>1</v>
      </c>
      <c r="N1205">
        <v>0</v>
      </c>
      <c r="O1205">
        <v>0</v>
      </c>
      <c r="P1205">
        <v>0</v>
      </c>
    </row>
    <row r="1206" spans="1:16" x14ac:dyDescent="0.3">
      <c r="A1206" t="s">
        <v>106</v>
      </c>
      <c r="B1206" s="14">
        <v>2</v>
      </c>
      <c r="C1206" t="s">
        <v>16</v>
      </c>
      <c r="D1206" s="14">
        <v>440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1</v>
      </c>
      <c r="L1206">
        <v>1</v>
      </c>
      <c r="M1206">
        <v>1</v>
      </c>
      <c r="N1206">
        <v>0</v>
      </c>
      <c r="O1206">
        <v>0</v>
      </c>
      <c r="P1206">
        <v>0</v>
      </c>
    </row>
    <row r="1207" spans="1:16" x14ac:dyDescent="0.3">
      <c r="A1207" t="s">
        <v>106</v>
      </c>
      <c r="B1207" s="14">
        <v>2</v>
      </c>
      <c r="C1207" t="s">
        <v>16</v>
      </c>
      <c r="D1207" s="14">
        <v>480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1</v>
      </c>
      <c r="N1207">
        <v>0</v>
      </c>
      <c r="O1207">
        <v>0</v>
      </c>
      <c r="P1207">
        <v>0</v>
      </c>
    </row>
    <row r="1208" spans="1:16" x14ac:dyDescent="0.3">
      <c r="A1208" t="s">
        <v>106</v>
      </c>
      <c r="B1208" s="14">
        <v>2</v>
      </c>
      <c r="C1208" t="s">
        <v>16</v>
      </c>
      <c r="D1208" s="14">
        <v>520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0</v>
      </c>
      <c r="O1208">
        <v>0</v>
      </c>
      <c r="P1208">
        <v>0</v>
      </c>
    </row>
    <row r="1209" spans="1:16" x14ac:dyDescent="0.3">
      <c r="A1209" t="s">
        <v>107</v>
      </c>
      <c r="B1209" s="14">
        <v>2</v>
      </c>
      <c r="C1209" t="s">
        <v>16</v>
      </c>
      <c r="D1209" s="14">
        <v>0</v>
      </c>
      <c r="E1209">
        <v>1</v>
      </c>
      <c r="F1209">
        <v>1</v>
      </c>
      <c r="G1209">
        <v>1</v>
      </c>
      <c r="H1209">
        <v>1</v>
      </c>
      <c r="I1209">
        <v>0</v>
      </c>
      <c r="J1209">
        <v>0</v>
      </c>
      <c r="K1209">
        <v>1</v>
      </c>
      <c r="L1209">
        <v>1</v>
      </c>
      <c r="M1209">
        <v>0</v>
      </c>
      <c r="N1209">
        <v>0</v>
      </c>
      <c r="O1209">
        <v>0</v>
      </c>
      <c r="P1209">
        <v>0</v>
      </c>
    </row>
    <row r="1210" spans="1:16" x14ac:dyDescent="0.3">
      <c r="A1210" t="s">
        <v>107</v>
      </c>
      <c r="B1210" s="14">
        <v>2</v>
      </c>
      <c r="C1210" t="s">
        <v>16</v>
      </c>
      <c r="D1210" s="14">
        <v>40</v>
      </c>
      <c r="E1210">
        <v>1</v>
      </c>
      <c r="F1210">
        <v>1</v>
      </c>
      <c r="G1210">
        <v>1</v>
      </c>
      <c r="H1210">
        <v>1</v>
      </c>
      <c r="I1210">
        <v>0</v>
      </c>
      <c r="J1210">
        <v>0</v>
      </c>
      <c r="K1210">
        <v>1</v>
      </c>
      <c r="L1210">
        <v>1</v>
      </c>
      <c r="M1210">
        <v>0</v>
      </c>
      <c r="N1210">
        <v>0</v>
      </c>
      <c r="O1210">
        <v>0</v>
      </c>
      <c r="P1210">
        <v>0</v>
      </c>
    </row>
    <row r="1211" spans="1:16" x14ac:dyDescent="0.3">
      <c r="A1211" t="s">
        <v>107</v>
      </c>
      <c r="B1211" s="14">
        <v>2</v>
      </c>
      <c r="C1211" t="s">
        <v>16</v>
      </c>
      <c r="D1211" s="14">
        <v>80</v>
      </c>
      <c r="E1211">
        <v>1</v>
      </c>
      <c r="F1211">
        <v>1</v>
      </c>
      <c r="G1211">
        <v>1</v>
      </c>
      <c r="H1211">
        <v>1</v>
      </c>
      <c r="I1211">
        <v>0</v>
      </c>
      <c r="J1211">
        <v>0</v>
      </c>
      <c r="K1211">
        <v>1</v>
      </c>
      <c r="L1211">
        <v>1</v>
      </c>
      <c r="M1211">
        <v>0</v>
      </c>
      <c r="N1211">
        <v>0</v>
      </c>
      <c r="O1211">
        <v>0</v>
      </c>
      <c r="P1211">
        <v>0</v>
      </c>
    </row>
    <row r="1212" spans="1:16" x14ac:dyDescent="0.3">
      <c r="A1212" t="s">
        <v>107</v>
      </c>
      <c r="B1212" s="14">
        <v>2</v>
      </c>
      <c r="C1212" t="s">
        <v>16</v>
      </c>
      <c r="D1212" s="14">
        <v>120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</v>
      </c>
      <c r="K1212">
        <v>1</v>
      </c>
      <c r="L1212">
        <v>1</v>
      </c>
      <c r="M1212">
        <v>0</v>
      </c>
      <c r="N1212">
        <v>0</v>
      </c>
      <c r="O1212">
        <v>0</v>
      </c>
      <c r="P1212">
        <v>0</v>
      </c>
    </row>
    <row r="1213" spans="1:16" x14ac:dyDescent="0.3">
      <c r="A1213" t="s">
        <v>107</v>
      </c>
      <c r="B1213" s="14">
        <v>2</v>
      </c>
      <c r="C1213" t="s">
        <v>16</v>
      </c>
      <c r="D1213" s="14">
        <v>142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</v>
      </c>
      <c r="K1213">
        <v>1</v>
      </c>
      <c r="L1213">
        <v>1</v>
      </c>
      <c r="M1213">
        <v>0</v>
      </c>
      <c r="N1213">
        <v>0</v>
      </c>
      <c r="O1213">
        <v>0</v>
      </c>
      <c r="P1213">
        <v>0</v>
      </c>
    </row>
    <row r="1214" spans="1:16" x14ac:dyDescent="0.3">
      <c r="A1214" t="s">
        <v>107</v>
      </c>
      <c r="B1214" s="14">
        <v>2</v>
      </c>
      <c r="C1214" t="s">
        <v>16</v>
      </c>
      <c r="D1214" s="14">
        <v>160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</v>
      </c>
      <c r="K1214">
        <v>1</v>
      </c>
      <c r="L1214">
        <v>1</v>
      </c>
      <c r="M1214">
        <v>0</v>
      </c>
      <c r="N1214">
        <v>0</v>
      </c>
      <c r="O1214">
        <v>0</v>
      </c>
      <c r="P1214">
        <v>0</v>
      </c>
    </row>
    <row r="1215" spans="1:16" x14ac:dyDescent="0.3">
      <c r="A1215" t="s">
        <v>107</v>
      </c>
      <c r="B1215" s="14">
        <v>2</v>
      </c>
      <c r="C1215" t="s">
        <v>16</v>
      </c>
      <c r="D1215" s="14">
        <v>200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</v>
      </c>
      <c r="K1215">
        <v>1</v>
      </c>
      <c r="L1215">
        <v>1</v>
      </c>
      <c r="M1215">
        <v>0</v>
      </c>
      <c r="N1215">
        <v>0</v>
      </c>
      <c r="O1215">
        <v>0</v>
      </c>
      <c r="P1215">
        <v>0</v>
      </c>
    </row>
    <row r="1216" spans="1:16" x14ac:dyDescent="0.3">
      <c r="A1216" t="s">
        <v>107</v>
      </c>
      <c r="B1216" s="14">
        <v>2</v>
      </c>
      <c r="C1216" t="s">
        <v>16</v>
      </c>
      <c r="D1216" s="14">
        <v>320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</v>
      </c>
      <c r="K1216">
        <v>1</v>
      </c>
      <c r="L1216">
        <v>1</v>
      </c>
      <c r="M1216">
        <v>0</v>
      </c>
      <c r="N1216">
        <v>0</v>
      </c>
      <c r="O1216">
        <v>0</v>
      </c>
      <c r="P1216">
        <v>0</v>
      </c>
    </row>
    <row r="1217" spans="1:16" x14ac:dyDescent="0.3">
      <c r="A1217" t="s">
        <v>107</v>
      </c>
      <c r="B1217" s="14">
        <v>2</v>
      </c>
      <c r="C1217" t="s">
        <v>16</v>
      </c>
      <c r="D1217" s="14">
        <v>360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</v>
      </c>
      <c r="K1217">
        <v>1</v>
      </c>
      <c r="L1217">
        <v>1</v>
      </c>
      <c r="M1217">
        <v>0</v>
      </c>
      <c r="N1217">
        <v>0</v>
      </c>
      <c r="O1217">
        <v>0</v>
      </c>
      <c r="P1217">
        <v>0</v>
      </c>
    </row>
    <row r="1218" spans="1:16" x14ac:dyDescent="0.3">
      <c r="A1218" t="s">
        <v>107</v>
      </c>
      <c r="B1218" s="14">
        <v>2</v>
      </c>
      <c r="C1218" t="s">
        <v>16</v>
      </c>
      <c r="D1218" s="14">
        <v>400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</v>
      </c>
      <c r="K1218">
        <v>1</v>
      </c>
      <c r="L1218">
        <v>1</v>
      </c>
      <c r="M1218">
        <v>0</v>
      </c>
      <c r="N1218">
        <v>0</v>
      </c>
      <c r="O1218">
        <v>0</v>
      </c>
      <c r="P1218">
        <v>0</v>
      </c>
    </row>
    <row r="1219" spans="1:16" x14ac:dyDescent="0.3">
      <c r="A1219" t="s">
        <v>107</v>
      </c>
      <c r="B1219" s="14">
        <v>2</v>
      </c>
      <c r="C1219" t="s">
        <v>16</v>
      </c>
      <c r="D1219" s="14">
        <v>440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</v>
      </c>
      <c r="K1219">
        <v>1</v>
      </c>
      <c r="L1219">
        <v>1</v>
      </c>
      <c r="M1219">
        <v>0</v>
      </c>
      <c r="N1219">
        <v>0</v>
      </c>
      <c r="O1219">
        <v>0</v>
      </c>
      <c r="P1219">
        <v>0</v>
      </c>
    </row>
    <row r="1220" spans="1:16" x14ac:dyDescent="0.3">
      <c r="A1220" t="s">
        <v>107</v>
      </c>
      <c r="B1220" s="14">
        <v>2</v>
      </c>
      <c r="C1220" t="s">
        <v>16</v>
      </c>
      <c r="D1220" s="14">
        <v>480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</v>
      </c>
      <c r="K1220">
        <v>1</v>
      </c>
      <c r="L1220">
        <v>1</v>
      </c>
      <c r="M1220">
        <v>0</v>
      </c>
      <c r="N1220">
        <v>0</v>
      </c>
      <c r="O1220">
        <v>0</v>
      </c>
      <c r="P1220">
        <v>0</v>
      </c>
    </row>
    <row r="1221" spans="1:16" x14ac:dyDescent="0.3">
      <c r="A1221" t="s">
        <v>107</v>
      </c>
      <c r="B1221" s="14">
        <v>2</v>
      </c>
      <c r="C1221" t="s">
        <v>16</v>
      </c>
      <c r="D1221" s="14">
        <v>520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0</v>
      </c>
      <c r="K1221">
        <v>1</v>
      </c>
      <c r="L1221">
        <v>1</v>
      </c>
      <c r="M1221">
        <v>1</v>
      </c>
      <c r="N1221">
        <v>0</v>
      </c>
      <c r="O1221">
        <v>0</v>
      </c>
      <c r="P1221">
        <v>0</v>
      </c>
    </row>
    <row r="1222" spans="1:16" x14ac:dyDescent="0.3">
      <c r="A1222" t="s">
        <v>108</v>
      </c>
      <c r="B1222" s="14">
        <v>2</v>
      </c>
      <c r="C1222" t="s">
        <v>16</v>
      </c>
      <c r="D1222" s="14">
        <v>0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0</v>
      </c>
      <c r="K1222">
        <v>1</v>
      </c>
      <c r="L1222">
        <v>1</v>
      </c>
      <c r="M1222">
        <v>0</v>
      </c>
      <c r="N1222">
        <v>0</v>
      </c>
      <c r="O1222">
        <v>0</v>
      </c>
      <c r="P1222">
        <v>0</v>
      </c>
    </row>
    <row r="1223" spans="1:16" x14ac:dyDescent="0.3">
      <c r="A1223" t="s">
        <v>108</v>
      </c>
      <c r="B1223" s="14">
        <v>2</v>
      </c>
      <c r="C1223" t="s">
        <v>16</v>
      </c>
      <c r="D1223" s="14">
        <v>40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0</v>
      </c>
      <c r="K1223">
        <v>1</v>
      </c>
      <c r="L1223">
        <v>1</v>
      </c>
      <c r="M1223">
        <v>0</v>
      </c>
      <c r="N1223">
        <v>0</v>
      </c>
      <c r="O1223">
        <v>0</v>
      </c>
      <c r="P1223">
        <v>0</v>
      </c>
    </row>
    <row r="1224" spans="1:16" x14ac:dyDescent="0.3">
      <c r="A1224" t="s">
        <v>108</v>
      </c>
      <c r="B1224" s="14">
        <v>2</v>
      </c>
      <c r="C1224" t="s">
        <v>16</v>
      </c>
      <c r="D1224" s="14">
        <v>80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  <c r="K1224">
        <v>1</v>
      </c>
      <c r="L1224">
        <v>1</v>
      </c>
      <c r="M1224">
        <v>0</v>
      </c>
      <c r="N1224">
        <v>0</v>
      </c>
      <c r="O1224">
        <v>0</v>
      </c>
      <c r="P1224">
        <v>0</v>
      </c>
    </row>
    <row r="1225" spans="1:16" x14ac:dyDescent="0.3">
      <c r="A1225" t="s">
        <v>108</v>
      </c>
      <c r="B1225" s="14">
        <v>2</v>
      </c>
      <c r="C1225" t="s">
        <v>16</v>
      </c>
      <c r="D1225" s="14">
        <v>120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0</v>
      </c>
      <c r="N1225">
        <v>0</v>
      </c>
      <c r="O1225">
        <v>0</v>
      </c>
      <c r="P1225">
        <v>0</v>
      </c>
    </row>
    <row r="1226" spans="1:16" x14ac:dyDescent="0.3">
      <c r="A1226" t="s">
        <v>108</v>
      </c>
      <c r="B1226" s="14">
        <v>2</v>
      </c>
      <c r="C1226" t="s">
        <v>16</v>
      </c>
      <c r="D1226" s="14">
        <v>160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0</v>
      </c>
      <c r="N1226">
        <v>0</v>
      </c>
      <c r="O1226">
        <v>0</v>
      </c>
      <c r="P1226">
        <v>0</v>
      </c>
    </row>
    <row r="1227" spans="1:16" x14ac:dyDescent="0.3">
      <c r="A1227" t="s">
        <v>108</v>
      </c>
      <c r="B1227" s="14">
        <v>2</v>
      </c>
      <c r="C1227" t="s">
        <v>16</v>
      </c>
      <c r="D1227" s="14">
        <v>200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0</v>
      </c>
      <c r="N1227">
        <v>0</v>
      </c>
      <c r="O1227">
        <v>0</v>
      </c>
      <c r="P1227">
        <v>0</v>
      </c>
    </row>
    <row r="1228" spans="1:16" x14ac:dyDescent="0.3">
      <c r="A1228" t="s">
        <v>108</v>
      </c>
      <c r="B1228" s="14">
        <v>2</v>
      </c>
      <c r="C1228" t="s">
        <v>16</v>
      </c>
      <c r="D1228" s="14">
        <v>240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  <c r="K1228">
        <v>1</v>
      </c>
      <c r="L1228">
        <v>1</v>
      </c>
      <c r="M1228">
        <v>0</v>
      </c>
      <c r="N1228">
        <v>0</v>
      </c>
      <c r="O1228">
        <v>0</v>
      </c>
      <c r="P1228">
        <v>0</v>
      </c>
    </row>
    <row r="1229" spans="1:16" x14ac:dyDescent="0.3">
      <c r="A1229" t="s">
        <v>108</v>
      </c>
      <c r="B1229" s="14">
        <v>2</v>
      </c>
      <c r="C1229" t="s">
        <v>16</v>
      </c>
      <c r="D1229" s="14">
        <v>271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0</v>
      </c>
    </row>
    <row r="1230" spans="1:16" x14ac:dyDescent="0.3">
      <c r="A1230" t="s">
        <v>108</v>
      </c>
      <c r="B1230" s="14">
        <v>2</v>
      </c>
      <c r="C1230" t="s">
        <v>16</v>
      </c>
      <c r="D1230" s="14">
        <v>280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1</v>
      </c>
      <c r="K1230">
        <v>1</v>
      </c>
      <c r="L1230">
        <v>1</v>
      </c>
      <c r="M1230">
        <v>1</v>
      </c>
      <c r="N1230">
        <v>0</v>
      </c>
      <c r="O1230">
        <v>0</v>
      </c>
      <c r="P1230">
        <v>0</v>
      </c>
    </row>
    <row r="1231" spans="1:16" x14ac:dyDescent="0.3">
      <c r="A1231" t="s">
        <v>108</v>
      </c>
      <c r="B1231" s="14">
        <v>2</v>
      </c>
      <c r="C1231" t="s">
        <v>16</v>
      </c>
      <c r="D1231" s="14">
        <v>320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1</v>
      </c>
      <c r="K1231">
        <v>1</v>
      </c>
      <c r="L1231">
        <v>1</v>
      </c>
      <c r="M1231">
        <v>1</v>
      </c>
      <c r="N1231">
        <v>0</v>
      </c>
      <c r="O1231">
        <v>0</v>
      </c>
      <c r="P1231">
        <v>0</v>
      </c>
    </row>
    <row r="1232" spans="1:16" x14ac:dyDescent="0.3">
      <c r="A1232" t="s">
        <v>108</v>
      </c>
      <c r="B1232" s="14">
        <v>2</v>
      </c>
      <c r="C1232" t="s">
        <v>16</v>
      </c>
      <c r="D1232" s="14">
        <v>360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  <c r="K1232">
        <v>1</v>
      </c>
      <c r="L1232">
        <v>1</v>
      </c>
      <c r="M1232">
        <v>1</v>
      </c>
      <c r="N1232">
        <v>0</v>
      </c>
      <c r="O1232">
        <v>0</v>
      </c>
      <c r="P1232">
        <v>0</v>
      </c>
    </row>
    <row r="1233" spans="1:16" x14ac:dyDescent="0.3">
      <c r="A1233" t="s">
        <v>108</v>
      </c>
      <c r="B1233" s="14">
        <v>2</v>
      </c>
      <c r="C1233" t="s">
        <v>16</v>
      </c>
      <c r="D1233" s="14">
        <v>400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1</v>
      </c>
      <c r="K1233">
        <v>1</v>
      </c>
      <c r="L1233">
        <v>1</v>
      </c>
      <c r="M1233">
        <v>1</v>
      </c>
      <c r="N1233">
        <v>0</v>
      </c>
      <c r="O1233">
        <v>0</v>
      </c>
      <c r="P1233">
        <v>0</v>
      </c>
    </row>
    <row r="1234" spans="1:16" x14ac:dyDescent="0.3">
      <c r="A1234" t="s">
        <v>108</v>
      </c>
      <c r="B1234" s="14">
        <v>2</v>
      </c>
      <c r="C1234" t="s">
        <v>16</v>
      </c>
      <c r="D1234" s="14">
        <v>440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1</v>
      </c>
      <c r="K1234">
        <v>1</v>
      </c>
      <c r="L1234">
        <v>1</v>
      </c>
      <c r="M1234">
        <v>1</v>
      </c>
      <c r="N1234">
        <v>0</v>
      </c>
      <c r="O1234">
        <v>0</v>
      </c>
      <c r="P1234">
        <v>0</v>
      </c>
    </row>
    <row r="1235" spans="1:16" x14ac:dyDescent="0.3">
      <c r="A1235" t="s">
        <v>109</v>
      </c>
      <c r="B1235" s="14">
        <v>2</v>
      </c>
      <c r="C1235" t="s">
        <v>16</v>
      </c>
      <c r="D1235" s="14">
        <v>0</v>
      </c>
      <c r="E1235">
        <v>1</v>
      </c>
      <c r="F1235">
        <v>1</v>
      </c>
      <c r="G1235">
        <v>1</v>
      </c>
      <c r="H1235">
        <v>1</v>
      </c>
      <c r="I1235">
        <v>0</v>
      </c>
      <c r="J1235">
        <v>0</v>
      </c>
      <c r="K1235">
        <v>1</v>
      </c>
      <c r="L1235">
        <v>1</v>
      </c>
      <c r="M1235">
        <v>1</v>
      </c>
      <c r="N1235">
        <v>0</v>
      </c>
      <c r="O1235">
        <v>0</v>
      </c>
      <c r="P1235">
        <v>0</v>
      </c>
    </row>
    <row r="1236" spans="1:16" x14ac:dyDescent="0.3">
      <c r="A1236" t="s">
        <v>109</v>
      </c>
      <c r="B1236" s="14">
        <v>2</v>
      </c>
      <c r="C1236" t="s">
        <v>16</v>
      </c>
      <c r="D1236" s="14">
        <v>40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0</v>
      </c>
      <c r="K1236">
        <v>1</v>
      </c>
      <c r="L1236">
        <v>1</v>
      </c>
      <c r="M1236">
        <v>1</v>
      </c>
      <c r="N1236">
        <v>0</v>
      </c>
      <c r="O1236">
        <v>0</v>
      </c>
      <c r="P1236">
        <v>0</v>
      </c>
    </row>
    <row r="1237" spans="1:16" x14ac:dyDescent="0.3">
      <c r="A1237" t="s">
        <v>109</v>
      </c>
      <c r="B1237" s="14">
        <v>2</v>
      </c>
      <c r="C1237" t="s">
        <v>16</v>
      </c>
      <c r="D1237" s="14">
        <v>80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0</v>
      </c>
      <c r="K1237">
        <v>1</v>
      </c>
      <c r="L1237">
        <v>1</v>
      </c>
      <c r="M1237">
        <v>1</v>
      </c>
      <c r="N1237">
        <v>0</v>
      </c>
      <c r="O1237">
        <v>0</v>
      </c>
      <c r="P1237">
        <v>0</v>
      </c>
    </row>
    <row r="1238" spans="1:16" x14ac:dyDescent="0.3">
      <c r="A1238" t="s">
        <v>109</v>
      </c>
      <c r="B1238" s="14">
        <v>2</v>
      </c>
      <c r="C1238" t="s">
        <v>16</v>
      </c>
      <c r="D1238" s="14">
        <v>120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0</v>
      </c>
      <c r="K1238">
        <v>1</v>
      </c>
      <c r="L1238">
        <v>1</v>
      </c>
      <c r="M1238">
        <v>1</v>
      </c>
      <c r="N1238">
        <v>0</v>
      </c>
      <c r="O1238">
        <v>0</v>
      </c>
      <c r="P1238">
        <v>0</v>
      </c>
    </row>
    <row r="1239" spans="1:16" x14ac:dyDescent="0.3">
      <c r="A1239" t="s">
        <v>109</v>
      </c>
      <c r="B1239" s="14">
        <v>2</v>
      </c>
      <c r="C1239" t="s">
        <v>16</v>
      </c>
      <c r="D1239" s="14">
        <v>160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1</v>
      </c>
      <c r="L1239">
        <v>1</v>
      </c>
      <c r="M1239">
        <v>1</v>
      </c>
      <c r="N1239">
        <v>0</v>
      </c>
      <c r="O1239">
        <v>0</v>
      </c>
      <c r="P1239">
        <v>0</v>
      </c>
    </row>
    <row r="1240" spans="1:16" x14ac:dyDescent="0.3">
      <c r="A1240" t="s">
        <v>109</v>
      </c>
      <c r="B1240" s="14">
        <v>2</v>
      </c>
      <c r="C1240" t="s">
        <v>16</v>
      </c>
      <c r="D1240" s="14">
        <v>200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  <c r="K1240">
        <v>1</v>
      </c>
      <c r="L1240">
        <v>1</v>
      </c>
      <c r="M1240">
        <v>1</v>
      </c>
      <c r="N1240">
        <v>0</v>
      </c>
      <c r="O1240">
        <v>0</v>
      </c>
      <c r="P1240">
        <v>0</v>
      </c>
    </row>
    <row r="1241" spans="1:16" x14ac:dyDescent="0.3">
      <c r="A1241" t="s">
        <v>109</v>
      </c>
      <c r="B1241" s="14">
        <v>2</v>
      </c>
      <c r="C1241" t="s">
        <v>16</v>
      </c>
      <c r="D1241" s="14">
        <v>240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1</v>
      </c>
      <c r="L1241">
        <v>1</v>
      </c>
      <c r="M1241">
        <v>1</v>
      </c>
      <c r="N1241">
        <v>0</v>
      </c>
      <c r="O1241">
        <v>0</v>
      </c>
      <c r="P1241">
        <v>0</v>
      </c>
    </row>
    <row r="1242" spans="1:16" x14ac:dyDescent="0.3">
      <c r="A1242" t="s">
        <v>109</v>
      </c>
      <c r="B1242" s="14">
        <v>2</v>
      </c>
      <c r="C1242" t="s">
        <v>16</v>
      </c>
      <c r="D1242" s="14">
        <v>280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  <c r="K1242">
        <v>1</v>
      </c>
      <c r="L1242">
        <v>1</v>
      </c>
      <c r="M1242">
        <v>1</v>
      </c>
      <c r="N1242">
        <v>0</v>
      </c>
      <c r="O1242">
        <v>0</v>
      </c>
      <c r="P1242">
        <v>0</v>
      </c>
    </row>
    <row r="1243" spans="1:16" x14ac:dyDescent="0.3">
      <c r="A1243" t="s">
        <v>109</v>
      </c>
      <c r="B1243" s="14">
        <v>2</v>
      </c>
      <c r="C1243" t="s">
        <v>16</v>
      </c>
      <c r="D1243" s="14">
        <v>320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1</v>
      </c>
      <c r="K1243">
        <v>1</v>
      </c>
      <c r="L1243">
        <v>1</v>
      </c>
      <c r="M1243">
        <v>1</v>
      </c>
      <c r="N1243">
        <v>0</v>
      </c>
      <c r="O1243">
        <v>0</v>
      </c>
      <c r="P1243">
        <v>0</v>
      </c>
    </row>
    <row r="1244" spans="1:16" x14ac:dyDescent="0.3">
      <c r="A1244" t="s">
        <v>109</v>
      </c>
      <c r="B1244" s="14">
        <v>2</v>
      </c>
      <c r="C1244" t="s">
        <v>16</v>
      </c>
      <c r="D1244" s="14">
        <v>335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1</v>
      </c>
      <c r="N1244">
        <v>0</v>
      </c>
      <c r="O1244">
        <v>0</v>
      </c>
      <c r="P1244">
        <v>0</v>
      </c>
    </row>
    <row r="1245" spans="1:16" x14ac:dyDescent="0.3">
      <c r="A1245" t="s">
        <v>109</v>
      </c>
      <c r="B1245" s="14">
        <v>2</v>
      </c>
      <c r="C1245" t="s">
        <v>16</v>
      </c>
      <c r="D1245" s="14">
        <v>360</v>
      </c>
      <c r="E1245">
        <v>1</v>
      </c>
      <c r="F1245">
        <v>1</v>
      </c>
      <c r="G1245">
        <v>1</v>
      </c>
      <c r="H1245">
        <v>1</v>
      </c>
      <c r="I1245">
        <v>1</v>
      </c>
      <c r="J1245">
        <v>1</v>
      </c>
      <c r="K1245">
        <v>1</v>
      </c>
      <c r="L1245">
        <v>1</v>
      </c>
      <c r="M1245">
        <v>1</v>
      </c>
      <c r="N1245">
        <v>0</v>
      </c>
      <c r="O1245">
        <v>0</v>
      </c>
      <c r="P1245">
        <v>0</v>
      </c>
    </row>
    <row r="1246" spans="1:16" x14ac:dyDescent="0.3">
      <c r="A1246" t="s">
        <v>109</v>
      </c>
      <c r="B1246" s="14">
        <v>2</v>
      </c>
      <c r="C1246" t="s">
        <v>16</v>
      </c>
      <c r="D1246" s="14">
        <v>400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1</v>
      </c>
      <c r="K1246">
        <v>1</v>
      </c>
      <c r="L1246">
        <v>1</v>
      </c>
      <c r="M1246">
        <v>1</v>
      </c>
      <c r="N1246">
        <v>0</v>
      </c>
      <c r="O1246">
        <v>0</v>
      </c>
      <c r="P1246">
        <v>0</v>
      </c>
    </row>
    <row r="1247" spans="1:16" x14ac:dyDescent="0.3">
      <c r="A1247" t="s">
        <v>109</v>
      </c>
      <c r="B1247" s="14">
        <v>2</v>
      </c>
      <c r="C1247" t="s">
        <v>16</v>
      </c>
      <c r="D1247" s="14">
        <v>440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1</v>
      </c>
      <c r="K1247">
        <v>1</v>
      </c>
      <c r="L1247">
        <v>1</v>
      </c>
      <c r="M1247">
        <v>1</v>
      </c>
      <c r="N1247">
        <v>0</v>
      </c>
      <c r="O1247">
        <v>0</v>
      </c>
      <c r="P1247">
        <v>0</v>
      </c>
    </row>
    <row r="1248" spans="1:16" x14ac:dyDescent="0.3">
      <c r="A1248" t="s">
        <v>109</v>
      </c>
      <c r="B1248" s="14">
        <v>2</v>
      </c>
      <c r="C1248" t="s">
        <v>16</v>
      </c>
      <c r="D1248" s="14">
        <v>480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1</v>
      </c>
      <c r="K1248">
        <v>1</v>
      </c>
      <c r="L1248">
        <v>1</v>
      </c>
      <c r="M1248">
        <v>1</v>
      </c>
      <c r="N1248">
        <v>0</v>
      </c>
      <c r="O1248">
        <v>0</v>
      </c>
      <c r="P1248">
        <v>0</v>
      </c>
    </row>
    <row r="1249" spans="1:16" x14ac:dyDescent="0.3">
      <c r="A1249" t="s">
        <v>110</v>
      </c>
      <c r="B1249" s="14">
        <v>2</v>
      </c>
      <c r="C1249" t="s">
        <v>16</v>
      </c>
      <c r="D1249" s="14">
        <v>0</v>
      </c>
      <c r="E1249">
        <v>1</v>
      </c>
      <c r="F1249">
        <v>1</v>
      </c>
      <c r="G1249">
        <v>1</v>
      </c>
      <c r="H1249">
        <v>1</v>
      </c>
      <c r="I1249">
        <v>0</v>
      </c>
      <c r="J1249">
        <v>1</v>
      </c>
      <c r="K1249">
        <v>1</v>
      </c>
      <c r="L1249">
        <v>1</v>
      </c>
      <c r="M1249">
        <v>1</v>
      </c>
      <c r="N1249">
        <v>0</v>
      </c>
      <c r="O1249">
        <v>0</v>
      </c>
      <c r="P1249">
        <v>0</v>
      </c>
    </row>
    <row r="1250" spans="1:16" x14ac:dyDescent="0.3">
      <c r="A1250" t="s">
        <v>110</v>
      </c>
      <c r="B1250" s="14">
        <v>2</v>
      </c>
      <c r="C1250" t="s">
        <v>16</v>
      </c>
      <c r="D1250" s="14">
        <v>40</v>
      </c>
      <c r="E1250">
        <v>1</v>
      </c>
      <c r="F1250">
        <v>1</v>
      </c>
      <c r="G1250">
        <v>1</v>
      </c>
      <c r="H1250">
        <v>1</v>
      </c>
      <c r="I1250">
        <v>0</v>
      </c>
      <c r="J1250">
        <v>1</v>
      </c>
      <c r="K1250">
        <v>1</v>
      </c>
      <c r="L1250">
        <v>1</v>
      </c>
      <c r="M1250">
        <v>1</v>
      </c>
      <c r="N1250">
        <v>0</v>
      </c>
      <c r="O1250">
        <v>0</v>
      </c>
      <c r="P1250">
        <v>0</v>
      </c>
    </row>
    <row r="1251" spans="1:16" x14ac:dyDescent="0.3">
      <c r="A1251" t="s">
        <v>110</v>
      </c>
      <c r="B1251" s="14">
        <v>2</v>
      </c>
      <c r="C1251" t="s">
        <v>16</v>
      </c>
      <c r="D1251" s="14">
        <v>80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1</v>
      </c>
      <c r="K1251">
        <v>1</v>
      </c>
      <c r="L1251">
        <v>1</v>
      </c>
      <c r="M1251">
        <v>1</v>
      </c>
      <c r="N1251">
        <v>0</v>
      </c>
      <c r="O1251">
        <v>0</v>
      </c>
      <c r="P1251">
        <v>0</v>
      </c>
    </row>
    <row r="1252" spans="1:16" x14ac:dyDescent="0.3">
      <c r="A1252" t="s">
        <v>110</v>
      </c>
      <c r="B1252" s="14">
        <v>2</v>
      </c>
      <c r="C1252" t="s">
        <v>16</v>
      </c>
      <c r="D1252" s="14">
        <v>120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</v>
      </c>
      <c r="L1252">
        <v>1</v>
      </c>
      <c r="M1252">
        <v>1</v>
      </c>
      <c r="N1252">
        <v>0</v>
      </c>
      <c r="O1252">
        <v>0</v>
      </c>
      <c r="P1252">
        <v>0</v>
      </c>
    </row>
    <row r="1253" spans="1:16" x14ac:dyDescent="0.3">
      <c r="A1253" t="s">
        <v>110</v>
      </c>
      <c r="B1253" s="14">
        <v>2</v>
      </c>
      <c r="C1253" t="s">
        <v>16</v>
      </c>
      <c r="D1253" s="14">
        <v>160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1</v>
      </c>
      <c r="M1253">
        <v>1</v>
      </c>
      <c r="N1253">
        <v>0</v>
      </c>
      <c r="O1253">
        <v>0</v>
      </c>
      <c r="P1253">
        <v>0</v>
      </c>
    </row>
    <row r="1254" spans="1:16" x14ac:dyDescent="0.3">
      <c r="A1254" t="s">
        <v>110</v>
      </c>
      <c r="B1254" s="14">
        <v>2</v>
      </c>
      <c r="C1254" t="s">
        <v>16</v>
      </c>
      <c r="D1254" s="14">
        <v>200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1</v>
      </c>
      <c r="M1254">
        <v>1</v>
      </c>
      <c r="N1254">
        <v>0</v>
      </c>
      <c r="O1254">
        <v>0</v>
      </c>
      <c r="P1254">
        <v>0</v>
      </c>
    </row>
    <row r="1255" spans="1:16" x14ac:dyDescent="0.3">
      <c r="A1255" t="s">
        <v>110</v>
      </c>
      <c r="B1255" s="14">
        <v>2</v>
      </c>
      <c r="C1255" t="s">
        <v>16</v>
      </c>
      <c r="D1255" s="14">
        <v>240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1</v>
      </c>
      <c r="N1255">
        <v>0</v>
      </c>
      <c r="O1255">
        <v>0</v>
      </c>
      <c r="P1255">
        <v>0</v>
      </c>
    </row>
    <row r="1256" spans="1:16" x14ac:dyDescent="0.3">
      <c r="A1256" t="s">
        <v>110</v>
      </c>
      <c r="B1256" s="14">
        <v>2</v>
      </c>
      <c r="C1256" t="s">
        <v>16</v>
      </c>
      <c r="D1256" s="14">
        <v>280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1</v>
      </c>
      <c r="M1256">
        <v>1</v>
      </c>
      <c r="N1256">
        <v>0</v>
      </c>
      <c r="O1256">
        <v>0</v>
      </c>
      <c r="P1256">
        <v>0</v>
      </c>
    </row>
    <row r="1257" spans="1:16" x14ac:dyDescent="0.3">
      <c r="A1257" t="s">
        <v>110</v>
      </c>
      <c r="B1257" s="14">
        <v>2</v>
      </c>
      <c r="C1257" t="s">
        <v>16</v>
      </c>
      <c r="D1257" s="14">
        <v>320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  <c r="K1257">
        <v>1</v>
      </c>
      <c r="L1257">
        <v>1</v>
      </c>
      <c r="M1257">
        <v>1</v>
      </c>
      <c r="N1257">
        <v>0</v>
      </c>
      <c r="O1257">
        <v>0</v>
      </c>
      <c r="P1257">
        <v>0</v>
      </c>
    </row>
    <row r="1258" spans="1:16" x14ac:dyDescent="0.3">
      <c r="A1258" t="s">
        <v>110</v>
      </c>
      <c r="B1258" s="14">
        <v>2</v>
      </c>
      <c r="C1258" t="s">
        <v>16</v>
      </c>
      <c r="D1258" s="14">
        <v>360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1</v>
      </c>
      <c r="K1258">
        <v>1</v>
      </c>
      <c r="L1258">
        <v>1</v>
      </c>
      <c r="M1258">
        <v>1</v>
      </c>
      <c r="N1258">
        <v>0</v>
      </c>
      <c r="O1258">
        <v>0</v>
      </c>
      <c r="P1258">
        <v>0</v>
      </c>
    </row>
    <row r="1259" spans="1:16" x14ac:dyDescent="0.3">
      <c r="A1259" t="s">
        <v>110</v>
      </c>
      <c r="B1259" s="14">
        <v>2</v>
      </c>
      <c r="C1259" t="s">
        <v>16</v>
      </c>
      <c r="D1259" s="14">
        <v>400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1</v>
      </c>
      <c r="K1259">
        <v>1</v>
      </c>
      <c r="L1259">
        <v>1</v>
      </c>
      <c r="M1259">
        <v>1</v>
      </c>
      <c r="N1259">
        <v>0</v>
      </c>
      <c r="O1259">
        <v>0</v>
      </c>
      <c r="P1259">
        <v>0</v>
      </c>
    </row>
    <row r="1260" spans="1:16" x14ac:dyDescent="0.3">
      <c r="A1260" t="s">
        <v>110</v>
      </c>
      <c r="B1260" s="14">
        <v>2</v>
      </c>
      <c r="C1260" t="s">
        <v>16</v>
      </c>
      <c r="D1260" s="14">
        <v>440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0</v>
      </c>
      <c r="O1260">
        <v>0</v>
      </c>
      <c r="P1260">
        <v>0</v>
      </c>
    </row>
    <row r="1261" spans="1:16" x14ac:dyDescent="0.3">
      <c r="A1261" t="s">
        <v>110</v>
      </c>
      <c r="B1261" s="14">
        <v>2</v>
      </c>
      <c r="C1261" t="s">
        <v>16</v>
      </c>
      <c r="D1261" s="14">
        <v>480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1</v>
      </c>
      <c r="M1261">
        <v>1</v>
      </c>
      <c r="N1261">
        <v>0</v>
      </c>
      <c r="O1261">
        <v>0</v>
      </c>
      <c r="P1261">
        <v>0</v>
      </c>
    </row>
    <row r="1262" spans="1:16" x14ac:dyDescent="0.3">
      <c r="A1262" t="s">
        <v>110</v>
      </c>
      <c r="B1262" s="14">
        <v>2</v>
      </c>
      <c r="C1262" t="s">
        <v>16</v>
      </c>
      <c r="D1262" s="14">
        <v>520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1</v>
      </c>
      <c r="K1262">
        <v>1</v>
      </c>
      <c r="L1262">
        <v>1</v>
      </c>
      <c r="M1262">
        <v>1</v>
      </c>
      <c r="N1262">
        <v>0</v>
      </c>
      <c r="O1262">
        <v>0</v>
      </c>
      <c r="P1262">
        <v>0</v>
      </c>
    </row>
    <row r="1263" spans="1:16" x14ac:dyDescent="0.3">
      <c r="A1263" t="s">
        <v>111</v>
      </c>
      <c r="B1263" s="14">
        <v>2</v>
      </c>
      <c r="C1263" t="s">
        <v>16</v>
      </c>
      <c r="D1263" s="14">
        <v>80</v>
      </c>
      <c r="E1263">
        <v>1</v>
      </c>
      <c r="F1263">
        <v>1</v>
      </c>
      <c r="G1263">
        <v>1</v>
      </c>
      <c r="H1263">
        <v>1</v>
      </c>
      <c r="I1263">
        <v>0</v>
      </c>
      <c r="J1263">
        <v>0</v>
      </c>
      <c r="K1263">
        <v>1</v>
      </c>
      <c r="L1263">
        <v>1</v>
      </c>
      <c r="M1263">
        <v>0</v>
      </c>
      <c r="N1263">
        <v>0</v>
      </c>
      <c r="O1263">
        <v>0</v>
      </c>
      <c r="P1263">
        <v>0</v>
      </c>
    </row>
    <row r="1264" spans="1:16" x14ac:dyDescent="0.3">
      <c r="A1264" t="s">
        <v>111</v>
      </c>
      <c r="B1264" s="14">
        <v>2</v>
      </c>
      <c r="C1264" t="s">
        <v>16</v>
      </c>
      <c r="D1264" s="14">
        <v>120</v>
      </c>
      <c r="E1264">
        <v>1</v>
      </c>
      <c r="F1264">
        <v>1</v>
      </c>
      <c r="G1264">
        <v>1</v>
      </c>
      <c r="H1264">
        <v>1</v>
      </c>
      <c r="I1264">
        <v>0</v>
      </c>
      <c r="J1264">
        <v>0</v>
      </c>
      <c r="K1264">
        <v>1</v>
      </c>
      <c r="L1264">
        <v>1</v>
      </c>
      <c r="M1264">
        <v>0</v>
      </c>
      <c r="N1264">
        <v>0</v>
      </c>
      <c r="O1264">
        <v>0</v>
      </c>
      <c r="P1264">
        <v>0</v>
      </c>
    </row>
    <row r="1265" spans="1:16" x14ac:dyDescent="0.3">
      <c r="A1265" t="s">
        <v>111</v>
      </c>
      <c r="B1265" s="14">
        <v>2</v>
      </c>
      <c r="C1265" t="s">
        <v>16</v>
      </c>
      <c r="D1265" s="14">
        <v>160</v>
      </c>
      <c r="E1265">
        <v>1</v>
      </c>
      <c r="F1265">
        <v>1</v>
      </c>
      <c r="G1265">
        <v>1</v>
      </c>
      <c r="H1265">
        <v>1</v>
      </c>
      <c r="I1265">
        <v>0</v>
      </c>
      <c r="J1265">
        <v>0</v>
      </c>
      <c r="K1265">
        <v>1</v>
      </c>
      <c r="L1265">
        <v>1</v>
      </c>
      <c r="M1265">
        <v>0</v>
      </c>
      <c r="N1265">
        <v>0</v>
      </c>
      <c r="O1265">
        <v>0</v>
      </c>
      <c r="P1265">
        <v>0</v>
      </c>
    </row>
    <row r="1266" spans="1:16" x14ac:dyDescent="0.3">
      <c r="A1266" t="s">
        <v>111</v>
      </c>
      <c r="B1266" s="14">
        <v>2</v>
      </c>
      <c r="C1266" t="s">
        <v>16</v>
      </c>
      <c r="D1266" s="14">
        <v>200</v>
      </c>
      <c r="E1266">
        <v>1</v>
      </c>
      <c r="F1266">
        <v>1</v>
      </c>
      <c r="G1266">
        <v>1</v>
      </c>
      <c r="H1266">
        <v>1</v>
      </c>
      <c r="I1266">
        <v>0</v>
      </c>
      <c r="J1266">
        <v>0</v>
      </c>
      <c r="K1266">
        <v>1</v>
      </c>
      <c r="L1266">
        <v>1</v>
      </c>
      <c r="M1266">
        <v>0</v>
      </c>
      <c r="N1266">
        <v>0</v>
      </c>
      <c r="O1266">
        <v>0</v>
      </c>
      <c r="P1266">
        <v>0</v>
      </c>
    </row>
    <row r="1267" spans="1:16" x14ac:dyDescent="0.3">
      <c r="A1267" t="s">
        <v>111</v>
      </c>
      <c r="B1267" s="14">
        <v>2</v>
      </c>
      <c r="C1267" t="s">
        <v>16</v>
      </c>
      <c r="D1267" s="14">
        <v>240</v>
      </c>
      <c r="E1267">
        <v>1</v>
      </c>
      <c r="F1267">
        <v>1</v>
      </c>
      <c r="G1267">
        <v>1</v>
      </c>
      <c r="H1267">
        <v>1</v>
      </c>
      <c r="I1267">
        <v>0</v>
      </c>
      <c r="J1267">
        <v>0</v>
      </c>
      <c r="K1267">
        <v>1</v>
      </c>
      <c r="L1267">
        <v>1</v>
      </c>
      <c r="M1267">
        <v>0</v>
      </c>
      <c r="N1267">
        <v>0</v>
      </c>
      <c r="O1267">
        <v>0</v>
      </c>
      <c r="P1267">
        <v>0</v>
      </c>
    </row>
    <row r="1268" spans="1:16" x14ac:dyDescent="0.3">
      <c r="A1268" t="s">
        <v>111</v>
      </c>
      <c r="B1268" s="14">
        <v>2</v>
      </c>
      <c r="C1268" t="s">
        <v>16</v>
      </c>
      <c r="D1268" s="14">
        <v>280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0</v>
      </c>
      <c r="K1268">
        <v>1</v>
      </c>
      <c r="L1268">
        <v>1</v>
      </c>
      <c r="M1268">
        <v>0</v>
      </c>
      <c r="N1268">
        <v>0</v>
      </c>
      <c r="O1268">
        <v>0</v>
      </c>
      <c r="P1268">
        <v>0</v>
      </c>
    </row>
    <row r="1269" spans="1:16" x14ac:dyDescent="0.3">
      <c r="A1269" t="s">
        <v>111</v>
      </c>
      <c r="B1269" s="14">
        <v>2</v>
      </c>
      <c r="C1269" t="s">
        <v>16</v>
      </c>
      <c r="D1269" s="14">
        <v>320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0</v>
      </c>
      <c r="K1269">
        <v>1</v>
      </c>
      <c r="L1269">
        <v>1</v>
      </c>
      <c r="M1269">
        <v>0</v>
      </c>
      <c r="N1269">
        <v>0</v>
      </c>
      <c r="O1269">
        <v>0</v>
      </c>
      <c r="P1269">
        <v>0</v>
      </c>
    </row>
    <row r="1270" spans="1:16" x14ac:dyDescent="0.3">
      <c r="A1270" t="s">
        <v>111</v>
      </c>
      <c r="B1270" s="14">
        <v>2</v>
      </c>
      <c r="C1270" t="s">
        <v>16</v>
      </c>
      <c r="D1270" s="14">
        <v>360</v>
      </c>
      <c r="E1270">
        <v>1</v>
      </c>
      <c r="F1270">
        <v>1</v>
      </c>
      <c r="G1270">
        <v>1</v>
      </c>
      <c r="H1270">
        <v>1</v>
      </c>
      <c r="I1270">
        <v>1</v>
      </c>
      <c r="J1270">
        <v>0</v>
      </c>
      <c r="K1270">
        <v>1</v>
      </c>
      <c r="L1270">
        <v>1</v>
      </c>
      <c r="M1270">
        <v>0</v>
      </c>
      <c r="N1270">
        <v>0</v>
      </c>
      <c r="O1270">
        <v>0</v>
      </c>
      <c r="P1270">
        <v>0</v>
      </c>
    </row>
    <row r="1271" spans="1:16" x14ac:dyDescent="0.3">
      <c r="A1271" t="s">
        <v>111</v>
      </c>
      <c r="B1271" s="14">
        <v>2</v>
      </c>
      <c r="C1271" t="s">
        <v>16</v>
      </c>
      <c r="D1271" s="14">
        <v>400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0</v>
      </c>
      <c r="K1271">
        <v>1</v>
      </c>
      <c r="L1271">
        <v>1</v>
      </c>
      <c r="M1271">
        <v>0</v>
      </c>
      <c r="N1271">
        <v>0</v>
      </c>
      <c r="O1271">
        <v>0</v>
      </c>
      <c r="P1271">
        <v>0</v>
      </c>
    </row>
    <row r="1272" spans="1:16" x14ac:dyDescent="0.3">
      <c r="A1272" t="s">
        <v>111</v>
      </c>
      <c r="B1272" s="14">
        <v>2</v>
      </c>
      <c r="C1272" t="s">
        <v>16</v>
      </c>
      <c r="D1272" s="14">
        <v>440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1</v>
      </c>
      <c r="L1272">
        <v>1</v>
      </c>
      <c r="M1272">
        <v>0</v>
      </c>
      <c r="N1272">
        <v>0</v>
      </c>
      <c r="O1272">
        <v>0</v>
      </c>
      <c r="P1272">
        <v>0</v>
      </c>
    </row>
    <row r="1273" spans="1:16" x14ac:dyDescent="0.3">
      <c r="A1273" t="s">
        <v>112</v>
      </c>
      <c r="B1273" s="14">
        <v>2</v>
      </c>
      <c r="C1273" t="s">
        <v>16</v>
      </c>
      <c r="D1273" s="14">
        <v>0</v>
      </c>
      <c r="E1273">
        <v>1</v>
      </c>
      <c r="F1273">
        <v>1</v>
      </c>
      <c r="G1273">
        <v>1</v>
      </c>
      <c r="H1273">
        <v>1</v>
      </c>
      <c r="I1273">
        <v>0</v>
      </c>
      <c r="J1273">
        <v>0</v>
      </c>
      <c r="K1273">
        <v>1</v>
      </c>
      <c r="L1273">
        <v>1</v>
      </c>
      <c r="M1273">
        <v>0</v>
      </c>
      <c r="N1273">
        <v>0</v>
      </c>
      <c r="O1273">
        <v>0</v>
      </c>
      <c r="P1273">
        <v>0</v>
      </c>
    </row>
    <row r="1274" spans="1:16" x14ac:dyDescent="0.3">
      <c r="A1274" t="s">
        <v>112</v>
      </c>
      <c r="B1274" s="14">
        <v>2</v>
      </c>
      <c r="C1274" t="s">
        <v>16</v>
      </c>
      <c r="D1274" s="14">
        <v>40</v>
      </c>
      <c r="E1274">
        <v>1</v>
      </c>
      <c r="F1274">
        <v>1</v>
      </c>
      <c r="G1274">
        <v>1</v>
      </c>
      <c r="H1274">
        <v>1</v>
      </c>
      <c r="I1274">
        <v>0</v>
      </c>
      <c r="J1274">
        <v>0</v>
      </c>
      <c r="K1274">
        <v>1</v>
      </c>
      <c r="L1274">
        <v>1</v>
      </c>
      <c r="M1274">
        <v>0</v>
      </c>
      <c r="N1274">
        <v>0</v>
      </c>
      <c r="O1274">
        <v>0</v>
      </c>
      <c r="P1274">
        <v>0</v>
      </c>
    </row>
    <row r="1275" spans="1:16" x14ac:dyDescent="0.3">
      <c r="A1275" t="s">
        <v>112</v>
      </c>
      <c r="B1275" s="14">
        <v>2</v>
      </c>
      <c r="C1275" t="s">
        <v>16</v>
      </c>
      <c r="D1275" s="14">
        <v>80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0</v>
      </c>
      <c r="K1275">
        <v>1</v>
      </c>
      <c r="L1275">
        <v>1</v>
      </c>
      <c r="M1275">
        <v>0</v>
      </c>
      <c r="N1275">
        <v>0</v>
      </c>
      <c r="O1275">
        <v>0</v>
      </c>
      <c r="P1275">
        <v>0</v>
      </c>
    </row>
    <row r="1276" spans="1:16" x14ac:dyDescent="0.3">
      <c r="A1276" t="s">
        <v>112</v>
      </c>
      <c r="B1276" s="14">
        <v>2</v>
      </c>
      <c r="C1276" t="s">
        <v>16</v>
      </c>
      <c r="D1276" s="14">
        <v>120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0</v>
      </c>
      <c r="K1276">
        <v>1</v>
      </c>
      <c r="L1276">
        <v>1</v>
      </c>
      <c r="M1276">
        <v>1</v>
      </c>
      <c r="N1276">
        <v>0</v>
      </c>
      <c r="O1276">
        <v>0</v>
      </c>
      <c r="P1276">
        <v>0</v>
      </c>
    </row>
    <row r="1277" spans="1:16" x14ac:dyDescent="0.3">
      <c r="A1277" t="s">
        <v>112</v>
      </c>
      <c r="B1277" s="14">
        <v>2</v>
      </c>
      <c r="C1277" t="s">
        <v>16</v>
      </c>
      <c r="D1277" s="14">
        <v>160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0</v>
      </c>
      <c r="K1277">
        <v>1</v>
      </c>
      <c r="L1277">
        <v>1</v>
      </c>
      <c r="M1277">
        <v>1</v>
      </c>
      <c r="N1277">
        <v>0</v>
      </c>
      <c r="O1277">
        <v>0</v>
      </c>
      <c r="P1277">
        <v>0</v>
      </c>
    </row>
    <row r="1278" spans="1:16" x14ac:dyDescent="0.3">
      <c r="A1278" t="s">
        <v>112</v>
      </c>
      <c r="B1278" s="14">
        <v>2</v>
      </c>
      <c r="C1278" t="s">
        <v>16</v>
      </c>
      <c r="D1278" s="14">
        <v>200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0</v>
      </c>
      <c r="K1278">
        <v>1</v>
      </c>
      <c r="L1278">
        <v>1</v>
      </c>
      <c r="M1278">
        <v>1</v>
      </c>
      <c r="N1278">
        <v>0</v>
      </c>
      <c r="O1278">
        <v>0</v>
      </c>
      <c r="P1278">
        <v>0</v>
      </c>
    </row>
    <row r="1279" spans="1:16" x14ac:dyDescent="0.3">
      <c r="A1279" t="s">
        <v>112</v>
      </c>
      <c r="B1279" s="14">
        <v>2</v>
      </c>
      <c r="C1279" t="s">
        <v>16</v>
      </c>
      <c r="D1279" s="14">
        <v>240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0</v>
      </c>
      <c r="K1279">
        <v>1</v>
      </c>
      <c r="L1279">
        <v>1</v>
      </c>
      <c r="M1279">
        <v>1</v>
      </c>
      <c r="N1279">
        <v>0</v>
      </c>
      <c r="O1279">
        <v>0</v>
      </c>
      <c r="P1279">
        <v>0</v>
      </c>
    </row>
    <row r="1280" spans="1:16" x14ac:dyDescent="0.3">
      <c r="A1280" t="s">
        <v>112</v>
      </c>
      <c r="B1280" s="14">
        <v>2</v>
      </c>
      <c r="C1280" t="s">
        <v>16</v>
      </c>
      <c r="D1280" s="14">
        <v>280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0</v>
      </c>
      <c r="K1280">
        <v>1</v>
      </c>
      <c r="L1280">
        <v>1</v>
      </c>
      <c r="M1280">
        <v>1</v>
      </c>
      <c r="N1280">
        <v>0</v>
      </c>
      <c r="O1280">
        <v>0</v>
      </c>
      <c r="P1280">
        <v>0</v>
      </c>
    </row>
    <row r="1281" spans="1:16" x14ac:dyDescent="0.3">
      <c r="A1281" t="s">
        <v>112</v>
      </c>
      <c r="B1281" s="14">
        <v>2</v>
      </c>
      <c r="C1281" t="s">
        <v>16</v>
      </c>
      <c r="D1281" s="14">
        <v>295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0</v>
      </c>
      <c r="K1281">
        <v>1</v>
      </c>
      <c r="L1281">
        <v>1</v>
      </c>
      <c r="M1281">
        <v>1</v>
      </c>
      <c r="N1281">
        <v>0</v>
      </c>
      <c r="O1281">
        <v>1</v>
      </c>
      <c r="P1281">
        <v>0</v>
      </c>
    </row>
    <row r="1282" spans="1:16" x14ac:dyDescent="0.3">
      <c r="A1282" t="s">
        <v>112</v>
      </c>
      <c r="B1282" s="14">
        <v>2</v>
      </c>
      <c r="C1282" t="s">
        <v>16</v>
      </c>
      <c r="D1282" s="14">
        <v>296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0</v>
      </c>
      <c r="K1282">
        <v>1</v>
      </c>
      <c r="L1282">
        <v>1</v>
      </c>
      <c r="M1282">
        <v>1</v>
      </c>
      <c r="N1282">
        <v>1</v>
      </c>
      <c r="O1282">
        <v>1</v>
      </c>
      <c r="P1282">
        <v>0</v>
      </c>
    </row>
    <row r="1283" spans="1:16" x14ac:dyDescent="0.3">
      <c r="A1283" t="s">
        <v>112</v>
      </c>
      <c r="B1283" s="14">
        <v>2</v>
      </c>
      <c r="C1283" t="s">
        <v>16</v>
      </c>
      <c r="D1283" s="14">
        <v>297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0</v>
      </c>
      <c r="K1283">
        <v>1</v>
      </c>
      <c r="L1283">
        <v>1</v>
      </c>
      <c r="M1283">
        <v>1</v>
      </c>
      <c r="N1283">
        <v>1</v>
      </c>
      <c r="O1283">
        <v>1</v>
      </c>
      <c r="P1283">
        <v>0</v>
      </c>
    </row>
    <row r="1284" spans="1:16" x14ac:dyDescent="0.3">
      <c r="A1284" t="s">
        <v>112</v>
      </c>
      <c r="B1284" s="14">
        <v>2</v>
      </c>
      <c r="C1284" t="s">
        <v>16</v>
      </c>
      <c r="D1284" s="14">
        <v>299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0</v>
      </c>
      <c r="K1284">
        <v>1</v>
      </c>
      <c r="L1284">
        <v>1</v>
      </c>
      <c r="M1284">
        <v>1</v>
      </c>
      <c r="N1284">
        <v>1</v>
      </c>
      <c r="O1284">
        <v>1</v>
      </c>
      <c r="P1284">
        <v>0</v>
      </c>
    </row>
    <row r="1285" spans="1:16" x14ac:dyDescent="0.3">
      <c r="A1285" t="s">
        <v>112</v>
      </c>
      <c r="B1285" s="14">
        <v>2</v>
      </c>
      <c r="C1285" t="s">
        <v>16</v>
      </c>
      <c r="D1285" s="14">
        <v>320</v>
      </c>
      <c r="E1285">
        <v>1</v>
      </c>
      <c r="F1285">
        <v>1</v>
      </c>
      <c r="G1285">
        <v>1</v>
      </c>
      <c r="H1285">
        <v>1</v>
      </c>
      <c r="I1285">
        <v>1</v>
      </c>
      <c r="J1285">
        <v>0</v>
      </c>
      <c r="K1285">
        <v>1</v>
      </c>
      <c r="L1285">
        <v>1</v>
      </c>
      <c r="M1285">
        <v>1</v>
      </c>
      <c r="N1285">
        <v>1</v>
      </c>
      <c r="O1285">
        <v>1</v>
      </c>
      <c r="P1285">
        <v>0</v>
      </c>
    </row>
    <row r="1286" spans="1:16" x14ac:dyDescent="0.3">
      <c r="A1286" t="s">
        <v>112</v>
      </c>
      <c r="B1286" s="14">
        <v>2</v>
      </c>
      <c r="C1286" t="s">
        <v>16</v>
      </c>
      <c r="D1286" s="14">
        <v>360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0</v>
      </c>
      <c r="K1286">
        <v>1</v>
      </c>
      <c r="L1286">
        <v>1</v>
      </c>
      <c r="M1286">
        <v>1</v>
      </c>
      <c r="N1286">
        <v>1</v>
      </c>
      <c r="O1286">
        <v>1</v>
      </c>
      <c r="P1286">
        <v>0</v>
      </c>
    </row>
    <row r="1287" spans="1:16" x14ac:dyDescent="0.3">
      <c r="A1287" t="s">
        <v>112</v>
      </c>
      <c r="B1287" s="14">
        <v>2</v>
      </c>
      <c r="C1287" t="s">
        <v>16</v>
      </c>
      <c r="D1287" s="14">
        <v>400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0</v>
      </c>
      <c r="K1287">
        <v>1</v>
      </c>
      <c r="L1287">
        <v>1</v>
      </c>
      <c r="M1287">
        <v>1</v>
      </c>
      <c r="N1287">
        <v>1</v>
      </c>
      <c r="O1287">
        <v>1</v>
      </c>
      <c r="P1287">
        <v>0</v>
      </c>
    </row>
    <row r="1288" spans="1:16" x14ac:dyDescent="0.3">
      <c r="A1288" t="s">
        <v>112</v>
      </c>
      <c r="B1288" s="14">
        <v>2</v>
      </c>
      <c r="C1288" t="s">
        <v>16</v>
      </c>
      <c r="D1288" s="14">
        <v>440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0</v>
      </c>
      <c r="K1288">
        <v>1</v>
      </c>
      <c r="L1288">
        <v>1</v>
      </c>
      <c r="M1288">
        <v>1</v>
      </c>
      <c r="N1288">
        <v>1</v>
      </c>
      <c r="O1288">
        <v>1</v>
      </c>
      <c r="P1288">
        <v>0</v>
      </c>
    </row>
    <row r="1289" spans="1:16" x14ac:dyDescent="0.3">
      <c r="A1289" t="s">
        <v>112</v>
      </c>
      <c r="B1289" s="14">
        <v>2</v>
      </c>
      <c r="C1289" t="s">
        <v>16</v>
      </c>
      <c r="D1289" s="14">
        <v>480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0</v>
      </c>
      <c r="K1289">
        <v>1</v>
      </c>
      <c r="L1289">
        <v>1</v>
      </c>
      <c r="M1289">
        <v>1</v>
      </c>
      <c r="N1289">
        <v>1</v>
      </c>
      <c r="O1289">
        <v>1</v>
      </c>
      <c r="P1289">
        <v>0</v>
      </c>
    </row>
    <row r="1290" spans="1:16" x14ac:dyDescent="0.3">
      <c r="A1290" t="s">
        <v>113</v>
      </c>
      <c r="B1290" s="14">
        <v>2</v>
      </c>
      <c r="C1290" t="s">
        <v>16</v>
      </c>
      <c r="D1290" s="14">
        <v>0</v>
      </c>
      <c r="E1290">
        <v>1</v>
      </c>
      <c r="F1290">
        <v>1</v>
      </c>
      <c r="G1290">
        <v>1</v>
      </c>
      <c r="H1290">
        <v>1</v>
      </c>
      <c r="I1290">
        <v>0</v>
      </c>
      <c r="J1290">
        <v>0</v>
      </c>
      <c r="K1290">
        <v>1</v>
      </c>
      <c r="L1290">
        <v>1</v>
      </c>
      <c r="M1290">
        <v>0</v>
      </c>
      <c r="N1290">
        <v>0</v>
      </c>
      <c r="O1290">
        <v>0</v>
      </c>
      <c r="P1290">
        <v>0</v>
      </c>
    </row>
    <row r="1291" spans="1:16" x14ac:dyDescent="0.3">
      <c r="A1291" t="s">
        <v>113</v>
      </c>
      <c r="B1291" s="14">
        <v>2</v>
      </c>
      <c r="C1291" t="s">
        <v>16</v>
      </c>
      <c r="D1291" s="14">
        <v>40</v>
      </c>
      <c r="E1291">
        <v>1</v>
      </c>
      <c r="F1291">
        <v>1</v>
      </c>
      <c r="G1291">
        <v>1</v>
      </c>
      <c r="H1291">
        <v>1</v>
      </c>
      <c r="I1291">
        <v>0</v>
      </c>
      <c r="J1291">
        <v>0</v>
      </c>
      <c r="K1291">
        <v>1</v>
      </c>
      <c r="L1291">
        <v>1</v>
      </c>
      <c r="M1291">
        <v>0</v>
      </c>
      <c r="N1291">
        <v>0</v>
      </c>
      <c r="O1291">
        <v>0</v>
      </c>
      <c r="P1291">
        <v>0</v>
      </c>
    </row>
    <row r="1292" spans="1:16" x14ac:dyDescent="0.3">
      <c r="A1292" t="s">
        <v>113</v>
      </c>
      <c r="B1292" s="14">
        <v>2</v>
      </c>
      <c r="C1292" t="s">
        <v>16</v>
      </c>
      <c r="D1292" s="14">
        <v>80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0</v>
      </c>
      <c r="K1292">
        <v>1</v>
      </c>
      <c r="L1292">
        <v>1</v>
      </c>
      <c r="M1292">
        <v>1</v>
      </c>
      <c r="N1292">
        <v>0</v>
      </c>
      <c r="O1292">
        <v>0</v>
      </c>
      <c r="P1292">
        <v>0</v>
      </c>
    </row>
    <row r="1293" spans="1:16" x14ac:dyDescent="0.3">
      <c r="A1293" t="s">
        <v>113</v>
      </c>
      <c r="B1293" s="14">
        <v>2</v>
      </c>
      <c r="C1293" t="s">
        <v>16</v>
      </c>
      <c r="D1293" s="14">
        <v>120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0</v>
      </c>
      <c r="K1293">
        <v>1</v>
      </c>
      <c r="L1293">
        <v>1</v>
      </c>
      <c r="M1293">
        <v>1</v>
      </c>
      <c r="N1293">
        <v>0</v>
      </c>
      <c r="O1293">
        <v>0</v>
      </c>
      <c r="P1293">
        <v>0</v>
      </c>
    </row>
    <row r="1294" spans="1:16" x14ac:dyDescent="0.3">
      <c r="A1294" t="s">
        <v>113</v>
      </c>
      <c r="B1294" s="14">
        <v>2</v>
      </c>
      <c r="C1294" t="s">
        <v>16</v>
      </c>
      <c r="D1294" s="14">
        <v>160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1</v>
      </c>
      <c r="K1294">
        <v>1</v>
      </c>
      <c r="L1294">
        <v>1</v>
      </c>
      <c r="M1294">
        <v>1</v>
      </c>
      <c r="N1294">
        <v>0</v>
      </c>
      <c r="O1294">
        <v>0</v>
      </c>
      <c r="P1294">
        <v>0</v>
      </c>
    </row>
    <row r="1295" spans="1:16" x14ac:dyDescent="0.3">
      <c r="A1295" t="s">
        <v>113</v>
      </c>
      <c r="B1295" s="14">
        <v>2</v>
      </c>
      <c r="C1295" t="s">
        <v>16</v>
      </c>
      <c r="D1295" s="14">
        <v>200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1</v>
      </c>
      <c r="K1295">
        <v>1</v>
      </c>
      <c r="L1295">
        <v>1</v>
      </c>
      <c r="M1295">
        <v>1</v>
      </c>
      <c r="N1295">
        <v>0</v>
      </c>
      <c r="O1295">
        <v>0</v>
      </c>
      <c r="P1295">
        <v>0</v>
      </c>
    </row>
    <row r="1296" spans="1:16" x14ac:dyDescent="0.3">
      <c r="A1296" t="s">
        <v>113</v>
      </c>
      <c r="B1296" s="14">
        <v>2</v>
      </c>
      <c r="C1296" t="s">
        <v>16</v>
      </c>
      <c r="D1296" s="14">
        <v>240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1</v>
      </c>
      <c r="K1296">
        <v>1</v>
      </c>
      <c r="L1296">
        <v>1</v>
      </c>
      <c r="M1296">
        <v>1</v>
      </c>
      <c r="N1296">
        <v>0</v>
      </c>
      <c r="O1296">
        <v>0</v>
      </c>
      <c r="P1296">
        <v>0</v>
      </c>
    </row>
    <row r="1297" spans="1:16" x14ac:dyDescent="0.3">
      <c r="A1297" t="s">
        <v>113</v>
      </c>
      <c r="B1297" s="14">
        <v>2</v>
      </c>
      <c r="C1297" t="s">
        <v>16</v>
      </c>
      <c r="D1297" s="14">
        <v>280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1</v>
      </c>
      <c r="K1297">
        <v>1</v>
      </c>
      <c r="L1297">
        <v>1</v>
      </c>
      <c r="M1297">
        <v>1</v>
      </c>
      <c r="N1297">
        <v>0</v>
      </c>
      <c r="O1297">
        <v>0</v>
      </c>
      <c r="P1297">
        <v>0</v>
      </c>
    </row>
    <row r="1298" spans="1:16" x14ac:dyDescent="0.3">
      <c r="A1298" t="s">
        <v>113</v>
      </c>
      <c r="B1298" s="14">
        <v>2</v>
      </c>
      <c r="C1298" t="s">
        <v>16</v>
      </c>
      <c r="D1298" s="14">
        <v>320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  <c r="K1298">
        <v>1</v>
      </c>
      <c r="L1298">
        <v>1</v>
      </c>
      <c r="M1298">
        <v>1</v>
      </c>
      <c r="N1298">
        <v>0</v>
      </c>
      <c r="O1298">
        <v>0</v>
      </c>
      <c r="P1298">
        <v>0</v>
      </c>
    </row>
    <row r="1299" spans="1:16" x14ac:dyDescent="0.3">
      <c r="A1299" t="s">
        <v>113</v>
      </c>
      <c r="B1299" s="14">
        <v>2</v>
      </c>
      <c r="C1299" t="s">
        <v>16</v>
      </c>
      <c r="D1299" s="14">
        <v>360</v>
      </c>
      <c r="E1299">
        <v>1</v>
      </c>
      <c r="F1299">
        <v>1</v>
      </c>
      <c r="G1299">
        <v>1</v>
      </c>
      <c r="H1299">
        <v>1</v>
      </c>
      <c r="I1299">
        <v>1</v>
      </c>
      <c r="J1299">
        <v>1</v>
      </c>
      <c r="K1299">
        <v>1</v>
      </c>
      <c r="L1299">
        <v>1</v>
      </c>
      <c r="M1299">
        <v>1</v>
      </c>
      <c r="N1299">
        <v>0</v>
      </c>
      <c r="O1299">
        <v>0</v>
      </c>
      <c r="P1299">
        <v>0</v>
      </c>
    </row>
    <row r="1300" spans="1:16" x14ac:dyDescent="0.3">
      <c r="A1300" t="s">
        <v>113</v>
      </c>
      <c r="B1300" s="14">
        <v>2</v>
      </c>
      <c r="C1300" t="s">
        <v>16</v>
      </c>
      <c r="D1300" s="14">
        <v>400</v>
      </c>
      <c r="E1300">
        <v>1</v>
      </c>
      <c r="F1300">
        <v>1</v>
      </c>
      <c r="G1300">
        <v>1</v>
      </c>
      <c r="H1300">
        <v>1</v>
      </c>
      <c r="I1300">
        <v>1</v>
      </c>
      <c r="J1300">
        <v>1</v>
      </c>
      <c r="K1300">
        <v>1</v>
      </c>
      <c r="L1300">
        <v>1</v>
      </c>
      <c r="M1300">
        <v>1</v>
      </c>
      <c r="N1300">
        <v>0</v>
      </c>
      <c r="O1300">
        <v>0</v>
      </c>
      <c r="P1300">
        <v>0</v>
      </c>
    </row>
    <row r="1301" spans="1:16" x14ac:dyDescent="0.3">
      <c r="A1301" t="s">
        <v>113</v>
      </c>
      <c r="B1301" s="14">
        <v>2</v>
      </c>
      <c r="C1301" t="s">
        <v>16</v>
      </c>
      <c r="D1301" s="14">
        <v>440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1</v>
      </c>
      <c r="K1301">
        <v>1</v>
      </c>
      <c r="L1301">
        <v>1</v>
      </c>
      <c r="M1301">
        <v>1</v>
      </c>
      <c r="N1301">
        <v>0</v>
      </c>
      <c r="O1301">
        <v>0</v>
      </c>
      <c r="P1301">
        <v>0</v>
      </c>
    </row>
    <row r="1302" spans="1:16" x14ac:dyDescent="0.3">
      <c r="A1302" t="s">
        <v>113</v>
      </c>
      <c r="B1302" s="14">
        <v>2</v>
      </c>
      <c r="C1302" t="s">
        <v>16</v>
      </c>
      <c r="D1302" s="14">
        <v>480</v>
      </c>
      <c r="E1302">
        <v>1</v>
      </c>
      <c r="F1302">
        <v>1</v>
      </c>
      <c r="G1302">
        <v>1</v>
      </c>
      <c r="H1302">
        <v>1</v>
      </c>
      <c r="I1302">
        <v>1</v>
      </c>
      <c r="J1302">
        <v>1</v>
      </c>
      <c r="K1302">
        <v>1</v>
      </c>
      <c r="L1302">
        <v>1</v>
      </c>
      <c r="M1302">
        <v>1</v>
      </c>
      <c r="N1302">
        <v>0</v>
      </c>
      <c r="O1302">
        <v>0</v>
      </c>
      <c r="P1302">
        <v>0</v>
      </c>
    </row>
    <row r="1303" spans="1:16" x14ac:dyDescent="0.3">
      <c r="A1303" t="s">
        <v>113</v>
      </c>
      <c r="B1303" s="14">
        <v>2</v>
      </c>
      <c r="C1303" t="s">
        <v>16</v>
      </c>
      <c r="D1303" s="14">
        <v>520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1</v>
      </c>
      <c r="K1303">
        <v>1</v>
      </c>
      <c r="L1303">
        <v>1</v>
      </c>
      <c r="M1303">
        <v>1</v>
      </c>
      <c r="N1303">
        <v>0</v>
      </c>
      <c r="O1303">
        <v>0</v>
      </c>
      <c r="P1303">
        <v>0</v>
      </c>
    </row>
    <row r="1304" spans="1:16" x14ac:dyDescent="0.3">
      <c r="A1304" t="s">
        <v>114</v>
      </c>
      <c r="B1304" s="14">
        <v>2</v>
      </c>
      <c r="C1304" t="s">
        <v>16</v>
      </c>
      <c r="D1304" s="14">
        <v>0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0</v>
      </c>
      <c r="K1304">
        <v>1</v>
      </c>
      <c r="L1304">
        <v>1</v>
      </c>
      <c r="M1304">
        <v>1</v>
      </c>
      <c r="N1304">
        <v>0</v>
      </c>
      <c r="O1304">
        <v>0</v>
      </c>
      <c r="P1304">
        <v>0</v>
      </c>
    </row>
    <row r="1305" spans="1:16" x14ac:dyDescent="0.3">
      <c r="A1305" t="s">
        <v>114</v>
      </c>
      <c r="B1305" s="14">
        <v>2</v>
      </c>
      <c r="C1305" t="s">
        <v>16</v>
      </c>
      <c r="D1305" s="14">
        <v>40</v>
      </c>
      <c r="E1305">
        <v>1</v>
      </c>
      <c r="F1305">
        <v>1</v>
      </c>
      <c r="G1305">
        <v>1</v>
      </c>
      <c r="H1305">
        <v>1</v>
      </c>
      <c r="I1305">
        <v>1</v>
      </c>
      <c r="J1305">
        <v>0</v>
      </c>
      <c r="K1305">
        <v>1</v>
      </c>
      <c r="L1305">
        <v>1</v>
      </c>
      <c r="M1305">
        <v>1</v>
      </c>
      <c r="N1305">
        <v>0</v>
      </c>
      <c r="O1305">
        <v>0</v>
      </c>
      <c r="P1305">
        <v>0</v>
      </c>
    </row>
    <row r="1306" spans="1:16" x14ac:dyDescent="0.3">
      <c r="A1306" t="s">
        <v>114</v>
      </c>
      <c r="B1306" s="14">
        <v>2</v>
      </c>
      <c r="C1306" t="s">
        <v>16</v>
      </c>
      <c r="D1306" s="14">
        <v>57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0</v>
      </c>
      <c r="K1306">
        <v>1</v>
      </c>
      <c r="L1306">
        <v>1</v>
      </c>
      <c r="M1306">
        <v>1</v>
      </c>
      <c r="N1306">
        <v>0</v>
      </c>
      <c r="O1306">
        <v>0</v>
      </c>
      <c r="P1306">
        <v>0</v>
      </c>
    </row>
    <row r="1307" spans="1:16" x14ac:dyDescent="0.3">
      <c r="A1307" t="s">
        <v>114</v>
      </c>
      <c r="B1307" s="14">
        <v>2</v>
      </c>
      <c r="C1307" t="s">
        <v>16</v>
      </c>
      <c r="D1307" s="14">
        <v>80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0</v>
      </c>
      <c r="K1307">
        <v>1</v>
      </c>
      <c r="L1307">
        <v>1</v>
      </c>
      <c r="M1307">
        <v>1</v>
      </c>
      <c r="N1307">
        <v>0</v>
      </c>
      <c r="O1307">
        <v>0</v>
      </c>
      <c r="P1307">
        <v>0</v>
      </c>
    </row>
    <row r="1308" spans="1:16" x14ac:dyDescent="0.3">
      <c r="A1308" t="s">
        <v>114</v>
      </c>
      <c r="B1308" s="14">
        <v>2</v>
      </c>
      <c r="C1308" t="s">
        <v>16</v>
      </c>
      <c r="D1308" s="14">
        <v>120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0</v>
      </c>
      <c r="K1308">
        <v>1</v>
      </c>
      <c r="L1308">
        <v>1</v>
      </c>
      <c r="M1308">
        <v>1</v>
      </c>
      <c r="N1308">
        <v>0</v>
      </c>
      <c r="O1308">
        <v>0</v>
      </c>
      <c r="P1308">
        <v>0</v>
      </c>
    </row>
    <row r="1309" spans="1:16" x14ac:dyDescent="0.3">
      <c r="A1309" t="s">
        <v>114</v>
      </c>
      <c r="B1309" s="14">
        <v>2</v>
      </c>
      <c r="C1309" t="s">
        <v>16</v>
      </c>
      <c r="D1309" s="14">
        <v>160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0</v>
      </c>
      <c r="K1309">
        <v>1</v>
      </c>
      <c r="L1309">
        <v>1</v>
      </c>
      <c r="M1309">
        <v>1</v>
      </c>
      <c r="N1309">
        <v>0</v>
      </c>
      <c r="O1309">
        <v>0</v>
      </c>
      <c r="P1309">
        <v>0</v>
      </c>
    </row>
    <row r="1310" spans="1:16" x14ac:dyDescent="0.3">
      <c r="A1310" t="s">
        <v>114</v>
      </c>
      <c r="B1310" s="14">
        <v>2</v>
      </c>
      <c r="C1310" t="s">
        <v>16</v>
      </c>
      <c r="D1310" s="14">
        <v>200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0</v>
      </c>
      <c r="K1310">
        <v>1</v>
      </c>
      <c r="L1310">
        <v>1</v>
      </c>
      <c r="M1310">
        <v>1</v>
      </c>
      <c r="N1310">
        <v>0</v>
      </c>
      <c r="O1310">
        <v>0</v>
      </c>
      <c r="P1310">
        <v>0</v>
      </c>
    </row>
    <row r="1311" spans="1:16" x14ac:dyDescent="0.3">
      <c r="A1311" t="s">
        <v>114</v>
      </c>
      <c r="B1311" s="14">
        <v>2</v>
      </c>
      <c r="C1311" t="s">
        <v>16</v>
      </c>
      <c r="D1311" s="14">
        <v>240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0</v>
      </c>
      <c r="K1311">
        <v>1</v>
      </c>
      <c r="L1311">
        <v>1</v>
      </c>
      <c r="M1311">
        <v>1</v>
      </c>
      <c r="N1311">
        <v>0</v>
      </c>
      <c r="O1311">
        <v>0</v>
      </c>
      <c r="P1311">
        <v>0</v>
      </c>
    </row>
    <row r="1312" spans="1:16" x14ac:dyDescent="0.3">
      <c r="A1312" t="s">
        <v>114</v>
      </c>
      <c r="B1312" s="14">
        <v>2</v>
      </c>
      <c r="C1312" t="s">
        <v>16</v>
      </c>
      <c r="D1312" s="14">
        <v>280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0</v>
      </c>
      <c r="K1312">
        <v>1</v>
      </c>
      <c r="L1312">
        <v>1</v>
      </c>
      <c r="M1312">
        <v>1</v>
      </c>
      <c r="N1312">
        <v>0</v>
      </c>
      <c r="O1312">
        <v>0</v>
      </c>
      <c r="P1312">
        <v>0</v>
      </c>
    </row>
    <row r="1313" spans="1:16" x14ac:dyDescent="0.3">
      <c r="A1313" t="s">
        <v>114</v>
      </c>
      <c r="B1313" s="14">
        <v>2</v>
      </c>
      <c r="C1313" t="s">
        <v>16</v>
      </c>
      <c r="D1313" s="14">
        <v>320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0</v>
      </c>
      <c r="K1313">
        <v>1</v>
      </c>
      <c r="L1313">
        <v>1</v>
      </c>
      <c r="M1313">
        <v>1</v>
      </c>
      <c r="N1313">
        <v>0</v>
      </c>
      <c r="O1313">
        <v>0</v>
      </c>
      <c r="P1313">
        <v>0</v>
      </c>
    </row>
    <row r="1314" spans="1:16" x14ac:dyDescent="0.3">
      <c r="A1314" t="s">
        <v>114</v>
      </c>
      <c r="B1314" s="14">
        <v>2</v>
      </c>
      <c r="C1314" t="s">
        <v>16</v>
      </c>
      <c r="D1314" s="14">
        <v>360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0</v>
      </c>
      <c r="K1314">
        <v>1</v>
      </c>
      <c r="L1314">
        <v>1</v>
      </c>
      <c r="M1314">
        <v>1</v>
      </c>
      <c r="N1314">
        <v>0</v>
      </c>
      <c r="O1314">
        <v>0</v>
      </c>
      <c r="P1314">
        <v>0</v>
      </c>
    </row>
    <row r="1315" spans="1:16" x14ac:dyDescent="0.3">
      <c r="A1315" t="s">
        <v>114</v>
      </c>
      <c r="B1315" s="14">
        <v>2</v>
      </c>
      <c r="C1315" t="s">
        <v>16</v>
      </c>
      <c r="D1315" s="14">
        <v>400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0</v>
      </c>
      <c r="K1315">
        <v>1</v>
      </c>
      <c r="L1315">
        <v>1</v>
      </c>
      <c r="M1315">
        <v>1</v>
      </c>
      <c r="N1315">
        <v>0</v>
      </c>
      <c r="O1315">
        <v>0</v>
      </c>
      <c r="P1315">
        <v>0</v>
      </c>
    </row>
    <row r="1316" spans="1:16" x14ac:dyDescent="0.3">
      <c r="A1316" t="s">
        <v>114</v>
      </c>
      <c r="B1316" s="14">
        <v>2</v>
      </c>
      <c r="C1316" t="s">
        <v>16</v>
      </c>
      <c r="D1316" s="14">
        <v>440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0</v>
      </c>
      <c r="K1316">
        <v>1</v>
      </c>
      <c r="L1316">
        <v>1</v>
      </c>
      <c r="M1316">
        <v>1</v>
      </c>
      <c r="N1316">
        <v>0</v>
      </c>
      <c r="O1316">
        <v>0</v>
      </c>
      <c r="P1316">
        <v>0</v>
      </c>
    </row>
    <row r="1317" spans="1:16" x14ac:dyDescent="0.3">
      <c r="A1317" t="s">
        <v>114</v>
      </c>
      <c r="B1317" s="14">
        <v>2</v>
      </c>
      <c r="C1317" t="s">
        <v>16</v>
      </c>
      <c r="D1317" s="14">
        <v>480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0</v>
      </c>
      <c r="K1317">
        <v>1</v>
      </c>
      <c r="L1317">
        <v>1</v>
      </c>
      <c r="M1317">
        <v>1</v>
      </c>
      <c r="N1317">
        <v>0</v>
      </c>
      <c r="O1317">
        <v>0</v>
      </c>
      <c r="P1317">
        <v>0</v>
      </c>
    </row>
    <row r="1318" spans="1:16" x14ac:dyDescent="0.3">
      <c r="A1318" t="s">
        <v>115</v>
      </c>
      <c r="B1318" s="14">
        <v>2</v>
      </c>
      <c r="C1318" t="s">
        <v>16</v>
      </c>
      <c r="D1318" s="14">
        <v>80</v>
      </c>
      <c r="E1318">
        <v>1</v>
      </c>
      <c r="F1318">
        <v>1</v>
      </c>
      <c r="G1318">
        <v>1</v>
      </c>
      <c r="H1318">
        <v>1</v>
      </c>
      <c r="I1318">
        <v>0</v>
      </c>
      <c r="J1318">
        <v>0</v>
      </c>
      <c r="K1318">
        <v>1</v>
      </c>
      <c r="L1318">
        <v>1</v>
      </c>
      <c r="M1318">
        <v>0</v>
      </c>
      <c r="N1318">
        <v>0</v>
      </c>
      <c r="O1318">
        <v>0</v>
      </c>
      <c r="P1318">
        <v>0</v>
      </c>
    </row>
    <row r="1319" spans="1:16" x14ac:dyDescent="0.3">
      <c r="A1319" t="s">
        <v>115</v>
      </c>
      <c r="B1319" s="14">
        <v>2</v>
      </c>
      <c r="C1319" t="s">
        <v>16</v>
      </c>
      <c r="D1319" s="14">
        <v>120</v>
      </c>
      <c r="E1319">
        <v>1</v>
      </c>
      <c r="F1319">
        <v>1</v>
      </c>
      <c r="G1319">
        <v>1</v>
      </c>
      <c r="H1319">
        <v>1</v>
      </c>
      <c r="I1319">
        <v>0</v>
      </c>
      <c r="J1319">
        <v>1</v>
      </c>
      <c r="K1319">
        <v>1</v>
      </c>
      <c r="L1319">
        <v>1</v>
      </c>
      <c r="M1319">
        <v>0</v>
      </c>
      <c r="N1319">
        <v>0</v>
      </c>
      <c r="O1319">
        <v>0</v>
      </c>
      <c r="P1319">
        <v>0</v>
      </c>
    </row>
    <row r="1320" spans="1:16" x14ac:dyDescent="0.3">
      <c r="A1320" t="s">
        <v>115</v>
      </c>
      <c r="B1320" s="14">
        <v>2</v>
      </c>
      <c r="C1320" t="s">
        <v>16</v>
      </c>
      <c r="D1320" s="14">
        <v>160</v>
      </c>
      <c r="E1320">
        <v>1</v>
      </c>
      <c r="F1320">
        <v>1</v>
      </c>
      <c r="G1320">
        <v>1</v>
      </c>
      <c r="H1320">
        <v>1</v>
      </c>
      <c r="I1320">
        <v>0</v>
      </c>
      <c r="J1320">
        <v>1</v>
      </c>
      <c r="K1320">
        <v>1</v>
      </c>
      <c r="L1320">
        <v>1</v>
      </c>
      <c r="M1320">
        <v>0</v>
      </c>
      <c r="N1320">
        <v>0</v>
      </c>
      <c r="O1320">
        <v>0</v>
      </c>
      <c r="P1320">
        <v>0</v>
      </c>
    </row>
    <row r="1321" spans="1:16" x14ac:dyDescent="0.3">
      <c r="A1321" t="s">
        <v>115</v>
      </c>
      <c r="B1321" s="14">
        <v>2</v>
      </c>
      <c r="C1321" t="s">
        <v>16</v>
      </c>
      <c r="D1321" s="14">
        <v>200</v>
      </c>
      <c r="E1321">
        <v>1</v>
      </c>
      <c r="F1321">
        <v>1</v>
      </c>
      <c r="G1321">
        <v>1</v>
      </c>
      <c r="H1321">
        <v>1</v>
      </c>
      <c r="I1321">
        <v>0</v>
      </c>
      <c r="J1321">
        <v>1</v>
      </c>
      <c r="K1321">
        <v>1</v>
      </c>
      <c r="L1321">
        <v>1</v>
      </c>
      <c r="M1321">
        <v>0</v>
      </c>
      <c r="N1321">
        <v>0</v>
      </c>
      <c r="O1321">
        <v>0</v>
      </c>
      <c r="P1321">
        <v>0</v>
      </c>
    </row>
    <row r="1322" spans="1:16" x14ac:dyDescent="0.3">
      <c r="A1322" t="s">
        <v>115</v>
      </c>
      <c r="B1322" s="14">
        <v>2</v>
      </c>
      <c r="C1322" t="s">
        <v>16</v>
      </c>
      <c r="D1322" s="14">
        <v>240</v>
      </c>
      <c r="E1322">
        <v>1</v>
      </c>
      <c r="F1322">
        <v>1</v>
      </c>
      <c r="G1322">
        <v>1</v>
      </c>
      <c r="H1322">
        <v>1</v>
      </c>
      <c r="I1322">
        <v>0</v>
      </c>
      <c r="J1322">
        <v>1</v>
      </c>
      <c r="K1322">
        <v>1</v>
      </c>
      <c r="L1322">
        <v>1</v>
      </c>
      <c r="M1322">
        <v>1</v>
      </c>
      <c r="N1322">
        <v>0</v>
      </c>
      <c r="O1322">
        <v>0</v>
      </c>
      <c r="P1322">
        <v>0</v>
      </c>
    </row>
    <row r="1323" spans="1:16" x14ac:dyDescent="0.3">
      <c r="A1323" t="s">
        <v>115</v>
      </c>
      <c r="B1323" s="14">
        <v>2</v>
      </c>
      <c r="C1323" t="s">
        <v>16</v>
      </c>
      <c r="D1323" s="14">
        <v>280</v>
      </c>
      <c r="E1323">
        <v>1</v>
      </c>
      <c r="F1323">
        <v>1</v>
      </c>
      <c r="G1323">
        <v>1</v>
      </c>
      <c r="H1323">
        <v>1</v>
      </c>
      <c r="I1323">
        <v>0</v>
      </c>
      <c r="J1323">
        <v>1</v>
      </c>
      <c r="K1323">
        <v>1</v>
      </c>
      <c r="L1323">
        <v>1</v>
      </c>
      <c r="M1323">
        <v>1</v>
      </c>
      <c r="N1323">
        <v>0</v>
      </c>
      <c r="O1323">
        <v>0</v>
      </c>
      <c r="P1323">
        <v>0</v>
      </c>
    </row>
    <row r="1324" spans="1:16" x14ac:dyDescent="0.3">
      <c r="A1324" t="s">
        <v>115</v>
      </c>
      <c r="B1324" s="14">
        <v>2</v>
      </c>
      <c r="C1324" t="s">
        <v>16</v>
      </c>
      <c r="D1324" s="14">
        <v>320</v>
      </c>
      <c r="E1324">
        <v>1</v>
      </c>
      <c r="F1324">
        <v>1</v>
      </c>
      <c r="G1324">
        <v>1</v>
      </c>
      <c r="H1324">
        <v>1</v>
      </c>
      <c r="I1324">
        <v>0</v>
      </c>
      <c r="J1324">
        <v>1</v>
      </c>
      <c r="K1324">
        <v>1</v>
      </c>
      <c r="L1324">
        <v>1</v>
      </c>
      <c r="M1324">
        <v>1</v>
      </c>
      <c r="N1324">
        <v>0</v>
      </c>
      <c r="O1324">
        <v>0</v>
      </c>
      <c r="P1324">
        <v>0</v>
      </c>
    </row>
    <row r="1325" spans="1:16" x14ac:dyDescent="0.3">
      <c r="A1325" t="s">
        <v>115</v>
      </c>
      <c r="B1325" s="14">
        <v>2</v>
      </c>
      <c r="C1325" t="s">
        <v>16</v>
      </c>
      <c r="D1325" s="14">
        <v>353</v>
      </c>
      <c r="E1325">
        <v>1</v>
      </c>
      <c r="F1325">
        <v>1</v>
      </c>
      <c r="G1325">
        <v>1</v>
      </c>
      <c r="H1325">
        <v>1</v>
      </c>
      <c r="I1325">
        <v>0</v>
      </c>
      <c r="J1325">
        <v>1</v>
      </c>
      <c r="K1325">
        <v>1</v>
      </c>
      <c r="L1325">
        <v>1</v>
      </c>
      <c r="M1325">
        <v>1</v>
      </c>
      <c r="N1325">
        <v>1</v>
      </c>
      <c r="O1325">
        <v>0</v>
      </c>
      <c r="P1325">
        <v>0</v>
      </c>
    </row>
    <row r="1326" spans="1:16" x14ac:dyDescent="0.3">
      <c r="A1326" t="s">
        <v>115</v>
      </c>
      <c r="B1326" s="14">
        <v>2</v>
      </c>
      <c r="C1326" t="s">
        <v>16</v>
      </c>
      <c r="D1326" s="14">
        <v>360</v>
      </c>
      <c r="E1326">
        <v>1</v>
      </c>
      <c r="F1326">
        <v>1</v>
      </c>
      <c r="G1326">
        <v>1</v>
      </c>
      <c r="H1326">
        <v>1</v>
      </c>
      <c r="I1326">
        <v>0</v>
      </c>
      <c r="J1326">
        <v>1</v>
      </c>
      <c r="K1326">
        <v>1</v>
      </c>
      <c r="L1326">
        <v>1</v>
      </c>
      <c r="M1326">
        <v>1</v>
      </c>
      <c r="N1326">
        <v>1</v>
      </c>
      <c r="O1326">
        <v>0</v>
      </c>
      <c r="P1326">
        <v>0</v>
      </c>
    </row>
    <row r="1327" spans="1:16" x14ac:dyDescent="0.3">
      <c r="A1327" t="s">
        <v>115</v>
      </c>
      <c r="B1327" s="14">
        <v>2</v>
      </c>
      <c r="C1327" t="s">
        <v>16</v>
      </c>
      <c r="D1327" s="14">
        <v>400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</v>
      </c>
      <c r="L1327">
        <v>1</v>
      </c>
      <c r="M1327">
        <v>1</v>
      </c>
      <c r="N1327">
        <v>1</v>
      </c>
      <c r="O1327">
        <v>0</v>
      </c>
      <c r="P1327">
        <v>0</v>
      </c>
    </row>
    <row r="1328" spans="1:16" x14ac:dyDescent="0.3">
      <c r="A1328" t="s">
        <v>115</v>
      </c>
      <c r="B1328" s="14">
        <v>2</v>
      </c>
      <c r="C1328" t="s">
        <v>16</v>
      </c>
      <c r="D1328" s="14">
        <v>440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1</v>
      </c>
      <c r="L1328">
        <v>1</v>
      </c>
      <c r="M1328">
        <v>1</v>
      </c>
      <c r="N1328">
        <v>1</v>
      </c>
      <c r="O1328">
        <v>0</v>
      </c>
      <c r="P1328">
        <v>0</v>
      </c>
    </row>
    <row r="1329" spans="1:16" x14ac:dyDescent="0.3">
      <c r="A1329" t="s">
        <v>115</v>
      </c>
      <c r="B1329" s="14">
        <v>2</v>
      </c>
      <c r="C1329" t="s">
        <v>16</v>
      </c>
      <c r="D1329" s="14">
        <v>480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1</v>
      </c>
      <c r="M1329">
        <v>1</v>
      </c>
      <c r="N1329">
        <v>1</v>
      </c>
      <c r="O1329">
        <v>0</v>
      </c>
      <c r="P1329">
        <v>0</v>
      </c>
    </row>
    <row r="1330" spans="1:16" x14ac:dyDescent="0.3">
      <c r="A1330" t="s">
        <v>115</v>
      </c>
      <c r="B1330" s="14">
        <v>2</v>
      </c>
      <c r="C1330" t="s">
        <v>16</v>
      </c>
      <c r="D1330" s="14">
        <v>493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  <c r="K1330">
        <v>1</v>
      </c>
      <c r="L1330">
        <v>1</v>
      </c>
      <c r="M1330">
        <v>1</v>
      </c>
      <c r="N1330">
        <v>1</v>
      </c>
      <c r="O1330">
        <v>0</v>
      </c>
      <c r="P1330">
        <v>0</v>
      </c>
    </row>
    <row r="1331" spans="1:16" x14ac:dyDescent="0.3">
      <c r="A1331" t="s">
        <v>115</v>
      </c>
      <c r="B1331" s="14">
        <v>2</v>
      </c>
      <c r="C1331" t="s">
        <v>16</v>
      </c>
      <c r="D1331" s="14">
        <v>498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</v>
      </c>
      <c r="K1331">
        <v>1</v>
      </c>
      <c r="L1331">
        <v>1</v>
      </c>
      <c r="M1331">
        <v>1</v>
      </c>
      <c r="N1331">
        <v>1</v>
      </c>
      <c r="O1331">
        <v>0</v>
      </c>
      <c r="P1331">
        <v>0</v>
      </c>
    </row>
    <row r="1332" spans="1:16" x14ac:dyDescent="0.3">
      <c r="A1332" t="s">
        <v>116</v>
      </c>
      <c r="B1332" s="14">
        <v>2</v>
      </c>
      <c r="C1332" t="s">
        <v>16</v>
      </c>
      <c r="D1332" s="14">
        <v>0</v>
      </c>
      <c r="E1332">
        <v>1</v>
      </c>
      <c r="F1332">
        <v>1</v>
      </c>
      <c r="G1332">
        <v>1</v>
      </c>
      <c r="H1332">
        <v>1</v>
      </c>
      <c r="I1332">
        <v>0</v>
      </c>
      <c r="J1332">
        <v>0</v>
      </c>
      <c r="K1332">
        <v>1</v>
      </c>
      <c r="L1332">
        <v>1</v>
      </c>
      <c r="M1332">
        <v>0</v>
      </c>
      <c r="N1332">
        <v>0</v>
      </c>
      <c r="O1332">
        <v>0</v>
      </c>
      <c r="P1332">
        <v>0</v>
      </c>
    </row>
    <row r="1333" spans="1:16" x14ac:dyDescent="0.3">
      <c r="A1333" t="s">
        <v>116</v>
      </c>
      <c r="B1333" s="14">
        <v>2</v>
      </c>
      <c r="C1333" t="s">
        <v>16</v>
      </c>
      <c r="D1333" s="14">
        <v>40</v>
      </c>
      <c r="E1333">
        <v>1</v>
      </c>
      <c r="F1333">
        <v>1</v>
      </c>
      <c r="G1333">
        <v>1</v>
      </c>
      <c r="H1333">
        <v>1</v>
      </c>
      <c r="I1333">
        <v>0</v>
      </c>
      <c r="J1333">
        <v>0</v>
      </c>
      <c r="K1333">
        <v>1</v>
      </c>
      <c r="L1333">
        <v>1</v>
      </c>
      <c r="M1333">
        <v>0</v>
      </c>
      <c r="N1333">
        <v>0</v>
      </c>
      <c r="O1333">
        <v>0</v>
      </c>
      <c r="P1333">
        <v>0</v>
      </c>
    </row>
    <row r="1334" spans="1:16" x14ac:dyDescent="0.3">
      <c r="A1334" t="s">
        <v>116</v>
      </c>
      <c r="B1334" s="14">
        <v>2</v>
      </c>
      <c r="C1334" t="s">
        <v>16</v>
      </c>
      <c r="D1334" s="14">
        <v>80</v>
      </c>
      <c r="E1334">
        <v>1</v>
      </c>
      <c r="F1334">
        <v>1</v>
      </c>
      <c r="G1334">
        <v>1</v>
      </c>
      <c r="H1334">
        <v>1</v>
      </c>
      <c r="I1334">
        <v>0</v>
      </c>
      <c r="J1334">
        <v>0</v>
      </c>
      <c r="K1334">
        <v>1</v>
      </c>
      <c r="L1334">
        <v>1</v>
      </c>
      <c r="M1334">
        <v>0</v>
      </c>
      <c r="N1334">
        <v>0</v>
      </c>
      <c r="O1334">
        <v>0</v>
      </c>
      <c r="P1334">
        <v>0</v>
      </c>
    </row>
    <row r="1335" spans="1:16" x14ac:dyDescent="0.3">
      <c r="A1335" t="s">
        <v>116</v>
      </c>
      <c r="B1335" s="14">
        <v>2</v>
      </c>
      <c r="C1335" t="s">
        <v>16</v>
      </c>
      <c r="D1335" s="14">
        <v>120</v>
      </c>
      <c r="E1335">
        <v>1</v>
      </c>
      <c r="F1335">
        <v>1</v>
      </c>
      <c r="G1335">
        <v>1</v>
      </c>
      <c r="H1335">
        <v>1</v>
      </c>
      <c r="I1335">
        <v>0</v>
      </c>
      <c r="J1335">
        <v>0</v>
      </c>
      <c r="K1335">
        <v>1</v>
      </c>
      <c r="L1335">
        <v>1</v>
      </c>
      <c r="M1335">
        <v>0</v>
      </c>
      <c r="N1335">
        <v>0</v>
      </c>
      <c r="O1335">
        <v>0</v>
      </c>
      <c r="P1335">
        <v>0</v>
      </c>
    </row>
    <row r="1336" spans="1:16" x14ac:dyDescent="0.3">
      <c r="A1336" t="s">
        <v>116</v>
      </c>
      <c r="B1336" s="14">
        <v>2</v>
      </c>
      <c r="C1336" t="s">
        <v>16</v>
      </c>
      <c r="D1336" s="14">
        <v>160</v>
      </c>
      <c r="E1336">
        <v>1</v>
      </c>
      <c r="F1336">
        <v>1</v>
      </c>
      <c r="G1336">
        <v>1</v>
      </c>
      <c r="H1336">
        <v>1</v>
      </c>
      <c r="I1336">
        <v>0</v>
      </c>
      <c r="J1336">
        <v>0</v>
      </c>
      <c r="K1336">
        <v>1</v>
      </c>
      <c r="L1336">
        <v>1</v>
      </c>
      <c r="M1336">
        <v>1</v>
      </c>
      <c r="N1336">
        <v>0</v>
      </c>
      <c r="O1336">
        <v>0</v>
      </c>
      <c r="P1336">
        <v>0</v>
      </c>
    </row>
    <row r="1337" spans="1:16" x14ac:dyDescent="0.3">
      <c r="A1337" t="s">
        <v>116</v>
      </c>
      <c r="B1337" s="14">
        <v>2</v>
      </c>
      <c r="C1337" t="s">
        <v>16</v>
      </c>
      <c r="D1337" s="14">
        <v>200</v>
      </c>
      <c r="E1337">
        <v>1</v>
      </c>
      <c r="F1337">
        <v>1</v>
      </c>
      <c r="G1337">
        <v>1</v>
      </c>
      <c r="H1337">
        <v>1</v>
      </c>
      <c r="I1337">
        <v>0</v>
      </c>
      <c r="J1337">
        <v>0</v>
      </c>
      <c r="K1337">
        <v>1</v>
      </c>
      <c r="L1337">
        <v>1</v>
      </c>
      <c r="M1337">
        <v>1</v>
      </c>
      <c r="N1337">
        <v>0</v>
      </c>
      <c r="O1337">
        <v>0</v>
      </c>
      <c r="P1337">
        <v>0</v>
      </c>
    </row>
    <row r="1338" spans="1:16" x14ac:dyDescent="0.3">
      <c r="A1338" t="s">
        <v>116</v>
      </c>
      <c r="B1338" s="14">
        <v>2</v>
      </c>
      <c r="C1338" t="s">
        <v>16</v>
      </c>
      <c r="D1338" s="14">
        <v>240</v>
      </c>
      <c r="E1338">
        <v>1</v>
      </c>
      <c r="F1338">
        <v>1</v>
      </c>
      <c r="G1338">
        <v>1</v>
      </c>
      <c r="H1338">
        <v>1</v>
      </c>
      <c r="I1338">
        <v>0</v>
      </c>
      <c r="J1338">
        <v>0</v>
      </c>
      <c r="K1338">
        <v>1</v>
      </c>
      <c r="L1338">
        <v>1</v>
      </c>
      <c r="M1338">
        <v>1</v>
      </c>
      <c r="N1338">
        <v>0</v>
      </c>
      <c r="O1338">
        <v>0</v>
      </c>
      <c r="P1338">
        <v>0</v>
      </c>
    </row>
    <row r="1339" spans="1:16" x14ac:dyDescent="0.3">
      <c r="A1339" t="s">
        <v>116</v>
      </c>
      <c r="B1339" s="14">
        <v>2</v>
      </c>
      <c r="C1339" t="s">
        <v>16</v>
      </c>
      <c r="D1339" s="14">
        <v>280</v>
      </c>
      <c r="E1339">
        <v>1</v>
      </c>
      <c r="F1339">
        <v>1</v>
      </c>
      <c r="G1339">
        <v>1</v>
      </c>
      <c r="H1339">
        <v>1</v>
      </c>
      <c r="I1339">
        <v>0</v>
      </c>
      <c r="J1339">
        <v>0</v>
      </c>
      <c r="K1339">
        <v>1</v>
      </c>
      <c r="L1339">
        <v>1</v>
      </c>
      <c r="M1339">
        <v>1</v>
      </c>
      <c r="N1339">
        <v>0</v>
      </c>
      <c r="O1339">
        <v>0</v>
      </c>
      <c r="P1339">
        <v>0</v>
      </c>
    </row>
    <row r="1340" spans="1:16" x14ac:dyDescent="0.3">
      <c r="A1340" t="s">
        <v>116</v>
      </c>
      <c r="B1340" s="14">
        <v>2</v>
      </c>
      <c r="C1340" t="s">
        <v>16</v>
      </c>
      <c r="D1340" s="14">
        <v>320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0</v>
      </c>
      <c r="K1340">
        <v>1</v>
      </c>
      <c r="L1340">
        <v>1</v>
      </c>
      <c r="M1340">
        <v>1</v>
      </c>
      <c r="N1340">
        <v>0</v>
      </c>
      <c r="O1340">
        <v>0</v>
      </c>
      <c r="P1340">
        <v>0</v>
      </c>
    </row>
    <row r="1341" spans="1:16" x14ac:dyDescent="0.3">
      <c r="A1341" t="s">
        <v>116</v>
      </c>
      <c r="B1341" s="14">
        <v>2</v>
      </c>
      <c r="C1341" t="s">
        <v>16</v>
      </c>
      <c r="D1341" s="14">
        <v>360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0</v>
      </c>
      <c r="K1341">
        <v>1</v>
      </c>
      <c r="L1341">
        <v>1</v>
      </c>
      <c r="M1341">
        <v>1</v>
      </c>
      <c r="N1341">
        <v>0</v>
      </c>
      <c r="O1341">
        <v>0</v>
      </c>
      <c r="P1341">
        <v>0</v>
      </c>
    </row>
    <row r="1342" spans="1:16" x14ac:dyDescent="0.3">
      <c r="A1342" t="s">
        <v>116</v>
      </c>
      <c r="B1342" s="14">
        <v>2</v>
      </c>
      <c r="C1342" t="s">
        <v>16</v>
      </c>
      <c r="D1342" s="14">
        <v>370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0</v>
      </c>
      <c r="K1342">
        <v>1</v>
      </c>
      <c r="L1342">
        <v>1</v>
      </c>
      <c r="M1342">
        <v>1</v>
      </c>
      <c r="N1342">
        <v>0</v>
      </c>
      <c r="O1342">
        <v>1</v>
      </c>
      <c r="P1342">
        <v>0</v>
      </c>
    </row>
    <row r="1343" spans="1:16" x14ac:dyDescent="0.3">
      <c r="A1343" t="s">
        <v>116</v>
      </c>
      <c r="B1343" s="14">
        <v>2</v>
      </c>
      <c r="C1343" t="s">
        <v>16</v>
      </c>
      <c r="D1343" s="14">
        <v>400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0</v>
      </c>
      <c r="K1343">
        <v>1</v>
      </c>
      <c r="L1343">
        <v>1</v>
      </c>
      <c r="M1343">
        <v>1</v>
      </c>
      <c r="N1343">
        <v>0</v>
      </c>
      <c r="O1343">
        <v>1</v>
      </c>
      <c r="P1343">
        <v>0</v>
      </c>
    </row>
    <row r="1344" spans="1:16" x14ac:dyDescent="0.3">
      <c r="A1344" t="s">
        <v>116</v>
      </c>
      <c r="B1344" s="14">
        <v>2</v>
      </c>
      <c r="C1344" t="s">
        <v>16</v>
      </c>
      <c r="D1344" s="14">
        <v>480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0</v>
      </c>
      <c r="K1344">
        <v>1</v>
      </c>
      <c r="L1344">
        <v>1</v>
      </c>
      <c r="M1344">
        <v>1</v>
      </c>
      <c r="N1344">
        <v>0</v>
      </c>
      <c r="O1344">
        <v>1</v>
      </c>
      <c r="P1344">
        <v>0</v>
      </c>
    </row>
    <row r="1345" spans="1:16" x14ac:dyDescent="0.3">
      <c r="A1345" t="s">
        <v>116</v>
      </c>
      <c r="B1345" s="14">
        <v>2</v>
      </c>
      <c r="C1345" t="s">
        <v>16</v>
      </c>
      <c r="D1345" s="14">
        <v>520</v>
      </c>
      <c r="E1345">
        <v>1</v>
      </c>
      <c r="F1345">
        <v>1</v>
      </c>
      <c r="G1345">
        <v>1</v>
      </c>
      <c r="H1345">
        <v>1</v>
      </c>
      <c r="I1345">
        <v>1</v>
      </c>
      <c r="J1345">
        <v>0</v>
      </c>
      <c r="K1345">
        <v>1</v>
      </c>
      <c r="L1345">
        <v>1</v>
      </c>
      <c r="M1345">
        <v>1</v>
      </c>
      <c r="N1345">
        <v>0</v>
      </c>
      <c r="O1345">
        <v>1</v>
      </c>
      <c r="P1345">
        <v>0</v>
      </c>
    </row>
    <row r="1346" spans="1:16" x14ac:dyDescent="0.3">
      <c r="A1346" t="s">
        <v>117</v>
      </c>
      <c r="B1346" s="14">
        <v>2</v>
      </c>
      <c r="C1346" t="s">
        <v>16</v>
      </c>
      <c r="D1346" s="14">
        <v>0</v>
      </c>
      <c r="E1346">
        <v>1</v>
      </c>
      <c r="F1346">
        <v>1</v>
      </c>
      <c r="G1346">
        <v>1</v>
      </c>
      <c r="H1346">
        <v>1</v>
      </c>
      <c r="I1346">
        <v>0</v>
      </c>
      <c r="J1346">
        <v>0</v>
      </c>
      <c r="K1346">
        <v>1</v>
      </c>
      <c r="L1346">
        <v>1</v>
      </c>
      <c r="M1346">
        <v>1</v>
      </c>
      <c r="N1346">
        <v>0</v>
      </c>
      <c r="O1346">
        <v>0</v>
      </c>
      <c r="P1346">
        <v>0</v>
      </c>
    </row>
    <row r="1347" spans="1:16" x14ac:dyDescent="0.3">
      <c r="A1347" t="s">
        <v>117</v>
      </c>
      <c r="B1347" s="14">
        <v>2</v>
      </c>
      <c r="C1347" t="s">
        <v>16</v>
      </c>
      <c r="D1347" s="14">
        <v>40</v>
      </c>
      <c r="E1347">
        <v>1</v>
      </c>
      <c r="F1347">
        <v>1</v>
      </c>
      <c r="G1347">
        <v>1</v>
      </c>
      <c r="H1347">
        <v>1</v>
      </c>
      <c r="I1347">
        <v>0</v>
      </c>
      <c r="J1347">
        <v>0</v>
      </c>
      <c r="K1347">
        <v>1</v>
      </c>
      <c r="L1347">
        <v>1</v>
      </c>
      <c r="M1347">
        <v>1</v>
      </c>
      <c r="N1347">
        <v>0</v>
      </c>
      <c r="O1347">
        <v>0</v>
      </c>
      <c r="P1347">
        <v>0</v>
      </c>
    </row>
    <row r="1348" spans="1:16" x14ac:dyDescent="0.3">
      <c r="A1348" t="s">
        <v>117</v>
      </c>
      <c r="B1348" s="14">
        <v>2</v>
      </c>
      <c r="C1348" t="s">
        <v>16</v>
      </c>
      <c r="D1348" s="14">
        <v>80</v>
      </c>
      <c r="E1348">
        <v>1</v>
      </c>
      <c r="F1348">
        <v>1</v>
      </c>
      <c r="G1348">
        <v>1</v>
      </c>
      <c r="H1348">
        <v>1</v>
      </c>
      <c r="I1348">
        <v>0</v>
      </c>
      <c r="J1348">
        <v>0</v>
      </c>
      <c r="K1348">
        <v>1</v>
      </c>
      <c r="L1348">
        <v>1</v>
      </c>
      <c r="M1348">
        <v>1</v>
      </c>
      <c r="N1348">
        <v>0</v>
      </c>
      <c r="O1348">
        <v>0</v>
      </c>
      <c r="P1348">
        <v>0</v>
      </c>
    </row>
    <row r="1349" spans="1:16" x14ac:dyDescent="0.3">
      <c r="A1349" t="s">
        <v>117</v>
      </c>
      <c r="B1349" s="14">
        <v>2</v>
      </c>
      <c r="C1349" t="s">
        <v>16</v>
      </c>
      <c r="D1349" s="14">
        <v>120</v>
      </c>
      <c r="E1349">
        <v>1</v>
      </c>
      <c r="F1349">
        <v>1</v>
      </c>
      <c r="G1349">
        <v>1</v>
      </c>
      <c r="H1349">
        <v>1</v>
      </c>
      <c r="I1349">
        <v>0</v>
      </c>
      <c r="J1349">
        <v>0</v>
      </c>
      <c r="K1349">
        <v>1</v>
      </c>
      <c r="L1349">
        <v>1</v>
      </c>
      <c r="M1349">
        <v>1</v>
      </c>
      <c r="N1349">
        <v>0</v>
      </c>
      <c r="O1349">
        <v>0</v>
      </c>
      <c r="P1349">
        <v>0</v>
      </c>
    </row>
    <row r="1350" spans="1:16" x14ac:dyDescent="0.3">
      <c r="A1350" t="s">
        <v>117</v>
      </c>
      <c r="B1350" s="14">
        <v>2</v>
      </c>
      <c r="C1350" t="s">
        <v>16</v>
      </c>
      <c r="D1350" s="14">
        <v>160</v>
      </c>
      <c r="E1350">
        <v>1</v>
      </c>
      <c r="F1350">
        <v>1</v>
      </c>
      <c r="G1350">
        <v>1</v>
      </c>
      <c r="H1350">
        <v>1</v>
      </c>
      <c r="I1350">
        <v>0</v>
      </c>
      <c r="J1350">
        <v>0</v>
      </c>
      <c r="K1350">
        <v>1</v>
      </c>
      <c r="L1350">
        <v>1</v>
      </c>
      <c r="M1350">
        <v>1</v>
      </c>
      <c r="N1350">
        <v>0</v>
      </c>
      <c r="O1350">
        <v>0</v>
      </c>
      <c r="P1350">
        <v>0</v>
      </c>
    </row>
    <row r="1351" spans="1:16" x14ac:dyDescent="0.3">
      <c r="A1351" t="s">
        <v>117</v>
      </c>
      <c r="B1351" s="14">
        <v>2</v>
      </c>
      <c r="C1351" t="s">
        <v>16</v>
      </c>
      <c r="D1351" s="14">
        <v>200</v>
      </c>
      <c r="E1351">
        <v>1</v>
      </c>
      <c r="F1351">
        <v>1</v>
      </c>
      <c r="G1351">
        <v>1</v>
      </c>
      <c r="H1351">
        <v>1</v>
      </c>
      <c r="I1351">
        <v>0</v>
      </c>
      <c r="J1351">
        <v>0</v>
      </c>
      <c r="K1351">
        <v>1</v>
      </c>
      <c r="L1351">
        <v>1</v>
      </c>
      <c r="M1351">
        <v>1</v>
      </c>
      <c r="N1351">
        <v>0</v>
      </c>
      <c r="O1351">
        <v>0</v>
      </c>
      <c r="P1351">
        <v>0</v>
      </c>
    </row>
    <row r="1352" spans="1:16" x14ac:dyDescent="0.3">
      <c r="A1352" t="s">
        <v>117</v>
      </c>
      <c r="B1352" s="14">
        <v>2</v>
      </c>
      <c r="C1352" t="s">
        <v>16</v>
      </c>
      <c r="D1352" s="14">
        <v>227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0</v>
      </c>
      <c r="K1352">
        <v>1</v>
      </c>
      <c r="L1352">
        <v>1</v>
      </c>
      <c r="M1352">
        <v>1</v>
      </c>
      <c r="N1352">
        <v>0</v>
      </c>
      <c r="O1352">
        <v>0</v>
      </c>
      <c r="P1352">
        <v>0</v>
      </c>
    </row>
    <row r="1353" spans="1:16" x14ac:dyDescent="0.3">
      <c r="A1353" t="s">
        <v>117</v>
      </c>
      <c r="B1353" s="14">
        <v>2</v>
      </c>
      <c r="C1353" t="s">
        <v>16</v>
      </c>
      <c r="D1353" s="14">
        <v>240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0</v>
      </c>
      <c r="K1353">
        <v>1</v>
      </c>
      <c r="L1353">
        <v>1</v>
      </c>
      <c r="M1353">
        <v>1</v>
      </c>
      <c r="N1353">
        <v>0</v>
      </c>
      <c r="O1353">
        <v>0</v>
      </c>
      <c r="P1353">
        <v>0</v>
      </c>
    </row>
    <row r="1354" spans="1:16" x14ac:dyDescent="0.3">
      <c r="A1354" t="s">
        <v>117</v>
      </c>
      <c r="B1354" s="14">
        <v>2</v>
      </c>
      <c r="C1354" t="s">
        <v>16</v>
      </c>
      <c r="D1354" s="14">
        <v>259</v>
      </c>
      <c r="E1354">
        <v>1</v>
      </c>
      <c r="F1354">
        <v>1</v>
      </c>
      <c r="G1354">
        <v>1</v>
      </c>
      <c r="H1354">
        <v>1</v>
      </c>
      <c r="I1354">
        <v>1</v>
      </c>
      <c r="J1354">
        <v>0</v>
      </c>
      <c r="K1354">
        <v>1</v>
      </c>
      <c r="L1354">
        <v>1</v>
      </c>
      <c r="M1354">
        <v>1</v>
      </c>
      <c r="N1354">
        <v>0</v>
      </c>
      <c r="O1354">
        <v>0</v>
      </c>
      <c r="P1354">
        <v>0</v>
      </c>
    </row>
    <row r="1355" spans="1:16" x14ac:dyDescent="0.3">
      <c r="A1355" t="s">
        <v>117</v>
      </c>
      <c r="B1355" s="14">
        <v>2</v>
      </c>
      <c r="C1355" t="s">
        <v>16</v>
      </c>
      <c r="D1355" s="14">
        <v>261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0</v>
      </c>
      <c r="K1355">
        <v>1</v>
      </c>
      <c r="L1355">
        <v>1</v>
      </c>
      <c r="M1355">
        <v>1</v>
      </c>
      <c r="N1355">
        <v>0</v>
      </c>
      <c r="O1355">
        <v>0</v>
      </c>
      <c r="P1355">
        <v>0</v>
      </c>
    </row>
    <row r="1356" spans="1:16" x14ac:dyDescent="0.3">
      <c r="A1356" t="s">
        <v>117</v>
      </c>
      <c r="B1356" s="14">
        <v>2</v>
      </c>
      <c r="C1356" t="s">
        <v>16</v>
      </c>
      <c r="D1356" s="14">
        <v>263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0</v>
      </c>
      <c r="K1356">
        <v>1</v>
      </c>
      <c r="L1356">
        <v>1</v>
      </c>
      <c r="M1356">
        <v>1</v>
      </c>
      <c r="N1356">
        <v>0</v>
      </c>
      <c r="O1356">
        <v>0</v>
      </c>
      <c r="P1356">
        <v>0</v>
      </c>
    </row>
    <row r="1357" spans="1:16" x14ac:dyDescent="0.3">
      <c r="A1357" t="s">
        <v>117</v>
      </c>
      <c r="B1357" s="14">
        <v>2</v>
      </c>
      <c r="C1357" t="s">
        <v>16</v>
      </c>
      <c r="D1357" s="14">
        <v>280</v>
      </c>
      <c r="E1357">
        <v>1</v>
      </c>
      <c r="F1357">
        <v>1</v>
      </c>
      <c r="G1357">
        <v>1</v>
      </c>
      <c r="H1357">
        <v>1</v>
      </c>
      <c r="I1357">
        <v>1</v>
      </c>
      <c r="J1357">
        <v>0</v>
      </c>
      <c r="K1357">
        <v>1</v>
      </c>
      <c r="L1357">
        <v>1</v>
      </c>
      <c r="M1357">
        <v>1</v>
      </c>
      <c r="N1357">
        <v>0</v>
      </c>
      <c r="O1357">
        <v>0</v>
      </c>
      <c r="P1357">
        <v>0</v>
      </c>
    </row>
    <row r="1358" spans="1:16" x14ac:dyDescent="0.3">
      <c r="A1358" t="s">
        <v>117</v>
      </c>
      <c r="B1358" s="14">
        <v>2</v>
      </c>
      <c r="C1358" t="s">
        <v>16</v>
      </c>
      <c r="D1358" s="14">
        <v>320</v>
      </c>
      <c r="E1358">
        <v>1</v>
      </c>
      <c r="F1358">
        <v>1</v>
      </c>
      <c r="G1358">
        <v>1</v>
      </c>
      <c r="H1358">
        <v>1</v>
      </c>
      <c r="I1358">
        <v>1</v>
      </c>
      <c r="J1358">
        <v>0</v>
      </c>
      <c r="K1358">
        <v>1</v>
      </c>
      <c r="L1358">
        <v>1</v>
      </c>
      <c r="M1358">
        <v>1</v>
      </c>
      <c r="N1358">
        <v>0</v>
      </c>
      <c r="O1358">
        <v>0</v>
      </c>
      <c r="P1358">
        <v>0</v>
      </c>
    </row>
    <row r="1359" spans="1:16" x14ac:dyDescent="0.3">
      <c r="A1359" t="s">
        <v>117</v>
      </c>
      <c r="B1359" s="14">
        <v>2</v>
      </c>
      <c r="C1359" t="s">
        <v>16</v>
      </c>
      <c r="D1359" s="14">
        <v>360</v>
      </c>
      <c r="E1359">
        <v>1</v>
      </c>
      <c r="F1359">
        <v>1</v>
      </c>
      <c r="G1359">
        <v>1</v>
      </c>
      <c r="H1359">
        <v>1</v>
      </c>
      <c r="I1359">
        <v>1</v>
      </c>
      <c r="J1359">
        <v>1</v>
      </c>
      <c r="K1359">
        <v>1</v>
      </c>
      <c r="L1359">
        <v>1</v>
      </c>
      <c r="M1359">
        <v>1</v>
      </c>
      <c r="N1359">
        <v>0</v>
      </c>
      <c r="O1359">
        <v>0</v>
      </c>
      <c r="P1359">
        <v>0</v>
      </c>
    </row>
    <row r="1360" spans="1:16" x14ac:dyDescent="0.3">
      <c r="A1360" t="s">
        <v>117</v>
      </c>
      <c r="B1360" s="14">
        <v>2</v>
      </c>
      <c r="C1360" t="s">
        <v>16</v>
      </c>
      <c r="D1360" s="14">
        <v>380</v>
      </c>
      <c r="E1360">
        <v>1</v>
      </c>
      <c r="F1360">
        <v>1</v>
      </c>
      <c r="G1360">
        <v>1</v>
      </c>
      <c r="H1360">
        <v>1</v>
      </c>
      <c r="I1360">
        <v>1</v>
      </c>
      <c r="J1360">
        <v>1</v>
      </c>
      <c r="K1360">
        <v>1</v>
      </c>
      <c r="L1360">
        <v>1</v>
      </c>
      <c r="M1360">
        <v>1</v>
      </c>
      <c r="N1360">
        <v>0</v>
      </c>
      <c r="O1360">
        <v>0</v>
      </c>
      <c r="P1360">
        <v>0</v>
      </c>
    </row>
    <row r="1361" spans="1:16" x14ac:dyDescent="0.3">
      <c r="A1361" t="s">
        <v>117</v>
      </c>
      <c r="B1361" s="14">
        <v>2</v>
      </c>
      <c r="C1361" t="s">
        <v>16</v>
      </c>
      <c r="D1361" s="14">
        <v>400</v>
      </c>
      <c r="E1361">
        <v>1</v>
      </c>
      <c r="F1361">
        <v>1</v>
      </c>
      <c r="G1361">
        <v>1</v>
      </c>
      <c r="H1361">
        <v>1</v>
      </c>
      <c r="I1361">
        <v>1</v>
      </c>
      <c r="J1361">
        <v>1</v>
      </c>
      <c r="K1361">
        <v>1</v>
      </c>
      <c r="L1361">
        <v>1</v>
      </c>
      <c r="M1361">
        <v>1</v>
      </c>
      <c r="N1361">
        <v>0</v>
      </c>
      <c r="O1361">
        <v>0</v>
      </c>
      <c r="P1361">
        <v>0</v>
      </c>
    </row>
    <row r="1362" spans="1:16" x14ac:dyDescent="0.3">
      <c r="A1362" t="s">
        <v>117</v>
      </c>
      <c r="B1362" s="14">
        <v>2</v>
      </c>
      <c r="C1362" t="s">
        <v>16</v>
      </c>
      <c r="D1362" s="14">
        <v>416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1</v>
      </c>
      <c r="K1362">
        <v>1</v>
      </c>
      <c r="L1362">
        <v>1</v>
      </c>
      <c r="M1362">
        <v>1</v>
      </c>
      <c r="N1362">
        <v>0</v>
      </c>
      <c r="O1362">
        <v>0</v>
      </c>
      <c r="P1362">
        <v>0</v>
      </c>
    </row>
    <row r="1363" spans="1:16" x14ac:dyDescent="0.3">
      <c r="A1363" t="s">
        <v>117</v>
      </c>
      <c r="B1363" s="14">
        <v>2</v>
      </c>
      <c r="C1363" t="s">
        <v>16</v>
      </c>
      <c r="D1363" s="14">
        <v>440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  <c r="K1363">
        <v>1</v>
      </c>
      <c r="L1363">
        <v>1</v>
      </c>
      <c r="M1363">
        <v>1</v>
      </c>
      <c r="N1363">
        <v>0</v>
      </c>
      <c r="O1363">
        <v>0</v>
      </c>
      <c r="P1363">
        <v>0</v>
      </c>
    </row>
    <row r="1364" spans="1:16" x14ac:dyDescent="0.3">
      <c r="A1364" t="s">
        <v>117</v>
      </c>
      <c r="B1364" s="14">
        <v>2</v>
      </c>
      <c r="C1364" t="s">
        <v>16</v>
      </c>
      <c r="D1364" s="14">
        <v>470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1</v>
      </c>
      <c r="K1364">
        <v>1</v>
      </c>
      <c r="L1364">
        <v>1</v>
      </c>
      <c r="M1364">
        <v>1</v>
      </c>
      <c r="N1364">
        <v>0</v>
      </c>
      <c r="O1364">
        <v>0</v>
      </c>
      <c r="P1364">
        <v>0</v>
      </c>
    </row>
    <row r="1365" spans="1:16" x14ac:dyDescent="0.3">
      <c r="A1365" t="s">
        <v>117</v>
      </c>
      <c r="B1365" s="14">
        <v>2</v>
      </c>
      <c r="C1365" t="s">
        <v>16</v>
      </c>
      <c r="D1365" s="14">
        <v>480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  <c r="K1365">
        <v>1</v>
      </c>
      <c r="L1365">
        <v>1</v>
      </c>
      <c r="M1365">
        <v>1</v>
      </c>
      <c r="N1365">
        <v>0</v>
      </c>
      <c r="O1365">
        <v>0</v>
      </c>
      <c r="P1365">
        <v>0</v>
      </c>
    </row>
    <row r="1366" spans="1:16" x14ac:dyDescent="0.3">
      <c r="A1366" t="s">
        <v>118</v>
      </c>
      <c r="B1366" s="14">
        <v>1</v>
      </c>
      <c r="C1366" t="s">
        <v>16</v>
      </c>
      <c r="D1366" s="14">
        <v>0</v>
      </c>
      <c r="E1366">
        <v>1</v>
      </c>
      <c r="F1366">
        <v>1</v>
      </c>
      <c r="G1366">
        <v>1</v>
      </c>
      <c r="H1366">
        <v>1</v>
      </c>
      <c r="I1366">
        <v>0</v>
      </c>
      <c r="J1366">
        <v>0</v>
      </c>
      <c r="K1366">
        <v>1</v>
      </c>
      <c r="L1366">
        <v>1</v>
      </c>
      <c r="M1366">
        <v>0</v>
      </c>
      <c r="N1366">
        <v>0</v>
      </c>
      <c r="O1366">
        <v>0</v>
      </c>
      <c r="P1366">
        <v>0</v>
      </c>
    </row>
    <row r="1367" spans="1:16" x14ac:dyDescent="0.3">
      <c r="A1367" t="s">
        <v>118</v>
      </c>
      <c r="B1367" s="14">
        <v>1</v>
      </c>
      <c r="C1367" t="s">
        <v>16</v>
      </c>
      <c r="D1367" s="14">
        <v>40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0</v>
      </c>
      <c r="K1367">
        <v>1</v>
      </c>
      <c r="L1367">
        <v>1</v>
      </c>
      <c r="M1367">
        <v>0</v>
      </c>
      <c r="N1367">
        <v>0</v>
      </c>
      <c r="O1367">
        <v>0</v>
      </c>
      <c r="P1367">
        <v>0</v>
      </c>
    </row>
    <row r="1368" spans="1:16" x14ac:dyDescent="0.3">
      <c r="A1368" t="s">
        <v>118</v>
      </c>
      <c r="B1368" s="14">
        <v>1</v>
      </c>
      <c r="C1368" t="s">
        <v>16</v>
      </c>
      <c r="D1368" s="14">
        <v>80</v>
      </c>
      <c r="E1368">
        <v>1</v>
      </c>
      <c r="F1368">
        <v>1</v>
      </c>
      <c r="G1368">
        <v>1</v>
      </c>
      <c r="H1368">
        <v>1</v>
      </c>
      <c r="I1368">
        <v>1</v>
      </c>
      <c r="J1368">
        <v>1</v>
      </c>
      <c r="K1368">
        <v>1</v>
      </c>
      <c r="L1368">
        <v>1</v>
      </c>
      <c r="M1368">
        <v>0</v>
      </c>
      <c r="N1368">
        <v>0</v>
      </c>
      <c r="O1368">
        <v>0</v>
      </c>
      <c r="P1368">
        <v>0</v>
      </c>
    </row>
    <row r="1369" spans="1:16" x14ac:dyDescent="0.3">
      <c r="A1369" t="s">
        <v>118</v>
      </c>
      <c r="B1369" s="14">
        <v>1</v>
      </c>
      <c r="C1369" t="s">
        <v>16</v>
      </c>
      <c r="D1369" s="14">
        <v>120</v>
      </c>
      <c r="E1369">
        <v>1</v>
      </c>
      <c r="F1369">
        <v>1</v>
      </c>
      <c r="G1369">
        <v>1</v>
      </c>
      <c r="H1369">
        <v>1</v>
      </c>
      <c r="I1369">
        <v>1</v>
      </c>
      <c r="J1369">
        <v>1</v>
      </c>
      <c r="K1369">
        <v>1</v>
      </c>
      <c r="L1369">
        <v>1</v>
      </c>
      <c r="M1369">
        <v>0</v>
      </c>
      <c r="N1369">
        <v>0</v>
      </c>
      <c r="O1369">
        <v>0</v>
      </c>
      <c r="P1369">
        <v>0</v>
      </c>
    </row>
    <row r="1370" spans="1:16" x14ac:dyDescent="0.3">
      <c r="A1370" t="s">
        <v>118</v>
      </c>
      <c r="B1370" s="14">
        <v>1</v>
      </c>
      <c r="C1370" t="s">
        <v>16</v>
      </c>
      <c r="D1370" s="14">
        <v>160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1</v>
      </c>
      <c r="K1370">
        <v>1</v>
      </c>
      <c r="L1370">
        <v>1</v>
      </c>
      <c r="M1370">
        <v>0</v>
      </c>
      <c r="N1370">
        <v>0</v>
      </c>
      <c r="O1370">
        <v>0</v>
      </c>
      <c r="P1370">
        <v>0</v>
      </c>
    </row>
    <row r="1371" spans="1:16" x14ac:dyDescent="0.3">
      <c r="A1371" t="s">
        <v>118</v>
      </c>
      <c r="B1371" s="14">
        <v>1</v>
      </c>
      <c r="C1371" t="s">
        <v>16</v>
      </c>
      <c r="D1371" s="14">
        <v>200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1</v>
      </c>
      <c r="K1371">
        <v>1</v>
      </c>
      <c r="L1371">
        <v>1</v>
      </c>
      <c r="M1371">
        <v>0</v>
      </c>
      <c r="N1371">
        <v>0</v>
      </c>
      <c r="O1371">
        <v>0</v>
      </c>
      <c r="P1371">
        <v>0</v>
      </c>
    </row>
    <row r="1372" spans="1:16" x14ac:dyDescent="0.3">
      <c r="A1372" t="s">
        <v>118</v>
      </c>
      <c r="B1372" s="14">
        <v>1</v>
      </c>
      <c r="C1372" t="s">
        <v>16</v>
      </c>
      <c r="D1372" s="14">
        <v>240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1</v>
      </c>
      <c r="M1372">
        <v>0</v>
      </c>
      <c r="N1372">
        <v>0</v>
      </c>
      <c r="O1372">
        <v>0</v>
      </c>
      <c r="P1372">
        <v>0</v>
      </c>
    </row>
    <row r="1373" spans="1:16" x14ac:dyDescent="0.3">
      <c r="A1373" t="s">
        <v>118</v>
      </c>
      <c r="B1373" s="14">
        <v>1</v>
      </c>
      <c r="C1373" t="s">
        <v>16</v>
      </c>
      <c r="D1373" s="14">
        <v>280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1</v>
      </c>
      <c r="M1373">
        <v>0</v>
      </c>
      <c r="N1373">
        <v>0</v>
      </c>
      <c r="O1373">
        <v>0</v>
      </c>
      <c r="P1373">
        <v>0</v>
      </c>
    </row>
    <row r="1374" spans="1:16" x14ac:dyDescent="0.3">
      <c r="A1374" t="s">
        <v>118</v>
      </c>
      <c r="B1374" s="14">
        <v>1</v>
      </c>
      <c r="C1374" t="s">
        <v>16</v>
      </c>
      <c r="D1374" s="14">
        <v>360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1</v>
      </c>
      <c r="K1374">
        <v>1</v>
      </c>
      <c r="L1374">
        <v>1</v>
      </c>
      <c r="M1374">
        <v>1</v>
      </c>
      <c r="N1374">
        <v>0</v>
      </c>
      <c r="O1374">
        <v>0</v>
      </c>
      <c r="P1374">
        <v>0</v>
      </c>
    </row>
    <row r="1375" spans="1:16" x14ac:dyDescent="0.3">
      <c r="A1375" t="s">
        <v>118</v>
      </c>
      <c r="B1375" s="14">
        <v>1</v>
      </c>
      <c r="C1375" t="s">
        <v>16</v>
      </c>
      <c r="D1375" s="14">
        <v>400</v>
      </c>
      <c r="E1375">
        <v>1</v>
      </c>
      <c r="F1375">
        <v>1</v>
      </c>
      <c r="G1375">
        <v>1</v>
      </c>
      <c r="H1375">
        <v>1</v>
      </c>
      <c r="I1375">
        <v>1</v>
      </c>
      <c r="J1375">
        <v>1</v>
      </c>
      <c r="K1375">
        <v>1</v>
      </c>
      <c r="L1375">
        <v>1</v>
      </c>
      <c r="M1375">
        <v>1</v>
      </c>
      <c r="N1375">
        <v>0</v>
      </c>
      <c r="O1375">
        <v>0</v>
      </c>
      <c r="P1375">
        <v>0</v>
      </c>
    </row>
    <row r="1376" spans="1:16" x14ac:dyDescent="0.3">
      <c r="A1376" t="s">
        <v>118</v>
      </c>
      <c r="B1376" s="14">
        <v>1</v>
      </c>
      <c r="C1376" t="s">
        <v>16</v>
      </c>
      <c r="D1376" s="14">
        <v>440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1</v>
      </c>
      <c r="K1376">
        <v>1</v>
      </c>
      <c r="L1376">
        <v>1</v>
      </c>
      <c r="M1376">
        <v>1</v>
      </c>
      <c r="N1376">
        <v>0</v>
      </c>
      <c r="O1376">
        <v>0</v>
      </c>
      <c r="P1376">
        <v>0</v>
      </c>
    </row>
    <row r="1377" spans="1:17" x14ac:dyDescent="0.3">
      <c r="A1377" t="s">
        <v>118</v>
      </c>
      <c r="B1377" s="14">
        <v>1</v>
      </c>
      <c r="C1377" t="s">
        <v>16</v>
      </c>
      <c r="D1377" s="14">
        <v>480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1</v>
      </c>
      <c r="K1377">
        <v>1</v>
      </c>
      <c r="L1377">
        <v>1</v>
      </c>
      <c r="M1377">
        <v>1</v>
      </c>
      <c r="N1377">
        <v>0</v>
      </c>
      <c r="O1377">
        <v>0</v>
      </c>
      <c r="P1377">
        <v>0</v>
      </c>
    </row>
    <row r="1378" spans="1:17" x14ac:dyDescent="0.3">
      <c r="A1378" t="s">
        <v>118</v>
      </c>
      <c r="B1378" s="14">
        <v>1</v>
      </c>
      <c r="C1378" t="s">
        <v>16</v>
      </c>
      <c r="D1378" s="14">
        <v>520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  <c r="K1378">
        <v>1</v>
      </c>
      <c r="L1378">
        <v>1</v>
      </c>
      <c r="M1378">
        <v>1</v>
      </c>
      <c r="N1378">
        <v>0</v>
      </c>
      <c r="O1378">
        <v>0</v>
      </c>
      <c r="P1378">
        <v>0</v>
      </c>
    </row>
    <row r="1379" spans="1:17" x14ac:dyDescent="0.3">
      <c r="A1379" t="s">
        <v>346</v>
      </c>
      <c r="B1379" s="14">
        <v>3</v>
      </c>
      <c r="C1379" t="s">
        <v>16</v>
      </c>
      <c r="D1379" s="14">
        <v>0</v>
      </c>
      <c r="E1379">
        <v>1</v>
      </c>
      <c r="F1379">
        <v>1</v>
      </c>
      <c r="G1379">
        <v>1</v>
      </c>
      <c r="H1379">
        <v>1</v>
      </c>
      <c r="I1379">
        <v>0</v>
      </c>
      <c r="J1379">
        <v>0</v>
      </c>
      <c r="K1379">
        <v>1</v>
      </c>
      <c r="L1379">
        <v>1</v>
      </c>
      <c r="M1379">
        <v>0</v>
      </c>
      <c r="N1379">
        <v>0</v>
      </c>
      <c r="O1379">
        <v>0</v>
      </c>
      <c r="P1379">
        <v>0</v>
      </c>
      <c r="Q1379">
        <v>0</v>
      </c>
    </row>
    <row r="1380" spans="1:17" x14ac:dyDescent="0.3">
      <c r="A1380" t="s">
        <v>346</v>
      </c>
      <c r="B1380" s="14">
        <v>3</v>
      </c>
      <c r="C1380" t="s">
        <v>16</v>
      </c>
      <c r="D1380" s="14">
        <v>40</v>
      </c>
      <c r="E1380">
        <v>1</v>
      </c>
      <c r="F1380">
        <v>1</v>
      </c>
      <c r="G1380">
        <v>1</v>
      </c>
      <c r="H1380">
        <v>1</v>
      </c>
      <c r="I1380">
        <v>0</v>
      </c>
      <c r="J1380">
        <v>0</v>
      </c>
      <c r="K1380">
        <v>1</v>
      </c>
      <c r="L1380">
        <v>1</v>
      </c>
      <c r="M1380">
        <v>1</v>
      </c>
      <c r="N1380">
        <v>0</v>
      </c>
      <c r="O1380">
        <v>0</v>
      </c>
      <c r="P1380">
        <v>0</v>
      </c>
      <c r="Q1380">
        <v>0</v>
      </c>
    </row>
    <row r="1381" spans="1:17" x14ac:dyDescent="0.3">
      <c r="A1381" t="s">
        <v>346</v>
      </c>
      <c r="B1381" s="14">
        <v>3</v>
      </c>
      <c r="C1381" t="s">
        <v>16</v>
      </c>
      <c r="D1381" s="14">
        <v>80</v>
      </c>
      <c r="E1381">
        <v>1</v>
      </c>
      <c r="F1381">
        <v>1</v>
      </c>
      <c r="G1381">
        <v>1</v>
      </c>
      <c r="H1381">
        <v>1</v>
      </c>
      <c r="I1381">
        <v>0</v>
      </c>
      <c r="J1381">
        <v>0</v>
      </c>
      <c r="K1381">
        <v>1</v>
      </c>
      <c r="L1381">
        <v>1</v>
      </c>
      <c r="M1381">
        <v>1</v>
      </c>
      <c r="N1381">
        <v>0</v>
      </c>
      <c r="O1381">
        <v>0</v>
      </c>
      <c r="P1381">
        <v>0</v>
      </c>
      <c r="Q1381">
        <v>0</v>
      </c>
    </row>
    <row r="1382" spans="1:17" x14ac:dyDescent="0.3">
      <c r="A1382" t="s">
        <v>346</v>
      </c>
      <c r="B1382" s="14">
        <v>3</v>
      </c>
      <c r="C1382" t="s">
        <v>16</v>
      </c>
      <c r="D1382" s="14">
        <v>120</v>
      </c>
      <c r="E1382">
        <v>1</v>
      </c>
      <c r="F1382">
        <v>1</v>
      </c>
      <c r="G1382">
        <v>1</v>
      </c>
      <c r="H1382">
        <v>1</v>
      </c>
      <c r="I1382">
        <v>0</v>
      </c>
      <c r="J1382">
        <v>0</v>
      </c>
      <c r="K1382">
        <v>1</v>
      </c>
      <c r="L1382">
        <v>1</v>
      </c>
      <c r="M1382">
        <v>1</v>
      </c>
      <c r="N1382">
        <v>0</v>
      </c>
      <c r="O1382">
        <v>1</v>
      </c>
      <c r="P1382">
        <v>0</v>
      </c>
      <c r="Q1382">
        <v>0</v>
      </c>
    </row>
    <row r="1383" spans="1:17" x14ac:dyDescent="0.3">
      <c r="A1383" t="s">
        <v>346</v>
      </c>
      <c r="B1383" s="14">
        <v>3</v>
      </c>
      <c r="C1383" t="s">
        <v>16</v>
      </c>
      <c r="D1383" s="14">
        <v>160</v>
      </c>
      <c r="E1383">
        <v>1</v>
      </c>
      <c r="F1383">
        <v>1</v>
      </c>
      <c r="G1383">
        <v>1</v>
      </c>
      <c r="H1383">
        <v>1</v>
      </c>
      <c r="I1383">
        <v>0</v>
      </c>
      <c r="J1383">
        <v>0</v>
      </c>
      <c r="K1383">
        <v>1</v>
      </c>
      <c r="L1383">
        <v>1</v>
      </c>
      <c r="M1383">
        <v>1</v>
      </c>
      <c r="N1383">
        <v>0</v>
      </c>
      <c r="O1383">
        <v>1</v>
      </c>
      <c r="P1383">
        <v>0</v>
      </c>
      <c r="Q1383">
        <v>0</v>
      </c>
    </row>
    <row r="1384" spans="1:17" x14ac:dyDescent="0.3">
      <c r="A1384" t="s">
        <v>346</v>
      </c>
      <c r="B1384" s="14">
        <v>3</v>
      </c>
      <c r="C1384" t="s">
        <v>16</v>
      </c>
      <c r="D1384" s="14">
        <v>200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0</v>
      </c>
      <c r="K1384">
        <v>1</v>
      </c>
      <c r="L1384">
        <v>1</v>
      </c>
      <c r="M1384">
        <v>1</v>
      </c>
      <c r="N1384">
        <v>0</v>
      </c>
      <c r="O1384">
        <v>1</v>
      </c>
      <c r="P1384">
        <v>0</v>
      </c>
      <c r="Q1384">
        <v>0</v>
      </c>
    </row>
    <row r="1385" spans="1:17" x14ac:dyDescent="0.3">
      <c r="A1385" t="s">
        <v>347</v>
      </c>
      <c r="B1385" s="14">
        <v>3</v>
      </c>
      <c r="C1385" t="s">
        <v>16</v>
      </c>
      <c r="D1385" s="14">
        <v>40</v>
      </c>
      <c r="E1385">
        <v>1</v>
      </c>
      <c r="F1385">
        <v>1</v>
      </c>
      <c r="G1385">
        <v>1</v>
      </c>
      <c r="H1385">
        <v>1</v>
      </c>
      <c r="I1385">
        <v>0</v>
      </c>
      <c r="J1385">
        <v>1</v>
      </c>
      <c r="K1385">
        <v>1</v>
      </c>
      <c r="L1385">
        <v>1</v>
      </c>
      <c r="M1385">
        <v>0</v>
      </c>
      <c r="N1385">
        <v>0</v>
      </c>
      <c r="O1385">
        <v>0</v>
      </c>
      <c r="P1385">
        <v>0</v>
      </c>
      <c r="Q1385">
        <v>0</v>
      </c>
    </row>
    <row r="1386" spans="1:17" x14ac:dyDescent="0.3">
      <c r="A1386" t="s">
        <v>347</v>
      </c>
      <c r="B1386" s="14">
        <v>3</v>
      </c>
      <c r="C1386" t="s">
        <v>16</v>
      </c>
      <c r="D1386" s="14">
        <v>80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</v>
      </c>
      <c r="L1386">
        <v>1</v>
      </c>
      <c r="M1386">
        <v>0</v>
      </c>
      <c r="N1386">
        <v>0</v>
      </c>
      <c r="O1386">
        <v>0</v>
      </c>
      <c r="P1386">
        <v>0</v>
      </c>
      <c r="Q1386">
        <v>0</v>
      </c>
    </row>
    <row r="1387" spans="1:17" x14ac:dyDescent="0.3">
      <c r="A1387" t="s">
        <v>347</v>
      </c>
      <c r="B1387" s="14">
        <v>3</v>
      </c>
      <c r="C1387" t="s">
        <v>16</v>
      </c>
      <c r="D1387" s="14">
        <v>120</v>
      </c>
      <c r="E1387">
        <v>1</v>
      </c>
      <c r="F1387">
        <v>1</v>
      </c>
      <c r="G1387">
        <v>1</v>
      </c>
      <c r="H1387">
        <v>1</v>
      </c>
      <c r="I1387">
        <v>1</v>
      </c>
      <c r="J1387">
        <v>1</v>
      </c>
      <c r="K1387">
        <v>1</v>
      </c>
      <c r="L1387">
        <v>1</v>
      </c>
      <c r="M1387">
        <v>0</v>
      </c>
      <c r="N1387">
        <v>0</v>
      </c>
      <c r="O1387">
        <v>0</v>
      </c>
      <c r="P1387">
        <v>0</v>
      </c>
      <c r="Q1387">
        <v>0</v>
      </c>
    </row>
    <row r="1388" spans="1:17" x14ac:dyDescent="0.3">
      <c r="A1388" t="s">
        <v>347</v>
      </c>
      <c r="B1388" s="14">
        <v>3</v>
      </c>
      <c r="C1388" t="s">
        <v>16</v>
      </c>
      <c r="D1388" s="14">
        <v>160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1</v>
      </c>
      <c r="K1388">
        <v>1</v>
      </c>
      <c r="L1388">
        <v>1</v>
      </c>
      <c r="M1388">
        <v>0</v>
      </c>
      <c r="N1388">
        <v>0</v>
      </c>
      <c r="O1388">
        <v>0</v>
      </c>
      <c r="P1388">
        <v>0</v>
      </c>
      <c r="Q1388">
        <v>0</v>
      </c>
    </row>
    <row r="1389" spans="1:17" x14ac:dyDescent="0.3">
      <c r="A1389" t="s">
        <v>347</v>
      </c>
      <c r="B1389" s="14">
        <v>3</v>
      </c>
      <c r="C1389" t="s">
        <v>16</v>
      </c>
      <c r="D1389" s="14">
        <v>200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1</v>
      </c>
      <c r="K1389">
        <v>1</v>
      </c>
      <c r="L1389">
        <v>1</v>
      </c>
      <c r="M1389">
        <v>0</v>
      </c>
      <c r="N1389">
        <v>0</v>
      </c>
      <c r="O1389">
        <v>0</v>
      </c>
      <c r="P1389">
        <v>0</v>
      </c>
      <c r="Q1389">
        <v>0</v>
      </c>
    </row>
    <row r="1390" spans="1:17" x14ac:dyDescent="0.3">
      <c r="A1390" t="s">
        <v>347</v>
      </c>
      <c r="B1390" s="14">
        <v>3</v>
      </c>
      <c r="C1390" t="s">
        <v>16</v>
      </c>
      <c r="D1390" s="14">
        <v>216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</v>
      </c>
      <c r="K1390">
        <v>1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0</v>
      </c>
    </row>
    <row r="1391" spans="1:17" x14ac:dyDescent="0.3">
      <c r="A1391" t="s">
        <v>347</v>
      </c>
      <c r="B1391" s="14">
        <v>3</v>
      </c>
      <c r="C1391" t="s">
        <v>16</v>
      </c>
      <c r="D1391" s="14">
        <v>240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  <c r="K1391">
        <v>1</v>
      </c>
      <c r="L1391">
        <v>1</v>
      </c>
      <c r="M1391">
        <v>0</v>
      </c>
      <c r="N1391">
        <v>0</v>
      </c>
      <c r="O1391">
        <v>0</v>
      </c>
      <c r="P1391">
        <v>0</v>
      </c>
      <c r="Q1391">
        <v>0</v>
      </c>
    </row>
    <row r="1392" spans="1:17" x14ac:dyDescent="0.3">
      <c r="A1392" t="s">
        <v>348</v>
      </c>
      <c r="B1392" s="14">
        <v>3</v>
      </c>
      <c r="C1392" t="s">
        <v>16</v>
      </c>
      <c r="D1392" s="14">
        <v>40</v>
      </c>
      <c r="E1392">
        <v>1</v>
      </c>
      <c r="F1392">
        <v>1</v>
      </c>
      <c r="G1392">
        <v>1</v>
      </c>
      <c r="H1392">
        <v>1</v>
      </c>
      <c r="I1392">
        <v>0</v>
      </c>
      <c r="J1392">
        <v>1</v>
      </c>
      <c r="K1392">
        <v>1</v>
      </c>
      <c r="L1392">
        <v>1</v>
      </c>
      <c r="M1392">
        <v>1</v>
      </c>
      <c r="N1392">
        <v>0</v>
      </c>
      <c r="O1392">
        <v>0</v>
      </c>
      <c r="P1392">
        <v>0</v>
      </c>
      <c r="Q1392">
        <v>0</v>
      </c>
    </row>
    <row r="1393" spans="1:17" x14ac:dyDescent="0.3">
      <c r="A1393" t="s">
        <v>348</v>
      </c>
      <c r="B1393" s="14">
        <v>3</v>
      </c>
      <c r="C1393" t="s">
        <v>16</v>
      </c>
      <c r="D1393" s="14">
        <v>80</v>
      </c>
      <c r="E1393">
        <v>1</v>
      </c>
      <c r="F1393">
        <v>1</v>
      </c>
      <c r="G1393">
        <v>1</v>
      </c>
      <c r="H1393">
        <v>1</v>
      </c>
      <c r="I1393">
        <v>0</v>
      </c>
      <c r="J1393">
        <v>1</v>
      </c>
      <c r="K1393">
        <v>1</v>
      </c>
      <c r="L1393">
        <v>1</v>
      </c>
      <c r="M1393">
        <v>1</v>
      </c>
      <c r="N1393">
        <v>0</v>
      </c>
      <c r="O1393">
        <v>0</v>
      </c>
      <c r="P1393">
        <v>0</v>
      </c>
      <c r="Q1393">
        <v>0</v>
      </c>
    </row>
    <row r="1394" spans="1:17" x14ac:dyDescent="0.3">
      <c r="A1394" t="s">
        <v>348</v>
      </c>
      <c r="B1394" s="14">
        <v>3</v>
      </c>
      <c r="C1394" t="s">
        <v>16</v>
      </c>
      <c r="D1394" s="14">
        <v>120</v>
      </c>
      <c r="E1394">
        <v>1</v>
      </c>
      <c r="F1394">
        <v>1</v>
      </c>
      <c r="G1394">
        <v>1</v>
      </c>
      <c r="H1394">
        <v>1</v>
      </c>
      <c r="I1394">
        <v>1</v>
      </c>
      <c r="J1394">
        <v>1</v>
      </c>
      <c r="K1394">
        <v>1</v>
      </c>
      <c r="L1394">
        <v>1</v>
      </c>
      <c r="M1394">
        <v>1</v>
      </c>
      <c r="N1394">
        <v>0</v>
      </c>
      <c r="O1394">
        <v>0</v>
      </c>
      <c r="P1394">
        <v>0</v>
      </c>
      <c r="Q1394">
        <v>0</v>
      </c>
    </row>
    <row r="1395" spans="1:17" x14ac:dyDescent="0.3">
      <c r="A1395" t="s">
        <v>348</v>
      </c>
      <c r="B1395" s="14">
        <v>3</v>
      </c>
      <c r="C1395" t="s">
        <v>16</v>
      </c>
      <c r="D1395" s="14">
        <v>160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1</v>
      </c>
      <c r="K1395">
        <v>1</v>
      </c>
      <c r="L1395">
        <v>1</v>
      </c>
      <c r="M1395">
        <v>1</v>
      </c>
      <c r="N1395">
        <v>0</v>
      </c>
      <c r="O1395">
        <v>0</v>
      </c>
      <c r="P1395">
        <v>0</v>
      </c>
      <c r="Q1395">
        <v>0</v>
      </c>
    </row>
    <row r="1396" spans="1:17" x14ac:dyDescent="0.3">
      <c r="A1396" t="s">
        <v>348</v>
      </c>
      <c r="B1396" s="14">
        <v>3</v>
      </c>
      <c r="C1396" t="s">
        <v>16</v>
      </c>
      <c r="D1396" s="14">
        <v>200</v>
      </c>
      <c r="E1396">
        <v>1</v>
      </c>
      <c r="F1396">
        <v>1</v>
      </c>
      <c r="G1396">
        <v>1</v>
      </c>
      <c r="H1396">
        <v>1</v>
      </c>
      <c r="I1396">
        <v>1</v>
      </c>
      <c r="J1396">
        <v>1</v>
      </c>
      <c r="K1396">
        <v>1</v>
      </c>
      <c r="L1396">
        <v>1</v>
      </c>
      <c r="M1396">
        <v>1</v>
      </c>
      <c r="N1396">
        <v>0</v>
      </c>
      <c r="O1396">
        <v>0</v>
      </c>
      <c r="P1396">
        <v>0</v>
      </c>
      <c r="Q1396">
        <v>0</v>
      </c>
    </row>
    <row r="1397" spans="1:17" x14ac:dyDescent="0.3">
      <c r="A1397" t="s">
        <v>348</v>
      </c>
      <c r="B1397" s="14">
        <v>3</v>
      </c>
      <c r="C1397" t="s">
        <v>16</v>
      </c>
      <c r="D1397" s="14">
        <v>218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1</v>
      </c>
      <c r="K1397">
        <v>1</v>
      </c>
      <c r="L1397">
        <v>1</v>
      </c>
      <c r="M1397">
        <v>1</v>
      </c>
      <c r="N1397">
        <v>0</v>
      </c>
      <c r="O1397">
        <v>0</v>
      </c>
      <c r="P1397">
        <v>0</v>
      </c>
      <c r="Q1397">
        <v>0</v>
      </c>
    </row>
    <row r="1398" spans="1:17" x14ac:dyDescent="0.3">
      <c r="A1398" t="s">
        <v>348</v>
      </c>
      <c r="B1398" s="14">
        <v>3</v>
      </c>
      <c r="C1398" t="s">
        <v>16</v>
      </c>
      <c r="D1398" s="14">
        <v>240</v>
      </c>
      <c r="E1398">
        <v>1</v>
      </c>
      <c r="F1398">
        <v>1</v>
      </c>
      <c r="G1398">
        <v>1</v>
      </c>
      <c r="H1398">
        <v>1</v>
      </c>
      <c r="I1398">
        <v>1</v>
      </c>
      <c r="J1398">
        <v>1</v>
      </c>
      <c r="K1398">
        <v>1</v>
      </c>
      <c r="L1398">
        <v>1</v>
      </c>
      <c r="M1398">
        <v>1</v>
      </c>
      <c r="N1398">
        <v>0</v>
      </c>
      <c r="O1398">
        <v>0</v>
      </c>
      <c r="P1398">
        <v>0</v>
      </c>
      <c r="Q1398">
        <v>0</v>
      </c>
    </row>
    <row r="1399" spans="1:17" x14ac:dyDescent="0.3">
      <c r="A1399" t="s">
        <v>348</v>
      </c>
      <c r="B1399" s="14">
        <v>3</v>
      </c>
      <c r="C1399" t="s">
        <v>16</v>
      </c>
      <c r="D1399" s="14">
        <v>258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1</v>
      </c>
      <c r="K1399">
        <v>1</v>
      </c>
      <c r="L1399">
        <v>1</v>
      </c>
      <c r="M1399">
        <v>1</v>
      </c>
      <c r="N1399">
        <v>0</v>
      </c>
      <c r="O1399">
        <v>0</v>
      </c>
      <c r="P1399">
        <v>0</v>
      </c>
      <c r="Q1399">
        <v>0</v>
      </c>
    </row>
    <row r="1400" spans="1:17" x14ac:dyDescent="0.3">
      <c r="A1400" t="s">
        <v>348</v>
      </c>
      <c r="B1400" s="14">
        <v>3</v>
      </c>
      <c r="C1400" t="s">
        <v>16</v>
      </c>
      <c r="D1400" s="14">
        <v>280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  <c r="K1400">
        <v>1</v>
      </c>
      <c r="L1400">
        <v>1</v>
      </c>
      <c r="M1400">
        <v>1</v>
      </c>
      <c r="N1400">
        <v>0</v>
      </c>
      <c r="O1400">
        <v>0</v>
      </c>
      <c r="P1400">
        <v>0</v>
      </c>
      <c r="Q1400">
        <v>0</v>
      </c>
    </row>
    <row r="1401" spans="1:17" x14ac:dyDescent="0.3">
      <c r="A1401" t="s">
        <v>348</v>
      </c>
      <c r="B1401" s="14">
        <v>3</v>
      </c>
      <c r="C1401" t="s">
        <v>16</v>
      </c>
      <c r="D1401" s="14">
        <v>293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1</v>
      </c>
      <c r="K1401">
        <v>1</v>
      </c>
      <c r="L1401">
        <v>1</v>
      </c>
      <c r="M1401">
        <v>1</v>
      </c>
      <c r="N1401">
        <v>0</v>
      </c>
      <c r="O1401">
        <v>0</v>
      </c>
      <c r="P1401">
        <v>0</v>
      </c>
      <c r="Q1401">
        <v>0</v>
      </c>
    </row>
    <row r="1402" spans="1:17" x14ac:dyDescent="0.3">
      <c r="A1402" t="s">
        <v>348</v>
      </c>
      <c r="B1402" s="14">
        <v>3</v>
      </c>
      <c r="C1402" t="s">
        <v>16</v>
      </c>
      <c r="D1402" s="14">
        <v>320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1</v>
      </c>
      <c r="K1402">
        <v>1</v>
      </c>
      <c r="L1402">
        <v>1</v>
      </c>
      <c r="M1402">
        <v>1</v>
      </c>
      <c r="N1402">
        <v>0</v>
      </c>
      <c r="O1402">
        <v>0</v>
      </c>
      <c r="P1402">
        <v>0</v>
      </c>
      <c r="Q1402">
        <v>0</v>
      </c>
    </row>
    <row r="1403" spans="1:17" x14ac:dyDescent="0.3">
      <c r="A1403" t="s">
        <v>348</v>
      </c>
      <c r="B1403" s="14">
        <v>3</v>
      </c>
      <c r="C1403" t="s">
        <v>16</v>
      </c>
      <c r="D1403" s="14">
        <v>360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  <c r="K1403">
        <v>1</v>
      </c>
      <c r="L1403">
        <v>1</v>
      </c>
      <c r="M1403">
        <v>1</v>
      </c>
      <c r="N1403">
        <v>0</v>
      </c>
      <c r="O1403">
        <v>0</v>
      </c>
      <c r="P1403">
        <v>0</v>
      </c>
      <c r="Q1403">
        <v>0</v>
      </c>
    </row>
    <row r="1404" spans="1:17" x14ac:dyDescent="0.3">
      <c r="A1404" t="s">
        <v>348</v>
      </c>
      <c r="B1404" s="14">
        <v>3</v>
      </c>
      <c r="C1404" t="s">
        <v>16</v>
      </c>
      <c r="D1404" s="14">
        <v>373</v>
      </c>
      <c r="E1404">
        <v>1</v>
      </c>
      <c r="F1404">
        <v>1</v>
      </c>
      <c r="G1404">
        <v>1</v>
      </c>
      <c r="H1404">
        <v>1</v>
      </c>
      <c r="I1404">
        <v>1</v>
      </c>
      <c r="J1404">
        <v>1</v>
      </c>
      <c r="K1404">
        <v>1</v>
      </c>
      <c r="L1404">
        <v>1</v>
      </c>
      <c r="M1404">
        <v>1</v>
      </c>
      <c r="N1404">
        <v>1</v>
      </c>
      <c r="O1404">
        <v>0</v>
      </c>
      <c r="P1404">
        <v>0</v>
      </c>
      <c r="Q1404">
        <v>0</v>
      </c>
    </row>
    <row r="1405" spans="1:17" x14ac:dyDescent="0.3">
      <c r="A1405" t="s">
        <v>349</v>
      </c>
      <c r="B1405" s="14">
        <v>3</v>
      </c>
      <c r="C1405" t="s">
        <v>16</v>
      </c>
      <c r="D1405" s="14">
        <v>80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1</v>
      </c>
      <c r="M1405">
        <v>0</v>
      </c>
      <c r="N1405">
        <v>0</v>
      </c>
      <c r="O1405">
        <v>0</v>
      </c>
      <c r="P1405">
        <v>0</v>
      </c>
      <c r="Q1405">
        <v>0</v>
      </c>
    </row>
    <row r="1406" spans="1:17" x14ac:dyDescent="0.3">
      <c r="A1406" t="s">
        <v>349</v>
      </c>
      <c r="B1406" s="14">
        <v>3</v>
      </c>
      <c r="C1406" t="s">
        <v>16</v>
      </c>
      <c r="D1406" s="14">
        <v>120</v>
      </c>
      <c r="E1406">
        <v>1</v>
      </c>
      <c r="F1406">
        <v>1</v>
      </c>
      <c r="G1406">
        <v>1</v>
      </c>
      <c r="H1406">
        <v>1</v>
      </c>
      <c r="I1406">
        <v>1</v>
      </c>
      <c r="J1406">
        <v>1</v>
      </c>
      <c r="K1406">
        <v>1</v>
      </c>
      <c r="L1406">
        <v>1</v>
      </c>
      <c r="M1406">
        <v>0</v>
      </c>
      <c r="N1406">
        <v>0</v>
      </c>
      <c r="O1406">
        <v>0</v>
      </c>
      <c r="P1406">
        <v>0</v>
      </c>
      <c r="Q1406">
        <v>0</v>
      </c>
    </row>
    <row r="1407" spans="1:17" x14ac:dyDescent="0.3">
      <c r="A1407" t="s">
        <v>349</v>
      </c>
      <c r="B1407" s="14">
        <v>3</v>
      </c>
      <c r="C1407" t="s">
        <v>16</v>
      </c>
      <c r="D1407" s="14">
        <v>160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1</v>
      </c>
      <c r="K1407">
        <v>1</v>
      </c>
      <c r="L1407">
        <v>1</v>
      </c>
      <c r="M1407">
        <v>1</v>
      </c>
      <c r="N1407">
        <v>0</v>
      </c>
      <c r="O1407">
        <v>0</v>
      </c>
      <c r="P1407">
        <v>0</v>
      </c>
      <c r="Q1407">
        <v>0</v>
      </c>
    </row>
    <row r="1408" spans="1:17" x14ac:dyDescent="0.3">
      <c r="A1408" t="s">
        <v>349</v>
      </c>
      <c r="B1408" s="14">
        <v>3</v>
      </c>
      <c r="C1408" t="s">
        <v>16</v>
      </c>
      <c r="D1408" s="14">
        <v>200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1</v>
      </c>
      <c r="K1408">
        <v>1</v>
      </c>
      <c r="L1408">
        <v>1</v>
      </c>
      <c r="M1408">
        <v>1</v>
      </c>
      <c r="N1408">
        <v>0</v>
      </c>
      <c r="O1408">
        <v>0</v>
      </c>
      <c r="P1408">
        <v>0</v>
      </c>
      <c r="Q1408">
        <v>0</v>
      </c>
    </row>
    <row r="1409" spans="1:17" x14ac:dyDescent="0.3">
      <c r="A1409" t="s">
        <v>349</v>
      </c>
      <c r="B1409" s="14">
        <v>3</v>
      </c>
      <c r="C1409" t="s">
        <v>16</v>
      </c>
      <c r="D1409" s="14">
        <v>240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1</v>
      </c>
      <c r="K1409">
        <v>1</v>
      </c>
      <c r="L1409">
        <v>1</v>
      </c>
      <c r="M1409">
        <v>1</v>
      </c>
      <c r="N1409">
        <v>0</v>
      </c>
      <c r="O1409">
        <v>0</v>
      </c>
      <c r="P1409">
        <v>0</v>
      </c>
      <c r="Q1409">
        <v>0</v>
      </c>
    </row>
    <row r="1410" spans="1:17" x14ac:dyDescent="0.3">
      <c r="A1410" t="s">
        <v>349</v>
      </c>
      <c r="B1410" s="14">
        <v>3</v>
      </c>
      <c r="C1410" t="s">
        <v>16</v>
      </c>
      <c r="D1410" s="14">
        <v>280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  <c r="K1410">
        <v>1</v>
      </c>
      <c r="L1410">
        <v>1</v>
      </c>
      <c r="M1410">
        <v>1</v>
      </c>
      <c r="N1410">
        <v>0</v>
      </c>
      <c r="O1410">
        <v>0</v>
      </c>
      <c r="P1410">
        <v>0</v>
      </c>
      <c r="Q1410">
        <v>0</v>
      </c>
    </row>
    <row r="1411" spans="1:17" x14ac:dyDescent="0.3">
      <c r="A1411" t="s">
        <v>350</v>
      </c>
      <c r="B1411" s="14">
        <v>3</v>
      </c>
      <c r="C1411" t="s">
        <v>16</v>
      </c>
      <c r="D1411" s="14">
        <v>0</v>
      </c>
      <c r="E1411">
        <v>1</v>
      </c>
      <c r="F1411">
        <v>1</v>
      </c>
      <c r="G1411">
        <v>1</v>
      </c>
      <c r="H1411">
        <v>1</v>
      </c>
      <c r="I1411">
        <v>0</v>
      </c>
      <c r="J1411">
        <v>0</v>
      </c>
      <c r="K1411">
        <v>1</v>
      </c>
      <c r="L1411">
        <v>1</v>
      </c>
      <c r="M1411">
        <v>1</v>
      </c>
      <c r="N1411">
        <v>0</v>
      </c>
      <c r="O1411">
        <v>0</v>
      </c>
      <c r="P1411">
        <v>0</v>
      </c>
      <c r="Q1411">
        <v>0</v>
      </c>
    </row>
    <row r="1412" spans="1:17" x14ac:dyDescent="0.3">
      <c r="A1412" t="s">
        <v>350</v>
      </c>
      <c r="B1412" s="14">
        <v>3</v>
      </c>
      <c r="C1412" t="s">
        <v>16</v>
      </c>
      <c r="D1412" s="14">
        <v>40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0</v>
      </c>
      <c r="K1412">
        <v>1</v>
      </c>
      <c r="L1412">
        <v>1</v>
      </c>
      <c r="M1412">
        <v>1</v>
      </c>
      <c r="N1412">
        <v>0</v>
      </c>
      <c r="O1412">
        <v>0</v>
      </c>
      <c r="P1412">
        <v>0</v>
      </c>
      <c r="Q1412">
        <v>0</v>
      </c>
    </row>
    <row r="1413" spans="1:17" x14ac:dyDescent="0.3">
      <c r="A1413" t="s">
        <v>350</v>
      </c>
      <c r="B1413" s="14">
        <v>3</v>
      </c>
      <c r="C1413" t="s">
        <v>16</v>
      </c>
      <c r="D1413" s="14">
        <v>80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0</v>
      </c>
      <c r="K1413">
        <v>1</v>
      </c>
      <c r="L1413">
        <v>1</v>
      </c>
      <c r="M1413">
        <v>1</v>
      </c>
      <c r="N1413">
        <v>0</v>
      </c>
      <c r="O1413">
        <v>0</v>
      </c>
      <c r="P1413">
        <v>0</v>
      </c>
      <c r="Q1413">
        <v>0</v>
      </c>
    </row>
    <row r="1414" spans="1:17" x14ac:dyDescent="0.3">
      <c r="A1414" t="s">
        <v>350</v>
      </c>
      <c r="B1414" s="14">
        <v>3</v>
      </c>
      <c r="C1414" t="s">
        <v>16</v>
      </c>
      <c r="D1414" s="14">
        <v>120</v>
      </c>
      <c r="E1414">
        <v>1</v>
      </c>
      <c r="F1414">
        <v>1</v>
      </c>
      <c r="G1414">
        <v>1</v>
      </c>
      <c r="H1414">
        <v>1</v>
      </c>
      <c r="I1414">
        <v>1</v>
      </c>
      <c r="J1414">
        <v>0</v>
      </c>
      <c r="K1414">
        <v>1</v>
      </c>
      <c r="L1414">
        <v>1</v>
      </c>
      <c r="M1414">
        <v>1</v>
      </c>
      <c r="N1414">
        <v>0</v>
      </c>
      <c r="O1414">
        <v>0</v>
      </c>
      <c r="P1414">
        <v>0</v>
      </c>
      <c r="Q1414">
        <v>0</v>
      </c>
    </row>
    <row r="1415" spans="1:17" x14ac:dyDescent="0.3">
      <c r="A1415" t="s">
        <v>350</v>
      </c>
      <c r="B1415" s="14">
        <v>3</v>
      </c>
      <c r="C1415" t="s">
        <v>16</v>
      </c>
      <c r="D1415" s="14">
        <v>160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0</v>
      </c>
      <c r="K1415">
        <v>1</v>
      </c>
      <c r="L1415">
        <v>1</v>
      </c>
      <c r="M1415">
        <v>1</v>
      </c>
      <c r="N1415">
        <v>0</v>
      </c>
      <c r="O1415">
        <v>0</v>
      </c>
      <c r="P1415">
        <v>0</v>
      </c>
      <c r="Q1415">
        <v>0</v>
      </c>
    </row>
    <row r="1416" spans="1:17" x14ac:dyDescent="0.3">
      <c r="A1416" t="s">
        <v>350</v>
      </c>
      <c r="B1416" s="14">
        <v>3</v>
      </c>
      <c r="C1416" t="s">
        <v>16</v>
      </c>
      <c r="D1416" s="14">
        <v>200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0</v>
      </c>
      <c r="K1416">
        <v>1</v>
      </c>
      <c r="L1416">
        <v>1</v>
      </c>
      <c r="M1416">
        <v>1</v>
      </c>
      <c r="N1416">
        <v>0</v>
      </c>
      <c r="O1416">
        <v>0</v>
      </c>
      <c r="P1416">
        <v>0</v>
      </c>
      <c r="Q1416">
        <v>0</v>
      </c>
    </row>
    <row r="1417" spans="1:17" x14ac:dyDescent="0.3">
      <c r="A1417" t="s">
        <v>350</v>
      </c>
      <c r="B1417" s="14">
        <v>3</v>
      </c>
      <c r="C1417" t="s">
        <v>16</v>
      </c>
      <c r="D1417" s="14">
        <v>240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0</v>
      </c>
      <c r="K1417">
        <v>1</v>
      </c>
      <c r="L1417">
        <v>1</v>
      </c>
      <c r="M1417">
        <v>1</v>
      </c>
      <c r="N1417">
        <v>0</v>
      </c>
      <c r="O1417">
        <v>0</v>
      </c>
      <c r="P1417">
        <v>0</v>
      </c>
      <c r="Q1417">
        <v>0</v>
      </c>
    </row>
    <row r="1418" spans="1:17" x14ac:dyDescent="0.3">
      <c r="A1418" t="s">
        <v>350</v>
      </c>
      <c r="B1418" s="14">
        <v>3</v>
      </c>
      <c r="C1418" t="s">
        <v>16</v>
      </c>
      <c r="D1418" s="14">
        <v>280</v>
      </c>
      <c r="E1418">
        <v>1</v>
      </c>
      <c r="F1418">
        <v>1</v>
      </c>
      <c r="G1418">
        <v>1</v>
      </c>
      <c r="H1418">
        <v>1</v>
      </c>
      <c r="I1418">
        <v>1</v>
      </c>
      <c r="J1418">
        <v>0</v>
      </c>
      <c r="K1418">
        <v>1</v>
      </c>
      <c r="L1418">
        <v>1</v>
      </c>
      <c r="M1418">
        <v>1</v>
      </c>
      <c r="N1418">
        <v>0</v>
      </c>
      <c r="O1418">
        <v>0</v>
      </c>
      <c r="P1418">
        <v>0</v>
      </c>
      <c r="Q1418">
        <v>0</v>
      </c>
    </row>
    <row r="1419" spans="1:17" x14ac:dyDescent="0.3">
      <c r="A1419" t="s">
        <v>350</v>
      </c>
      <c r="B1419" s="14">
        <v>3</v>
      </c>
      <c r="C1419" t="s">
        <v>16</v>
      </c>
      <c r="D1419" s="14">
        <v>320</v>
      </c>
      <c r="E1419">
        <v>1</v>
      </c>
      <c r="F1419">
        <v>1</v>
      </c>
      <c r="G1419">
        <v>1</v>
      </c>
      <c r="H1419">
        <v>1</v>
      </c>
      <c r="I1419">
        <v>1</v>
      </c>
      <c r="J1419">
        <v>0</v>
      </c>
      <c r="K1419">
        <v>1</v>
      </c>
      <c r="L1419">
        <v>1</v>
      </c>
      <c r="M1419">
        <v>1</v>
      </c>
      <c r="N1419">
        <v>0</v>
      </c>
      <c r="O1419">
        <v>0</v>
      </c>
      <c r="P1419">
        <v>0</v>
      </c>
      <c r="Q1419">
        <v>0</v>
      </c>
    </row>
    <row r="1420" spans="1:17" x14ac:dyDescent="0.3">
      <c r="A1420" t="s">
        <v>350</v>
      </c>
      <c r="B1420" s="14">
        <v>3</v>
      </c>
      <c r="C1420" t="s">
        <v>16</v>
      </c>
      <c r="D1420" s="14">
        <v>360</v>
      </c>
      <c r="E1420">
        <v>1</v>
      </c>
      <c r="F1420">
        <v>1</v>
      </c>
      <c r="G1420">
        <v>1</v>
      </c>
      <c r="H1420">
        <v>1</v>
      </c>
      <c r="I1420">
        <v>1</v>
      </c>
      <c r="J1420">
        <v>0</v>
      </c>
      <c r="K1420">
        <v>1</v>
      </c>
      <c r="L1420">
        <v>1</v>
      </c>
      <c r="M1420">
        <v>1</v>
      </c>
      <c r="N1420">
        <v>0</v>
      </c>
      <c r="O1420">
        <v>0</v>
      </c>
      <c r="P1420">
        <v>0</v>
      </c>
      <c r="Q1420">
        <v>0</v>
      </c>
    </row>
    <row r="1421" spans="1:17" x14ac:dyDescent="0.3">
      <c r="A1421" t="s">
        <v>350</v>
      </c>
      <c r="B1421" s="14">
        <v>3</v>
      </c>
      <c r="C1421" t="s">
        <v>16</v>
      </c>
      <c r="D1421" s="14">
        <v>400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0</v>
      </c>
      <c r="K1421">
        <v>1</v>
      </c>
      <c r="L1421">
        <v>1</v>
      </c>
      <c r="M1421">
        <v>1</v>
      </c>
      <c r="N1421">
        <v>0</v>
      </c>
      <c r="O1421">
        <v>0</v>
      </c>
      <c r="P1421">
        <v>0</v>
      </c>
      <c r="Q1421">
        <v>0</v>
      </c>
    </row>
    <row r="1422" spans="1:17" x14ac:dyDescent="0.3">
      <c r="A1422" t="s">
        <v>350</v>
      </c>
      <c r="B1422" s="14">
        <v>3</v>
      </c>
      <c r="C1422" t="s">
        <v>16</v>
      </c>
      <c r="D1422" s="14">
        <v>440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0</v>
      </c>
      <c r="K1422">
        <v>1</v>
      </c>
      <c r="L1422">
        <v>1</v>
      </c>
      <c r="M1422">
        <v>1</v>
      </c>
      <c r="N1422">
        <v>0</v>
      </c>
      <c r="O1422">
        <v>0</v>
      </c>
      <c r="P1422">
        <v>0</v>
      </c>
      <c r="Q1422">
        <v>0</v>
      </c>
    </row>
    <row r="1423" spans="1:17" x14ac:dyDescent="0.3">
      <c r="A1423" t="s">
        <v>351</v>
      </c>
      <c r="B1423" s="14">
        <v>3</v>
      </c>
      <c r="C1423" t="s">
        <v>16</v>
      </c>
      <c r="D1423" s="14">
        <v>0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1</v>
      </c>
      <c r="K1423">
        <v>1</v>
      </c>
      <c r="L1423">
        <v>1</v>
      </c>
      <c r="M1423">
        <v>0</v>
      </c>
      <c r="N1423">
        <v>0</v>
      </c>
      <c r="O1423">
        <v>0</v>
      </c>
      <c r="P1423">
        <v>0</v>
      </c>
      <c r="Q1423">
        <v>0</v>
      </c>
    </row>
    <row r="1424" spans="1:17" x14ac:dyDescent="0.3">
      <c r="A1424" t="s">
        <v>351</v>
      </c>
      <c r="B1424" s="14">
        <v>3</v>
      </c>
      <c r="C1424" t="s">
        <v>16</v>
      </c>
      <c r="D1424" s="14">
        <v>40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1</v>
      </c>
      <c r="K1424">
        <v>1</v>
      </c>
      <c r="L1424">
        <v>1</v>
      </c>
      <c r="M1424">
        <v>0</v>
      </c>
      <c r="N1424">
        <v>0</v>
      </c>
      <c r="O1424">
        <v>0</v>
      </c>
      <c r="P1424">
        <v>0</v>
      </c>
      <c r="Q1424">
        <v>0</v>
      </c>
    </row>
    <row r="1425" spans="1:17" x14ac:dyDescent="0.3">
      <c r="A1425" t="s">
        <v>351</v>
      </c>
      <c r="B1425" s="14">
        <v>3</v>
      </c>
      <c r="C1425" t="s">
        <v>16</v>
      </c>
      <c r="D1425" s="14">
        <v>80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1</v>
      </c>
      <c r="K1425">
        <v>1</v>
      </c>
      <c r="L1425">
        <v>1</v>
      </c>
      <c r="M1425">
        <v>0</v>
      </c>
      <c r="N1425">
        <v>0</v>
      </c>
      <c r="O1425">
        <v>0</v>
      </c>
      <c r="P1425">
        <v>0</v>
      </c>
      <c r="Q1425">
        <v>0</v>
      </c>
    </row>
    <row r="1426" spans="1:17" x14ac:dyDescent="0.3">
      <c r="A1426" t="s">
        <v>351</v>
      </c>
      <c r="B1426" s="14">
        <v>3</v>
      </c>
      <c r="C1426" t="s">
        <v>16</v>
      </c>
      <c r="D1426" s="14">
        <v>96</v>
      </c>
      <c r="E1426">
        <v>1</v>
      </c>
      <c r="F1426">
        <v>1</v>
      </c>
      <c r="G1426">
        <v>1</v>
      </c>
      <c r="H1426">
        <v>1</v>
      </c>
      <c r="I1426">
        <v>1</v>
      </c>
      <c r="J1426">
        <v>1</v>
      </c>
      <c r="K1426">
        <v>1</v>
      </c>
      <c r="L1426">
        <v>1</v>
      </c>
      <c r="M1426">
        <v>0</v>
      </c>
      <c r="N1426">
        <v>1</v>
      </c>
      <c r="O1426">
        <v>0</v>
      </c>
      <c r="P1426">
        <v>0</v>
      </c>
      <c r="Q1426">
        <v>0</v>
      </c>
    </row>
    <row r="1427" spans="1:17" x14ac:dyDescent="0.3">
      <c r="A1427" t="s">
        <v>351</v>
      </c>
      <c r="B1427" s="14">
        <v>3</v>
      </c>
      <c r="C1427" t="s">
        <v>16</v>
      </c>
      <c r="D1427" s="14">
        <v>98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1</v>
      </c>
      <c r="K1427">
        <v>1</v>
      </c>
      <c r="L1427">
        <v>1</v>
      </c>
      <c r="M1427">
        <v>0</v>
      </c>
      <c r="N1427">
        <v>1</v>
      </c>
      <c r="O1427">
        <v>0</v>
      </c>
      <c r="P1427">
        <v>0</v>
      </c>
      <c r="Q1427">
        <v>0</v>
      </c>
    </row>
    <row r="1428" spans="1:17" x14ac:dyDescent="0.3">
      <c r="A1428" t="s">
        <v>351</v>
      </c>
      <c r="B1428" s="14">
        <v>3</v>
      </c>
      <c r="C1428" t="s">
        <v>16</v>
      </c>
      <c r="D1428" s="14">
        <v>101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1</v>
      </c>
      <c r="K1428">
        <v>1</v>
      </c>
      <c r="L1428">
        <v>1</v>
      </c>
      <c r="M1428">
        <v>0</v>
      </c>
      <c r="N1428">
        <v>1</v>
      </c>
      <c r="O1428">
        <v>0</v>
      </c>
      <c r="P1428">
        <v>0</v>
      </c>
      <c r="Q1428">
        <v>1</v>
      </c>
    </row>
    <row r="1429" spans="1:17" x14ac:dyDescent="0.3">
      <c r="A1429" t="s">
        <v>351</v>
      </c>
      <c r="B1429" s="14">
        <v>3</v>
      </c>
      <c r="C1429" t="s">
        <v>16</v>
      </c>
      <c r="D1429" s="14">
        <v>102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  <c r="K1429">
        <v>1</v>
      </c>
      <c r="L1429">
        <v>1</v>
      </c>
      <c r="M1429">
        <v>0</v>
      </c>
      <c r="N1429">
        <v>1</v>
      </c>
      <c r="O1429">
        <v>0</v>
      </c>
      <c r="P1429">
        <v>0</v>
      </c>
      <c r="Q1429">
        <v>1</v>
      </c>
    </row>
    <row r="1430" spans="1:17" x14ac:dyDescent="0.3">
      <c r="A1430" t="s">
        <v>351</v>
      </c>
      <c r="B1430" s="14">
        <v>3</v>
      </c>
      <c r="C1430" t="s">
        <v>16</v>
      </c>
      <c r="D1430" s="14">
        <v>120</v>
      </c>
      <c r="E1430">
        <v>1</v>
      </c>
      <c r="F1430">
        <v>1</v>
      </c>
      <c r="G1430">
        <v>1</v>
      </c>
      <c r="H1430">
        <v>1</v>
      </c>
      <c r="I1430">
        <v>1</v>
      </c>
      <c r="J1430">
        <v>1</v>
      </c>
      <c r="K1430">
        <v>1</v>
      </c>
      <c r="L1430">
        <v>1</v>
      </c>
      <c r="M1430">
        <v>0</v>
      </c>
      <c r="N1430">
        <v>1</v>
      </c>
      <c r="O1430">
        <v>0</v>
      </c>
      <c r="P1430">
        <v>0</v>
      </c>
      <c r="Q1430">
        <v>1</v>
      </c>
    </row>
    <row r="1431" spans="1:17" x14ac:dyDescent="0.3">
      <c r="A1431" t="s">
        <v>351</v>
      </c>
      <c r="B1431" s="14">
        <v>3</v>
      </c>
      <c r="C1431" t="s">
        <v>16</v>
      </c>
      <c r="D1431" s="14">
        <v>141</v>
      </c>
      <c r="E1431">
        <v>1</v>
      </c>
      <c r="F1431">
        <v>1</v>
      </c>
      <c r="G1431">
        <v>1</v>
      </c>
      <c r="H1431">
        <v>1</v>
      </c>
      <c r="I1431">
        <v>1</v>
      </c>
      <c r="J1431">
        <v>1</v>
      </c>
      <c r="K1431">
        <v>1</v>
      </c>
      <c r="L1431">
        <v>1</v>
      </c>
      <c r="M1431">
        <v>0</v>
      </c>
      <c r="N1431">
        <v>1</v>
      </c>
      <c r="O1431">
        <v>0</v>
      </c>
      <c r="P1431">
        <v>0</v>
      </c>
      <c r="Q1431">
        <v>1</v>
      </c>
    </row>
    <row r="1432" spans="1:17" x14ac:dyDescent="0.3">
      <c r="A1432" t="s">
        <v>351</v>
      </c>
      <c r="B1432" s="14">
        <v>3</v>
      </c>
      <c r="C1432" t="s">
        <v>16</v>
      </c>
      <c r="D1432" s="14">
        <v>160</v>
      </c>
      <c r="E1432">
        <v>1</v>
      </c>
      <c r="F1432">
        <v>1</v>
      </c>
      <c r="G1432">
        <v>1</v>
      </c>
      <c r="H1432">
        <v>1</v>
      </c>
      <c r="I1432">
        <v>1</v>
      </c>
      <c r="J1432">
        <v>1</v>
      </c>
      <c r="K1432">
        <v>1</v>
      </c>
      <c r="L1432">
        <v>1</v>
      </c>
      <c r="M1432">
        <v>0</v>
      </c>
      <c r="N1432">
        <v>1</v>
      </c>
      <c r="O1432">
        <v>0</v>
      </c>
      <c r="P1432">
        <v>0</v>
      </c>
      <c r="Q1432">
        <v>1</v>
      </c>
    </row>
    <row r="1433" spans="1:17" x14ac:dyDescent="0.3">
      <c r="A1433" t="s">
        <v>351</v>
      </c>
      <c r="B1433" s="14">
        <v>3</v>
      </c>
      <c r="C1433" t="s">
        <v>16</v>
      </c>
      <c r="D1433" s="14">
        <v>200</v>
      </c>
      <c r="E1433">
        <v>1</v>
      </c>
      <c r="F1433">
        <v>1</v>
      </c>
      <c r="G1433">
        <v>1</v>
      </c>
      <c r="H1433">
        <v>1</v>
      </c>
      <c r="I1433">
        <v>1</v>
      </c>
      <c r="J1433">
        <v>1</v>
      </c>
      <c r="K1433">
        <v>1</v>
      </c>
      <c r="L1433">
        <v>1</v>
      </c>
      <c r="M1433">
        <v>0</v>
      </c>
      <c r="N1433">
        <v>1</v>
      </c>
      <c r="O1433">
        <v>0</v>
      </c>
      <c r="P1433">
        <v>0</v>
      </c>
      <c r="Q1433">
        <v>1</v>
      </c>
    </row>
    <row r="1434" spans="1:17" x14ac:dyDescent="0.3">
      <c r="A1434" t="s">
        <v>351</v>
      </c>
      <c r="B1434" s="14">
        <v>3</v>
      </c>
      <c r="C1434" t="s">
        <v>16</v>
      </c>
      <c r="D1434" s="14">
        <v>240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1</v>
      </c>
      <c r="K1434">
        <v>1</v>
      </c>
      <c r="L1434">
        <v>1</v>
      </c>
      <c r="M1434">
        <v>0</v>
      </c>
      <c r="N1434">
        <v>1</v>
      </c>
      <c r="O1434">
        <v>0</v>
      </c>
      <c r="P1434">
        <v>0</v>
      </c>
      <c r="Q1434">
        <v>1</v>
      </c>
    </row>
    <row r="1435" spans="1:17" x14ac:dyDescent="0.3">
      <c r="A1435" t="s">
        <v>351</v>
      </c>
      <c r="B1435" s="14">
        <v>3</v>
      </c>
      <c r="C1435" t="s">
        <v>16</v>
      </c>
      <c r="D1435" s="14">
        <v>265</v>
      </c>
      <c r="E1435">
        <v>1</v>
      </c>
      <c r="F1435">
        <v>1</v>
      </c>
      <c r="G1435">
        <v>1</v>
      </c>
      <c r="H1435">
        <v>1</v>
      </c>
      <c r="I1435">
        <v>1</v>
      </c>
      <c r="J1435">
        <v>1</v>
      </c>
      <c r="K1435">
        <v>1</v>
      </c>
      <c r="L1435">
        <v>1</v>
      </c>
      <c r="M1435">
        <v>0</v>
      </c>
      <c r="N1435">
        <v>1</v>
      </c>
      <c r="O1435">
        <v>0</v>
      </c>
      <c r="P1435">
        <v>0</v>
      </c>
      <c r="Q1435">
        <v>1</v>
      </c>
    </row>
    <row r="1436" spans="1:17" x14ac:dyDescent="0.3">
      <c r="A1436" t="s">
        <v>351</v>
      </c>
      <c r="B1436" s="14">
        <v>3</v>
      </c>
      <c r="C1436" t="s">
        <v>16</v>
      </c>
      <c r="D1436" s="14">
        <v>280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1</v>
      </c>
      <c r="K1436">
        <v>1</v>
      </c>
      <c r="L1436">
        <v>1</v>
      </c>
      <c r="M1436">
        <v>0</v>
      </c>
      <c r="N1436">
        <v>1</v>
      </c>
      <c r="O1436">
        <v>0</v>
      </c>
      <c r="P1436">
        <v>0</v>
      </c>
      <c r="Q1436">
        <v>1</v>
      </c>
    </row>
    <row r="1437" spans="1:17" x14ac:dyDescent="0.3">
      <c r="A1437" t="s">
        <v>351</v>
      </c>
      <c r="B1437" s="14">
        <v>3</v>
      </c>
      <c r="C1437" t="s">
        <v>16</v>
      </c>
      <c r="D1437" s="14">
        <v>320</v>
      </c>
      <c r="E1437">
        <v>1</v>
      </c>
      <c r="F1437">
        <v>1</v>
      </c>
      <c r="G1437">
        <v>1</v>
      </c>
      <c r="H1437">
        <v>1</v>
      </c>
      <c r="I1437">
        <v>1</v>
      </c>
      <c r="J1437">
        <v>1</v>
      </c>
      <c r="K1437">
        <v>1</v>
      </c>
      <c r="L1437">
        <v>1</v>
      </c>
      <c r="M1437">
        <v>0</v>
      </c>
      <c r="N1437">
        <v>1</v>
      </c>
      <c r="O1437">
        <v>0</v>
      </c>
      <c r="P1437">
        <v>0</v>
      </c>
      <c r="Q1437">
        <v>1</v>
      </c>
    </row>
    <row r="1438" spans="1:17" x14ac:dyDescent="0.3">
      <c r="A1438" t="s">
        <v>351</v>
      </c>
      <c r="B1438" s="14">
        <v>3</v>
      </c>
      <c r="C1438" t="s">
        <v>16</v>
      </c>
      <c r="D1438" s="14">
        <v>360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1</v>
      </c>
      <c r="K1438">
        <v>1</v>
      </c>
      <c r="L1438">
        <v>1</v>
      </c>
      <c r="M1438">
        <v>0</v>
      </c>
      <c r="N1438">
        <v>1</v>
      </c>
      <c r="O1438">
        <v>0</v>
      </c>
      <c r="P1438">
        <v>0</v>
      </c>
      <c r="Q1438">
        <v>1</v>
      </c>
    </row>
    <row r="1439" spans="1:17" x14ac:dyDescent="0.3">
      <c r="A1439" t="s">
        <v>352</v>
      </c>
      <c r="B1439" s="14">
        <v>3</v>
      </c>
      <c r="C1439" t="s">
        <v>16</v>
      </c>
      <c r="D1439" s="14">
        <v>0</v>
      </c>
      <c r="E1439">
        <v>1</v>
      </c>
      <c r="F1439">
        <v>1</v>
      </c>
      <c r="G1439">
        <v>1</v>
      </c>
      <c r="H1439">
        <v>1</v>
      </c>
      <c r="I1439">
        <v>0</v>
      </c>
      <c r="J1439">
        <v>0</v>
      </c>
      <c r="K1439">
        <v>1</v>
      </c>
      <c r="L1439">
        <v>1</v>
      </c>
      <c r="M1439">
        <v>0</v>
      </c>
      <c r="N1439">
        <v>0</v>
      </c>
      <c r="O1439">
        <v>0</v>
      </c>
      <c r="P1439">
        <v>0</v>
      </c>
      <c r="Q1439">
        <v>0</v>
      </c>
    </row>
    <row r="1440" spans="1:17" x14ac:dyDescent="0.3">
      <c r="A1440" t="s">
        <v>352</v>
      </c>
      <c r="B1440" s="14">
        <v>3</v>
      </c>
      <c r="C1440" t="s">
        <v>16</v>
      </c>
      <c r="D1440" s="14">
        <v>40</v>
      </c>
      <c r="E1440">
        <v>1</v>
      </c>
      <c r="F1440">
        <v>1</v>
      </c>
      <c r="G1440">
        <v>1</v>
      </c>
      <c r="H1440">
        <v>1</v>
      </c>
      <c r="I1440">
        <v>0</v>
      </c>
      <c r="J1440">
        <v>0</v>
      </c>
      <c r="K1440">
        <v>1</v>
      </c>
      <c r="L1440">
        <v>1</v>
      </c>
      <c r="M1440">
        <v>0</v>
      </c>
      <c r="N1440">
        <v>0</v>
      </c>
      <c r="O1440">
        <v>0</v>
      </c>
      <c r="P1440">
        <v>0</v>
      </c>
      <c r="Q1440">
        <v>0</v>
      </c>
    </row>
    <row r="1441" spans="1:17" x14ac:dyDescent="0.3">
      <c r="A1441" t="s">
        <v>352</v>
      </c>
      <c r="B1441" s="14">
        <v>3</v>
      </c>
      <c r="C1441" t="s">
        <v>16</v>
      </c>
      <c r="D1441" s="14">
        <v>80</v>
      </c>
      <c r="E1441">
        <v>1</v>
      </c>
      <c r="F1441">
        <v>1</v>
      </c>
      <c r="G1441">
        <v>1</v>
      </c>
      <c r="H1441">
        <v>1</v>
      </c>
      <c r="I1441">
        <v>0</v>
      </c>
      <c r="J1441">
        <v>0</v>
      </c>
      <c r="K1441">
        <v>1</v>
      </c>
      <c r="L1441">
        <v>1</v>
      </c>
      <c r="M1441">
        <v>1</v>
      </c>
      <c r="N1441">
        <v>0</v>
      </c>
      <c r="O1441">
        <v>0</v>
      </c>
      <c r="P1441">
        <v>0</v>
      </c>
      <c r="Q1441">
        <v>0</v>
      </c>
    </row>
    <row r="1442" spans="1:17" x14ac:dyDescent="0.3">
      <c r="A1442" t="s">
        <v>352</v>
      </c>
      <c r="B1442" s="14">
        <v>3</v>
      </c>
      <c r="C1442" t="s">
        <v>16</v>
      </c>
      <c r="D1442" s="14">
        <v>120</v>
      </c>
      <c r="E1442">
        <v>1</v>
      </c>
      <c r="F1442">
        <v>1</v>
      </c>
      <c r="G1442">
        <v>1</v>
      </c>
      <c r="H1442">
        <v>1</v>
      </c>
      <c r="I1442">
        <v>0</v>
      </c>
      <c r="J1442">
        <v>0</v>
      </c>
      <c r="K1442">
        <v>1</v>
      </c>
      <c r="L1442">
        <v>1</v>
      </c>
      <c r="M1442">
        <v>1</v>
      </c>
      <c r="N1442">
        <v>0</v>
      </c>
      <c r="O1442">
        <v>0</v>
      </c>
      <c r="P1442">
        <v>0</v>
      </c>
      <c r="Q1442">
        <v>0</v>
      </c>
    </row>
    <row r="1443" spans="1:17" x14ac:dyDescent="0.3">
      <c r="A1443" t="s">
        <v>352</v>
      </c>
      <c r="B1443" s="14">
        <v>3</v>
      </c>
      <c r="C1443" t="s">
        <v>16</v>
      </c>
      <c r="D1443" s="14">
        <v>160</v>
      </c>
      <c r="E1443">
        <v>1</v>
      </c>
      <c r="F1443">
        <v>1</v>
      </c>
      <c r="G1443">
        <v>1</v>
      </c>
      <c r="H1443">
        <v>1</v>
      </c>
      <c r="I1443">
        <v>0</v>
      </c>
      <c r="J1443">
        <v>0</v>
      </c>
      <c r="K1443">
        <v>1</v>
      </c>
      <c r="L1443">
        <v>1</v>
      </c>
      <c r="M1443">
        <v>1</v>
      </c>
      <c r="N1443">
        <v>0</v>
      </c>
      <c r="O1443">
        <v>0</v>
      </c>
      <c r="P1443">
        <v>0</v>
      </c>
      <c r="Q1443">
        <v>0</v>
      </c>
    </row>
    <row r="1444" spans="1:17" x14ac:dyDescent="0.3">
      <c r="A1444" t="s">
        <v>352</v>
      </c>
      <c r="B1444" s="14">
        <v>3</v>
      </c>
      <c r="C1444" t="s">
        <v>16</v>
      </c>
      <c r="D1444" s="14">
        <v>200</v>
      </c>
      <c r="E1444">
        <v>1</v>
      </c>
      <c r="F1444">
        <v>1</v>
      </c>
      <c r="G1444">
        <v>1</v>
      </c>
      <c r="H1444">
        <v>1</v>
      </c>
      <c r="I1444">
        <v>0</v>
      </c>
      <c r="J1444">
        <v>1</v>
      </c>
      <c r="K1444">
        <v>1</v>
      </c>
      <c r="L1444">
        <v>1</v>
      </c>
      <c r="M1444">
        <v>1</v>
      </c>
      <c r="N1444">
        <v>0</v>
      </c>
      <c r="O1444">
        <v>0</v>
      </c>
      <c r="P1444">
        <v>0</v>
      </c>
      <c r="Q1444">
        <v>0</v>
      </c>
    </row>
    <row r="1445" spans="1:17" x14ac:dyDescent="0.3">
      <c r="A1445" t="s">
        <v>352</v>
      </c>
      <c r="B1445" s="14">
        <v>3</v>
      </c>
      <c r="C1445" t="s">
        <v>16</v>
      </c>
      <c r="D1445" s="14">
        <v>240</v>
      </c>
      <c r="E1445">
        <v>1</v>
      </c>
      <c r="F1445">
        <v>1</v>
      </c>
      <c r="G1445">
        <v>1</v>
      </c>
      <c r="H1445">
        <v>1</v>
      </c>
      <c r="I1445">
        <v>0</v>
      </c>
      <c r="J1445">
        <v>1</v>
      </c>
      <c r="K1445">
        <v>1</v>
      </c>
      <c r="L1445">
        <v>1</v>
      </c>
      <c r="M1445">
        <v>1</v>
      </c>
      <c r="N1445">
        <v>0</v>
      </c>
      <c r="O1445">
        <v>0</v>
      </c>
      <c r="P1445">
        <v>0</v>
      </c>
      <c r="Q1445">
        <v>0</v>
      </c>
    </row>
    <row r="1446" spans="1:17" x14ac:dyDescent="0.3">
      <c r="A1446" t="s">
        <v>352</v>
      </c>
      <c r="B1446" s="14">
        <v>3</v>
      </c>
      <c r="C1446" t="s">
        <v>16</v>
      </c>
      <c r="D1446" s="14">
        <v>280</v>
      </c>
      <c r="E1446">
        <v>1</v>
      </c>
      <c r="F1446">
        <v>1</v>
      </c>
      <c r="G1446">
        <v>1</v>
      </c>
      <c r="H1446">
        <v>1</v>
      </c>
      <c r="I1446">
        <v>1</v>
      </c>
      <c r="J1446">
        <v>1</v>
      </c>
      <c r="K1446">
        <v>1</v>
      </c>
      <c r="L1446">
        <v>1</v>
      </c>
      <c r="M1446">
        <v>1</v>
      </c>
      <c r="N1446">
        <v>0</v>
      </c>
      <c r="O1446">
        <v>0</v>
      </c>
      <c r="P1446">
        <v>0</v>
      </c>
      <c r="Q1446">
        <v>0</v>
      </c>
    </row>
    <row r="1447" spans="1:17" x14ac:dyDescent="0.3">
      <c r="A1447" t="s">
        <v>352</v>
      </c>
      <c r="B1447" s="14">
        <v>3</v>
      </c>
      <c r="C1447" t="s">
        <v>16</v>
      </c>
      <c r="D1447" s="14">
        <v>320</v>
      </c>
      <c r="E1447">
        <v>1</v>
      </c>
      <c r="F1447">
        <v>1</v>
      </c>
      <c r="G1447">
        <v>1</v>
      </c>
      <c r="H1447">
        <v>1</v>
      </c>
      <c r="I1447">
        <v>1</v>
      </c>
      <c r="J1447">
        <v>1</v>
      </c>
      <c r="K1447">
        <v>1</v>
      </c>
      <c r="L1447">
        <v>1</v>
      </c>
      <c r="M1447">
        <v>1</v>
      </c>
      <c r="N1447">
        <v>0</v>
      </c>
      <c r="O1447">
        <v>0</v>
      </c>
      <c r="P1447">
        <v>0</v>
      </c>
      <c r="Q1447">
        <v>0</v>
      </c>
    </row>
    <row r="1448" spans="1:17" x14ac:dyDescent="0.3">
      <c r="A1448" t="s">
        <v>352</v>
      </c>
      <c r="B1448" s="14">
        <v>3</v>
      </c>
      <c r="C1448" t="s">
        <v>16</v>
      </c>
      <c r="D1448" s="14">
        <v>360</v>
      </c>
      <c r="E1448">
        <v>1</v>
      </c>
      <c r="F1448">
        <v>1</v>
      </c>
      <c r="G1448">
        <v>1</v>
      </c>
      <c r="H1448">
        <v>1</v>
      </c>
      <c r="I1448">
        <v>1</v>
      </c>
      <c r="J1448">
        <v>1</v>
      </c>
      <c r="K1448">
        <v>1</v>
      </c>
      <c r="L1448">
        <v>1</v>
      </c>
      <c r="M1448">
        <v>1</v>
      </c>
      <c r="N1448">
        <v>0</v>
      </c>
      <c r="O1448">
        <v>0</v>
      </c>
      <c r="P1448">
        <v>0</v>
      </c>
      <c r="Q1448">
        <v>0</v>
      </c>
    </row>
    <row r="1449" spans="1:17" x14ac:dyDescent="0.3">
      <c r="A1449" t="s">
        <v>352</v>
      </c>
      <c r="B1449" s="14">
        <v>3</v>
      </c>
      <c r="C1449" t="s">
        <v>16</v>
      </c>
      <c r="D1449" s="14">
        <v>400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1</v>
      </c>
      <c r="K1449">
        <v>1</v>
      </c>
      <c r="L1449">
        <v>1</v>
      </c>
      <c r="M1449">
        <v>1</v>
      </c>
      <c r="N1449">
        <v>0</v>
      </c>
      <c r="O1449">
        <v>0</v>
      </c>
      <c r="P1449">
        <v>0</v>
      </c>
      <c r="Q1449">
        <v>0</v>
      </c>
    </row>
    <row r="1450" spans="1:17" x14ac:dyDescent="0.3">
      <c r="A1450" t="s">
        <v>352</v>
      </c>
      <c r="B1450" s="14">
        <v>3</v>
      </c>
      <c r="C1450" t="s">
        <v>16</v>
      </c>
      <c r="D1450" s="14">
        <v>440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1</v>
      </c>
      <c r="K1450">
        <v>1</v>
      </c>
      <c r="L1450">
        <v>1</v>
      </c>
      <c r="M1450">
        <v>1</v>
      </c>
      <c r="N1450">
        <v>0</v>
      </c>
      <c r="O1450">
        <v>0</v>
      </c>
      <c r="P1450">
        <v>0</v>
      </c>
      <c r="Q1450">
        <v>0</v>
      </c>
    </row>
    <row r="1451" spans="1:17" x14ac:dyDescent="0.3">
      <c r="A1451" t="s">
        <v>352</v>
      </c>
      <c r="B1451" s="14">
        <v>3</v>
      </c>
      <c r="C1451" t="s">
        <v>16</v>
      </c>
      <c r="D1451" s="14">
        <v>480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  <c r="K1451">
        <v>1</v>
      </c>
      <c r="L1451">
        <v>1</v>
      </c>
      <c r="M1451">
        <v>1</v>
      </c>
      <c r="N1451">
        <v>0</v>
      </c>
      <c r="O1451">
        <v>0</v>
      </c>
      <c r="P1451">
        <v>0</v>
      </c>
      <c r="Q1451">
        <v>0</v>
      </c>
    </row>
    <row r="1452" spans="1:17" x14ac:dyDescent="0.3">
      <c r="A1452" t="s">
        <v>352</v>
      </c>
      <c r="B1452" s="14">
        <v>3</v>
      </c>
      <c r="C1452" t="s">
        <v>16</v>
      </c>
      <c r="D1452" s="14">
        <v>520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1</v>
      </c>
      <c r="K1452">
        <v>1</v>
      </c>
      <c r="L1452">
        <v>1</v>
      </c>
      <c r="M1452">
        <v>1</v>
      </c>
      <c r="N1452">
        <v>0</v>
      </c>
      <c r="O1452">
        <v>0</v>
      </c>
      <c r="P1452">
        <v>0</v>
      </c>
      <c r="Q1452">
        <v>0</v>
      </c>
    </row>
    <row r="1453" spans="1:17" x14ac:dyDescent="0.3">
      <c r="A1453" t="s">
        <v>353</v>
      </c>
      <c r="B1453" s="14">
        <v>2</v>
      </c>
      <c r="C1453" t="s">
        <v>16</v>
      </c>
      <c r="D1453" s="14">
        <v>0</v>
      </c>
      <c r="E1453">
        <v>1</v>
      </c>
      <c r="F1453">
        <v>1</v>
      </c>
      <c r="G1453">
        <v>1</v>
      </c>
      <c r="H1453">
        <v>1</v>
      </c>
      <c r="I1453">
        <v>0</v>
      </c>
      <c r="J1453">
        <v>0</v>
      </c>
      <c r="K1453">
        <v>1</v>
      </c>
      <c r="L1453">
        <v>1</v>
      </c>
      <c r="M1453">
        <v>0</v>
      </c>
      <c r="N1453">
        <v>0</v>
      </c>
      <c r="O1453">
        <v>0</v>
      </c>
      <c r="P1453">
        <v>0</v>
      </c>
      <c r="Q1453">
        <v>0</v>
      </c>
    </row>
    <row r="1454" spans="1:17" x14ac:dyDescent="0.3">
      <c r="A1454" t="s">
        <v>353</v>
      </c>
      <c r="B1454" s="14">
        <v>2</v>
      </c>
      <c r="C1454" t="s">
        <v>16</v>
      </c>
      <c r="D1454" s="14">
        <v>40</v>
      </c>
      <c r="E1454">
        <v>1</v>
      </c>
      <c r="F1454">
        <v>1</v>
      </c>
      <c r="G1454">
        <v>1</v>
      </c>
      <c r="H1454">
        <v>1</v>
      </c>
      <c r="I1454">
        <v>0</v>
      </c>
      <c r="J1454">
        <v>0</v>
      </c>
      <c r="K1454">
        <v>1</v>
      </c>
      <c r="L1454">
        <v>1</v>
      </c>
      <c r="M1454">
        <v>1</v>
      </c>
      <c r="N1454">
        <v>0</v>
      </c>
      <c r="O1454">
        <v>0</v>
      </c>
      <c r="P1454">
        <v>0</v>
      </c>
      <c r="Q1454">
        <v>0</v>
      </c>
    </row>
    <row r="1455" spans="1:17" x14ac:dyDescent="0.3">
      <c r="A1455" t="s">
        <v>353</v>
      </c>
      <c r="B1455" s="14">
        <v>2</v>
      </c>
      <c r="C1455" t="s">
        <v>16</v>
      </c>
      <c r="D1455" s="14">
        <v>80</v>
      </c>
      <c r="E1455">
        <v>1</v>
      </c>
      <c r="F1455">
        <v>1</v>
      </c>
      <c r="G1455">
        <v>1</v>
      </c>
      <c r="H1455">
        <v>1</v>
      </c>
      <c r="I1455">
        <v>0</v>
      </c>
      <c r="J1455">
        <v>0</v>
      </c>
      <c r="K1455">
        <v>1</v>
      </c>
      <c r="L1455">
        <v>1</v>
      </c>
      <c r="M1455">
        <v>1</v>
      </c>
      <c r="N1455">
        <v>0</v>
      </c>
      <c r="O1455">
        <v>0</v>
      </c>
      <c r="P1455">
        <v>0</v>
      </c>
      <c r="Q1455">
        <v>0</v>
      </c>
    </row>
    <row r="1456" spans="1:17" x14ac:dyDescent="0.3">
      <c r="A1456" t="s">
        <v>353</v>
      </c>
      <c r="B1456" s="14">
        <v>2</v>
      </c>
      <c r="C1456" t="s">
        <v>16</v>
      </c>
      <c r="D1456" s="14">
        <v>120</v>
      </c>
      <c r="E1456">
        <v>1</v>
      </c>
      <c r="F1456">
        <v>1</v>
      </c>
      <c r="G1456">
        <v>1</v>
      </c>
      <c r="H1456">
        <v>1</v>
      </c>
      <c r="I1456">
        <v>0</v>
      </c>
      <c r="J1456">
        <v>1</v>
      </c>
      <c r="K1456">
        <v>1</v>
      </c>
      <c r="L1456">
        <v>1</v>
      </c>
      <c r="M1456">
        <v>1</v>
      </c>
      <c r="N1456">
        <v>0</v>
      </c>
      <c r="O1456">
        <v>0</v>
      </c>
      <c r="P1456">
        <v>0</v>
      </c>
      <c r="Q1456">
        <v>0</v>
      </c>
    </row>
    <row r="1457" spans="1:17" x14ac:dyDescent="0.3">
      <c r="A1457" t="s">
        <v>353</v>
      </c>
      <c r="B1457" s="14">
        <v>2</v>
      </c>
      <c r="C1457" t="s">
        <v>16</v>
      </c>
      <c r="D1457" s="14">
        <v>160</v>
      </c>
      <c r="E1457">
        <v>1</v>
      </c>
      <c r="F1457">
        <v>1</v>
      </c>
      <c r="G1457">
        <v>1</v>
      </c>
      <c r="H1457">
        <v>1</v>
      </c>
      <c r="I1457">
        <v>0</v>
      </c>
      <c r="J1457">
        <v>1</v>
      </c>
      <c r="K1457">
        <v>1</v>
      </c>
      <c r="L1457">
        <v>1</v>
      </c>
      <c r="M1457">
        <v>1</v>
      </c>
      <c r="N1457">
        <v>0</v>
      </c>
      <c r="O1457">
        <v>0</v>
      </c>
      <c r="P1457">
        <v>0</v>
      </c>
      <c r="Q1457">
        <v>0</v>
      </c>
    </row>
    <row r="1458" spans="1:17" x14ac:dyDescent="0.3">
      <c r="A1458" t="s">
        <v>353</v>
      </c>
      <c r="B1458" s="14">
        <v>2</v>
      </c>
      <c r="C1458" t="s">
        <v>16</v>
      </c>
      <c r="D1458" s="14">
        <v>200</v>
      </c>
      <c r="E1458">
        <v>1</v>
      </c>
      <c r="F1458">
        <v>1</v>
      </c>
      <c r="G1458">
        <v>1</v>
      </c>
      <c r="H1458">
        <v>1</v>
      </c>
      <c r="I1458">
        <v>0</v>
      </c>
      <c r="J1458">
        <v>1</v>
      </c>
      <c r="K1458">
        <v>1</v>
      </c>
      <c r="L1458">
        <v>1</v>
      </c>
      <c r="M1458">
        <v>1</v>
      </c>
      <c r="N1458">
        <v>0</v>
      </c>
      <c r="O1458">
        <v>0</v>
      </c>
      <c r="P1458">
        <v>0</v>
      </c>
      <c r="Q1458">
        <v>0</v>
      </c>
    </row>
    <row r="1459" spans="1:17" x14ac:dyDescent="0.3">
      <c r="A1459" t="s">
        <v>353</v>
      </c>
      <c r="B1459" s="14">
        <v>2</v>
      </c>
      <c r="C1459" t="s">
        <v>16</v>
      </c>
      <c r="D1459" s="14">
        <v>240</v>
      </c>
      <c r="E1459">
        <v>1</v>
      </c>
      <c r="F1459">
        <v>1</v>
      </c>
      <c r="G1459">
        <v>1</v>
      </c>
      <c r="H1459">
        <v>1</v>
      </c>
      <c r="I1459">
        <v>0</v>
      </c>
      <c r="J1459">
        <v>1</v>
      </c>
      <c r="K1459">
        <v>1</v>
      </c>
      <c r="L1459">
        <v>1</v>
      </c>
      <c r="M1459">
        <v>1</v>
      </c>
      <c r="N1459">
        <v>0</v>
      </c>
      <c r="O1459">
        <v>0</v>
      </c>
      <c r="P1459">
        <v>0</v>
      </c>
      <c r="Q1459">
        <v>0</v>
      </c>
    </row>
    <row r="1460" spans="1:17" x14ac:dyDescent="0.3">
      <c r="A1460" t="s">
        <v>353</v>
      </c>
      <c r="B1460" s="14">
        <v>2</v>
      </c>
      <c r="C1460" t="s">
        <v>16</v>
      </c>
      <c r="D1460" s="14">
        <v>280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1</v>
      </c>
      <c r="K1460">
        <v>1</v>
      </c>
      <c r="L1460">
        <v>1</v>
      </c>
      <c r="M1460">
        <v>1</v>
      </c>
      <c r="N1460">
        <v>0</v>
      </c>
      <c r="O1460">
        <v>0</v>
      </c>
      <c r="P1460">
        <v>0</v>
      </c>
      <c r="Q1460">
        <v>0</v>
      </c>
    </row>
    <row r="1461" spans="1:17" x14ac:dyDescent="0.3">
      <c r="A1461" t="s">
        <v>353</v>
      </c>
      <c r="B1461" s="14">
        <v>2</v>
      </c>
      <c r="C1461" t="s">
        <v>16</v>
      </c>
      <c r="D1461" s="14">
        <v>287</v>
      </c>
      <c r="E1461">
        <v>1</v>
      </c>
      <c r="F1461">
        <v>1</v>
      </c>
      <c r="G1461">
        <v>1</v>
      </c>
      <c r="H1461">
        <v>1</v>
      </c>
      <c r="I1461">
        <v>1</v>
      </c>
      <c r="J1461">
        <v>1</v>
      </c>
      <c r="K1461">
        <v>1</v>
      </c>
      <c r="L1461">
        <v>1</v>
      </c>
      <c r="M1461">
        <v>1</v>
      </c>
      <c r="N1461">
        <v>0</v>
      </c>
      <c r="O1461">
        <v>0</v>
      </c>
      <c r="P1461">
        <v>0</v>
      </c>
      <c r="Q1461">
        <v>1</v>
      </c>
    </row>
    <row r="1462" spans="1:17" x14ac:dyDescent="0.3">
      <c r="A1462" t="s">
        <v>353</v>
      </c>
      <c r="B1462" s="14">
        <v>2</v>
      </c>
      <c r="C1462" t="s">
        <v>16</v>
      </c>
      <c r="D1462" s="14">
        <v>288</v>
      </c>
      <c r="E1462">
        <v>1</v>
      </c>
      <c r="F1462">
        <v>1</v>
      </c>
      <c r="G1462">
        <v>1</v>
      </c>
      <c r="H1462">
        <v>1</v>
      </c>
      <c r="I1462">
        <v>1</v>
      </c>
      <c r="J1462">
        <v>1</v>
      </c>
      <c r="K1462">
        <v>1</v>
      </c>
      <c r="L1462">
        <v>1</v>
      </c>
      <c r="M1462">
        <v>1</v>
      </c>
      <c r="N1462">
        <v>0</v>
      </c>
      <c r="O1462">
        <v>0</v>
      </c>
      <c r="P1462">
        <v>0</v>
      </c>
      <c r="Q1462">
        <v>1</v>
      </c>
    </row>
    <row r="1463" spans="1:17" x14ac:dyDescent="0.3">
      <c r="A1463" t="s">
        <v>353</v>
      </c>
      <c r="B1463" s="14">
        <v>2</v>
      </c>
      <c r="C1463" t="s">
        <v>16</v>
      </c>
      <c r="D1463" s="14">
        <v>289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1</v>
      </c>
      <c r="K1463">
        <v>1</v>
      </c>
      <c r="L1463">
        <v>1</v>
      </c>
      <c r="M1463">
        <v>1</v>
      </c>
      <c r="N1463">
        <v>0</v>
      </c>
      <c r="O1463">
        <v>0</v>
      </c>
      <c r="P1463">
        <v>0</v>
      </c>
      <c r="Q1463">
        <v>1</v>
      </c>
    </row>
    <row r="1464" spans="1:17" x14ac:dyDescent="0.3">
      <c r="A1464" t="s">
        <v>353</v>
      </c>
      <c r="B1464" s="14">
        <v>2</v>
      </c>
      <c r="C1464" t="s">
        <v>16</v>
      </c>
      <c r="D1464" s="14">
        <v>291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1</v>
      </c>
      <c r="K1464">
        <v>1</v>
      </c>
      <c r="L1464">
        <v>1</v>
      </c>
      <c r="M1464">
        <v>1</v>
      </c>
      <c r="N1464">
        <v>0</v>
      </c>
      <c r="O1464">
        <v>0</v>
      </c>
      <c r="P1464">
        <v>0</v>
      </c>
      <c r="Q1464">
        <v>1</v>
      </c>
    </row>
    <row r="1465" spans="1:17" x14ac:dyDescent="0.3">
      <c r="A1465" t="s">
        <v>353</v>
      </c>
      <c r="B1465" s="14">
        <v>2</v>
      </c>
      <c r="C1465" t="s">
        <v>16</v>
      </c>
      <c r="D1465" s="14">
        <v>293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  <c r="K1465">
        <v>1</v>
      </c>
      <c r="L1465">
        <v>1</v>
      </c>
      <c r="M1465">
        <v>1</v>
      </c>
      <c r="N1465">
        <v>0</v>
      </c>
      <c r="O1465">
        <v>0</v>
      </c>
      <c r="P1465">
        <v>0</v>
      </c>
      <c r="Q1465">
        <v>1</v>
      </c>
    </row>
    <row r="1466" spans="1:17" x14ac:dyDescent="0.3">
      <c r="A1466" t="s">
        <v>353</v>
      </c>
      <c r="B1466" s="14">
        <v>2</v>
      </c>
      <c r="C1466" t="s">
        <v>16</v>
      </c>
      <c r="D1466" s="14">
        <v>295</v>
      </c>
      <c r="E1466">
        <v>1</v>
      </c>
      <c r="F1466">
        <v>1</v>
      </c>
      <c r="G1466">
        <v>1</v>
      </c>
      <c r="H1466">
        <v>1</v>
      </c>
      <c r="I1466">
        <v>1</v>
      </c>
      <c r="J1466">
        <v>1</v>
      </c>
      <c r="K1466">
        <v>1</v>
      </c>
      <c r="L1466">
        <v>1</v>
      </c>
      <c r="M1466">
        <v>1</v>
      </c>
      <c r="N1466">
        <v>1</v>
      </c>
      <c r="O1466">
        <v>0</v>
      </c>
      <c r="P1466">
        <v>0</v>
      </c>
      <c r="Q1466">
        <v>1</v>
      </c>
    </row>
    <row r="1467" spans="1:17" x14ac:dyDescent="0.3">
      <c r="A1467" t="s">
        <v>353</v>
      </c>
      <c r="B1467" s="14">
        <v>2</v>
      </c>
      <c r="C1467" t="s">
        <v>16</v>
      </c>
      <c r="D1467" s="14">
        <v>297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1</v>
      </c>
      <c r="L1467">
        <v>1</v>
      </c>
      <c r="M1467">
        <v>1</v>
      </c>
      <c r="N1467">
        <v>1</v>
      </c>
      <c r="O1467">
        <v>0</v>
      </c>
      <c r="P1467">
        <v>0</v>
      </c>
      <c r="Q1467">
        <v>1</v>
      </c>
    </row>
    <row r="1468" spans="1:17" x14ac:dyDescent="0.3">
      <c r="A1468" t="s">
        <v>353</v>
      </c>
      <c r="B1468" s="14">
        <v>2</v>
      </c>
      <c r="C1468" t="s">
        <v>16</v>
      </c>
      <c r="D1468" s="14">
        <v>299</v>
      </c>
      <c r="E1468">
        <v>1</v>
      </c>
      <c r="F1468">
        <v>1</v>
      </c>
      <c r="G1468">
        <v>1</v>
      </c>
      <c r="H1468">
        <v>1</v>
      </c>
      <c r="I1468">
        <v>1</v>
      </c>
      <c r="J1468">
        <v>1</v>
      </c>
      <c r="K1468">
        <v>1</v>
      </c>
      <c r="L1468">
        <v>1</v>
      </c>
      <c r="M1468">
        <v>1</v>
      </c>
      <c r="N1468">
        <v>1</v>
      </c>
      <c r="O1468">
        <v>0</v>
      </c>
      <c r="P1468">
        <v>0</v>
      </c>
      <c r="Q1468">
        <v>1</v>
      </c>
    </row>
    <row r="1469" spans="1:17" x14ac:dyDescent="0.3">
      <c r="A1469" t="s">
        <v>353</v>
      </c>
      <c r="B1469" s="14">
        <v>2</v>
      </c>
      <c r="C1469" t="s">
        <v>16</v>
      </c>
      <c r="D1469" s="14">
        <v>301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1</v>
      </c>
      <c r="K1469">
        <v>1</v>
      </c>
      <c r="L1469">
        <v>1</v>
      </c>
      <c r="M1469">
        <v>1</v>
      </c>
      <c r="N1469">
        <v>1</v>
      </c>
      <c r="O1469">
        <v>0</v>
      </c>
      <c r="P1469">
        <v>0</v>
      </c>
      <c r="Q1469">
        <v>1</v>
      </c>
    </row>
    <row r="1470" spans="1:17" x14ac:dyDescent="0.3">
      <c r="A1470" t="s">
        <v>353</v>
      </c>
      <c r="B1470" s="14">
        <v>2</v>
      </c>
      <c r="C1470" t="s">
        <v>16</v>
      </c>
      <c r="D1470" s="14">
        <v>303</v>
      </c>
      <c r="E1470">
        <v>1</v>
      </c>
      <c r="F1470">
        <v>1</v>
      </c>
      <c r="G1470">
        <v>1</v>
      </c>
      <c r="H1470">
        <v>1</v>
      </c>
      <c r="I1470">
        <v>1</v>
      </c>
      <c r="J1470">
        <v>1</v>
      </c>
      <c r="K1470">
        <v>1</v>
      </c>
      <c r="L1470">
        <v>1</v>
      </c>
      <c r="M1470">
        <v>1</v>
      </c>
      <c r="N1470">
        <v>1</v>
      </c>
      <c r="O1470">
        <v>0</v>
      </c>
      <c r="P1470">
        <v>0</v>
      </c>
      <c r="Q1470">
        <v>1</v>
      </c>
    </row>
    <row r="1471" spans="1:17" x14ac:dyDescent="0.3">
      <c r="A1471" t="s">
        <v>353</v>
      </c>
      <c r="B1471" s="14">
        <v>2</v>
      </c>
      <c r="C1471" t="s">
        <v>16</v>
      </c>
      <c r="D1471" s="14">
        <v>307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1</v>
      </c>
      <c r="K1471">
        <v>1</v>
      </c>
      <c r="L1471">
        <v>1</v>
      </c>
      <c r="M1471">
        <v>1</v>
      </c>
      <c r="N1471">
        <v>1</v>
      </c>
      <c r="O1471">
        <v>0</v>
      </c>
      <c r="P1471">
        <v>0</v>
      </c>
      <c r="Q1471">
        <v>1</v>
      </c>
    </row>
    <row r="1472" spans="1:17" x14ac:dyDescent="0.3">
      <c r="A1472" t="s">
        <v>353</v>
      </c>
      <c r="B1472" s="14">
        <v>2</v>
      </c>
      <c r="C1472" t="s">
        <v>16</v>
      </c>
      <c r="D1472" s="14">
        <v>309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1</v>
      </c>
      <c r="M1472">
        <v>1</v>
      </c>
      <c r="N1472">
        <v>1</v>
      </c>
      <c r="O1472">
        <v>1</v>
      </c>
      <c r="P1472">
        <v>0</v>
      </c>
      <c r="Q1472">
        <v>1</v>
      </c>
    </row>
    <row r="1473" spans="1:17" x14ac:dyDescent="0.3">
      <c r="A1473" t="s">
        <v>353</v>
      </c>
      <c r="B1473" s="14">
        <v>2</v>
      </c>
      <c r="C1473" t="s">
        <v>16</v>
      </c>
      <c r="D1473" s="14">
        <v>311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  <c r="K1473">
        <v>1</v>
      </c>
      <c r="L1473">
        <v>1</v>
      </c>
      <c r="M1473">
        <v>1</v>
      </c>
      <c r="N1473">
        <v>1</v>
      </c>
      <c r="O1473">
        <v>1</v>
      </c>
      <c r="P1473">
        <v>0</v>
      </c>
      <c r="Q1473">
        <v>1</v>
      </c>
    </row>
    <row r="1474" spans="1:17" x14ac:dyDescent="0.3">
      <c r="A1474" t="s">
        <v>353</v>
      </c>
      <c r="B1474" s="14">
        <v>2</v>
      </c>
      <c r="C1474" t="s">
        <v>16</v>
      </c>
      <c r="D1474" s="14">
        <v>320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</v>
      </c>
      <c r="L1474">
        <v>1</v>
      </c>
      <c r="M1474">
        <v>1</v>
      </c>
      <c r="N1474">
        <v>1</v>
      </c>
      <c r="O1474">
        <v>1</v>
      </c>
      <c r="P1474">
        <v>0</v>
      </c>
      <c r="Q1474">
        <v>1</v>
      </c>
    </row>
    <row r="1475" spans="1:17" x14ac:dyDescent="0.3">
      <c r="A1475" t="s">
        <v>353</v>
      </c>
      <c r="B1475" s="14">
        <v>2</v>
      </c>
      <c r="C1475" t="s">
        <v>16</v>
      </c>
      <c r="D1475" s="14">
        <v>321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  <c r="K1475">
        <v>1</v>
      </c>
      <c r="L1475">
        <v>1</v>
      </c>
      <c r="M1475">
        <v>1</v>
      </c>
      <c r="N1475">
        <v>1</v>
      </c>
      <c r="O1475">
        <v>1</v>
      </c>
      <c r="P1475">
        <v>0</v>
      </c>
      <c r="Q1475">
        <v>1</v>
      </c>
    </row>
    <row r="1476" spans="1:17" x14ac:dyDescent="0.3">
      <c r="A1476" t="s">
        <v>353</v>
      </c>
      <c r="B1476" s="14">
        <v>2</v>
      </c>
      <c r="C1476" t="s">
        <v>16</v>
      </c>
      <c r="D1476" s="14">
        <v>323</v>
      </c>
      <c r="E1476">
        <v>1</v>
      </c>
      <c r="F1476">
        <v>1</v>
      </c>
      <c r="G1476">
        <v>1</v>
      </c>
      <c r="H1476">
        <v>1</v>
      </c>
      <c r="I1476">
        <v>1</v>
      </c>
      <c r="J1476">
        <v>1</v>
      </c>
      <c r="K1476">
        <v>1</v>
      </c>
      <c r="L1476">
        <v>1</v>
      </c>
      <c r="M1476">
        <v>1</v>
      </c>
      <c r="N1476">
        <v>1</v>
      </c>
      <c r="O1476">
        <v>1</v>
      </c>
      <c r="P1476">
        <v>0</v>
      </c>
      <c r="Q1476">
        <v>1</v>
      </c>
    </row>
    <row r="1477" spans="1:17" x14ac:dyDescent="0.3">
      <c r="A1477" t="s">
        <v>353</v>
      </c>
      <c r="B1477" s="14">
        <v>2</v>
      </c>
      <c r="C1477" t="s">
        <v>16</v>
      </c>
      <c r="D1477" s="14">
        <v>325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</v>
      </c>
      <c r="L1477">
        <v>1</v>
      </c>
      <c r="M1477">
        <v>1</v>
      </c>
      <c r="N1477">
        <v>1</v>
      </c>
      <c r="O1477">
        <v>1</v>
      </c>
      <c r="P1477">
        <v>0</v>
      </c>
      <c r="Q1477">
        <v>1</v>
      </c>
    </row>
    <row r="1478" spans="1:17" x14ac:dyDescent="0.3">
      <c r="A1478" t="s">
        <v>353</v>
      </c>
      <c r="B1478" s="14">
        <v>2</v>
      </c>
      <c r="C1478" t="s">
        <v>16</v>
      </c>
      <c r="D1478" s="14">
        <v>328</v>
      </c>
      <c r="E1478">
        <v>1</v>
      </c>
      <c r="F1478">
        <v>1</v>
      </c>
      <c r="G1478">
        <v>1</v>
      </c>
      <c r="H1478">
        <v>1</v>
      </c>
      <c r="I1478">
        <v>1</v>
      </c>
      <c r="J1478">
        <v>1</v>
      </c>
      <c r="K1478">
        <v>1</v>
      </c>
      <c r="L1478">
        <v>1</v>
      </c>
      <c r="M1478">
        <v>1</v>
      </c>
      <c r="N1478">
        <v>1</v>
      </c>
      <c r="O1478">
        <v>1</v>
      </c>
      <c r="P1478">
        <v>0</v>
      </c>
      <c r="Q1478">
        <v>1</v>
      </c>
    </row>
    <row r="1479" spans="1:17" x14ac:dyDescent="0.3">
      <c r="A1479" t="s">
        <v>353</v>
      </c>
      <c r="B1479" s="14">
        <v>2</v>
      </c>
      <c r="C1479" t="s">
        <v>16</v>
      </c>
      <c r="D1479" s="14">
        <v>333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1</v>
      </c>
      <c r="K1479">
        <v>1</v>
      </c>
      <c r="L1479">
        <v>1</v>
      </c>
      <c r="M1479">
        <v>1</v>
      </c>
      <c r="N1479">
        <v>1</v>
      </c>
      <c r="O1479">
        <v>1</v>
      </c>
      <c r="P1479">
        <v>0</v>
      </c>
      <c r="Q1479">
        <v>1</v>
      </c>
    </row>
    <row r="1480" spans="1:17" x14ac:dyDescent="0.3">
      <c r="A1480" t="s">
        <v>353</v>
      </c>
      <c r="B1480" s="14">
        <v>2</v>
      </c>
      <c r="C1480" t="s">
        <v>16</v>
      </c>
      <c r="D1480" s="14">
        <v>360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1</v>
      </c>
      <c r="K1480">
        <v>1</v>
      </c>
      <c r="L1480">
        <v>1</v>
      </c>
      <c r="M1480">
        <v>1</v>
      </c>
      <c r="N1480">
        <v>1</v>
      </c>
      <c r="O1480">
        <v>1</v>
      </c>
      <c r="P1480">
        <v>0</v>
      </c>
      <c r="Q1480">
        <v>1</v>
      </c>
    </row>
    <row r="1481" spans="1:17" x14ac:dyDescent="0.3">
      <c r="A1481" t="s">
        <v>353</v>
      </c>
      <c r="B1481" s="14">
        <v>2</v>
      </c>
      <c r="C1481" t="s">
        <v>16</v>
      </c>
      <c r="D1481" s="14">
        <v>400</v>
      </c>
      <c r="E1481">
        <v>1</v>
      </c>
      <c r="F1481">
        <v>1</v>
      </c>
      <c r="G1481">
        <v>1</v>
      </c>
      <c r="H1481">
        <v>1</v>
      </c>
      <c r="I1481">
        <v>1</v>
      </c>
      <c r="J1481">
        <v>1</v>
      </c>
      <c r="K1481">
        <v>1</v>
      </c>
      <c r="L1481">
        <v>1</v>
      </c>
      <c r="M1481">
        <v>1</v>
      </c>
      <c r="N1481">
        <v>1</v>
      </c>
      <c r="O1481">
        <v>1</v>
      </c>
      <c r="P1481">
        <v>0</v>
      </c>
      <c r="Q1481">
        <v>1</v>
      </c>
    </row>
    <row r="1482" spans="1:17" x14ac:dyDescent="0.3">
      <c r="A1482" t="s">
        <v>353</v>
      </c>
      <c r="B1482" s="14">
        <v>2</v>
      </c>
      <c r="C1482" t="s">
        <v>16</v>
      </c>
      <c r="D1482" s="14">
        <v>440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1</v>
      </c>
      <c r="M1482">
        <v>1</v>
      </c>
      <c r="N1482">
        <v>1</v>
      </c>
      <c r="O1482">
        <v>1</v>
      </c>
      <c r="P1482">
        <v>0</v>
      </c>
      <c r="Q1482">
        <v>1</v>
      </c>
    </row>
    <row r="1483" spans="1:17" x14ac:dyDescent="0.3">
      <c r="A1483" t="s">
        <v>354</v>
      </c>
      <c r="B1483" s="14">
        <v>3</v>
      </c>
      <c r="C1483" t="s">
        <v>16</v>
      </c>
      <c r="D1483" s="14">
        <v>0</v>
      </c>
      <c r="E1483">
        <v>1</v>
      </c>
      <c r="F1483">
        <v>1</v>
      </c>
      <c r="G1483">
        <v>1</v>
      </c>
      <c r="H1483">
        <v>1</v>
      </c>
      <c r="I1483">
        <v>0</v>
      </c>
      <c r="J1483">
        <v>0</v>
      </c>
      <c r="K1483">
        <v>1</v>
      </c>
      <c r="L1483">
        <v>1</v>
      </c>
      <c r="M1483">
        <v>1</v>
      </c>
      <c r="N1483">
        <v>0</v>
      </c>
      <c r="O1483">
        <v>0</v>
      </c>
      <c r="P1483">
        <v>0</v>
      </c>
      <c r="Q1483">
        <v>0</v>
      </c>
    </row>
    <row r="1484" spans="1:17" x14ac:dyDescent="0.3">
      <c r="A1484" t="s">
        <v>354</v>
      </c>
      <c r="B1484" s="14">
        <v>3</v>
      </c>
      <c r="C1484" t="s">
        <v>16</v>
      </c>
      <c r="D1484" s="14">
        <v>40</v>
      </c>
      <c r="E1484">
        <v>1</v>
      </c>
      <c r="F1484">
        <v>1</v>
      </c>
      <c r="G1484">
        <v>1</v>
      </c>
      <c r="H1484">
        <v>1</v>
      </c>
      <c r="I1484">
        <v>0</v>
      </c>
      <c r="J1484">
        <v>0</v>
      </c>
      <c r="K1484">
        <v>1</v>
      </c>
      <c r="L1484">
        <v>1</v>
      </c>
      <c r="M1484">
        <v>1</v>
      </c>
      <c r="N1484">
        <v>0</v>
      </c>
      <c r="O1484">
        <v>0</v>
      </c>
      <c r="P1484">
        <v>0</v>
      </c>
      <c r="Q1484">
        <v>0</v>
      </c>
    </row>
    <row r="1485" spans="1:17" x14ac:dyDescent="0.3">
      <c r="A1485" t="s">
        <v>354</v>
      </c>
      <c r="B1485" s="14">
        <v>3</v>
      </c>
      <c r="C1485" t="s">
        <v>16</v>
      </c>
      <c r="D1485" s="14">
        <v>80</v>
      </c>
      <c r="E1485">
        <v>1</v>
      </c>
      <c r="F1485">
        <v>1</v>
      </c>
      <c r="G1485">
        <v>1</v>
      </c>
      <c r="H1485">
        <v>1</v>
      </c>
      <c r="I1485">
        <v>0</v>
      </c>
      <c r="J1485">
        <v>0</v>
      </c>
      <c r="K1485">
        <v>1</v>
      </c>
      <c r="L1485">
        <v>1</v>
      </c>
      <c r="M1485">
        <v>1</v>
      </c>
      <c r="N1485">
        <v>0</v>
      </c>
      <c r="O1485">
        <v>0</v>
      </c>
      <c r="P1485">
        <v>0</v>
      </c>
      <c r="Q1485">
        <v>0</v>
      </c>
    </row>
    <row r="1486" spans="1:17" x14ac:dyDescent="0.3">
      <c r="A1486" t="s">
        <v>354</v>
      </c>
      <c r="B1486" s="14">
        <v>3</v>
      </c>
      <c r="C1486" t="s">
        <v>16</v>
      </c>
      <c r="D1486" s="14">
        <v>120</v>
      </c>
      <c r="E1486">
        <v>1</v>
      </c>
      <c r="F1486">
        <v>1</v>
      </c>
      <c r="G1486">
        <v>1</v>
      </c>
      <c r="H1486">
        <v>1</v>
      </c>
      <c r="I1486">
        <v>0</v>
      </c>
      <c r="J1486">
        <v>0</v>
      </c>
      <c r="K1486">
        <v>1</v>
      </c>
      <c r="L1486">
        <v>1</v>
      </c>
      <c r="M1486">
        <v>1</v>
      </c>
      <c r="N1486">
        <v>0</v>
      </c>
      <c r="O1486">
        <v>0</v>
      </c>
      <c r="P1486">
        <v>0</v>
      </c>
      <c r="Q1486">
        <v>0</v>
      </c>
    </row>
    <row r="1487" spans="1:17" x14ac:dyDescent="0.3">
      <c r="A1487" t="s">
        <v>354</v>
      </c>
      <c r="B1487" s="14">
        <v>3</v>
      </c>
      <c r="C1487" t="s">
        <v>16</v>
      </c>
      <c r="D1487" s="14">
        <v>160</v>
      </c>
      <c r="E1487">
        <v>1</v>
      </c>
      <c r="F1487">
        <v>1</v>
      </c>
      <c r="G1487">
        <v>1</v>
      </c>
      <c r="H1487">
        <v>1</v>
      </c>
      <c r="I1487">
        <v>0</v>
      </c>
      <c r="J1487">
        <v>0</v>
      </c>
      <c r="K1487">
        <v>1</v>
      </c>
      <c r="L1487">
        <v>1</v>
      </c>
      <c r="M1487">
        <v>1</v>
      </c>
      <c r="N1487">
        <v>0</v>
      </c>
      <c r="O1487">
        <v>0</v>
      </c>
      <c r="P1487">
        <v>0</v>
      </c>
      <c r="Q1487">
        <v>0</v>
      </c>
    </row>
    <row r="1488" spans="1:17" x14ac:dyDescent="0.3">
      <c r="A1488" t="s">
        <v>354</v>
      </c>
      <c r="B1488" s="14">
        <v>3</v>
      </c>
      <c r="C1488" t="s">
        <v>16</v>
      </c>
      <c r="D1488" s="14">
        <v>200</v>
      </c>
      <c r="E1488">
        <v>1</v>
      </c>
      <c r="F1488">
        <v>1</v>
      </c>
      <c r="G1488">
        <v>1</v>
      </c>
      <c r="H1488">
        <v>1</v>
      </c>
      <c r="I1488">
        <v>0</v>
      </c>
      <c r="J1488">
        <v>0</v>
      </c>
      <c r="K1488">
        <v>1</v>
      </c>
      <c r="L1488">
        <v>1</v>
      </c>
      <c r="M1488">
        <v>1</v>
      </c>
      <c r="N1488">
        <v>0</v>
      </c>
      <c r="O1488">
        <v>0</v>
      </c>
      <c r="P1488">
        <v>0</v>
      </c>
      <c r="Q1488">
        <v>0</v>
      </c>
    </row>
    <row r="1489" spans="1:17" x14ac:dyDescent="0.3">
      <c r="A1489" t="s">
        <v>354</v>
      </c>
      <c r="B1489" s="14">
        <v>3</v>
      </c>
      <c r="C1489" t="s">
        <v>16</v>
      </c>
      <c r="D1489" s="14">
        <v>240</v>
      </c>
      <c r="E1489">
        <v>1</v>
      </c>
      <c r="F1489">
        <v>1</v>
      </c>
      <c r="G1489">
        <v>1</v>
      </c>
      <c r="H1489">
        <v>1</v>
      </c>
      <c r="I1489">
        <v>0</v>
      </c>
      <c r="J1489">
        <v>0</v>
      </c>
      <c r="K1489">
        <v>1</v>
      </c>
      <c r="L1489">
        <v>1</v>
      </c>
      <c r="M1489">
        <v>1</v>
      </c>
      <c r="N1489">
        <v>0</v>
      </c>
      <c r="O1489">
        <v>0</v>
      </c>
      <c r="P1489">
        <v>0</v>
      </c>
      <c r="Q1489">
        <v>0</v>
      </c>
    </row>
    <row r="1490" spans="1:17" x14ac:dyDescent="0.3">
      <c r="A1490" t="s">
        <v>354</v>
      </c>
      <c r="B1490" s="14">
        <v>3</v>
      </c>
      <c r="C1490" t="s">
        <v>16</v>
      </c>
      <c r="D1490" s="14">
        <v>280</v>
      </c>
      <c r="E1490">
        <v>1</v>
      </c>
      <c r="F1490">
        <v>1</v>
      </c>
      <c r="G1490">
        <v>1</v>
      </c>
      <c r="H1490">
        <v>1</v>
      </c>
      <c r="I1490">
        <v>0</v>
      </c>
      <c r="J1490">
        <v>0</v>
      </c>
      <c r="K1490">
        <v>1</v>
      </c>
      <c r="L1490">
        <v>1</v>
      </c>
      <c r="M1490">
        <v>1</v>
      </c>
      <c r="N1490">
        <v>0</v>
      </c>
      <c r="O1490">
        <v>0</v>
      </c>
      <c r="P1490">
        <v>0</v>
      </c>
      <c r="Q1490">
        <v>0</v>
      </c>
    </row>
    <row r="1491" spans="1:17" x14ac:dyDescent="0.3">
      <c r="A1491" t="s">
        <v>354</v>
      </c>
      <c r="B1491" s="14">
        <v>3</v>
      </c>
      <c r="C1491" t="s">
        <v>16</v>
      </c>
      <c r="D1491" s="14">
        <v>320</v>
      </c>
      <c r="E1491">
        <v>1</v>
      </c>
      <c r="F1491">
        <v>1</v>
      </c>
      <c r="G1491">
        <v>1</v>
      </c>
      <c r="H1491">
        <v>1</v>
      </c>
      <c r="I1491">
        <v>0</v>
      </c>
      <c r="J1491">
        <v>0</v>
      </c>
      <c r="K1491">
        <v>1</v>
      </c>
      <c r="L1491">
        <v>1</v>
      </c>
      <c r="M1491">
        <v>1</v>
      </c>
      <c r="N1491">
        <v>0</v>
      </c>
      <c r="O1491">
        <v>0</v>
      </c>
      <c r="P1491">
        <v>0</v>
      </c>
      <c r="Q1491">
        <v>0</v>
      </c>
    </row>
    <row r="1492" spans="1:17" x14ac:dyDescent="0.3">
      <c r="A1492" t="s">
        <v>354</v>
      </c>
      <c r="B1492" s="14">
        <v>3</v>
      </c>
      <c r="C1492" t="s">
        <v>16</v>
      </c>
      <c r="D1492" s="14">
        <v>360</v>
      </c>
      <c r="E1492">
        <v>1</v>
      </c>
      <c r="F1492">
        <v>1</v>
      </c>
      <c r="G1492">
        <v>1</v>
      </c>
      <c r="H1492">
        <v>1</v>
      </c>
      <c r="I1492">
        <v>0</v>
      </c>
      <c r="J1492">
        <v>0</v>
      </c>
      <c r="K1492">
        <v>1</v>
      </c>
      <c r="L1492">
        <v>1</v>
      </c>
      <c r="M1492">
        <v>1</v>
      </c>
      <c r="N1492">
        <v>0</v>
      </c>
      <c r="O1492">
        <v>0</v>
      </c>
      <c r="P1492">
        <v>0</v>
      </c>
      <c r="Q1492">
        <v>0</v>
      </c>
    </row>
    <row r="1493" spans="1:17" x14ac:dyDescent="0.3">
      <c r="A1493" t="s">
        <v>354</v>
      </c>
      <c r="B1493" s="14">
        <v>3</v>
      </c>
      <c r="C1493" t="s">
        <v>16</v>
      </c>
      <c r="D1493" s="14">
        <v>400</v>
      </c>
      <c r="E1493">
        <v>1</v>
      </c>
      <c r="F1493">
        <v>1</v>
      </c>
      <c r="G1493">
        <v>1</v>
      </c>
      <c r="H1493">
        <v>1</v>
      </c>
      <c r="I1493">
        <v>0</v>
      </c>
      <c r="J1493">
        <v>0</v>
      </c>
      <c r="K1493">
        <v>1</v>
      </c>
      <c r="L1493">
        <v>1</v>
      </c>
      <c r="M1493">
        <v>1</v>
      </c>
      <c r="N1493">
        <v>0</v>
      </c>
      <c r="O1493">
        <v>0</v>
      </c>
      <c r="P1493">
        <v>0</v>
      </c>
      <c r="Q1493">
        <v>0</v>
      </c>
    </row>
    <row r="1494" spans="1:17" x14ac:dyDescent="0.3">
      <c r="A1494" t="s">
        <v>354</v>
      </c>
      <c r="B1494" s="14">
        <v>3</v>
      </c>
      <c r="C1494" t="s">
        <v>16</v>
      </c>
      <c r="D1494" s="14">
        <v>440</v>
      </c>
      <c r="E1494">
        <v>1</v>
      </c>
      <c r="F1494">
        <v>1</v>
      </c>
      <c r="G1494">
        <v>1</v>
      </c>
      <c r="H1494">
        <v>1</v>
      </c>
      <c r="I1494">
        <v>0</v>
      </c>
      <c r="J1494">
        <v>0</v>
      </c>
      <c r="K1494">
        <v>1</v>
      </c>
      <c r="L1494">
        <v>1</v>
      </c>
      <c r="M1494">
        <v>1</v>
      </c>
      <c r="N1494">
        <v>0</v>
      </c>
      <c r="O1494">
        <v>0</v>
      </c>
      <c r="P1494">
        <v>0</v>
      </c>
      <c r="Q1494">
        <v>0</v>
      </c>
    </row>
    <row r="1495" spans="1:17" x14ac:dyDescent="0.3">
      <c r="A1495" t="s">
        <v>354</v>
      </c>
      <c r="B1495" s="14">
        <v>3</v>
      </c>
      <c r="C1495" t="s">
        <v>16</v>
      </c>
      <c r="D1495" s="14">
        <v>480</v>
      </c>
      <c r="E1495">
        <v>1</v>
      </c>
      <c r="F1495">
        <v>1</v>
      </c>
      <c r="G1495">
        <v>1</v>
      </c>
      <c r="H1495">
        <v>1</v>
      </c>
      <c r="I1495">
        <v>0</v>
      </c>
      <c r="J1495">
        <v>0</v>
      </c>
      <c r="K1495">
        <v>1</v>
      </c>
      <c r="L1495">
        <v>1</v>
      </c>
      <c r="M1495">
        <v>1</v>
      </c>
      <c r="N1495">
        <v>0</v>
      </c>
      <c r="O1495">
        <v>0</v>
      </c>
      <c r="P1495">
        <v>0</v>
      </c>
      <c r="Q1495">
        <v>0</v>
      </c>
    </row>
    <row r="1496" spans="1:17" x14ac:dyDescent="0.3">
      <c r="A1496" t="s">
        <v>354</v>
      </c>
      <c r="B1496" s="14">
        <v>3</v>
      </c>
      <c r="C1496" t="s">
        <v>16</v>
      </c>
      <c r="D1496" s="14">
        <v>520</v>
      </c>
      <c r="E1496">
        <v>1</v>
      </c>
      <c r="F1496">
        <v>1</v>
      </c>
      <c r="G1496">
        <v>1</v>
      </c>
      <c r="H1496">
        <v>1</v>
      </c>
      <c r="I1496">
        <v>0</v>
      </c>
      <c r="J1496">
        <v>0</v>
      </c>
      <c r="K1496">
        <v>1</v>
      </c>
      <c r="L1496">
        <v>1</v>
      </c>
      <c r="M1496">
        <v>1</v>
      </c>
      <c r="N1496">
        <v>0</v>
      </c>
      <c r="O1496">
        <v>0</v>
      </c>
      <c r="P1496">
        <v>0</v>
      </c>
      <c r="Q1496">
        <v>0</v>
      </c>
    </row>
    <row r="1497" spans="1:17" x14ac:dyDescent="0.3">
      <c r="A1497" t="s">
        <v>355</v>
      </c>
      <c r="B1497" s="14">
        <v>3</v>
      </c>
      <c r="C1497" t="s">
        <v>16</v>
      </c>
      <c r="D1497" s="14">
        <v>160</v>
      </c>
      <c r="E1497">
        <v>1</v>
      </c>
      <c r="F1497">
        <v>1</v>
      </c>
      <c r="G1497">
        <v>1</v>
      </c>
      <c r="H1497">
        <v>1</v>
      </c>
      <c r="I1497">
        <v>0</v>
      </c>
      <c r="J1497">
        <v>0</v>
      </c>
      <c r="K1497">
        <v>1</v>
      </c>
      <c r="L1497">
        <v>1</v>
      </c>
      <c r="M1497">
        <v>0</v>
      </c>
      <c r="N1497">
        <v>0</v>
      </c>
      <c r="O1497">
        <v>0</v>
      </c>
      <c r="P1497">
        <v>0</v>
      </c>
      <c r="Q1497">
        <v>0</v>
      </c>
    </row>
    <row r="1498" spans="1:17" x14ac:dyDescent="0.3">
      <c r="A1498" t="s">
        <v>355</v>
      </c>
      <c r="B1498" s="14">
        <v>3</v>
      </c>
      <c r="C1498" t="s">
        <v>16</v>
      </c>
      <c r="D1498" s="14">
        <v>200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</v>
      </c>
      <c r="K1498">
        <v>1</v>
      </c>
      <c r="L1498">
        <v>1</v>
      </c>
      <c r="M1498">
        <v>1</v>
      </c>
      <c r="N1498">
        <v>0</v>
      </c>
      <c r="O1498">
        <v>0</v>
      </c>
      <c r="P1498">
        <v>0</v>
      </c>
      <c r="Q1498">
        <v>0</v>
      </c>
    </row>
    <row r="1499" spans="1:17" x14ac:dyDescent="0.3">
      <c r="A1499" t="s">
        <v>355</v>
      </c>
      <c r="B1499" s="14">
        <v>3</v>
      </c>
      <c r="C1499" t="s">
        <v>16</v>
      </c>
      <c r="D1499" s="14">
        <v>240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  <c r="K1499">
        <v>1</v>
      </c>
      <c r="L1499">
        <v>1</v>
      </c>
      <c r="M1499">
        <v>1</v>
      </c>
      <c r="N1499">
        <v>0</v>
      </c>
      <c r="O1499">
        <v>0</v>
      </c>
      <c r="P1499">
        <v>0</v>
      </c>
      <c r="Q1499">
        <v>0</v>
      </c>
    </row>
    <row r="1500" spans="1:17" x14ac:dyDescent="0.3">
      <c r="A1500" t="s">
        <v>355</v>
      </c>
      <c r="B1500" s="14">
        <v>3</v>
      </c>
      <c r="C1500" t="s">
        <v>16</v>
      </c>
      <c r="D1500" s="14">
        <v>360</v>
      </c>
      <c r="E1500">
        <v>1</v>
      </c>
      <c r="F1500">
        <v>1</v>
      </c>
      <c r="G1500">
        <v>1</v>
      </c>
      <c r="H1500">
        <v>1</v>
      </c>
      <c r="I1500">
        <v>1</v>
      </c>
      <c r="J1500">
        <v>1</v>
      </c>
      <c r="K1500">
        <v>1</v>
      </c>
      <c r="L1500">
        <v>1</v>
      </c>
      <c r="M1500">
        <v>1</v>
      </c>
      <c r="N1500">
        <v>0</v>
      </c>
      <c r="O1500">
        <v>0</v>
      </c>
      <c r="P1500">
        <v>0</v>
      </c>
      <c r="Q1500">
        <v>0</v>
      </c>
    </row>
    <row r="1501" spans="1:17" x14ac:dyDescent="0.3">
      <c r="A1501" t="s">
        <v>355</v>
      </c>
      <c r="B1501" s="14">
        <v>3</v>
      </c>
      <c r="C1501" t="s">
        <v>16</v>
      </c>
      <c r="D1501" s="14">
        <v>400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1</v>
      </c>
      <c r="K1501">
        <v>1</v>
      </c>
      <c r="L1501">
        <v>1</v>
      </c>
      <c r="M1501">
        <v>1</v>
      </c>
      <c r="N1501">
        <v>0</v>
      </c>
      <c r="O1501">
        <v>0</v>
      </c>
      <c r="P1501">
        <v>0</v>
      </c>
      <c r="Q1501">
        <v>0</v>
      </c>
    </row>
    <row r="1502" spans="1:17" x14ac:dyDescent="0.3">
      <c r="A1502" t="s">
        <v>355</v>
      </c>
      <c r="B1502" s="14">
        <v>3</v>
      </c>
      <c r="C1502" t="s">
        <v>16</v>
      </c>
      <c r="D1502" s="14">
        <v>440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1</v>
      </c>
      <c r="K1502">
        <v>1</v>
      </c>
      <c r="L1502">
        <v>1</v>
      </c>
      <c r="M1502">
        <v>1</v>
      </c>
      <c r="N1502">
        <v>0</v>
      </c>
      <c r="O1502">
        <v>0</v>
      </c>
      <c r="P1502">
        <v>0</v>
      </c>
      <c r="Q1502">
        <v>0</v>
      </c>
    </row>
    <row r="1503" spans="1:17" x14ac:dyDescent="0.3">
      <c r="A1503" t="s">
        <v>355</v>
      </c>
      <c r="B1503" s="14">
        <v>3</v>
      </c>
      <c r="C1503" t="s">
        <v>16</v>
      </c>
      <c r="D1503" s="14">
        <v>480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1</v>
      </c>
      <c r="K1503">
        <v>1</v>
      </c>
      <c r="L1503">
        <v>1</v>
      </c>
      <c r="M1503">
        <v>1</v>
      </c>
      <c r="N1503">
        <v>0</v>
      </c>
      <c r="O1503">
        <v>0</v>
      </c>
      <c r="P1503">
        <v>0</v>
      </c>
      <c r="Q1503">
        <v>0</v>
      </c>
    </row>
    <row r="1504" spans="1:17" x14ac:dyDescent="0.3">
      <c r="A1504" t="s">
        <v>356</v>
      </c>
      <c r="B1504" s="14">
        <v>3</v>
      </c>
      <c r="C1504" t="s">
        <v>16</v>
      </c>
      <c r="D1504" s="14">
        <v>40</v>
      </c>
      <c r="E1504">
        <v>1</v>
      </c>
      <c r="F1504">
        <v>1</v>
      </c>
      <c r="G1504">
        <v>1</v>
      </c>
      <c r="H1504">
        <v>1</v>
      </c>
      <c r="I1504">
        <v>0</v>
      </c>
      <c r="J1504">
        <v>0</v>
      </c>
      <c r="K1504">
        <v>1</v>
      </c>
      <c r="L1504">
        <v>1</v>
      </c>
      <c r="M1504">
        <v>0</v>
      </c>
      <c r="N1504">
        <v>0</v>
      </c>
      <c r="O1504">
        <v>0</v>
      </c>
      <c r="P1504">
        <v>0</v>
      </c>
      <c r="Q1504">
        <v>0</v>
      </c>
    </row>
    <row r="1505" spans="1:17" x14ac:dyDescent="0.3">
      <c r="A1505" t="s">
        <v>356</v>
      </c>
      <c r="B1505" s="14">
        <v>3</v>
      </c>
      <c r="C1505" t="s">
        <v>16</v>
      </c>
      <c r="D1505" s="14">
        <v>80</v>
      </c>
      <c r="E1505">
        <v>1</v>
      </c>
      <c r="F1505">
        <v>1</v>
      </c>
      <c r="G1505">
        <v>1</v>
      </c>
      <c r="H1505">
        <v>1</v>
      </c>
      <c r="I1505">
        <v>0</v>
      </c>
      <c r="J1505">
        <v>0</v>
      </c>
      <c r="K1505">
        <v>1</v>
      </c>
      <c r="L1505">
        <v>1</v>
      </c>
      <c r="M1505">
        <v>0</v>
      </c>
      <c r="N1505">
        <v>0</v>
      </c>
      <c r="O1505">
        <v>0</v>
      </c>
      <c r="P1505">
        <v>0</v>
      </c>
      <c r="Q1505">
        <v>0</v>
      </c>
    </row>
    <row r="1506" spans="1:17" x14ac:dyDescent="0.3">
      <c r="A1506" t="s">
        <v>356</v>
      </c>
      <c r="B1506" s="14">
        <v>3</v>
      </c>
      <c r="C1506" t="s">
        <v>16</v>
      </c>
      <c r="D1506" s="14">
        <v>120</v>
      </c>
      <c r="E1506">
        <v>1</v>
      </c>
      <c r="F1506">
        <v>1</v>
      </c>
      <c r="G1506">
        <v>1</v>
      </c>
      <c r="H1506">
        <v>1</v>
      </c>
      <c r="I1506">
        <v>0</v>
      </c>
      <c r="J1506">
        <v>0</v>
      </c>
      <c r="K1506">
        <v>1</v>
      </c>
      <c r="L1506">
        <v>1</v>
      </c>
      <c r="M1506">
        <v>0</v>
      </c>
      <c r="N1506">
        <v>0</v>
      </c>
      <c r="O1506">
        <v>0</v>
      </c>
      <c r="P1506">
        <v>0</v>
      </c>
      <c r="Q1506">
        <v>0</v>
      </c>
    </row>
    <row r="1507" spans="1:17" x14ac:dyDescent="0.3">
      <c r="A1507" t="s">
        <v>356</v>
      </c>
      <c r="B1507" s="14">
        <v>3</v>
      </c>
      <c r="C1507" t="s">
        <v>16</v>
      </c>
      <c r="D1507" s="14">
        <v>160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0</v>
      </c>
      <c r="K1507">
        <v>1</v>
      </c>
      <c r="L1507">
        <v>1</v>
      </c>
      <c r="M1507">
        <v>0</v>
      </c>
      <c r="N1507">
        <v>0</v>
      </c>
      <c r="O1507">
        <v>0</v>
      </c>
      <c r="P1507">
        <v>0</v>
      </c>
      <c r="Q1507">
        <v>0</v>
      </c>
    </row>
    <row r="1508" spans="1:17" x14ac:dyDescent="0.3">
      <c r="A1508" t="s">
        <v>356</v>
      </c>
      <c r="B1508" s="14">
        <v>3</v>
      </c>
      <c r="C1508" t="s">
        <v>16</v>
      </c>
      <c r="D1508" s="14">
        <v>200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0</v>
      </c>
      <c r="K1508">
        <v>1</v>
      </c>
      <c r="L1508">
        <v>1</v>
      </c>
      <c r="M1508">
        <v>0</v>
      </c>
      <c r="N1508">
        <v>0</v>
      </c>
      <c r="O1508">
        <v>0</v>
      </c>
      <c r="P1508">
        <v>0</v>
      </c>
      <c r="Q1508">
        <v>0</v>
      </c>
    </row>
    <row r="1509" spans="1:17" x14ac:dyDescent="0.3">
      <c r="A1509" t="s">
        <v>356</v>
      </c>
      <c r="B1509" s="14">
        <v>3</v>
      </c>
      <c r="C1509" t="s">
        <v>16</v>
      </c>
      <c r="D1509" s="14">
        <v>240</v>
      </c>
      <c r="E1509">
        <v>1</v>
      </c>
      <c r="F1509">
        <v>1</v>
      </c>
      <c r="G1509">
        <v>1</v>
      </c>
      <c r="H1509">
        <v>1</v>
      </c>
      <c r="I1509">
        <v>1</v>
      </c>
      <c r="J1509">
        <v>0</v>
      </c>
      <c r="K1509">
        <v>1</v>
      </c>
      <c r="L1509">
        <v>1</v>
      </c>
      <c r="M1509">
        <v>0</v>
      </c>
      <c r="N1509">
        <v>0</v>
      </c>
      <c r="O1509">
        <v>0</v>
      </c>
      <c r="P1509">
        <v>0</v>
      </c>
      <c r="Q1509">
        <v>0</v>
      </c>
    </row>
    <row r="1510" spans="1:17" x14ac:dyDescent="0.3">
      <c r="A1510" t="s">
        <v>356</v>
      </c>
      <c r="B1510" s="14">
        <v>3</v>
      </c>
      <c r="C1510" t="s">
        <v>16</v>
      </c>
      <c r="D1510" s="14">
        <v>280</v>
      </c>
      <c r="E1510">
        <v>1</v>
      </c>
      <c r="F1510">
        <v>1</v>
      </c>
      <c r="G1510">
        <v>1</v>
      </c>
      <c r="H1510">
        <v>1</v>
      </c>
      <c r="I1510">
        <v>1</v>
      </c>
      <c r="J1510">
        <v>0</v>
      </c>
      <c r="K1510">
        <v>1</v>
      </c>
      <c r="L1510">
        <v>1</v>
      </c>
      <c r="M1510">
        <v>0</v>
      </c>
      <c r="N1510">
        <v>0</v>
      </c>
      <c r="O1510">
        <v>0</v>
      </c>
      <c r="P1510">
        <v>0</v>
      </c>
      <c r="Q1510">
        <v>0</v>
      </c>
    </row>
    <row r="1511" spans="1:17" x14ac:dyDescent="0.3">
      <c r="A1511" t="s">
        <v>356</v>
      </c>
      <c r="B1511" s="14">
        <v>3</v>
      </c>
      <c r="C1511" t="s">
        <v>16</v>
      </c>
      <c r="D1511" s="14">
        <v>320</v>
      </c>
      <c r="E1511">
        <v>1</v>
      </c>
      <c r="F1511">
        <v>1</v>
      </c>
      <c r="G1511">
        <v>1</v>
      </c>
      <c r="H1511">
        <v>1</v>
      </c>
      <c r="I1511">
        <v>1</v>
      </c>
      <c r="J1511">
        <v>0</v>
      </c>
      <c r="K1511">
        <v>1</v>
      </c>
      <c r="L1511">
        <v>1</v>
      </c>
      <c r="M1511">
        <v>0</v>
      </c>
      <c r="N1511">
        <v>0</v>
      </c>
      <c r="O1511">
        <v>0</v>
      </c>
      <c r="P1511">
        <v>0</v>
      </c>
      <c r="Q1511">
        <v>0</v>
      </c>
    </row>
    <row r="1512" spans="1:17" x14ac:dyDescent="0.3">
      <c r="A1512" t="s">
        <v>356</v>
      </c>
      <c r="B1512" s="14">
        <v>3</v>
      </c>
      <c r="C1512" t="s">
        <v>16</v>
      </c>
      <c r="D1512" s="14">
        <v>346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1</v>
      </c>
      <c r="K1512">
        <v>1</v>
      </c>
      <c r="L1512">
        <v>1</v>
      </c>
      <c r="M1512">
        <v>0</v>
      </c>
      <c r="N1512">
        <v>0</v>
      </c>
      <c r="O1512">
        <v>0</v>
      </c>
      <c r="P1512">
        <v>0</v>
      </c>
      <c r="Q1512">
        <v>0</v>
      </c>
    </row>
    <row r="1513" spans="1:17" x14ac:dyDescent="0.3">
      <c r="A1513" t="s">
        <v>356</v>
      </c>
      <c r="B1513" s="14">
        <v>3</v>
      </c>
      <c r="C1513" t="s">
        <v>16</v>
      </c>
      <c r="D1513" s="14">
        <v>360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1</v>
      </c>
      <c r="K1513">
        <v>1</v>
      </c>
      <c r="L1513">
        <v>1</v>
      </c>
      <c r="M1513">
        <v>0</v>
      </c>
      <c r="N1513">
        <v>0</v>
      </c>
      <c r="O1513">
        <v>0</v>
      </c>
      <c r="P1513">
        <v>0</v>
      </c>
      <c r="Q1513">
        <v>0</v>
      </c>
    </row>
    <row r="1514" spans="1:17" x14ac:dyDescent="0.3">
      <c r="A1514" t="s">
        <v>356</v>
      </c>
      <c r="B1514" s="14">
        <v>3</v>
      </c>
      <c r="C1514" t="s">
        <v>16</v>
      </c>
      <c r="D1514" s="14">
        <v>400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1</v>
      </c>
      <c r="K1514">
        <v>1</v>
      </c>
      <c r="L1514">
        <v>1</v>
      </c>
      <c r="M1514">
        <v>0</v>
      </c>
      <c r="N1514">
        <v>0</v>
      </c>
      <c r="O1514">
        <v>0</v>
      </c>
      <c r="P1514">
        <v>0</v>
      </c>
      <c r="Q1514">
        <v>0</v>
      </c>
    </row>
    <row r="1515" spans="1:17" x14ac:dyDescent="0.3">
      <c r="A1515" t="s">
        <v>356</v>
      </c>
      <c r="B1515" s="14">
        <v>3</v>
      </c>
      <c r="C1515" t="s">
        <v>16</v>
      </c>
      <c r="D1515" s="14">
        <v>440</v>
      </c>
      <c r="E1515">
        <v>1</v>
      </c>
      <c r="F1515">
        <v>1</v>
      </c>
      <c r="G1515">
        <v>1</v>
      </c>
      <c r="H1515">
        <v>1</v>
      </c>
      <c r="I1515">
        <v>1</v>
      </c>
      <c r="J1515">
        <v>1</v>
      </c>
      <c r="K1515">
        <v>1</v>
      </c>
      <c r="L1515">
        <v>1</v>
      </c>
      <c r="M1515">
        <v>0</v>
      </c>
      <c r="N1515">
        <v>0</v>
      </c>
      <c r="O1515">
        <v>0</v>
      </c>
      <c r="P1515">
        <v>0</v>
      </c>
      <c r="Q1515">
        <v>0</v>
      </c>
    </row>
    <row r="1516" spans="1:17" x14ac:dyDescent="0.3">
      <c r="A1516" t="s">
        <v>356</v>
      </c>
      <c r="B1516" s="14">
        <v>3</v>
      </c>
      <c r="C1516" t="s">
        <v>16</v>
      </c>
      <c r="D1516" s="14">
        <v>480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  <c r="K1516">
        <v>1</v>
      </c>
      <c r="L1516">
        <v>1</v>
      </c>
      <c r="M1516">
        <v>1</v>
      </c>
      <c r="N1516">
        <v>0</v>
      </c>
      <c r="O1516">
        <v>1</v>
      </c>
      <c r="P1516">
        <v>0</v>
      </c>
      <c r="Q1516">
        <v>0</v>
      </c>
    </row>
    <row r="1517" spans="1:17" x14ac:dyDescent="0.3">
      <c r="A1517" t="s">
        <v>357</v>
      </c>
      <c r="B1517" s="14">
        <v>3</v>
      </c>
      <c r="C1517" t="s">
        <v>16</v>
      </c>
      <c r="D1517" s="14">
        <v>0</v>
      </c>
      <c r="E1517">
        <v>1</v>
      </c>
      <c r="F1517">
        <v>1</v>
      </c>
      <c r="G1517">
        <v>1</v>
      </c>
      <c r="H1517">
        <v>1</v>
      </c>
      <c r="I1517">
        <v>0</v>
      </c>
      <c r="J1517">
        <v>0</v>
      </c>
      <c r="K1517">
        <v>1</v>
      </c>
      <c r="L1517">
        <v>1</v>
      </c>
      <c r="M1517">
        <v>0</v>
      </c>
      <c r="N1517">
        <v>0</v>
      </c>
      <c r="O1517">
        <v>0</v>
      </c>
      <c r="P1517">
        <v>0</v>
      </c>
      <c r="Q1517">
        <v>0</v>
      </c>
    </row>
    <row r="1518" spans="1:17" x14ac:dyDescent="0.3">
      <c r="A1518" t="s">
        <v>357</v>
      </c>
      <c r="B1518" s="14">
        <v>3</v>
      </c>
      <c r="C1518" t="s">
        <v>16</v>
      </c>
      <c r="D1518" s="14">
        <v>40</v>
      </c>
      <c r="E1518">
        <v>1</v>
      </c>
      <c r="F1518">
        <v>1</v>
      </c>
      <c r="G1518">
        <v>1</v>
      </c>
      <c r="H1518">
        <v>1</v>
      </c>
      <c r="I1518">
        <v>0</v>
      </c>
      <c r="J1518">
        <v>0</v>
      </c>
      <c r="K1518">
        <v>1</v>
      </c>
      <c r="L1518">
        <v>1</v>
      </c>
      <c r="M1518">
        <v>0</v>
      </c>
      <c r="N1518">
        <v>0</v>
      </c>
      <c r="O1518">
        <v>0</v>
      </c>
      <c r="P1518">
        <v>0</v>
      </c>
      <c r="Q1518">
        <v>0</v>
      </c>
    </row>
    <row r="1519" spans="1:17" x14ac:dyDescent="0.3">
      <c r="A1519" t="s">
        <v>357</v>
      </c>
      <c r="B1519" s="14">
        <v>3</v>
      </c>
      <c r="C1519" t="s">
        <v>16</v>
      </c>
      <c r="D1519" s="14">
        <v>80</v>
      </c>
      <c r="E1519">
        <v>1</v>
      </c>
      <c r="F1519">
        <v>1</v>
      </c>
      <c r="G1519">
        <v>1</v>
      </c>
      <c r="H1519">
        <v>1</v>
      </c>
      <c r="I1519">
        <v>0</v>
      </c>
      <c r="J1519">
        <v>0</v>
      </c>
      <c r="K1519">
        <v>1</v>
      </c>
      <c r="L1519">
        <v>1</v>
      </c>
      <c r="M1519">
        <v>1</v>
      </c>
      <c r="N1519">
        <v>0</v>
      </c>
      <c r="O1519">
        <v>0</v>
      </c>
      <c r="P1519">
        <v>0</v>
      </c>
      <c r="Q1519">
        <v>0</v>
      </c>
    </row>
    <row r="1520" spans="1:17" x14ac:dyDescent="0.3">
      <c r="A1520" t="s">
        <v>357</v>
      </c>
      <c r="B1520" s="14">
        <v>3</v>
      </c>
      <c r="C1520" t="s">
        <v>16</v>
      </c>
      <c r="D1520" s="14">
        <v>120</v>
      </c>
      <c r="E1520">
        <v>1</v>
      </c>
      <c r="F1520">
        <v>1</v>
      </c>
      <c r="G1520">
        <v>1</v>
      </c>
      <c r="H1520">
        <v>1</v>
      </c>
      <c r="I1520">
        <v>0</v>
      </c>
      <c r="J1520">
        <v>0</v>
      </c>
      <c r="K1520">
        <v>1</v>
      </c>
      <c r="L1520">
        <v>1</v>
      </c>
      <c r="M1520">
        <v>1</v>
      </c>
      <c r="N1520">
        <v>0</v>
      </c>
      <c r="O1520">
        <v>0</v>
      </c>
      <c r="P1520">
        <v>0</v>
      </c>
      <c r="Q1520">
        <v>0</v>
      </c>
    </row>
    <row r="1521" spans="1:17" x14ac:dyDescent="0.3">
      <c r="A1521" t="s">
        <v>357</v>
      </c>
      <c r="B1521" s="14">
        <v>3</v>
      </c>
      <c r="C1521" t="s">
        <v>16</v>
      </c>
      <c r="D1521" s="14">
        <v>160</v>
      </c>
      <c r="E1521">
        <v>1</v>
      </c>
      <c r="F1521">
        <v>1</v>
      </c>
      <c r="G1521">
        <v>1</v>
      </c>
      <c r="H1521">
        <v>1</v>
      </c>
      <c r="I1521">
        <v>0</v>
      </c>
      <c r="J1521">
        <v>0</v>
      </c>
      <c r="K1521">
        <v>1</v>
      </c>
      <c r="L1521">
        <v>1</v>
      </c>
      <c r="M1521">
        <v>1</v>
      </c>
      <c r="N1521">
        <v>0</v>
      </c>
      <c r="O1521">
        <v>0</v>
      </c>
      <c r="P1521">
        <v>0</v>
      </c>
      <c r="Q1521">
        <v>0</v>
      </c>
    </row>
    <row r="1522" spans="1:17" x14ac:dyDescent="0.3">
      <c r="A1522" t="s">
        <v>357</v>
      </c>
      <c r="B1522" s="14">
        <v>3</v>
      </c>
      <c r="C1522" t="s">
        <v>16</v>
      </c>
      <c r="D1522" s="14">
        <v>200</v>
      </c>
      <c r="E1522">
        <v>1</v>
      </c>
      <c r="F1522">
        <v>1</v>
      </c>
      <c r="G1522">
        <v>1</v>
      </c>
      <c r="H1522">
        <v>1</v>
      </c>
      <c r="I1522">
        <v>0</v>
      </c>
      <c r="J1522">
        <v>1</v>
      </c>
      <c r="K1522">
        <v>1</v>
      </c>
      <c r="L1522">
        <v>1</v>
      </c>
      <c r="M1522">
        <v>1</v>
      </c>
      <c r="N1522">
        <v>0</v>
      </c>
      <c r="O1522">
        <v>0</v>
      </c>
      <c r="P1522">
        <v>0</v>
      </c>
      <c r="Q1522">
        <v>0</v>
      </c>
    </row>
    <row r="1523" spans="1:17" x14ac:dyDescent="0.3">
      <c r="A1523" t="s">
        <v>357</v>
      </c>
      <c r="B1523" s="14">
        <v>3</v>
      </c>
      <c r="C1523" t="s">
        <v>16</v>
      </c>
      <c r="D1523" s="14">
        <v>240</v>
      </c>
      <c r="E1523">
        <v>1</v>
      </c>
      <c r="F1523">
        <v>1</v>
      </c>
      <c r="G1523">
        <v>1</v>
      </c>
      <c r="H1523">
        <v>1</v>
      </c>
      <c r="I1523">
        <v>0</v>
      </c>
      <c r="J1523">
        <v>1</v>
      </c>
      <c r="K1523">
        <v>1</v>
      </c>
      <c r="L1523">
        <v>1</v>
      </c>
      <c r="M1523">
        <v>1</v>
      </c>
      <c r="N1523">
        <v>0</v>
      </c>
      <c r="O1523">
        <v>0</v>
      </c>
      <c r="P1523">
        <v>0</v>
      </c>
      <c r="Q1523">
        <v>0</v>
      </c>
    </row>
    <row r="1524" spans="1:17" x14ac:dyDescent="0.3">
      <c r="A1524" t="s">
        <v>357</v>
      </c>
      <c r="B1524" s="14">
        <v>3</v>
      </c>
      <c r="C1524" t="s">
        <v>16</v>
      </c>
      <c r="D1524" s="14">
        <v>280</v>
      </c>
      <c r="E1524">
        <v>1</v>
      </c>
      <c r="F1524">
        <v>1</v>
      </c>
      <c r="G1524">
        <v>1</v>
      </c>
      <c r="H1524">
        <v>1</v>
      </c>
      <c r="I1524">
        <v>0</v>
      </c>
      <c r="J1524">
        <v>1</v>
      </c>
      <c r="K1524">
        <v>1</v>
      </c>
      <c r="L1524">
        <v>1</v>
      </c>
      <c r="M1524">
        <v>1</v>
      </c>
      <c r="N1524">
        <v>0</v>
      </c>
      <c r="O1524">
        <v>0</v>
      </c>
      <c r="P1524">
        <v>0</v>
      </c>
      <c r="Q1524">
        <v>0</v>
      </c>
    </row>
    <row r="1525" spans="1:17" x14ac:dyDescent="0.3">
      <c r="A1525" t="s">
        <v>357</v>
      </c>
      <c r="B1525" s="14">
        <v>3</v>
      </c>
      <c r="C1525" t="s">
        <v>16</v>
      </c>
      <c r="D1525" s="14">
        <v>320</v>
      </c>
      <c r="E1525">
        <v>1</v>
      </c>
      <c r="F1525">
        <v>1</v>
      </c>
      <c r="G1525">
        <v>1</v>
      </c>
      <c r="H1525">
        <v>1</v>
      </c>
      <c r="I1525">
        <v>0</v>
      </c>
      <c r="J1525">
        <v>1</v>
      </c>
      <c r="K1525">
        <v>1</v>
      </c>
      <c r="L1525">
        <v>1</v>
      </c>
      <c r="M1525">
        <v>1</v>
      </c>
      <c r="N1525">
        <v>0</v>
      </c>
      <c r="O1525">
        <v>0</v>
      </c>
      <c r="P1525">
        <v>0</v>
      </c>
      <c r="Q1525">
        <v>0</v>
      </c>
    </row>
    <row r="1526" spans="1:17" x14ac:dyDescent="0.3">
      <c r="A1526" t="s">
        <v>357</v>
      </c>
      <c r="B1526" s="14">
        <v>3</v>
      </c>
      <c r="C1526" t="s">
        <v>16</v>
      </c>
      <c r="D1526" s="14">
        <v>360</v>
      </c>
      <c r="E1526">
        <v>1</v>
      </c>
      <c r="F1526">
        <v>1</v>
      </c>
      <c r="G1526">
        <v>1</v>
      </c>
      <c r="H1526">
        <v>1</v>
      </c>
      <c r="I1526">
        <v>0</v>
      </c>
      <c r="J1526">
        <v>1</v>
      </c>
      <c r="K1526">
        <v>1</v>
      </c>
      <c r="L1526">
        <v>1</v>
      </c>
      <c r="M1526">
        <v>1</v>
      </c>
      <c r="N1526">
        <v>0</v>
      </c>
      <c r="O1526">
        <v>0</v>
      </c>
      <c r="P1526">
        <v>0</v>
      </c>
      <c r="Q1526">
        <v>0</v>
      </c>
    </row>
    <row r="1527" spans="1:17" x14ac:dyDescent="0.3">
      <c r="A1527" t="s">
        <v>357</v>
      </c>
      <c r="B1527" s="14">
        <v>3</v>
      </c>
      <c r="C1527" t="s">
        <v>16</v>
      </c>
      <c r="D1527" s="14">
        <v>400</v>
      </c>
      <c r="E1527">
        <v>1</v>
      </c>
      <c r="F1527">
        <v>1</v>
      </c>
      <c r="G1527">
        <v>1</v>
      </c>
      <c r="H1527">
        <v>1</v>
      </c>
      <c r="I1527">
        <v>0</v>
      </c>
      <c r="J1527">
        <v>1</v>
      </c>
      <c r="K1527">
        <v>1</v>
      </c>
      <c r="L1527">
        <v>1</v>
      </c>
      <c r="M1527">
        <v>1</v>
      </c>
      <c r="N1527">
        <v>0</v>
      </c>
      <c r="O1527">
        <v>0</v>
      </c>
      <c r="P1527">
        <v>0</v>
      </c>
      <c r="Q1527">
        <v>0</v>
      </c>
    </row>
    <row r="1528" spans="1:17" x14ac:dyDescent="0.3">
      <c r="A1528" t="s">
        <v>357</v>
      </c>
      <c r="B1528" s="14">
        <v>3</v>
      </c>
      <c r="C1528" t="s">
        <v>16</v>
      </c>
      <c r="D1528" s="14">
        <v>440</v>
      </c>
      <c r="E1528">
        <v>1</v>
      </c>
      <c r="F1528">
        <v>1</v>
      </c>
      <c r="G1528">
        <v>1</v>
      </c>
      <c r="H1528">
        <v>1</v>
      </c>
      <c r="I1528">
        <v>0</v>
      </c>
      <c r="J1528">
        <v>1</v>
      </c>
      <c r="K1528">
        <v>1</v>
      </c>
      <c r="L1528">
        <v>1</v>
      </c>
      <c r="M1528">
        <v>1</v>
      </c>
      <c r="N1528">
        <v>0</v>
      </c>
      <c r="O1528">
        <v>0</v>
      </c>
      <c r="P1528">
        <v>0</v>
      </c>
      <c r="Q1528">
        <v>0</v>
      </c>
    </row>
    <row r="1529" spans="1:17" x14ac:dyDescent="0.3">
      <c r="A1529" t="s">
        <v>357</v>
      </c>
      <c r="B1529" s="14">
        <v>3</v>
      </c>
      <c r="C1529" t="s">
        <v>16</v>
      </c>
      <c r="D1529" s="14">
        <v>480</v>
      </c>
      <c r="E1529">
        <v>1</v>
      </c>
      <c r="F1529">
        <v>1</v>
      </c>
      <c r="G1529">
        <v>1</v>
      </c>
      <c r="H1529">
        <v>1</v>
      </c>
      <c r="I1529">
        <v>0</v>
      </c>
      <c r="J1529">
        <v>1</v>
      </c>
      <c r="K1529">
        <v>1</v>
      </c>
      <c r="L1529">
        <v>1</v>
      </c>
      <c r="M1529">
        <v>1</v>
      </c>
      <c r="N1529">
        <v>0</v>
      </c>
      <c r="O1529">
        <v>0</v>
      </c>
      <c r="P1529">
        <v>0</v>
      </c>
      <c r="Q1529">
        <v>0</v>
      </c>
    </row>
    <row r="1530" spans="1:17" x14ac:dyDescent="0.3">
      <c r="A1530" t="s">
        <v>357</v>
      </c>
      <c r="B1530" s="14">
        <v>3</v>
      </c>
      <c r="C1530" t="s">
        <v>16</v>
      </c>
      <c r="D1530" s="14">
        <v>520</v>
      </c>
      <c r="E1530">
        <v>1</v>
      </c>
      <c r="F1530">
        <v>1</v>
      </c>
      <c r="G1530">
        <v>1</v>
      </c>
      <c r="H1530">
        <v>1</v>
      </c>
      <c r="I1530">
        <v>0</v>
      </c>
      <c r="J1530">
        <v>1</v>
      </c>
      <c r="K1530">
        <v>1</v>
      </c>
      <c r="L1530">
        <v>1</v>
      </c>
      <c r="M1530">
        <v>1</v>
      </c>
      <c r="N1530">
        <v>0</v>
      </c>
      <c r="O1530">
        <v>0</v>
      </c>
      <c r="P1530">
        <v>0</v>
      </c>
      <c r="Q1530">
        <v>0</v>
      </c>
    </row>
    <row r="1531" spans="1:17" x14ac:dyDescent="0.3">
      <c r="A1531" t="s">
        <v>358</v>
      </c>
      <c r="B1531" s="14">
        <v>2</v>
      </c>
      <c r="C1531" t="s">
        <v>16</v>
      </c>
      <c r="D1531" s="14">
        <v>120</v>
      </c>
      <c r="E1531">
        <v>1</v>
      </c>
      <c r="F1531">
        <v>1</v>
      </c>
      <c r="G1531">
        <v>1</v>
      </c>
      <c r="H1531">
        <v>1</v>
      </c>
      <c r="I1531">
        <v>1</v>
      </c>
      <c r="J1531">
        <v>0</v>
      </c>
      <c r="K1531">
        <v>0</v>
      </c>
      <c r="L1531">
        <v>1</v>
      </c>
      <c r="M1531">
        <v>0</v>
      </c>
      <c r="N1531">
        <v>0</v>
      </c>
      <c r="O1531">
        <v>0</v>
      </c>
      <c r="P1531">
        <v>0</v>
      </c>
      <c r="Q1531">
        <v>0</v>
      </c>
    </row>
    <row r="1532" spans="1:17" x14ac:dyDescent="0.3">
      <c r="A1532" t="s">
        <v>358</v>
      </c>
      <c r="B1532" s="14">
        <v>2</v>
      </c>
      <c r="C1532" t="s">
        <v>16</v>
      </c>
      <c r="D1532" s="14">
        <v>160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0</v>
      </c>
      <c r="K1532">
        <v>1</v>
      </c>
      <c r="L1532">
        <v>1</v>
      </c>
      <c r="M1532">
        <v>0</v>
      </c>
      <c r="N1532">
        <v>0</v>
      </c>
      <c r="O1532">
        <v>0</v>
      </c>
      <c r="P1532">
        <v>0</v>
      </c>
      <c r="Q1532">
        <v>0</v>
      </c>
    </row>
    <row r="1533" spans="1:17" x14ac:dyDescent="0.3">
      <c r="A1533" t="s">
        <v>358</v>
      </c>
      <c r="B1533" s="14">
        <v>2</v>
      </c>
      <c r="C1533" t="s">
        <v>16</v>
      </c>
      <c r="D1533" s="14">
        <v>200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0</v>
      </c>
      <c r="K1533">
        <v>1</v>
      </c>
      <c r="L1533">
        <v>1</v>
      </c>
      <c r="M1533">
        <v>0</v>
      </c>
      <c r="N1533">
        <v>0</v>
      </c>
      <c r="O1533">
        <v>0</v>
      </c>
      <c r="P1533">
        <v>0</v>
      </c>
      <c r="Q1533">
        <v>0</v>
      </c>
    </row>
    <row r="1534" spans="1:17" x14ac:dyDescent="0.3">
      <c r="A1534" t="s">
        <v>358</v>
      </c>
      <c r="B1534" s="14">
        <v>2</v>
      </c>
      <c r="C1534" t="s">
        <v>16</v>
      </c>
      <c r="D1534" s="14">
        <v>240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0</v>
      </c>
      <c r="K1534">
        <v>1</v>
      </c>
      <c r="L1534">
        <v>1</v>
      </c>
      <c r="M1534">
        <v>0</v>
      </c>
      <c r="N1534">
        <v>0</v>
      </c>
      <c r="O1534">
        <v>0</v>
      </c>
      <c r="P1534">
        <v>0</v>
      </c>
      <c r="Q1534">
        <v>0</v>
      </c>
    </row>
    <row r="1535" spans="1:17" x14ac:dyDescent="0.3">
      <c r="A1535" t="s">
        <v>358</v>
      </c>
      <c r="B1535" s="14">
        <v>2</v>
      </c>
      <c r="C1535" t="s">
        <v>16</v>
      </c>
      <c r="D1535" s="14">
        <v>280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0</v>
      </c>
      <c r="K1535">
        <v>1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0</v>
      </c>
    </row>
    <row r="1536" spans="1:17" x14ac:dyDescent="0.3">
      <c r="A1536" t="s">
        <v>358</v>
      </c>
      <c r="B1536" s="14">
        <v>2</v>
      </c>
      <c r="C1536" t="s">
        <v>16</v>
      </c>
      <c r="D1536" s="14">
        <v>320</v>
      </c>
      <c r="E1536">
        <v>1</v>
      </c>
      <c r="F1536">
        <v>1</v>
      </c>
      <c r="G1536">
        <v>1</v>
      </c>
      <c r="H1536">
        <v>1</v>
      </c>
      <c r="I1536">
        <v>1</v>
      </c>
      <c r="J1536">
        <v>0</v>
      </c>
      <c r="K1536">
        <v>1</v>
      </c>
      <c r="L1536">
        <v>1</v>
      </c>
      <c r="M1536">
        <v>0</v>
      </c>
      <c r="N1536">
        <v>0</v>
      </c>
      <c r="O1536">
        <v>0</v>
      </c>
      <c r="P1536">
        <v>0</v>
      </c>
      <c r="Q1536">
        <v>0</v>
      </c>
    </row>
    <row r="1537" spans="1:17" x14ac:dyDescent="0.3">
      <c r="A1537" t="s">
        <v>358</v>
      </c>
      <c r="B1537" s="14">
        <v>2</v>
      </c>
      <c r="C1537" t="s">
        <v>16</v>
      </c>
      <c r="D1537" s="14">
        <v>360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0</v>
      </c>
      <c r="K1537">
        <v>1</v>
      </c>
      <c r="L1537">
        <v>1</v>
      </c>
      <c r="M1537">
        <v>0</v>
      </c>
      <c r="N1537">
        <v>0</v>
      </c>
      <c r="O1537">
        <v>0</v>
      </c>
      <c r="P1537">
        <v>0</v>
      </c>
      <c r="Q1537">
        <v>0</v>
      </c>
    </row>
    <row r="1538" spans="1:17" x14ac:dyDescent="0.3">
      <c r="A1538" t="s">
        <v>358</v>
      </c>
      <c r="B1538" s="14">
        <v>2</v>
      </c>
      <c r="C1538" t="s">
        <v>16</v>
      </c>
      <c r="D1538" s="14">
        <v>400</v>
      </c>
      <c r="E1538">
        <v>1</v>
      </c>
      <c r="F1538">
        <v>1</v>
      </c>
      <c r="G1538">
        <v>1</v>
      </c>
      <c r="H1538">
        <v>1</v>
      </c>
      <c r="I1538">
        <v>1</v>
      </c>
      <c r="J1538">
        <v>0</v>
      </c>
      <c r="K1538">
        <v>1</v>
      </c>
      <c r="L1538">
        <v>1</v>
      </c>
      <c r="M1538">
        <v>0</v>
      </c>
      <c r="N1538">
        <v>0</v>
      </c>
      <c r="O1538">
        <v>0</v>
      </c>
      <c r="P1538">
        <v>0</v>
      </c>
      <c r="Q1538">
        <v>0</v>
      </c>
    </row>
    <row r="1539" spans="1:17" x14ac:dyDescent="0.3">
      <c r="A1539" t="s">
        <v>358</v>
      </c>
      <c r="B1539" s="14">
        <v>2</v>
      </c>
      <c r="C1539" t="s">
        <v>16</v>
      </c>
      <c r="D1539" s="14">
        <v>440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0</v>
      </c>
      <c r="K1539">
        <v>1</v>
      </c>
      <c r="L1539">
        <v>1</v>
      </c>
      <c r="M1539">
        <v>0</v>
      </c>
      <c r="N1539">
        <v>0</v>
      </c>
      <c r="O1539">
        <v>0</v>
      </c>
      <c r="P1539">
        <v>0</v>
      </c>
      <c r="Q1539">
        <v>0</v>
      </c>
    </row>
    <row r="1540" spans="1:17" x14ac:dyDescent="0.3">
      <c r="A1540" t="s">
        <v>358</v>
      </c>
      <c r="B1540" s="14">
        <v>2</v>
      </c>
      <c r="C1540" t="s">
        <v>16</v>
      </c>
      <c r="D1540" s="14">
        <v>480</v>
      </c>
      <c r="E1540">
        <v>1</v>
      </c>
      <c r="F1540">
        <v>1</v>
      </c>
      <c r="G1540">
        <v>1</v>
      </c>
      <c r="H1540">
        <v>1</v>
      </c>
      <c r="I1540">
        <v>1</v>
      </c>
      <c r="J1540">
        <v>0</v>
      </c>
      <c r="K1540">
        <v>1</v>
      </c>
      <c r="L1540">
        <v>1</v>
      </c>
      <c r="M1540">
        <v>0</v>
      </c>
      <c r="N1540">
        <v>0</v>
      </c>
      <c r="O1540">
        <v>0</v>
      </c>
      <c r="P1540">
        <v>0</v>
      </c>
      <c r="Q1540">
        <v>0</v>
      </c>
    </row>
    <row r="1541" spans="1:17" x14ac:dyDescent="0.3">
      <c r="A1541" t="s">
        <v>358</v>
      </c>
      <c r="B1541" s="14">
        <v>2</v>
      </c>
      <c r="C1541" t="s">
        <v>16</v>
      </c>
      <c r="D1541" s="14">
        <v>520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0</v>
      </c>
      <c r="K1541">
        <v>1</v>
      </c>
      <c r="L1541">
        <v>1</v>
      </c>
      <c r="M1541">
        <v>0</v>
      </c>
      <c r="N1541">
        <v>0</v>
      </c>
      <c r="O1541">
        <v>0</v>
      </c>
      <c r="P1541">
        <v>0</v>
      </c>
      <c r="Q1541">
        <v>0</v>
      </c>
    </row>
    <row r="1542" spans="1:17" x14ac:dyDescent="0.3">
      <c r="A1542" t="s">
        <v>359</v>
      </c>
      <c r="B1542" s="14">
        <v>3</v>
      </c>
      <c r="C1542" t="s">
        <v>16</v>
      </c>
      <c r="D1542" s="14">
        <v>0</v>
      </c>
      <c r="E1542">
        <v>1</v>
      </c>
      <c r="F1542">
        <v>1</v>
      </c>
      <c r="G1542">
        <v>1</v>
      </c>
      <c r="H1542">
        <v>1</v>
      </c>
      <c r="I1542">
        <v>0</v>
      </c>
      <c r="J1542">
        <v>0</v>
      </c>
      <c r="K1542">
        <v>1</v>
      </c>
      <c r="L1542">
        <v>1</v>
      </c>
      <c r="M1542">
        <v>0</v>
      </c>
      <c r="N1542">
        <v>0</v>
      </c>
      <c r="O1542">
        <v>0</v>
      </c>
      <c r="P1542">
        <v>0</v>
      </c>
      <c r="Q1542">
        <v>0</v>
      </c>
    </row>
    <row r="1543" spans="1:17" x14ac:dyDescent="0.3">
      <c r="A1543" t="s">
        <v>359</v>
      </c>
      <c r="B1543" s="14">
        <v>3</v>
      </c>
      <c r="C1543" t="s">
        <v>16</v>
      </c>
      <c r="D1543" s="14">
        <v>40</v>
      </c>
      <c r="E1543">
        <v>1</v>
      </c>
      <c r="F1543">
        <v>1</v>
      </c>
      <c r="G1543">
        <v>1</v>
      </c>
      <c r="H1543">
        <v>1</v>
      </c>
      <c r="I1543">
        <v>0</v>
      </c>
      <c r="J1543">
        <v>0</v>
      </c>
      <c r="K1543">
        <v>1</v>
      </c>
      <c r="L1543">
        <v>1</v>
      </c>
      <c r="M1543">
        <v>0</v>
      </c>
      <c r="N1543">
        <v>0</v>
      </c>
      <c r="O1543">
        <v>0</v>
      </c>
      <c r="P1543">
        <v>0</v>
      </c>
      <c r="Q1543">
        <v>0</v>
      </c>
    </row>
    <row r="1544" spans="1:17" x14ac:dyDescent="0.3">
      <c r="A1544" t="s">
        <v>359</v>
      </c>
      <c r="B1544" s="14">
        <v>3</v>
      </c>
      <c r="C1544" t="s">
        <v>16</v>
      </c>
      <c r="D1544" s="14">
        <v>80</v>
      </c>
      <c r="E1544">
        <v>1</v>
      </c>
      <c r="F1544">
        <v>1</v>
      </c>
      <c r="G1544">
        <v>1</v>
      </c>
      <c r="H1544">
        <v>1</v>
      </c>
      <c r="I1544">
        <v>0</v>
      </c>
      <c r="J1544">
        <v>0</v>
      </c>
      <c r="K1544">
        <v>1</v>
      </c>
      <c r="L1544">
        <v>1</v>
      </c>
      <c r="M1544">
        <v>1</v>
      </c>
      <c r="N1544">
        <v>0</v>
      </c>
      <c r="O1544">
        <v>0</v>
      </c>
      <c r="P1544">
        <v>0</v>
      </c>
      <c r="Q1544">
        <v>0</v>
      </c>
    </row>
    <row r="1545" spans="1:17" x14ac:dyDescent="0.3">
      <c r="A1545" t="s">
        <v>359</v>
      </c>
      <c r="B1545" s="14">
        <v>3</v>
      </c>
      <c r="C1545" t="s">
        <v>16</v>
      </c>
      <c r="D1545" s="14">
        <v>120</v>
      </c>
      <c r="E1545">
        <v>1</v>
      </c>
      <c r="F1545">
        <v>1</v>
      </c>
      <c r="G1545">
        <v>1</v>
      </c>
      <c r="H1545">
        <v>1</v>
      </c>
      <c r="I1545">
        <v>0</v>
      </c>
      <c r="J1545">
        <v>0</v>
      </c>
      <c r="K1545">
        <v>1</v>
      </c>
      <c r="L1545">
        <v>1</v>
      </c>
      <c r="M1545">
        <v>1</v>
      </c>
      <c r="N1545">
        <v>0</v>
      </c>
      <c r="O1545">
        <v>0</v>
      </c>
      <c r="P1545">
        <v>0</v>
      </c>
      <c r="Q1545">
        <v>0</v>
      </c>
    </row>
    <row r="1546" spans="1:17" x14ac:dyDescent="0.3">
      <c r="A1546" t="s">
        <v>359</v>
      </c>
      <c r="B1546" s="14">
        <v>3</v>
      </c>
      <c r="C1546" t="s">
        <v>16</v>
      </c>
      <c r="D1546" s="14">
        <v>160</v>
      </c>
      <c r="E1546">
        <v>1</v>
      </c>
      <c r="F1546">
        <v>1</v>
      </c>
      <c r="G1546">
        <v>1</v>
      </c>
      <c r="H1546">
        <v>1</v>
      </c>
      <c r="I1546">
        <v>0</v>
      </c>
      <c r="J1546">
        <v>0</v>
      </c>
      <c r="K1546">
        <v>1</v>
      </c>
      <c r="L1546">
        <v>1</v>
      </c>
      <c r="M1546">
        <v>1</v>
      </c>
      <c r="N1546">
        <v>0</v>
      </c>
      <c r="O1546">
        <v>0</v>
      </c>
      <c r="P1546">
        <v>0</v>
      </c>
      <c r="Q1546">
        <v>0</v>
      </c>
    </row>
    <row r="1547" spans="1:17" x14ac:dyDescent="0.3">
      <c r="A1547" t="s">
        <v>359</v>
      </c>
      <c r="B1547" s="14">
        <v>3</v>
      </c>
      <c r="C1547" t="s">
        <v>16</v>
      </c>
      <c r="D1547" s="14">
        <v>200</v>
      </c>
      <c r="E1547">
        <v>1</v>
      </c>
      <c r="F1547">
        <v>1</v>
      </c>
      <c r="G1547">
        <v>1</v>
      </c>
      <c r="H1547">
        <v>1</v>
      </c>
      <c r="I1547">
        <v>0</v>
      </c>
      <c r="J1547">
        <v>0</v>
      </c>
      <c r="K1547">
        <v>1</v>
      </c>
      <c r="L1547">
        <v>1</v>
      </c>
      <c r="M1547">
        <v>1</v>
      </c>
      <c r="N1547">
        <v>0</v>
      </c>
      <c r="O1547">
        <v>0</v>
      </c>
      <c r="P1547">
        <v>0</v>
      </c>
      <c r="Q1547">
        <v>0</v>
      </c>
    </row>
    <row r="1548" spans="1:17" x14ac:dyDescent="0.3">
      <c r="A1548" t="s">
        <v>359</v>
      </c>
      <c r="B1548" s="14">
        <v>3</v>
      </c>
      <c r="C1548" t="s">
        <v>16</v>
      </c>
      <c r="D1548" s="14">
        <v>240</v>
      </c>
      <c r="E1548">
        <v>1</v>
      </c>
      <c r="F1548">
        <v>1</v>
      </c>
      <c r="G1548">
        <v>1</v>
      </c>
      <c r="H1548">
        <v>1</v>
      </c>
      <c r="I1548">
        <v>0</v>
      </c>
      <c r="J1548">
        <v>0</v>
      </c>
      <c r="K1548">
        <v>1</v>
      </c>
      <c r="L1548">
        <v>1</v>
      </c>
      <c r="M1548">
        <v>1</v>
      </c>
      <c r="N1548">
        <v>0</v>
      </c>
      <c r="O1548">
        <v>0</v>
      </c>
      <c r="P1548">
        <v>0</v>
      </c>
      <c r="Q1548">
        <v>0</v>
      </c>
    </row>
    <row r="1549" spans="1:17" x14ac:dyDescent="0.3">
      <c r="A1549" t="s">
        <v>359</v>
      </c>
      <c r="B1549" s="14">
        <v>3</v>
      </c>
      <c r="C1549" t="s">
        <v>16</v>
      </c>
      <c r="D1549" s="14">
        <v>280</v>
      </c>
      <c r="E1549">
        <v>1</v>
      </c>
      <c r="F1549">
        <v>1</v>
      </c>
      <c r="G1549">
        <v>1</v>
      </c>
      <c r="H1549">
        <v>1</v>
      </c>
      <c r="I1549">
        <v>0</v>
      </c>
      <c r="J1549">
        <v>1</v>
      </c>
      <c r="K1549">
        <v>1</v>
      </c>
      <c r="L1549">
        <v>1</v>
      </c>
      <c r="M1549">
        <v>1</v>
      </c>
      <c r="N1549">
        <v>0</v>
      </c>
      <c r="O1549">
        <v>0</v>
      </c>
      <c r="P1549">
        <v>0</v>
      </c>
      <c r="Q1549">
        <v>0</v>
      </c>
    </row>
    <row r="1550" spans="1:17" x14ac:dyDescent="0.3">
      <c r="A1550" t="s">
        <v>359</v>
      </c>
      <c r="B1550" s="14">
        <v>3</v>
      </c>
      <c r="C1550" t="s">
        <v>16</v>
      </c>
      <c r="D1550" s="14">
        <v>320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1</v>
      </c>
      <c r="K1550">
        <v>1</v>
      </c>
      <c r="L1550">
        <v>1</v>
      </c>
      <c r="M1550">
        <v>1</v>
      </c>
      <c r="N1550">
        <v>0</v>
      </c>
      <c r="O1550">
        <v>0</v>
      </c>
      <c r="P1550">
        <v>0</v>
      </c>
      <c r="Q1550">
        <v>0</v>
      </c>
    </row>
    <row r="1551" spans="1:17" x14ac:dyDescent="0.3">
      <c r="A1551" t="s">
        <v>359</v>
      </c>
      <c r="B1551" s="14">
        <v>3</v>
      </c>
      <c r="C1551" t="s">
        <v>16</v>
      </c>
      <c r="D1551" s="14">
        <v>378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1</v>
      </c>
      <c r="K1551">
        <v>1</v>
      </c>
      <c r="L1551">
        <v>1</v>
      </c>
      <c r="M1551">
        <v>1</v>
      </c>
      <c r="N1551">
        <v>0</v>
      </c>
      <c r="O1551">
        <v>1</v>
      </c>
      <c r="P1551">
        <v>0</v>
      </c>
      <c r="Q1551">
        <v>0</v>
      </c>
    </row>
    <row r="1552" spans="1:17" x14ac:dyDescent="0.3">
      <c r="A1552" t="s">
        <v>359</v>
      </c>
      <c r="B1552" s="14">
        <v>3</v>
      </c>
      <c r="C1552" t="s">
        <v>16</v>
      </c>
      <c r="D1552" s="14">
        <v>380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1</v>
      </c>
      <c r="K1552">
        <v>1</v>
      </c>
      <c r="L1552">
        <v>1</v>
      </c>
      <c r="M1552">
        <v>1</v>
      </c>
      <c r="N1552">
        <v>0</v>
      </c>
      <c r="O1552">
        <v>1</v>
      </c>
      <c r="P1552">
        <v>0</v>
      </c>
      <c r="Q1552">
        <v>0</v>
      </c>
    </row>
    <row r="1553" spans="1:17" x14ac:dyDescent="0.3">
      <c r="A1553" t="s">
        <v>359</v>
      </c>
      <c r="B1553" s="14">
        <v>3</v>
      </c>
      <c r="C1553" t="s">
        <v>16</v>
      </c>
      <c r="D1553" s="14">
        <v>400</v>
      </c>
      <c r="E1553">
        <v>1</v>
      </c>
      <c r="F1553">
        <v>1</v>
      </c>
      <c r="G1553">
        <v>1</v>
      </c>
      <c r="H1553">
        <v>1</v>
      </c>
      <c r="I1553">
        <v>1</v>
      </c>
      <c r="J1553">
        <v>1</v>
      </c>
      <c r="K1553">
        <v>1</v>
      </c>
      <c r="L1553">
        <v>1</v>
      </c>
      <c r="M1553">
        <v>1</v>
      </c>
      <c r="N1553">
        <v>0</v>
      </c>
      <c r="O1553">
        <v>1</v>
      </c>
      <c r="P1553">
        <v>0</v>
      </c>
      <c r="Q1553">
        <v>0</v>
      </c>
    </row>
    <row r="1554" spans="1:17" x14ac:dyDescent="0.3">
      <c r="A1554" t="s">
        <v>359</v>
      </c>
      <c r="B1554" s="14">
        <v>3</v>
      </c>
      <c r="C1554" t="s">
        <v>16</v>
      </c>
      <c r="D1554" s="14">
        <v>440</v>
      </c>
      <c r="E1554">
        <v>1</v>
      </c>
      <c r="F1554">
        <v>1</v>
      </c>
      <c r="G1554">
        <v>1</v>
      </c>
      <c r="H1554">
        <v>1</v>
      </c>
      <c r="I1554">
        <v>1</v>
      </c>
      <c r="J1554">
        <v>1</v>
      </c>
      <c r="K1554">
        <v>1</v>
      </c>
      <c r="L1554">
        <v>1</v>
      </c>
      <c r="M1554">
        <v>1</v>
      </c>
      <c r="N1554">
        <v>0</v>
      </c>
      <c r="O1554">
        <v>1</v>
      </c>
      <c r="P1554">
        <v>0</v>
      </c>
      <c r="Q1554">
        <v>0</v>
      </c>
    </row>
    <row r="1555" spans="1:17" x14ac:dyDescent="0.3">
      <c r="A1555" t="s">
        <v>359</v>
      </c>
      <c r="B1555" s="14">
        <v>3</v>
      </c>
      <c r="C1555" t="s">
        <v>16</v>
      </c>
      <c r="D1555" s="14">
        <v>480</v>
      </c>
      <c r="E1555">
        <v>1</v>
      </c>
      <c r="F1555">
        <v>1</v>
      </c>
      <c r="G1555">
        <v>1</v>
      </c>
      <c r="H1555">
        <v>1</v>
      </c>
      <c r="I1555">
        <v>1</v>
      </c>
      <c r="J1555">
        <v>1</v>
      </c>
      <c r="K1555">
        <v>1</v>
      </c>
      <c r="L1555">
        <v>1</v>
      </c>
      <c r="M1555">
        <v>1</v>
      </c>
      <c r="N1555">
        <v>0</v>
      </c>
      <c r="O1555">
        <v>1</v>
      </c>
      <c r="P1555">
        <v>0</v>
      </c>
      <c r="Q1555">
        <v>0</v>
      </c>
    </row>
    <row r="1556" spans="1:17" x14ac:dyDescent="0.3">
      <c r="A1556" t="s">
        <v>360</v>
      </c>
      <c r="B1556" s="14">
        <v>3</v>
      </c>
      <c r="C1556" t="s">
        <v>16</v>
      </c>
      <c r="D1556" s="14">
        <v>40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0</v>
      </c>
      <c r="K1556">
        <v>1</v>
      </c>
      <c r="L1556">
        <v>1</v>
      </c>
      <c r="M1556">
        <v>0</v>
      </c>
      <c r="N1556">
        <v>0</v>
      </c>
      <c r="O1556">
        <v>0</v>
      </c>
      <c r="P1556">
        <v>0</v>
      </c>
      <c r="Q1556">
        <v>0</v>
      </c>
    </row>
    <row r="1557" spans="1:17" x14ac:dyDescent="0.3">
      <c r="A1557" t="s">
        <v>360</v>
      </c>
      <c r="B1557" s="14">
        <v>3</v>
      </c>
      <c r="C1557" t="s">
        <v>16</v>
      </c>
      <c r="D1557" s="14">
        <v>80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0</v>
      </c>
      <c r="K1557">
        <v>1</v>
      </c>
      <c r="L1557">
        <v>1</v>
      </c>
      <c r="M1557">
        <v>0</v>
      </c>
      <c r="N1557">
        <v>0</v>
      </c>
      <c r="O1557">
        <v>0</v>
      </c>
      <c r="P1557">
        <v>0</v>
      </c>
      <c r="Q1557">
        <v>0</v>
      </c>
    </row>
    <row r="1558" spans="1:17" x14ac:dyDescent="0.3">
      <c r="A1558" t="s">
        <v>360</v>
      </c>
      <c r="B1558" s="14">
        <v>3</v>
      </c>
      <c r="C1558" t="s">
        <v>16</v>
      </c>
      <c r="D1558" s="14">
        <v>120</v>
      </c>
      <c r="E1558">
        <v>1</v>
      </c>
      <c r="F1558">
        <v>1</v>
      </c>
      <c r="G1558">
        <v>1</v>
      </c>
      <c r="H1558">
        <v>1</v>
      </c>
      <c r="I1558">
        <v>1</v>
      </c>
      <c r="J1558">
        <v>0</v>
      </c>
      <c r="K1558">
        <v>1</v>
      </c>
      <c r="L1558">
        <v>1</v>
      </c>
      <c r="M1558">
        <v>0</v>
      </c>
      <c r="N1558">
        <v>0</v>
      </c>
      <c r="O1558">
        <v>0</v>
      </c>
      <c r="P1558">
        <v>0</v>
      </c>
      <c r="Q1558">
        <v>0</v>
      </c>
    </row>
    <row r="1559" spans="1:17" x14ac:dyDescent="0.3">
      <c r="A1559" t="s">
        <v>360</v>
      </c>
      <c r="B1559" s="14">
        <v>3</v>
      </c>
      <c r="C1559" t="s">
        <v>16</v>
      </c>
      <c r="D1559" s="14">
        <v>160</v>
      </c>
      <c r="E1559">
        <v>1</v>
      </c>
      <c r="F1559">
        <v>1</v>
      </c>
      <c r="G1559">
        <v>1</v>
      </c>
      <c r="H1559">
        <v>1</v>
      </c>
      <c r="I1559">
        <v>1</v>
      </c>
      <c r="J1559">
        <v>0</v>
      </c>
      <c r="K1559">
        <v>1</v>
      </c>
      <c r="L1559">
        <v>1</v>
      </c>
      <c r="M1559">
        <v>0</v>
      </c>
      <c r="N1559">
        <v>0</v>
      </c>
      <c r="O1559">
        <v>0</v>
      </c>
      <c r="P1559">
        <v>0</v>
      </c>
      <c r="Q1559">
        <v>0</v>
      </c>
    </row>
    <row r="1560" spans="1:17" x14ac:dyDescent="0.3">
      <c r="A1560" t="s">
        <v>360</v>
      </c>
      <c r="B1560" s="14">
        <v>3</v>
      </c>
      <c r="C1560" t="s">
        <v>16</v>
      </c>
      <c r="D1560" s="14">
        <v>200</v>
      </c>
      <c r="E1560">
        <v>1</v>
      </c>
      <c r="F1560">
        <v>1</v>
      </c>
      <c r="G1560">
        <v>1</v>
      </c>
      <c r="H1560">
        <v>1</v>
      </c>
      <c r="I1560">
        <v>1</v>
      </c>
      <c r="J1560">
        <v>0</v>
      </c>
      <c r="K1560">
        <v>1</v>
      </c>
      <c r="L1560">
        <v>1</v>
      </c>
      <c r="M1560">
        <v>0</v>
      </c>
      <c r="N1560">
        <v>0</v>
      </c>
      <c r="O1560">
        <v>0</v>
      </c>
      <c r="P1560">
        <v>0</v>
      </c>
      <c r="Q1560">
        <v>0</v>
      </c>
    </row>
    <row r="1561" spans="1:17" x14ac:dyDescent="0.3">
      <c r="A1561" t="s">
        <v>360</v>
      </c>
      <c r="B1561" s="14">
        <v>3</v>
      </c>
      <c r="C1561" t="s">
        <v>16</v>
      </c>
      <c r="D1561" s="14">
        <v>240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0</v>
      </c>
      <c r="K1561">
        <v>1</v>
      </c>
      <c r="L1561">
        <v>1</v>
      </c>
      <c r="M1561">
        <v>0</v>
      </c>
      <c r="N1561">
        <v>0</v>
      </c>
      <c r="O1561">
        <v>0</v>
      </c>
      <c r="P1561">
        <v>0</v>
      </c>
      <c r="Q1561">
        <v>0</v>
      </c>
    </row>
    <row r="1562" spans="1:17" x14ac:dyDescent="0.3">
      <c r="A1562" t="s">
        <v>360</v>
      </c>
      <c r="B1562" s="14">
        <v>3</v>
      </c>
      <c r="C1562" t="s">
        <v>16</v>
      </c>
      <c r="D1562" s="14">
        <v>280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1</v>
      </c>
      <c r="K1562">
        <v>1</v>
      </c>
      <c r="L1562">
        <v>1</v>
      </c>
      <c r="M1562">
        <v>0</v>
      </c>
      <c r="N1562">
        <v>0</v>
      </c>
      <c r="O1562">
        <v>0</v>
      </c>
      <c r="P1562">
        <v>0</v>
      </c>
      <c r="Q1562">
        <v>0</v>
      </c>
    </row>
    <row r="1563" spans="1:17" x14ac:dyDescent="0.3">
      <c r="A1563" t="s">
        <v>360</v>
      </c>
      <c r="B1563" s="14">
        <v>3</v>
      </c>
      <c r="C1563" t="s">
        <v>16</v>
      </c>
      <c r="D1563" s="14">
        <v>320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1</v>
      </c>
      <c r="K1563">
        <v>1</v>
      </c>
      <c r="L1563">
        <v>1</v>
      </c>
      <c r="M1563">
        <v>0</v>
      </c>
      <c r="N1563">
        <v>0</v>
      </c>
      <c r="O1563">
        <v>0</v>
      </c>
      <c r="P1563">
        <v>0</v>
      </c>
      <c r="Q1563">
        <v>0</v>
      </c>
    </row>
    <row r="1564" spans="1:17" x14ac:dyDescent="0.3">
      <c r="A1564" t="s">
        <v>360</v>
      </c>
      <c r="B1564" s="14">
        <v>3</v>
      </c>
      <c r="C1564" t="s">
        <v>16</v>
      </c>
      <c r="D1564" s="14">
        <v>360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  <c r="K1564">
        <v>1</v>
      </c>
      <c r="L1564">
        <v>1</v>
      </c>
      <c r="M1564">
        <v>1</v>
      </c>
      <c r="N1564">
        <v>0</v>
      </c>
      <c r="O1564">
        <v>0</v>
      </c>
      <c r="P1564">
        <v>0</v>
      </c>
      <c r="Q1564">
        <v>0</v>
      </c>
    </row>
    <row r="1565" spans="1:17" x14ac:dyDescent="0.3">
      <c r="A1565" t="s">
        <v>361</v>
      </c>
      <c r="B1565" s="14">
        <v>3</v>
      </c>
      <c r="C1565" t="s">
        <v>16</v>
      </c>
      <c r="D1565" s="14">
        <v>0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0</v>
      </c>
      <c r="K1565">
        <v>1</v>
      </c>
      <c r="L1565">
        <v>1</v>
      </c>
      <c r="M1565">
        <v>0</v>
      </c>
      <c r="N1565">
        <v>0</v>
      </c>
      <c r="O1565">
        <v>0</v>
      </c>
      <c r="P1565">
        <v>0</v>
      </c>
      <c r="Q1565">
        <v>0</v>
      </c>
    </row>
    <row r="1566" spans="1:17" x14ac:dyDescent="0.3">
      <c r="A1566" t="s">
        <v>361</v>
      </c>
      <c r="B1566" s="14">
        <v>3</v>
      </c>
      <c r="C1566" t="s">
        <v>16</v>
      </c>
      <c r="D1566" s="14">
        <v>40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0</v>
      </c>
      <c r="K1566">
        <v>1</v>
      </c>
      <c r="L1566">
        <v>1</v>
      </c>
      <c r="M1566">
        <v>0</v>
      </c>
      <c r="N1566">
        <v>0</v>
      </c>
      <c r="O1566">
        <v>0</v>
      </c>
      <c r="P1566">
        <v>0</v>
      </c>
      <c r="Q1566">
        <v>0</v>
      </c>
    </row>
    <row r="1567" spans="1:17" x14ac:dyDescent="0.3">
      <c r="A1567" t="s">
        <v>361</v>
      </c>
      <c r="B1567" s="14">
        <v>3</v>
      </c>
      <c r="C1567" t="s">
        <v>16</v>
      </c>
      <c r="D1567" s="14">
        <v>80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0</v>
      </c>
      <c r="K1567">
        <v>1</v>
      </c>
      <c r="L1567">
        <v>1</v>
      </c>
      <c r="M1567">
        <v>1</v>
      </c>
      <c r="N1567">
        <v>0</v>
      </c>
      <c r="O1567">
        <v>0</v>
      </c>
      <c r="P1567">
        <v>0</v>
      </c>
      <c r="Q1567">
        <v>0</v>
      </c>
    </row>
    <row r="1568" spans="1:17" x14ac:dyDescent="0.3">
      <c r="A1568" t="s">
        <v>361</v>
      </c>
      <c r="B1568" s="14">
        <v>3</v>
      </c>
      <c r="C1568" t="s">
        <v>16</v>
      </c>
      <c r="D1568" s="14">
        <v>120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0</v>
      </c>
      <c r="K1568">
        <v>1</v>
      </c>
      <c r="L1568">
        <v>1</v>
      </c>
      <c r="M1568">
        <v>1</v>
      </c>
      <c r="N1568">
        <v>0</v>
      </c>
      <c r="O1568">
        <v>0</v>
      </c>
      <c r="P1568">
        <v>0</v>
      </c>
      <c r="Q1568">
        <v>0</v>
      </c>
    </row>
    <row r="1569" spans="1:17" x14ac:dyDescent="0.3">
      <c r="A1569" t="s">
        <v>361</v>
      </c>
      <c r="B1569" s="14">
        <v>3</v>
      </c>
      <c r="C1569" t="s">
        <v>16</v>
      </c>
      <c r="D1569" s="14">
        <v>160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0</v>
      </c>
      <c r="K1569">
        <v>1</v>
      </c>
      <c r="L1569">
        <v>1</v>
      </c>
      <c r="M1569">
        <v>1</v>
      </c>
      <c r="N1569">
        <v>0</v>
      </c>
      <c r="O1569">
        <v>0</v>
      </c>
      <c r="P1569">
        <v>0</v>
      </c>
      <c r="Q1569">
        <v>0</v>
      </c>
    </row>
    <row r="1570" spans="1:17" x14ac:dyDescent="0.3">
      <c r="A1570" t="s">
        <v>361</v>
      </c>
      <c r="B1570" s="14">
        <v>3</v>
      </c>
      <c r="C1570" t="s">
        <v>16</v>
      </c>
      <c r="D1570" s="14">
        <v>193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0</v>
      </c>
      <c r="K1570">
        <v>1</v>
      </c>
      <c r="L1570">
        <v>1</v>
      </c>
      <c r="M1570">
        <v>1</v>
      </c>
      <c r="N1570">
        <v>0</v>
      </c>
      <c r="O1570">
        <v>1</v>
      </c>
      <c r="P1570">
        <v>0</v>
      </c>
      <c r="Q1570">
        <v>0</v>
      </c>
    </row>
    <row r="1571" spans="1:17" x14ac:dyDescent="0.3">
      <c r="A1571" t="s">
        <v>361</v>
      </c>
      <c r="B1571" s="14">
        <v>3</v>
      </c>
      <c r="C1571" t="s">
        <v>16</v>
      </c>
      <c r="D1571" s="14">
        <v>200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1</v>
      </c>
      <c r="K1571">
        <v>1</v>
      </c>
      <c r="L1571">
        <v>1</v>
      </c>
      <c r="M1571">
        <v>1</v>
      </c>
      <c r="N1571">
        <v>0</v>
      </c>
      <c r="O1571">
        <v>1</v>
      </c>
      <c r="P1571">
        <v>0</v>
      </c>
      <c r="Q1571">
        <v>0</v>
      </c>
    </row>
    <row r="1572" spans="1:17" x14ac:dyDescent="0.3">
      <c r="A1572" t="s">
        <v>361</v>
      </c>
      <c r="B1572" s="14">
        <v>3</v>
      </c>
      <c r="C1572" t="s">
        <v>16</v>
      </c>
      <c r="D1572" s="14">
        <v>210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1</v>
      </c>
      <c r="K1572">
        <v>1</v>
      </c>
      <c r="L1572">
        <v>1</v>
      </c>
      <c r="M1572">
        <v>1</v>
      </c>
      <c r="N1572">
        <v>1</v>
      </c>
      <c r="O1572">
        <v>1</v>
      </c>
      <c r="P1572">
        <v>0</v>
      </c>
      <c r="Q1572">
        <v>0</v>
      </c>
    </row>
    <row r="1573" spans="1:17" x14ac:dyDescent="0.3">
      <c r="A1573" t="s">
        <v>361</v>
      </c>
      <c r="B1573" s="14">
        <v>3</v>
      </c>
      <c r="C1573" t="s">
        <v>16</v>
      </c>
      <c r="D1573" s="14">
        <v>240</v>
      </c>
      <c r="E1573">
        <v>1</v>
      </c>
      <c r="F1573">
        <v>1</v>
      </c>
      <c r="G1573">
        <v>1</v>
      </c>
      <c r="H1573">
        <v>1</v>
      </c>
      <c r="I1573">
        <v>1</v>
      </c>
      <c r="J1573">
        <v>1</v>
      </c>
      <c r="K1573">
        <v>1</v>
      </c>
      <c r="L1573">
        <v>1</v>
      </c>
      <c r="M1573">
        <v>1</v>
      </c>
      <c r="N1573">
        <v>1</v>
      </c>
      <c r="O1573">
        <v>1</v>
      </c>
      <c r="P1573">
        <v>0</v>
      </c>
      <c r="Q1573">
        <v>0</v>
      </c>
    </row>
    <row r="1574" spans="1:17" x14ac:dyDescent="0.3">
      <c r="A1574" t="s">
        <v>361</v>
      </c>
      <c r="B1574" s="14">
        <v>3</v>
      </c>
      <c r="C1574" t="s">
        <v>16</v>
      </c>
      <c r="D1574" s="14">
        <v>266</v>
      </c>
      <c r="E1574">
        <v>1</v>
      </c>
      <c r="F1574">
        <v>1</v>
      </c>
      <c r="G1574">
        <v>1</v>
      </c>
      <c r="H1574">
        <v>1</v>
      </c>
      <c r="I1574">
        <v>1</v>
      </c>
      <c r="J1574">
        <v>1</v>
      </c>
      <c r="K1574">
        <v>1</v>
      </c>
      <c r="L1574">
        <v>1</v>
      </c>
      <c r="M1574">
        <v>1</v>
      </c>
      <c r="N1574">
        <v>1</v>
      </c>
      <c r="O1574">
        <v>1</v>
      </c>
      <c r="P1574">
        <v>0</v>
      </c>
      <c r="Q1574">
        <v>0</v>
      </c>
    </row>
    <row r="1575" spans="1:17" x14ac:dyDescent="0.3">
      <c r="A1575" t="s">
        <v>361</v>
      </c>
      <c r="B1575" s="14">
        <v>3</v>
      </c>
      <c r="C1575" t="s">
        <v>16</v>
      </c>
      <c r="D1575" s="14">
        <v>280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1</v>
      </c>
      <c r="K1575">
        <v>1</v>
      </c>
      <c r="L1575">
        <v>1</v>
      </c>
      <c r="M1575">
        <v>1</v>
      </c>
      <c r="N1575">
        <v>1</v>
      </c>
      <c r="O1575">
        <v>1</v>
      </c>
      <c r="P1575">
        <v>0</v>
      </c>
      <c r="Q1575">
        <v>0</v>
      </c>
    </row>
    <row r="1576" spans="1:17" x14ac:dyDescent="0.3">
      <c r="A1576" t="s">
        <v>361</v>
      </c>
      <c r="B1576" s="14">
        <v>3</v>
      </c>
      <c r="C1576" t="s">
        <v>16</v>
      </c>
      <c r="D1576" s="14">
        <v>320</v>
      </c>
      <c r="E1576">
        <v>1</v>
      </c>
      <c r="F1576">
        <v>1</v>
      </c>
      <c r="G1576">
        <v>1</v>
      </c>
      <c r="H1576">
        <v>1</v>
      </c>
      <c r="I1576">
        <v>1</v>
      </c>
      <c r="J1576">
        <v>1</v>
      </c>
      <c r="K1576">
        <v>1</v>
      </c>
      <c r="L1576">
        <v>1</v>
      </c>
      <c r="M1576">
        <v>1</v>
      </c>
      <c r="N1576">
        <v>1</v>
      </c>
      <c r="O1576">
        <v>1</v>
      </c>
      <c r="P1576">
        <v>0</v>
      </c>
      <c r="Q1576">
        <v>0</v>
      </c>
    </row>
    <row r="1577" spans="1:17" x14ac:dyDescent="0.3">
      <c r="A1577" t="s">
        <v>362</v>
      </c>
      <c r="B1577" s="14">
        <v>3</v>
      </c>
      <c r="C1577" t="s">
        <v>16</v>
      </c>
      <c r="D1577" s="14">
        <v>0</v>
      </c>
      <c r="E1577">
        <v>1</v>
      </c>
      <c r="F1577">
        <v>1</v>
      </c>
      <c r="G1577">
        <v>1</v>
      </c>
      <c r="H1577">
        <v>1</v>
      </c>
      <c r="I1577">
        <v>0</v>
      </c>
      <c r="J1577">
        <v>0</v>
      </c>
      <c r="K1577">
        <v>1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0</v>
      </c>
    </row>
    <row r="1578" spans="1:17" x14ac:dyDescent="0.3">
      <c r="A1578" t="s">
        <v>362</v>
      </c>
      <c r="B1578" s="14">
        <v>3</v>
      </c>
      <c r="C1578" t="s">
        <v>16</v>
      </c>
      <c r="D1578" s="14">
        <v>40</v>
      </c>
      <c r="E1578">
        <v>1</v>
      </c>
      <c r="F1578">
        <v>1</v>
      </c>
      <c r="G1578">
        <v>1</v>
      </c>
      <c r="H1578">
        <v>1</v>
      </c>
      <c r="I1578">
        <v>0</v>
      </c>
      <c r="J1578">
        <v>0</v>
      </c>
      <c r="K1578">
        <v>1</v>
      </c>
      <c r="L1578">
        <v>1</v>
      </c>
      <c r="M1578">
        <v>0</v>
      </c>
      <c r="N1578">
        <v>0</v>
      </c>
      <c r="O1578">
        <v>0</v>
      </c>
      <c r="P1578">
        <v>0</v>
      </c>
      <c r="Q1578">
        <v>0</v>
      </c>
    </row>
    <row r="1579" spans="1:17" x14ac:dyDescent="0.3">
      <c r="A1579" t="s">
        <v>362</v>
      </c>
      <c r="B1579" s="14">
        <v>3</v>
      </c>
      <c r="C1579" t="s">
        <v>16</v>
      </c>
      <c r="D1579" s="14">
        <v>80</v>
      </c>
      <c r="E1579">
        <v>1</v>
      </c>
      <c r="F1579">
        <v>1</v>
      </c>
      <c r="G1579">
        <v>1</v>
      </c>
      <c r="H1579">
        <v>1</v>
      </c>
      <c r="I1579">
        <v>0</v>
      </c>
      <c r="J1579">
        <v>0</v>
      </c>
      <c r="K1579">
        <v>1</v>
      </c>
      <c r="L1579">
        <v>1</v>
      </c>
      <c r="M1579">
        <v>0</v>
      </c>
      <c r="N1579">
        <v>0</v>
      </c>
      <c r="O1579">
        <v>0</v>
      </c>
      <c r="P1579">
        <v>0</v>
      </c>
      <c r="Q1579">
        <v>0</v>
      </c>
    </row>
    <row r="1580" spans="1:17" x14ac:dyDescent="0.3">
      <c r="A1580" t="s">
        <v>362</v>
      </c>
      <c r="B1580" s="14">
        <v>3</v>
      </c>
      <c r="C1580" t="s">
        <v>16</v>
      </c>
      <c r="D1580" s="14">
        <v>120</v>
      </c>
      <c r="E1580">
        <v>1</v>
      </c>
      <c r="F1580">
        <v>1</v>
      </c>
      <c r="G1580">
        <v>1</v>
      </c>
      <c r="H1580">
        <v>1</v>
      </c>
      <c r="I1580">
        <v>0</v>
      </c>
      <c r="J1580">
        <v>0</v>
      </c>
      <c r="K1580">
        <v>1</v>
      </c>
      <c r="L1580">
        <v>1</v>
      </c>
      <c r="M1580">
        <v>0</v>
      </c>
      <c r="N1580">
        <v>0</v>
      </c>
      <c r="O1580">
        <v>0</v>
      </c>
      <c r="P1580">
        <v>0</v>
      </c>
      <c r="Q1580">
        <v>0</v>
      </c>
    </row>
    <row r="1581" spans="1:17" x14ac:dyDescent="0.3">
      <c r="A1581" t="s">
        <v>362</v>
      </c>
      <c r="B1581" s="14">
        <v>3</v>
      </c>
      <c r="C1581" t="s">
        <v>16</v>
      </c>
      <c r="D1581" s="14">
        <v>160</v>
      </c>
      <c r="E1581">
        <v>1</v>
      </c>
      <c r="F1581">
        <v>1</v>
      </c>
      <c r="G1581">
        <v>1</v>
      </c>
      <c r="H1581">
        <v>1</v>
      </c>
      <c r="I1581">
        <v>0</v>
      </c>
      <c r="J1581">
        <v>0</v>
      </c>
      <c r="K1581">
        <v>1</v>
      </c>
      <c r="L1581">
        <v>1</v>
      </c>
      <c r="M1581">
        <v>0</v>
      </c>
      <c r="N1581">
        <v>0</v>
      </c>
      <c r="O1581">
        <v>0</v>
      </c>
      <c r="P1581">
        <v>0</v>
      </c>
      <c r="Q1581">
        <v>0</v>
      </c>
    </row>
    <row r="1582" spans="1:17" x14ac:dyDescent="0.3">
      <c r="A1582" t="s">
        <v>362</v>
      </c>
      <c r="B1582" s="14">
        <v>3</v>
      </c>
      <c r="C1582" t="s">
        <v>16</v>
      </c>
      <c r="D1582" s="14">
        <v>200</v>
      </c>
      <c r="E1582">
        <v>1</v>
      </c>
      <c r="F1582">
        <v>1</v>
      </c>
      <c r="G1582">
        <v>1</v>
      </c>
      <c r="H1582">
        <v>1</v>
      </c>
      <c r="I1582">
        <v>0</v>
      </c>
      <c r="J1582">
        <v>0</v>
      </c>
      <c r="K1582">
        <v>1</v>
      </c>
      <c r="L1582">
        <v>1</v>
      </c>
      <c r="M1582">
        <v>1</v>
      </c>
      <c r="N1582">
        <v>0</v>
      </c>
      <c r="O1582">
        <v>0</v>
      </c>
      <c r="P1582">
        <v>0</v>
      </c>
      <c r="Q1582">
        <v>0</v>
      </c>
    </row>
    <row r="1583" spans="1:17" x14ac:dyDescent="0.3">
      <c r="A1583" t="s">
        <v>362</v>
      </c>
      <c r="B1583" s="14">
        <v>3</v>
      </c>
      <c r="C1583" t="s">
        <v>16</v>
      </c>
      <c r="D1583" s="14">
        <v>240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0</v>
      </c>
      <c r="K1583">
        <v>1</v>
      </c>
      <c r="L1583">
        <v>1</v>
      </c>
      <c r="M1583">
        <v>1</v>
      </c>
      <c r="N1583">
        <v>0</v>
      </c>
      <c r="O1583">
        <v>0</v>
      </c>
      <c r="P1583">
        <v>0</v>
      </c>
      <c r="Q1583">
        <v>0</v>
      </c>
    </row>
    <row r="1584" spans="1:17" x14ac:dyDescent="0.3">
      <c r="A1584" t="s">
        <v>362</v>
      </c>
      <c r="B1584" s="14">
        <v>3</v>
      </c>
      <c r="C1584" t="s">
        <v>16</v>
      </c>
      <c r="D1584" s="14">
        <v>280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0</v>
      </c>
      <c r="K1584">
        <v>1</v>
      </c>
      <c r="L1584">
        <v>1</v>
      </c>
      <c r="M1584">
        <v>1</v>
      </c>
      <c r="N1584">
        <v>0</v>
      </c>
      <c r="O1584">
        <v>0</v>
      </c>
      <c r="P1584">
        <v>0</v>
      </c>
      <c r="Q1584">
        <v>0</v>
      </c>
    </row>
    <row r="1585" spans="1:17" x14ac:dyDescent="0.3">
      <c r="A1585" t="s">
        <v>362</v>
      </c>
      <c r="B1585" s="14">
        <v>3</v>
      </c>
      <c r="C1585" t="s">
        <v>16</v>
      </c>
      <c r="D1585" s="14">
        <v>320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0</v>
      </c>
      <c r="K1585">
        <v>1</v>
      </c>
      <c r="L1585">
        <v>1</v>
      </c>
      <c r="M1585">
        <v>1</v>
      </c>
      <c r="N1585">
        <v>0</v>
      </c>
      <c r="O1585">
        <v>0</v>
      </c>
      <c r="P1585">
        <v>0</v>
      </c>
      <c r="Q1585">
        <v>0</v>
      </c>
    </row>
    <row r="1586" spans="1:17" x14ac:dyDescent="0.3">
      <c r="A1586" t="s">
        <v>362</v>
      </c>
      <c r="B1586" s="14">
        <v>3</v>
      </c>
      <c r="C1586" t="s">
        <v>16</v>
      </c>
      <c r="D1586" s="14">
        <v>332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  <c r="K1586">
        <v>1</v>
      </c>
      <c r="L1586">
        <v>1</v>
      </c>
      <c r="M1586">
        <v>1</v>
      </c>
      <c r="N1586">
        <v>0</v>
      </c>
      <c r="O1586">
        <v>1</v>
      </c>
      <c r="P1586">
        <v>0</v>
      </c>
      <c r="Q1586">
        <v>0</v>
      </c>
    </row>
    <row r="1587" spans="1:17" x14ac:dyDescent="0.3">
      <c r="A1587" t="s">
        <v>362</v>
      </c>
      <c r="B1587" s="14">
        <v>3</v>
      </c>
      <c r="C1587" t="s">
        <v>16</v>
      </c>
      <c r="D1587" s="14">
        <v>337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1</v>
      </c>
      <c r="M1587">
        <v>1</v>
      </c>
      <c r="N1587">
        <v>0</v>
      </c>
      <c r="O1587">
        <v>1</v>
      </c>
      <c r="P1587">
        <v>0</v>
      </c>
      <c r="Q1587">
        <v>0</v>
      </c>
    </row>
    <row r="1588" spans="1:17" x14ac:dyDescent="0.3">
      <c r="A1588" t="s">
        <v>362</v>
      </c>
      <c r="B1588" s="14">
        <v>3</v>
      </c>
      <c r="C1588" t="s">
        <v>16</v>
      </c>
      <c r="D1588" s="14">
        <v>360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1</v>
      </c>
      <c r="K1588">
        <v>1</v>
      </c>
      <c r="L1588">
        <v>1</v>
      </c>
      <c r="M1588">
        <v>1</v>
      </c>
      <c r="N1588">
        <v>0</v>
      </c>
      <c r="O1588">
        <v>1</v>
      </c>
      <c r="P1588">
        <v>0</v>
      </c>
      <c r="Q1588">
        <v>0</v>
      </c>
    </row>
    <row r="1589" spans="1:17" x14ac:dyDescent="0.3">
      <c r="A1589" t="s">
        <v>363</v>
      </c>
      <c r="B1589" s="14">
        <v>3</v>
      </c>
      <c r="C1589" t="s">
        <v>16</v>
      </c>
      <c r="D1589" s="14">
        <v>0</v>
      </c>
      <c r="E1589">
        <v>1</v>
      </c>
      <c r="F1589">
        <v>1</v>
      </c>
      <c r="G1589">
        <v>1</v>
      </c>
      <c r="H1589">
        <v>1</v>
      </c>
      <c r="I1589">
        <v>0</v>
      </c>
      <c r="J1589">
        <v>0</v>
      </c>
      <c r="K1589">
        <v>1</v>
      </c>
      <c r="L1589">
        <v>1</v>
      </c>
      <c r="M1589">
        <v>0</v>
      </c>
      <c r="N1589">
        <v>0</v>
      </c>
      <c r="O1589">
        <v>0</v>
      </c>
      <c r="P1589">
        <v>0</v>
      </c>
      <c r="Q1589">
        <v>0</v>
      </c>
    </row>
    <row r="1590" spans="1:17" x14ac:dyDescent="0.3">
      <c r="A1590" t="s">
        <v>363</v>
      </c>
      <c r="B1590" s="14">
        <v>3</v>
      </c>
      <c r="C1590" t="s">
        <v>16</v>
      </c>
      <c r="D1590" s="14">
        <v>40</v>
      </c>
      <c r="E1590">
        <v>1</v>
      </c>
      <c r="F1590">
        <v>1</v>
      </c>
      <c r="G1590">
        <v>1</v>
      </c>
      <c r="H1590">
        <v>1</v>
      </c>
      <c r="I1590">
        <v>0</v>
      </c>
      <c r="J1590">
        <v>1</v>
      </c>
      <c r="K1590">
        <v>1</v>
      </c>
      <c r="L1590">
        <v>1</v>
      </c>
      <c r="M1590">
        <v>1</v>
      </c>
      <c r="N1590">
        <v>0</v>
      </c>
      <c r="O1590">
        <v>0</v>
      </c>
      <c r="P1590">
        <v>0</v>
      </c>
      <c r="Q1590">
        <v>0</v>
      </c>
    </row>
    <row r="1591" spans="1:17" x14ac:dyDescent="0.3">
      <c r="A1591" t="s">
        <v>363</v>
      </c>
      <c r="B1591" s="14">
        <v>3</v>
      </c>
      <c r="C1591" t="s">
        <v>16</v>
      </c>
      <c r="D1591" s="14">
        <v>80</v>
      </c>
      <c r="E1591">
        <v>1</v>
      </c>
      <c r="F1591">
        <v>1</v>
      </c>
      <c r="G1591">
        <v>1</v>
      </c>
      <c r="H1591">
        <v>1</v>
      </c>
      <c r="I1591">
        <v>0</v>
      </c>
      <c r="J1591">
        <v>1</v>
      </c>
      <c r="K1591">
        <v>1</v>
      </c>
      <c r="L1591">
        <v>1</v>
      </c>
      <c r="M1591">
        <v>1</v>
      </c>
      <c r="N1591">
        <v>0</v>
      </c>
      <c r="O1591">
        <v>0</v>
      </c>
      <c r="P1591">
        <v>0</v>
      </c>
      <c r="Q1591">
        <v>0</v>
      </c>
    </row>
    <row r="1592" spans="1:17" x14ac:dyDescent="0.3">
      <c r="A1592" t="s">
        <v>363</v>
      </c>
      <c r="B1592" s="14">
        <v>3</v>
      </c>
      <c r="C1592" t="s">
        <v>16</v>
      </c>
      <c r="D1592" s="14">
        <v>120</v>
      </c>
      <c r="E1592">
        <v>1</v>
      </c>
      <c r="F1592">
        <v>1</v>
      </c>
      <c r="G1592">
        <v>1</v>
      </c>
      <c r="H1592">
        <v>1</v>
      </c>
      <c r="I1592">
        <v>0</v>
      </c>
      <c r="J1592">
        <v>1</v>
      </c>
      <c r="K1592">
        <v>1</v>
      </c>
      <c r="L1592">
        <v>1</v>
      </c>
      <c r="M1592">
        <v>1</v>
      </c>
      <c r="N1592">
        <v>0</v>
      </c>
      <c r="O1592">
        <v>0</v>
      </c>
      <c r="P1592">
        <v>0</v>
      </c>
      <c r="Q1592">
        <v>0</v>
      </c>
    </row>
    <row r="1593" spans="1:17" x14ac:dyDescent="0.3">
      <c r="A1593" t="s">
        <v>363</v>
      </c>
      <c r="B1593" s="14">
        <v>3</v>
      </c>
      <c r="C1593" t="s">
        <v>16</v>
      </c>
      <c r="D1593" s="14">
        <v>160</v>
      </c>
      <c r="E1593">
        <v>1</v>
      </c>
      <c r="F1593">
        <v>1</v>
      </c>
      <c r="G1593">
        <v>1</v>
      </c>
      <c r="H1593">
        <v>1</v>
      </c>
      <c r="I1593">
        <v>0</v>
      </c>
      <c r="J1593">
        <v>1</v>
      </c>
      <c r="K1593">
        <v>1</v>
      </c>
      <c r="L1593">
        <v>1</v>
      </c>
      <c r="M1593">
        <v>1</v>
      </c>
      <c r="N1593">
        <v>0</v>
      </c>
      <c r="O1593">
        <v>0</v>
      </c>
      <c r="P1593">
        <v>0</v>
      </c>
      <c r="Q1593">
        <v>0</v>
      </c>
    </row>
    <row r="1594" spans="1:17" x14ac:dyDescent="0.3">
      <c r="A1594" t="s">
        <v>363</v>
      </c>
      <c r="B1594" s="14">
        <v>3</v>
      </c>
      <c r="C1594" t="s">
        <v>16</v>
      </c>
      <c r="D1594" s="14">
        <v>200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1</v>
      </c>
      <c r="K1594">
        <v>1</v>
      </c>
      <c r="L1594">
        <v>1</v>
      </c>
      <c r="M1594">
        <v>1</v>
      </c>
      <c r="N1594">
        <v>0</v>
      </c>
      <c r="O1594">
        <v>0</v>
      </c>
      <c r="P1594">
        <v>0</v>
      </c>
      <c r="Q1594">
        <v>0</v>
      </c>
    </row>
    <row r="1595" spans="1:17" x14ac:dyDescent="0.3">
      <c r="A1595" t="s">
        <v>363</v>
      </c>
      <c r="B1595" s="14">
        <v>3</v>
      </c>
      <c r="C1595" t="s">
        <v>16</v>
      </c>
      <c r="D1595" s="14">
        <v>240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  <c r="K1595">
        <v>1</v>
      </c>
      <c r="L1595">
        <v>1</v>
      </c>
      <c r="M1595">
        <v>1</v>
      </c>
      <c r="N1595">
        <v>0</v>
      </c>
      <c r="O1595">
        <v>0</v>
      </c>
      <c r="P1595">
        <v>0</v>
      </c>
      <c r="Q1595">
        <v>0</v>
      </c>
    </row>
    <row r="1596" spans="1:17" x14ac:dyDescent="0.3">
      <c r="A1596" t="s">
        <v>363</v>
      </c>
      <c r="B1596" s="14">
        <v>3</v>
      </c>
      <c r="C1596" t="s">
        <v>16</v>
      </c>
      <c r="D1596" s="14">
        <v>280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1</v>
      </c>
      <c r="K1596">
        <v>1</v>
      </c>
      <c r="L1596">
        <v>1</v>
      </c>
      <c r="M1596">
        <v>1</v>
      </c>
      <c r="N1596">
        <v>0</v>
      </c>
      <c r="O1596">
        <v>0</v>
      </c>
      <c r="P1596">
        <v>0</v>
      </c>
      <c r="Q1596">
        <v>0</v>
      </c>
    </row>
    <row r="1597" spans="1:17" x14ac:dyDescent="0.3">
      <c r="A1597" t="s">
        <v>363</v>
      </c>
      <c r="B1597" s="14">
        <v>3</v>
      </c>
      <c r="C1597" t="s">
        <v>16</v>
      </c>
      <c r="D1597" s="14">
        <v>320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1</v>
      </c>
      <c r="K1597">
        <v>1</v>
      </c>
      <c r="L1597">
        <v>1</v>
      </c>
      <c r="M1597">
        <v>1</v>
      </c>
      <c r="N1597">
        <v>0</v>
      </c>
      <c r="O1597">
        <v>0</v>
      </c>
      <c r="P1597">
        <v>0</v>
      </c>
      <c r="Q1597">
        <v>0</v>
      </c>
    </row>
    <row r="1598" spans="1:17" x14ac:dyDescent="0.3">
      <c r="A1598" t="s">
        <v>363</v>
      </c>
      <c r="B1598" s="14">
        <v>3</v>
      </c>
      <c r="C1598" t="s">
        <v>16</v>
      </c>
      <c r="D1598" s="14">
        <v>360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1</v>
      </c>
      <c r="K1598">
        <v>1</v>
      </c>
      <c r="L1598">
        <v>1</v>
      </c>
      <c r="M1598">
        <v>1</v>
      </c>
      <c r="N1598">
        <v>0</v>
      </c>
      <c r="O1598">
        <v>0</v>
      </c>
      <c r="P1598">
        <v>0</v>
      </c>
      <c r="Q1598">
        <v>0</v>
      </c>
    </row>
    <row r="1599" spans="1:17" x14ac:dyDescent="0.3">
      <c r="A1599" t="s">
        <v>363</v>
      </c>
      <c r="B1599" s="14">
        <v>3</v>
      </c>
      <c r="C1599" t="s">
        <v>16</v>
      </c>
      <c r="D1599" s="14">
        <v>400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1</v>
      </c>
      <c r="K1599">
        <v>1</v>
      </c>
      <c r="L1599">
        <v>1</v>
      </c>
      <c r="M1599">
        <v>1</v>
      </c>
      <c r="N1599">
        <v>0</v>
      </c>
      <c r="O1599">
        <v>0</v>
      </c>
      <c r="P1599">
        <v>0</v>
      </c>
      <c r="Q1599">
        <v>0</v>
      </c>
    </row>
    <row r="1600" spans="1:17" x14ac:dyDescent="0.3">
      <c r="A1600" t="s">
        <v>363</v>
      </c>
      <c r="B1600" s="14">
        <v>3</v>
      </c>
      <c r="C1600" t="s">
        <v>16</v>
      </c>
      <c r="D1600" s="14">
        <v>440</v>
      </c>
      <c r="E1600">
        <v>1</v>
      </c>
      <c r="F1600">
        <v>1</v>
      </c>
      <c r="G1600">
        <v>1</v>
      </c>
      <c r="H1600">
        <v>1</v>
      </c>
      <c r="I1600">
        <v>1</v>
      </c>
      <c r="J1600">
        <v>1</v>
      </c>
      <c r="K1600">
        <v>1</v>
      </c>
      <c r="L1600">
        <v>1</v>
      </c>
      <c r="M1600">
        <v>1</v>
      </c>
      <c r="N1600">
        <v>0</v>
      </c>
      <c r="O1600">
        <v>0</v>
      </c>
      <c r="P1600">
        <v>0</v>
      </c>
      <c r="Q1600">
        <v>0</v>
      </c>
    </row>
    <row r="1601" spans="1:17" x14ac:dyDescent="0.3">
      <c r="A1601" t="s">
        <v>363</v>
      </c>
      <c r="B1601" s="14">
        <v>3</v>
      </c>
      <c r="C1601" t="s">
        <v>16</v>
      </c>
      <c r="D1601" s="14">
        <v>480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1</v>
      </c>
      <c r="K1601">
        <v>1</v>
      </c>
      <c r="L1601">
        <v>1</v>
      </c>
      <c r="M1601">
        <v>1</v>
      </c>
      <c r="N1601">
        <v>0</v>
      </c>
      <c r="O1601">
        <v>0</v>
      </c>
      <c r="P1601">
        <v>0</v>
      </c>
      <c r="Q1601">
        <v>0</v>
      </c>
    </row>
    <row r="1602" spans="1:17" x14ac:dyDescent="0.3">
      <c r="A1602" t="s">
        <v>363</v>
      </c>
      <c r="B1602" s="14">
        <v>3</v>
      </c>
      <c r="C1602" t="s">
        <v>16</v>
      </c>
      <c r="D1602" s="14">
        <v>520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  <c r="K1602">
        <v>1</v>
      </c>
      <c r="L1602">
        <v>1</v>
      </c>
      <c r="M1602">
        <v>1</v>
      </c>
      <c r="N1602">
        <v>0</v>
      </c>
      <c r="O1602">
        <v>0</v>
      </c>
      <c r="P1602">
        <v>0</v>
      </c>
      <c r="Q1602">
        <v>0</v>
      </c>
    </row>
    <row r="1603" spans="1:17" x14ac:dyDescent="0.3">
      <c r="A1603" t="s">
        <v>364</v>
      </c>
      <c r="B1603" s="14">
        <v>3</v>
      </c>
      <c r="C1603" t="s">
        <v>16</v>
      </c>
      <c r="D1603" s="14">
        <v>0</v>
      </c>
      <c r="E1603">
        <v>1</v>
      </c>
      <c r="F1603">
        <v>1</v>
      </c>
      <c r="G1603">
        <v>1</v>
      </c>
      <c r="H1603">
        <v>1</v>
      </c>
      <c r="I1603">
        <v>0</v>
      </c>
      <c r="J1603">
        <v>0</v>
      </c>
      <c r="K1603">
        <v>1</v>
      </c>
      <c r="L1603">
        <v>1</v>
      </c>
      <c r="M1603">
        <v>1</v>
      </c>
      <c r="N1603">
        <v>0</v>
      </c>
      <c r="O1603">
        <v>0</v>
      </c>
      <c r="P1603">
        <v>0</v>
      </c>
      <c r="Q1603">
        <v>0</v>
      </c>
    </row>
    <row r="1604" spans="1:17" x14ac:dyDescent="0.3">
      <c r="A1604" t="s">
        <v>364</v>
      </c>
      <c r="B1604" s="14">
        <v>3</v>
      </c>
      <c r="C1604" t="s">
        <v>16</v>
      </c>
      <c r="D1604" s="14">
        <v>40</v>
      </c>
      <c r="E1604">
        <v>1</v>
      </c>
      <c r="F1604">
        <v>1</v>
      </c>
      <c r="G1604">
        <v>1</v>
      </c>
      <c r="H1604">
        <v>1</v>
      </c>
      <c r="I1604">
        <v>0</v>
      </c>
      <c r="J1604">
        <v>1</v>
      </c>
      <c r="K1604">
        <v>1</v>
      </c>
      <c r="L1604">
        <v>1</v>
      </c>
      <c r="M1604">
        <v>1</v>
      </c>
      <c r="N1604">
        <v>0</v>
      </c>
      <c r="O1604">
        <v>0</v>
      </c>
      <c r="P1604">
        <v>0</v>
      </c>
      <c r="Q1604">
        <v>0</v>
      </c>
    </row>
    <row r="1605" spans="1:17" x14ac:dyDescent="0.3">
      <c r="A1605" t="s">
        <v>364</v>
      </c>
      <c r="B1605" s="14">
        <v>3</v>
      </c>
      <c r="C1605" t="s">
        <v>16</v>
      </c>
      <c r="D1605" s="14">
        <v>80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1</v>
      </c>
      <c r="K1605">
        <v>1</v>
      </c>
      <c r="L1605">
        <v>1</v>
      </c>
      <c r="M1605">
        <v>1</v>
      </c>
      <c r="N1605">
        <v>0</v>
      </c>
      <c r="O1605">
        <v>0</v>
      </c>
      <c r="P1605">
        <v>0</v>
      </c>
      <c r="Q1605">
        <v>0</v>
      </c>
    </row>
    <row r="1606" spans="1:17" x14ac:dyDescent="0.3">
      <c r="A1606" t="s">
        <v>364</v>
      </c>
      <c r="B1606" s="14">
        <v>3</v>
      </c>
      <c r="C1606" t="s">
        <v>16</v>
      </c>
      <c r="D1606" s="14">
        <v>120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1</v>
      </c>
      <c r="K1606">
        <v>1</v>
      </c>
      <c r="L1606">
        <v>1</v>
      </c>
      <c r="M1606">
        <v>1</v>
      </c>
      <c r="N1606">
        <v>0</v>
      </c>
      <c r="O1606">
        <v>0</v>
      </c>
      <c r="P1606">
        <v>0</v>
      </c>
      <c r="Q1606">
        <v>0</v>
      </c>
    </row>
    <row r="1607" spans="1:17" x14ac:dyDescent="0.3">
      <c r="A1607" t="s">
        <v>364</v>
      </c>
      <c r="B1607" s="14">
        <v>3</v>
      </c>
      <c r="C1607" t="s">
        <v>16</v>
      </c>
      <c r="D1607" s="14">
        <v>126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1</v>
      </c>
      <c r="K1607">
        <v>1</v>
      </c>
      <c r="L1607">
        <v>1</v>
      </c>
      <c r="M1607">
        <v>1</v>
      </c>
      <c r="N1607">
        <v>1</v>
      </c>
      <c r="O1607">
        <v>1</v>
      </c>
      <c r="P1607">
        <v>0</v>
      </c>
      <c r="Q1607">
        <v>0</v>
      </c>
    </row>
    <row r="1608" spans="1:17" x14ac:dyDescent="0.3">
      <c r="A1608" t="s">
        <v>364</v>
      </c>
      <c r="B1608" s="14">
        <v>3</v>
      </c>
      <c r="C1608" t="s">
        <v>16</v>
      </c>
      <c r="D1608" s="14">
        <v>128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1</v>
      </c>
      <c r="K1608">
        <v>1</v>
      </c>
      <c r="L1608">
        <v>1</v>
      </c>
      <c r="M1608">
        <v>1</v>
      </c>
      <c r="N1608">
        <v>1</v>
      </c>
      <c r="O1608">
        <v>1</v>
      </c>
      <c r="P1608">
        <v>0</v>
      </c>
      <c r="Q1608">
        <v>0</v>
      </c>
    </row>
    <row r="1609" spans="1:17" x14ac:dyDescent="0.3">
      <c r="A1609" t="s">
        <v>364</v>
      </c>
      <c r="B1609" s="14">
        <v>3</v>
      </c>
      <c r="C1609" t="s">
        <v>16</v>
      </c>
      <c r="D1609" s="14">
        <v>131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1</v>
      </c>
      <c r="K1609">
        <v>1</v>
      </c>
      <c r="L1609">
        <v>1</v>
      </c>
      <c r="M1609">
        <v>1</v>
      </c>
      <c r="N1609">
        <v>1</v>
      </c>
      <c r="O1609">
        <v>1</v>
      </c>
      <c r="P1609">
        <v>0</v>
      </c>
      <c r="Q1609">
        <v>0</v>
      </c>
    </row>
    <row r="1610" spans="1:17" x14ac:dyDescent="0.3">
      <c r="A1610" t="s">
        <v>364</v>
      </c>
      <c r="B1610" s="14">
        <v>3</v>
      </c>
      <c r="C1610" t="s">
        <v>16</v>
      </c>
      <c r="D1610" s="14">
        <v>133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1</v>
      </c>
      <c r="M1610">
        <v>1</v>
      </c>
      <c r="N1610">
        <v>1</v>
      </c>
      <c r="O1610">
        <v>1</v>
      </c>
      <c r="P1610">
        <v>0</v>
      </c>
      <c r="Q1610">
        <v>0</v>
      </c>
    </row>
    <row r="1611" spans="1:17" x14ac:dyDescent="0.3">
      <c r="A1611" t="s">
        <v>364</v>
      </c>
      <c r="B1611" s="14">
        <v>3</v>
      </c>
      <c r="C1611" t="s">
        <v>16</v>
      </c>
      <c r="D1611" s="14">
        <v>147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1</v>
      </c>
      <c r="K1611">
        <v>1</v>
      </c>
      <c r="L1611">
        <v>1</v>
      </c>
      <c r="M1611">
        <v>1</v>
      </c>
      <c r="N1611">
        <v>1</v>
      </c>
      <c r="O1611">
        <v>1</v>
      </c>
      <c r="P1611">
        <v>0</v>
      </c>
      <c r="Q1611">
        <v>0</v>
      </c>
    </row>
    <row r="1612" spans="1:17" x14ac:dyDescent="0.3">
      <c r="A1612" t="s">
        <v>364</v>
      </c>
      <c r="B1612" s="14">
        <v>3</v>
      </c>
      <c r="C1612" t="s">
        <v>16</v>
      </c>
      <c r="D1612" s="14">
        <v>160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1</v>
      </c>
      <c r="K1612">
        <v>1</v>
      </c>
      <c r="L1612">
        <v>1</v>
      </c>
      <c r="M1612">
        <v>1</v>
      </c>
      <c r="N1612">
        <v>1</v>
      </c>
      <c r="O1612">
        <v>1</v>
      </c>
      <c r="P1612">
        <v>0</v>
      </c>
      <c r="Q1612">
        <v>0</v>
      </c>
    </row>
    <row r="1613" spans="1:17" x14ac:dyDescent="0.3">
      <c r="A1613" t="s">
        <v>364</v>
      </c>
      <c r="B1613" s="14">
        <v>3</v>
      </c>
      <c r="C1613" t="s">
        <v>16</v>
      </c>
      <c r="D1613" s="14">
        <v>200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1</v>
      </c>
      <c r="K1613">
        <v>1</v>
      </c>
      <c r="L1613">
        <v>1</v>
      </c>
      <c r="M1613">
        <v>1</v>
      </c>
      <c r="N1613">
        <v>1</v>
      </c>
      <c r="O1613">
        <v>1</v>
      </c>
      <c r="P1613">
        <v>0</v>
      </c>
      <c r="Q1613">
        <v>0</v>
      </c>
    </row>
    <row r="1614" spans="1:17" x14ac:dyDescent="0.3">
      <c r="A1614" t="s">
        <v>364</v>
      </c>
      <c r="B1614" s="14">
        <v>3</v>
      </c>
      <c r="C1614" t="s">
        <v>16</v>
      </c>
      <c r="D1614" s="14">
        <v>240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1</v>
      </c>
      <c r="K1614">
        <v>1</v>
      </c>
      <c r="L1614">
        <v>1</v>
      </c>
      <c r="M1614">
        <v>1</v>
      </c>
      <c r="N1614">
        <v>1</v>
      </c>
      <c r="O1614">
        <v>1</v>
      </c>
      <c r="P1614">
        <v>0</v>
      </c>
      <c r="Q1614">
        <v>0</v>
      </c>
    </row>
    <row r="1615" spans="1:17" x14ac:dyDescent="0.3">
      <c r="A1615" t="s">
        <v>364</v>
      </c>
      <c r="B1615" s="14">
        <v>3</v>
      </c>
      <c r="C1615" t="s">
        <v>16</v>
      </c>
      <c r="D1615" s="14">
        <v>255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1</v>
      </c>
      <c r="K1615">
        <v>1</v>
      </c>
      <c r="L1615">
        <v>1</v>
      </c>
      <c r="M1615">
        <v>1</v>
      </c>
      <c r="N1615">
        <v>1</v>
      </c>
      <c r="O1615">
        <v>1</v>
      </c>
      <c r="P1615">
        <v>0</v>
      </c>
      <c r="Q1615">
        <v>0</v>
      </c>
    </row>
    <row r="1616" spans="1:17" x14ac:dyDescent="0.3">
      <c r="A1616" t="s">
        <v>364</v>
      </c>
      <c r="B1616" s="14">
        <v>3</v>
      </c>
      <c r="C1616" t="s">
        <v>16</v>
      </c>
      <c r="D1616" s="14">
        <v>280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1</v>
      </c>
      <c r="K1616">
        <v>1</v>
      </c>
      <c r="L1616">
        <v>1</v>
      </c>
      <c r="M1616">
        <v>1</v>
      </c>
      <c r="N1616">
        <v>1</v>
      </c>
      <c r="O1616">
        <v>1</v>
      </c>
      <c r="P1616">
        <v>0</v>
      </c>
      <c r="Q1616">
        <v>0</v>
      </c>
    </row>
    <row r="1617" spans="1:17" x14ac:dyDescent="0.3">
      <c r="A1617" t="s">
        <v>364</v>
      </c>
      <c r="B1617" s="14">
        <v>3</v>
      </c>
      <c r="C1617" t="s">
        <v>16</v>
      </c>
      <c r="D1617" s="14">
        <v>320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1</v>
      </c>
      <c r="K1617">
        <v>1</v>
      </c>
      <c r="L1617">
        <v>1</v>
      </c>
      <c r="M1617">
        <v>1</v>
      </c>
      <c r="N1617">
        <v>1</v>
      </c>
      <c r="O1617">
        <v>1</v>
      </c>
      <c r="P1617">
        <v>0</v>
      </c>
      <c r="Q1617">
        <v>0</v>
      </c>
    </row>
    <row r="1618" spans="1:17" x14ac:dyDescent="0.3">
      <c r="A1618" t="s">
        <v>364</v>
      </c>
      <c r="B1618" s="14">
        <v>3</v>
      </c>
      <c r="C1618" t="s">
        <v>16</v>
      </c>
      <c r="D1618" s="14">
        <v>360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1</v>
      </c>
      <c r="K1618">
        <v>1</v>
      </c>
      <c r="L1618">
        <v>1</v>
      </c>
      <c r="M1618">
        <v>1</v>
      </c>
      <c r="N1618">
        <v>1</v>
      </c>
      <c r="O1618">
        <v>1</v>
      </c>
      <c r="P1618">
        <v>0</v>
      </c>
      <c r="Q1618">
        <v>0</v>
      </c>
    </row>
    <row r="1619" spans="1:17" x14ac:dyDescent="0.3">
      <c r="A1619" t="s">
        <v>364</v>
      </c>
      <c r="B1619" s="14">
        <v>3</v>
      </c>
      <c r="C1619" t="s">
        <v>16</v>
      </c>
      <c r="D1619" s="14">
        <v>400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1</v>
      </c>
      <c r="K1619">
        <v>1</v>
      </c>
      <c r="L1619">
        <v>1</v>
      </c>
      <c r="M1619">
        <v>1</v>
      </c>
      <c r="N1619">
        <v>1</v>
      </c>
      <c r="O1619">
        <v>1</v>
      </c>
      <c r="P1619">
        <v>0</v>
      </c>
      <c r="Q1619">
        <v>0</v>
      </c>
    </row>
    <row r="1620" spans="1:17" x14ac:dyDescent="0.3">
      <c r="A1620" t="s">
        <v>364</v>
      </c>
      <c r="B1620" s="14">
        <v>3</v>
      </c>
      <c r="C1620" t="s">
        <v>16</v>
      </c>
      <c r="D1620" s="14">
        <v>422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1</v>
      </c>
      <c r="K1620">
        <v>1</v>
      </c>
      <c r="L1620">
        <v>1</v>
      </c>
      <c r="M1620">
        <v>1</v>
      </c>
      <c r="N1620">
        <v>1</v>
      </c>
      <c r="O1620">
        <v>1</v>
      </c>
      <c r="P1620">
        <v>0</v>
      </c>
      <c r="Q1620">
        <v>0</v>
      </c>
    </row>
    <row r="1621" spans="1:17" x14ac:dyDescent="0.3">
      <c r="A1621" t="s">
        <v>364</v>
      </c>
      <c r="B1621" s="14">
        <v>3</v>
      </c>
      <c r="C1621" t="s">
        <v>16</v>
      </c>
      <c r="D1621" s="14">
        <v>424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1</v>
      </c>
      <c r="K1621">
        <v>1</v>
      </c>
      <c r="L1621">
        <v>1</v>
      </c>
      <c r="M1621">
        <v>1</v>
      </c>
      <c r="N1621">
        <v>1</v>
      </c>
      <c r="O1621">
        <v>1</v>
      </c>
      <c r="P1621">
        <v>0</v>
      </c>
      <c r="Q1621">
        <v>0</v>
      </c>
    </row>
    <row r="1622" spans="1:17" x14ac:dyDescent="0.3">
      <c r="A1622" t="s">
        <v>364</v>
      </c>
      <c r="B1622" s="14">
        <v>3</v>
      </c>
      <c r="C1622" t="s">
        <v>16</v>
      </c>
      <c r="D1622" s="14">
        <v>452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1</v>
      </c>
      <c r="K1622">
        <v>1</v>
      </c>
      <c r="L1622">
        <v>1</v>
      </c>
      <c r="M1622">
        <v>1</v>
      </c>
      <c r="N1622">
        <v>1</v>
      </c>
      <c r="O1622">
        <v>1</v>
      </c>
      <c r="P1622">
        <v>0</v>
      </c>
      <c r="Q1622">
        <v>0</v>
      </c>
    </row>
    <row r="1623" spans="1:17" x14ac:dyDescent="0.3">
      <c r="A1623" t="s">
        <v>365</v>
      </c>
      <c r="B1623" s="14">
        <v>3</v>
      </c>
      <c r="C1623" t="s">
        <v>16</v>
      </c>
      <c r="D1623" s="14">
        <v>0</v>
      </c>
      <c r="E1623">
        <v>1</v>
      </c>
      <c r="F1623">
        <v>1</v>
      </c>
      <c r="G1623">
        <v>1</v>
      </c>
      <c r="H1623">
        <v>1</v>
      </c>
      <c r="I1623">
        <v>0</v>
      </c>
      <c r="J1623">
        <v>0</v>
      </c>
      <c r="K1623">
        <v>1</v>
      </c>
      <c r="L1623">
        <v>1</v>
      </c>
      <c r="M1623">
        <v>0</v>
      </c>
      <c r="N1623">
        <v>0</v>
      </c>
      <c r="O1623">
        <v>0</v>
      </c>
      <c r="P1623">
        <v>0</v>
      </c>
      <c r="Q1623">
        <v>0</v>
      </c>
    </row>
    <row r="1624" spans="1:17" x14ac:dyDescent="0.3">
      <c r="A1624" t="s">
        <v>365</v>
      </c>
      <c r="B1624" s="14">
        <v>3</v>
      </c>
      <c r="C1624" t="s">
        <v>16</v>
      </c>
      <c r="D1624" s="14">
        <v>40</v>
      </c>
      <c r="E1624">
        <v>1</v>
      </c>
      <c r="F1624">
        <v>1</v>
      </c>
      <c r="G1624">
        <v>1</v>
      </c>
      <c r="H1624">
        <v>1</v>
      </c>
      <c r="I1624">
        <v>0</v>
      </c>
      <c r="J1624">
        <v>0</v>
      </c>
      <c r="K1624">
        <v>1</v>
      </c>
      <c r="L1624">
        <v>1</v>
      </c>
      <c r="M1624">
        <v>0</v>
      </c>
      <c r="N1624">
        <v>0</v>
      </c>
      <c r="O1624">
        <v>0</v>
      </c>
      <c r="P1624">
        <v>0</v>
      </c>
      <c r="Q1624">
        <v>0</v>
      </c>
    </row>
    <row r="1625" spans="1:17" x14ac:dyDescent="0.3">
      <c r="A1625" t="s">
        <v>365</v>
      </c>
      <c r="B1625" s="14">
        <v>3</v>
      </c>
      <c r="C1625" t="s">
        <v>16</v>
      </c>
      <c r="D1625" s="14">
        <v>80</v>
      </c>
      <c r="E1625">
        <v>1</v>
      </c>
      <c r="F1625">
        <v>1</v>
      </c>
      <c r="G1625">
        <v>1</v>
      </c>
      <c r="H1625">
        <v>1</v>
      </c>
      <c r="I1625">
        <v>0</v>
      </c>
      <c r="J1625">
        <v>0</v>
      </c>
      <c r="K1625">
        <v>1</v>
      </c>
      <c r="L1625">
        <v>1</v>
      </c>
      <c r="M1625">
        <v>0</v>
      </c>
      <c r="N1625">
        <v>0</v>
      </c>
      <c r="O1625">
        <v>0</v>
      </c>
      <c r="P1625">
        <v>0</v>
      </c>
      <c r="Q1625">
        <v>0</v>
      </c>
    </row>
    <row r="1626" spans="1:17" x14ac:dyDescent="0.3">
      <c r="A1626" t="s">
        <v>365</v>
      </c>
      <c r="B1626" s="14">
        <v>3</v>
      </c>
      <c r="C1626" t="s">
        <v>16</v>
      </c>
      <c r="D1626" s="14">
        <v>120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0</v>
      </c>
      <c r="K1626">
        <v>1</v>
      </c>
      <c r="L1626">
        <v>1</v>
      </c>
      <c r="M1626">
        <v>0</v>
      </c>
      <c r="N1626">
        <v>0</v>
      </c>
      <c r="O1626">
        <v>0</v>
      </c>
      <c r="P1626">
        <v>0</v>
      </c>
      <c r="Q1626">
        <v>0</v>
      </c>
    </row>
    <row r="1627" spans="1:17" x14ac:dyDescent="0.3">
      <c r="A1627" t="s">
        <v>365</v>
      </c>
      <c r="B1627" s="14">
        <v>3</v>
      </c>
      <c r="C1627" t="s">
        <v>16</v>
      </c>
      <c r="D1627" s="14">
        <v>160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1</v>
      </c>
      <c r="K1627">
        <v>1</v>
      </c>
      <c r="L1627">
        <v>1</v>
      </c>
      <c r="M1627">
        <v>1</v>
      </c>
      <c r="N1627">
        <v>0</v>
      </c>
      <c r="O1627">
        <v>0</v>
      </c>
      <c r="P1627">
        <v>0</v>
      </c>
      <c r="Q1627">
        <v>0</v>
      </c>
    </row>
    <row r="1628" spans="1:17" x14ac:dyDescent="0.3">
      <c r="A1628" t="s">
        <v>365</v>
      </c>
      <c r="B1628" s="14">
        <v>3</v>
      </c>
      <c r="C1628" t="s">
        <v>16</v>
      </c>
      <c r="D1628" s="14">
        <v>200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1</v>
      </c>
      <c r="K1628">
        <v>1</v>
      </c>
      <c r="L1628">
        <v>1</v>
      </c>
      <c r="M1628">
        <v>1</v>
      </c>
      <c r="N1628">
        <v>0</v>
      </c>
      <c r="O1628">
        <v>0</v>
      </c>
      <c r="P1628">
        <v>0</v>
      </c>
      <c r="Q1628">
        <v>0</v>
      </c>
    </row>
    <row r="1629" spans="1:17" x14ac:dyDescent="0.3">
      <c r="A1629" t="s">
        <v>365</v>
      </c>
      <c r="B1629" s="14">
        <v>3</v>
      </c>
      <c r="C1629" t="s">
        <v>16</v>
      </c>
      <c r="D1629" s="14">
        <v>235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1</v>
      </c>
      <c r="K1629">
        <v>1</v>
      </c>
      <c r="L1629">
        <v>1</v>
      </c>
      <c r="M1629">
        <v>1</v>
      </c>
      <c r="N1629">
        <v>1</v>
      </c>
      <c r="O1629">
        <v>1</v>
      </c>
      <c r="P1629">
        <v>0</v>
      </c>
      <c r="Q1629">
        <v>1</v>
      </c>
    </row>
    <row r="1630" spans="1:17" x14ac:dyDescent="0.3">
      <c r="A1630" t="s">
        <v>365</v>
      </c>
      <c r="B1630" s="14">
        <v>3</v>
      </c>
      <c r="C1630" t="s">
        <v>16</v>
      </c>
      <c r="D1630" s="14">
        <v>238</v>
      </c>
      <c r="E1630">
        <v>1</v>
      </c>
      <c r="F1630">
        <v>1</v>
      </c>
      <c r="G1630">
        <v>1</v>
      </c>
      <c r="H1630">
        <v>1</v>
      </c>
      <c r="I1630">
        <v>1</v>
      </c>
      <c r="J1630">
        <v>1</v>
      </c>
      <c r="K1630">
        <v>1</v>
      </c>
      <c r="L1630">
        <v>1</v>
      </c>
      <c r="M1630">
        <v>1</v>
      </c>
      <c r="N1630">
        <v>1</v>
      </c>
      <c r="O1630">
        <v>1</v>
      </c>
      <c r="P1630">
        <v>0</v>
      </c>
      <c r="Q1630">
        <v>1</v>
      </c>
    </row>
    <row r="1631" spans="1:17" x14ac:dyDescent="0.3">
      <c r="A1631" t="s">
        <v>365</v>
      </c>
      <c r="B1631" s="14">
        <v>3</v>
      </c>
      <c r="C1631" t="s">
        <v>16</v>
      </c>
      <c r="D1631" s="14">
        <v>240</v>
      </c>
      <c r="E1631">
        <v>1</v>
      </c>
      <c r="F1631">
        <v>1</v>
      </c>
      <c r="G1631">
        <v>1</v>
      </c>
      <c r="H1631">
        <v>1</v>
      </c>
      <c r="I1631">
        <v>1</v>
      </c>
      <c r="J1631">
        <v>1</v>
      </c>
      <c r="K1631">
        <v>1</v>
      </c>
      <c r="L1631">
        <v>1</v>
      </c>
      <c r="M1631">
        <v>1</v>
      </c>
      <c r="N1631">
        <v>1</v>
      </c>
      <c r="O1631">
        <v>1</v>
      </c>
      <c r="P1631">
        <v>0</v>
      </c>
      <c r="Q1631">
        <v>1</v>
      </c>
    </row>
    <row r="1632" spans="1:17" x14ac:dyDescent="0.3">
      <c r="A1632" t="s">
        <v>365</v>
      </c>
      <c r="B1632" s="14">
        <v>3</v>
      </c>
      <c r="C1632" t="s">
        <v>16</v>
      </c>
      <c r="D1632" s="14">
        <v>243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1</v>
      </c>
      <c r="K1632">
        <v>1</v>
      </c>
      <c r="L1632">
        <v>1</v>
      </c>
      <c r="M1632">
        <v>1</v>
      </c>
      <c r="N1632">
        <v>1</v>
      </c>
      <c r="O1632">
        <v>1</v>
      </c>
      <c r="P1632">
        <v>0</v>
      </c>
      <c r="Q1632">
        <v>1</v>
      </c>
    </row>
    <row r="1633" spans="1:17" x14ac:dyDescent="0.3">
      <c r="A1633" t="s">
        <v>365</v>
      </c>
      <c r="B1633" s="14">
        <v>3</v>
      </c>
      <c r="C1633" t="s">
        <v>16</v>
      </c>
      <c r="D1633" s="14">
        <v>248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1</v>
      </c>
      <c r="K1633">
        <v>1</v>
      </c>
      <c r="L1633">
        <v>1</v>
      </c>
      <c r="M1633">
        <v>1</v>
      </c>
      <c r="N1633">
        <v>1</v>
      </c>
      <c r="O1633">
        <v>1</v>
      </c>
      <c r="P1633">
        <v>0</v>
      </c>
      <c r="Q1633">
        <v>1</v>
      </c>
    </row>
    <row r="1634" spans="1:17" x14ac:dyDescent="0.3">
      <c r="A1634" t="s">
        <v>365</v>
      </c>
      <c r="B1634" s="14">
        <v>3</v>
      </c>
      <c r="C1634" t="s">
        <v>16</v>
      </c>
      <c r="D1634" s="14">
        <v>253</v>
      </c>
      <c r="E1634">
        <v>1</v>
      </c>
      <c r="F1634">
        <v>1</v>
      </c>
      <c r="G1634">
        <v>1</v>
      </c>
      <c r="H1634">
        <v>1</v>
      </c>
      <c r="I1634">
        <v>1</v>
      </c>
      <c r="J1634">
        <v>1</v>
      </c>
      <c r="K1634">
        <v>1</v>
      </c>
      <c r="L1634">
        <v>1</v>
      </c>
      <c r="M1634">
        <v>1</v>
      </c>
      <c r="N1634">
        <v>1</v>
      </c>
      <c r="O1634">
        <v>1</v>
      </c>
      <c r="P1634">
        <v>0</v>
      </c>
      <c r="Q1634">
        <v>1</v>
      </c>
    </row>
    <row r="1635" spans="1:17" x14ac:dyDescent="0.3">
      <c r="A1635" t="s">
        <v>365</v>
      </c>
      <c r="B1635" s="14">
        <v>3</v>
      </c>
      <c r="C1635" t="s">
        <v>16</v>
      </c>
      <c r="D1635" s="14">
        <v>257</v>
      </c>
      <c r="E1635">
        <v>1</v>
      </c>
      <c r="F1635">
        <v>1</v>
      </c>
      <c r="G1635">
        <v>1</v>
      </c>
      <c r="H1635">
        <v>1</v>
      </c>
      <c r="I1635">
        <v>1</v>
      </c>
      <c r="J1635">
        <v>1</v>
      </c>
      <c r="K1635">
        <v>1</v>
      </c>
      <c r="L1635">
        <v>1</v>
      </c>
      <c r="M1635">
        <v>1</v>
      </c>
      <c r="N1635">
        <v>1</v>
      </c>
      <c r="O1635">
        <v>1</v>
      </c>
      <c r="P1635">
        <v>0</v>
      </c>
      <c r="Q1635">
        <v>1</v>
      </c>
    </row>
    <row r="1636" spans="1:17" x14ac:dyDescent="0.3">
      <c r="A1636" t="s">
        <v>365</v>
      </c>
      <c r="B1636" s="14">
        <v>3</v>
      </c>
      <c r="C1636" t="s">
        <v>16</v>
      </c>
      <c r="D1636" s="14">
        <v>260</v>
      </c>
      <c r="E1636">
        <v>1</v>
      </c>
      <c r="F1636">
        <v>1</v>
      </c>
      <c r="G1636">
        <v>1</v>
      </c>
      <c r="H1636">
        <v>1</v>
      </c>
      <c r="I1636">
        <v>1</v>
      </c>
      <c r="J1636">
        <v>1</v>
      </c>
      <c r="K1636">
        <v>1</v>
      </c>
      <c r="L1636">
        <v>1</v>
      </c>
      <c r="M1636">
        <v>1</v>
      </c>
      <c r="N1636">
        <v>1</v>
      </c>
      <c r="O1636">
        <v>1</v>
      </c>
      <c r="P1636">
        <v>0</v>
      </c>
      <c r="Q1636">
        <v>1</v>
      </c>
    </row>
    <row r="1637" spans="1:17" x14ac:dyDescent="0.3">
      <c r="A1637" t="s">
        <v>365</v>
      </c>
      <c r="B1637" s="14">
        <v>3</v>
      </c>
      <c r="C1637" t="s">
        <v>16</v>
      </c>
      <c r="D1637" s="14">
        <v>263</v>
      </c>
      <c r="E1637">
        <v>1</v>
      </c>
      <c r="F1637">
        <v>1</v>
      </c>
      <c r="G1637">
        <v>1</v>
      </c>
      <c r="H1637">
        <v>1</v>
      </c>
      <c r="I1637">
        <v>1</v>
      </c>
      <c r="J1637">
        <v>1</v>
      </c>
      <c r="K1637">
        <v>1</v>
      </c>
      <c r="L1637">
        <v>1</v>
      </c>
      <c r="M1637">
        <v>1</v>
      </c>
      <c r="N1637">
        <v>1</v>
      </c>
      <c r="O1637">
        <v>1</v>
      </c>
      <c r="P1637">
        <v>0</v>
      </c>
      <c r="Q1637">
        <v>1</v>
      </c>
    </row>
    <row r="1638" spans="1:17" x14ac:dyDescent="0.3">
      <c r="A1638" t="s">
        <v>365</v>
      </c>
      <c r="B1638" s="14">
        <v>3</v>
      </c>
      <c r="C1638" t="s">
        <v>16</v>
      </c>
      <c r="D1638" s="14">
        <v>267</v>
      </c>
      <c r="E1638">
        <v>1</v>
      </c>
      <c r="F1638">
        <v>1</v>
      </c>
      <c r="G1638">
        <v>1</v>
      </c>
      <c r="H1638">
        <v>1</v>
      </c>
      <c r="I1638">
        <v>1</v>
      </c>
      <c r="J1638">
        <v>1</v>
      </c>
      <c r="K1638">
        <v>1</v>
      </c>
      <c r="L1638">
        <v>1</v>
      </c>
      <c r="M1638">
        <v>1</v>
      </c>
      <c r="N1638">
        <v>1</v>
      </c>
      <c r="O1638">
        <v>1</v>
      </c>
      <c r="P1638">
        <v>0</v>
      </c>
      <c r="Q1638">
        <v>1</v>
      </c>
    </row>
    <row r="1639" spans="1:17" x14ac:dyDescent="0.3">
      <c r="A1639" t="s">
        <v>365</v>
      </c>
      <c r="B1639" s="14">
        <v>3</v>
      </c>
      <c r="C1639" t="s">
        <v>16</v>
      </c>
      <c r="D1639" s="14">
        <v>280</v>
      </c>
      <c r="E1639">
        <v>1</v>
      </c>
      <c r="F1639">
        <v>1</v>
      </c>
      <c r="G1639">
        <v>1</v>
      </c>
      <c r="H1639">
        <v>1</v>
      </c>
      <c r="I1639">
        <v>1</v>
      </c>
      <c r="J1639">
        <v>1</v>
      </c>
      <c r="K1639">
        <v>1</v>
      </c>
      <c r="L1639">
        <v>1</v>
      </c>
      <c r="M1639">
        <v>1</v>
      </c>
      <c r="N1639">
        <v>1</v>
      </c>
      <c r="O1639">
        <v>1</v>
      </c>
      <c r="P1639">
        <v>0</v>
      </c>
      <c r="Q1639">
        <v>1</v>
      </c>
    </row>
    <row r="1640" spans="1:17" x14ac:dyDescent="0.3">
      <c r="A1640" t="s">
        <v>365</v>
      </c>
      <c r="B1640" s="14">
        <v>3</v>
      </c>
      <c r="C1640" t="s">
        <v>16</v>
      </c>
      <c r="D1640" s="14">
        <v>320</v>
      </c>
      <c r="E1640">
        <v>1</v>
      </c>
      <c r="F1640">
        <v>1</v>
      </c>
      <c r="G1640">
        <v>1</v>
      </c>
      <c r="H1640">
        <v>1</v>
      </c>
      <c r="I1640">
        <v>1</v>
      </c>
      <c r="J1640">
        <v>1</v>
      </c>
      <c r="K1640">
        <v>1</v>
      </c>
      <c r="L1640">
        <v>1</v>
      </c>
      <c r="M1640">
        <v>1</v>
      </c>
      <c r="N1640">
        <v>1</v>
      </c>
      <c r="O1640">
        <v>1</v>
      </c>
      <c r="P1640">
        <v>0</v>
      </c>
      <c r="Q1640">
        <v>1</v>
      </c>
    </row>
    <row r="1641" spans="1:17" x14ac:dyDescent="0.3">
      <c r="A1641" t="s">
        <v>365</v>
      </c>
      <c r="B1641" s="14">
        <v>3</v>
      </c>
      <c r="C1641" t="s">
        <v>16</v>
      </c>
      <c r="D1641" s="14">
        <v>360</v>
      </c>
      <c r="E1641">
        <v>1</v>
      </c>
      <c r="F1641">
        <v>1</v>
      </c>
      <c r="G1641">
        <v>1</v>
      </c>
      <c r="H1641">
        <v>1</v>
      </c>
      <c r="I1641">
        <v>1</v>
      </c>
      <c r="J1641">
        <v>1</v>
      </c>
      <c r="K1641">
        <v>1</v>
      </c>
      <c r="L1641">
        <v>1</v>
      </c>
      <c r="M1641">
        <v>1</v>
      </c>
      <c r="N1641">
        <v>1</v>
      </c>
      <c r="O1641">
        <v>1</v>
      </c>
      <c r="P1641">
        <v>0</v>
      </c>
      <c r="Q1641">
        <v>1</v>
      </c>
    </row>
    <row r="1642" spans="1:17" x14ac:dyDescent="0.3">
      <c r="A1642" t="s">
        <v>365</v>
      </c>
      <c r="B1642" s="14">
        <v>3</v>
      </c>
      <c r="C1642" t="s">
        <v>16</v>
      </c>
      <c r="D1642" s="14">
        <v>400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1</v>
      </c>
      <c r="K1642">
        <v>1</v>
      </c>
      <c r="L1642">
        <v>1</v>
      </c>
      <c r="M1642">
        <v>1</v>
      </c>
      <c r="N1642">
        <v>1</v>
      </c>
      <c r="O1642">
        <v>1</v>
      </c>
      <c r="P1642">
        <v>0</v>
      </c>
      <c r="Q1642">
        <v>1</v>
      </c>
    </row>
    <row r="1643" spans="1:17" x14ac:dyDescent="0.3">
      <c r="A1643" t="s">
        <v>365</v>
      </c>
      <c r="B1643" s="14">
        <v>3</v>
      </c>
      <c r="C1643" t="s">
        <v>16</v>
      </c>
      <c r="D1643" s="14">
        <v>440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1</v>
      </c>
      <c r="K1643">
        <v>1</v>
      </c>
      <c r="L1643">
        <v>1</v>
      </c>
      <c r="M1643">
        <v>1</v>
      </c>
      <c r="N1643">
        <v>1</v>
      </c>
      <c r="O1643">
        <v>1</v>
      </c>
      <c r="P1643">
        <v>0</v>
      </c>
      <c r="Q1643">
        <v>1</v>
      </c>
    </row>
    <row r="1644" spans="1:17" x14ac:dyDescent="0.3">
      <c r="A1644" t="s">
        <v>365</v>
      </c>
      <c r="B1644" s="14">
        <v>3</v>
      </c>
      <c r="C1644" t="s">
        <v>16</v>
      </c>
      <c r="D1644" s="14">
        <v>480</v>
      </c>
      <c r="E1644">
        <v>1</v>
      </c>
      <c r="F1644">
        <v>1</v>
      </c>
      <c r="G1644">
        <v>1</v>
      </c>
      <c r="H1644">
        <v>1</v>
      </c>
      <c r="I1644">
        <v>1</v>
      </c>
      <c r="J1644">
        <v>1</v>
      </c>
      <c r="K1644">
        <v>1</v>
      </c>
      <c r="L1644">
        <v>1</v>
      </c>
      <c r="M1644">
        <v>1</v>
      </c>
      <c r="N1644">
        <v>1</v>
      </c>
      <c r="O1644">
        <v>1</v>
      </c>
      <c r="P1644">
        <v>0</v>
      </c>
      <c r="Q1644">
        <v>1</v>
      </c>
    </row>
    <row r="1645" spans="1:17" x14ac:dyDescent="0.3">
      <c r="A1645" t="s">
        <v>365</v>
      </c>
      <c r="B1645" s="14">
        <v>3</v>
      </c>
      <c r="C1645" t="s">
        <v>16</v>
      </c>
      <c r="D1645" s="14">
        <v>520</v>
      </c>
      <c r="E1645">
        <v>1</v>
      </c>
      <c r="F1645">
        <v>1</v>
      </c>
      <c r="G1645">
        <v>1</v>
      </c>
      <c r="H1645">
        <v>1</v>
      </c>
      <c r="I1645">
        <v>1</v>
      </c>
      <c r="J1645">
        <v>1</v>
      </c>
      <c r="K1645">
        <v>1</v>
      </c>
      <c r="L1645">
        <v>1</v>
      </c>
      <c r="M1645">
        <v>1</v>
      </c>
      <c r="N1645">
        <v>1</v>
      </c>
      <c r="O1645">
        <v>1</v>
      </c>
      <c r="P1645">
        <v>0</v>
      </c>
      <c r="Q1645">
        <v>1</v>
      </c>
    </row>
    <row r="1646" spans="1:17" x14ac:dyDescent="0.3">
      <c r="A1646" t="s">
        <v>366</v>
      </c>
      <c r="B1646" s="14">
        <v>3</v>
      </c>
      <c r="C1646" t="s">
        <v>16</v>
      </c>
      <c r="D1646" s="14">
        <v>0</v>
      </c>
      <c r="E1646">
        <v>1</v>
      </c>
      <c r="F1646">
        <v>1</v>
      </c>
      <c r="G1646">
        <v>1</v>
      </c>
      <c r="H1646">
        <v>1</v>
      </c>
      <c r="I1646">
        <v>0</v>
      </c>
      <c r="J1646">
        <v>0</v>
      </c>
      <c r="K1646">
        <v>1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0</v>
      </c>
    </row>
    <row r="1647" spans="1:17" x14ac:dyDescent="0.3">
      <c r="A1647" t="s">
        <v>366</v>
      </c>
      <c r="B1647" s="14">
        <v>3</v>
      </c>
      <c r="C1647" t="s">
        <v>16</v>
      </c>
      <c r="D1647" s="14">
        <v>40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0</v>
      </c>
      <c r="K1647">
        <v>1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0</v>
      </c>
    </row>
    <row r="1648" spans="1:17" x14ac:dyDescent="0.3">
      <c r="A1648" t="s">
        <v>366</v>
      </c>
      <c r="B1648" s="14">
        <v>3</v>
      </c>
      <c r="C1648" t="s">
        <v>16</v>
      </c>
      <c r="D1648" s="14">
        <v>80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0</v>
      </c>
      <c r="K1648">
        <v>1</v>
      </c>
      <c r="L1648">
        <v>1</v>
      </c>
      <c r="M1648">
        <v>0</v>
      </c>
      <c r="N1648">
        <v>0</v>
      </c>
      <c r="O1648">
        <v>0</v>
      </c>
      <c r="P1648">
        <v>0</v>
      </c>
      <c r="Q1648">
        <v>0</v>
      </c>
    </row>
    <row r="1649" spans="1:17" x14ac:dyDescent="0.3">
      <c r="A1649" t="s">
        <v>366</v>
      </c>
      <c r="B1649" s="14">
        <v>3</v>
      </c>
      <c r="C1649" t="s">
        <v>16</v>
      </c>
      <c r="D1649" s="14">
        <v>120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0</v>
      </c>
      <c r="K1649">
        <v>1</v>
      </c>
      <c r="L1649">
        <v>1</v>
      </c>
      <c r="M1649">
        <v>0</v>
      </c>
      <c r="N1649">
        <v>0</v>
      </c>
      <c r="O1649">
        <v>0</v>
      </c>
      <c r="P1649">
        <v>0</v>
      </c>
      <c r="Q1649">
        <v>0</v>
      </c>
    </row>
    <row r="1650" spans="1:17" x14ac:dyDescent="0.3">
      <c r="A1650" t="s">
        <v>366</v>
      </c>
      <c r="B1650" s="14">
        <v>3</v>
      </c>
      <c r="C1650" t="s">
        <v>16</v>
      </c>
      <c r="D1650" s="14">
        <v>160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0</v>
      </c>
      <c r="K1650">
        <v>1</v>
      </c>
      <c r="L1650">
        <v>1</v>
      </c>
      <c r="M1650">
        <v>0</v>
      </c>
      <c r="N1650">
        <v>0</v>
      </c>
      <c r="O1650">
        <v>0</v>
      </c>
      <c r="P1650">
        <v>0</v>
      </c>
      <c r="Q1650">
        <v>0</v>
      </c>
    </row>
    <row r="1651" spans="1:17" x14ac:dyDescent="0.3">
      <c r="A1651" t="s">
        <v>366</v>
      </c>
      <c r="B1651" s="14">
        <v>3</v>
      </c>
      <c r="C1651" t="s">
        <v>16</v>
      </c>
      <c r="D1651" s="14">
        <v>200</v>
      </c>
      <c r="E1651">
        <v>1</v>
      </c>
      <c r="F1651">
        <v>1</v>
      </c>
      <c r="G1651">
        <v>1</v>
      </c>
      <c r="H1651">
        <v>1</v>
      </c>
      <c r="I1651">
        <v>1</v>
      </c>
      <c r="J1651">
        <v>0</v>
      </c>
      <c r="K1651">
        <v>1</v>
      </c>
      <c r="L1651">
        <v>1</v>
      </c>
      <c r="M1651">
        <v>0</v>
      </c>
      <c r="N1651">
        <v>0</v>
      </c>
      <c r="O1651">
        <v>0</v>
      </c>
      <c r="P1651">
        <v>0</v>
      </c>
      <c r="Q1651">
        <v>0</v>
      </c>
    </row>
    <row r="1652" spans="1:17" x14ac:dyDescent="0.3">
      <c r="A1652" t="s">
        <v>366</v>
      </c>
      <c r="B1652" s="14">
        <v>3</v>
      </c>
      <c r="C1652" t="s">
        <v>16</v>
      </c>
      <c r="D1652" s="14">
        <v>240</v>
      </c>
      <c r="E1652">
        <v>1</v>
      </c>
      <c r="F1652">
        <v>1</v>
      </c>
      <c r="G1652">
        <v>1</v>
      </c>
      <c r="H1652">
        <v>1</v>
      </c>
      <c r="I1652">
        <v>1</v>
      </c>
      <c r="J1652">
        <v>1</v>
      </c>
      <c r="K1652">
        <v>1</v>
      </c>
      <c r="L1652">
        <v>1</v>
      </c>
      <c r="M1652">
        <v>1</v>
      </c>
      <c r="N1652">
        <v>0</v>
      </c>
      <c r="O1652">
        <v>0</v>
      </c>
      <c r="P1652">
        <v>0</v>
      </c>
      <c r="Q1652">
        <v>0</v>
      </c>
    </row>
    <row r="1653" spans="1:17" x14ac:dyDescent="0.3">
      <c r="A1653" t="s">
        <v>366</v>
      </c>
      <c r="B1653" s="14">
        <v>3</v>
      </c>
      <c r="C1653" t="s">
        <v>16</v>
      </c>
      <c r="D1653" s="14">
        <v>256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1</v>
      </c>
      <c r="K1653">
        <v>1</v>
      </c>
      <c r="L1653">
        <v>1</v>
      </c>
      <c r="M1653">
        <v>1</v>
      </c>
      <c r="N1653">
        <v>0</v>
      </c>
      <c r="O1653">
        <v>0</v>
      </c>
      <c r="P1653">
        <v>0</v>
      </c>
      <c r="Q1653">
        <v>1</v>
      </c>
    </row>
    <row r="1654" spans="1:17" x14ac:dyDescent="0.3">
      <c r="A1654" t="s">
        <v>366</v>
      </c>
      <c r="B1654" s="14">
        <v>3</v>
      </c>
      <c r="C1654" t="s">
        <v>16</v>
      </c>
      <c r="D1654" s="14">
        <v>258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1</v>
      </c>
      <c r="K1654">
        <v>1</v>
      </c>
      <c r="L1654">
        <v>1</v>
      </c>
      <c r="M1654">
        <v>1</v>
      </c>
      <c r="N1654">
        <v>0</v>
      </c>
      <c r="O1654">
        <v>0</v>
      </c>
      <c r="P1654">
        <v>0</v>
      </c>
      <c r="Q1654">
        <v>1</v>
      </c>
    </row>
    <row r="1655" spans="1:17" x14ac:dyDescent="0.3">
      <c r="A1655" t="s">
        <v>366</v>
      </c>
      <c r="B1655" s="14">
        <v>3</v>
      </c>
      <c r="C1655" t="s">
        <v>16</v>
      </c>
      <c r="D1655" s="14">
        <v>260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1</v>
      </c>
      <c r="K1655">
        <v>1</v>
      </c>
      <c r="L1655">
        <v>1</v>
      </c>
      <c r="M1655">
        <v>1</v>
      </c>
      <c r="N1655">
        <v>1</v>
      </c>
      <c r="O1655">
        <v>0</v>
      </c>
      <c r="P1655">
        <v>0</v>
      </c>
      <c r="Q1655">
        <v>1</v>
      </c>
    </row>
    <row r="1656" spans="1:17" x14ac:dyDescent="0.3">
      <c r="A1656" t="s">
        <v>366</v>
      </c>
      <c r="B1656" s="14">
        <v>3</v>
      </c>
      <c r="C1656" t="s">
        <v>16</v>
      </c>
      <c r="D1656" s="14">
        <v>264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1</v>
      </c>
      <c r="K1656">
        <v>1</v>
      </c>
      <c r="L1656">
        <v>1</v>
      </c>
      <c r="M1656">
        <v>1</v>
      </c>
      <c r="N1656">
        <v>1</v>
      </c>
      <c r="O1656">
        <v>0</v>
      </c>
      <c r="P1656">
        <v>0</v>
      </c>
      <c r="Q1656">
        <v>1</v>
      </c>
    </row>
    <row r="1657" spans="1:17" x14ac:dyDescent="0.3">
      <c r="A1657" t="s">
        <v>366</v>
      </c>
      <c r="B1657" s="14">
        <v>3</v>
      </c>
      <c r="C1657" t="s">
        <v>16</v>
      </c>
      <c r="D1657" s="14">
        <v>280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1</v>
      </c>
      <c r="K1657">
        <v>1</v>
      </c>
      <c r="L1657">
        <v>1</v>
      </c>
      <c r="M1657">
        <v>1</v>
      </c>
      <c r="N1657">
        <v>1</v>
      </c>
      <c r="O1657">
        <v>0</v>
      </c>
      <c r="P1657">
        <v>0</v>
      </c>
      <c r="Q1657">
        <v>1</v>
      </c>
    </row>
    <row r="1658" spans="1:17" x14ac:dyDescent="0.3">
      <c r="A1658" t="s">
        <v>366</v>
      </c>
      <c r="B1658" s="14">
        <v>3</v>
      </c>
      <c r="C1658" t="s">
        <v>16</v>
      </c>
      <c r="D1658" s="14">
        <v>317</v>
      </c>
      <c r="E1658">
        <v>1</v>
      </c>
      <c r="F1658">
        <v>1</v>
      </c>
      <c r="G1658">
        <v>1</v>
      </c>
      <c r="H1658">
        <v>1</v>
      </c>
      <c r="I1658">
        <v>1</v>
      </c>
      <c r="J1658">
        <v>1</v>
      </c>
      <c r="K1658">
        <v>1</v>
      </c>
      <c r="L1658">
        <v>1</v>
      </c>
      <c r="M1658">
        <v>1</v>
      </c>
      <c r="N1658">
        <v>1</v>
      </c>
      <c r="O1658">
        <v>0</v>
      </c>
      <c r="P1658">
        <v>0</v>
      </c>
      <c r="Q1658">
        <v>1</v>
      </c>
    </row>
    <row r="1659" spans="1:17" x14ac:dyDescent="0.3">
      <c r="A1659" t="s">
        <v>366</v>
      </c>
      <c r="B1659" s="14">
        <v>3</v>
      </c>
      <c r="C1659" t="s">
        <v>16</v>
      </c>
      <c r="D1659" s="14">
        <v>320</v>
      </c>
      <c r="E1659">
        <v>1</v>
      </c>
      <c r="F1659">
        <v>1</v>
      </c>
      <c r="G1659">
        <v>1</v>
      </c>
      <c r="H1659">
        <v>1</v>
      </c>
      <c r="I1659">
        <v>1</v>
      </c>
      <c r="J1659">
        <v>1</v>
      </c>
      <c r="K1659">
        <v>1</v>
      </c>
      <c r="L1659">
        <v>1</v>
      </c>
      <c r="M1659">
        <v>1</v>
      </c>
      <c r="N1659">
        <v>1</v>
      </c>
      <c r="O1659">
        <v>0</v>
      </c>
      <c r="P1659">
        <v>0</v>
      </c>
      <c r="Q1659">
        <v>1</v>
      </c>
    </row>
    <row r="1660" spans="1:17" x14ac:dyDescent="0.3">
      <c r="A1660" t="s">
        <v>366</v>
      </c>
      <c r="B1660" s="14">
        <v>3</v>
      </c>
      <c r="C1660" t="s">
        <v>16</v>
      </c>
      <c r="D1660" s="14">
        <v>327</v>
      </c>
      <c r="E1660">
        <v>1</v>
      </c>
      <c r="F1660">
        <v>1</v>
      </c>
      <c r="G1660">
        <v>1</v>
      </c>
      <c r="H1660">
        <v>1</v>
      </c>
      <c r="I1660">
        <v>1</v>
      </c>
      <c r="J1660">
        <v>1</v>
      </c>
      <c r="K1660">
        <v>1</v>
      </c>
      <c r="L1660">
        <v>1</v>
      </c>
      <c r="M1660">
        <v>1</v>
      </c>
      <c r="N1660">
        <v>1</v>
      </c>
      <c r="O1660">
        <v>0</v>
      </c>
      <c r="P1660">
        <v>0</v>
      </c>
      <c r="Q1660">
        <v>1</v>
      </c>
    </row>
    <row r="1661" spans="1:17" x14ac:dyDescent="0.3">
      <c r="A1661" t="s">
        <v>366</v>
      </c>
      <c r="B1661" s="14">
        <v>3</v>
      </c>
      <c r="C1661" t="s">
        <v>16</v>
      </c>
      <c r="D1661" s="14">
        <v>331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1</v>
      </c>
      <c r="K1661">
        <v>1</v>
      </c>
      <c r="L1661">
        <v>1</v>
      </c>
      <c r="M1661">
        <v>1</v>
      </c>
      <c r="N1661">
        <v>1</v>
      </c>
      <c r="O1661">
        <v>0</v>
      </c>
      <c r="P1661">
        <v>0</v>
      </c>
      <c r="Q1661">
        <v>1</v>
      </c>
    </row>
    <row r="1662" spans="1:17" x14ac:dyDescent="0.3">
      <c r="A1662" t="s">
        <v>366</v>
      </c>
      <c r="B1662" s="14">
        <v>3</v>
      </c>
      <c r="C1662" t="s">
        <v>16</v>
      </c>
      <c r="D1662" s="14">
        <v>360</v>
      </c>
      <c r="E1662">
        <v>1</v>
      </c>
      <c r="F1662">
        <v>1</v>
      </c>
      <c r="G1662">
        <v>1</v>
      </c>
      <c r="H1662">
        <v>1</v>
      </c>
      <c r="I1662">
        <v>1</v>
      </c>
      <c r="J1662">
        <v>1</v>
      </c>
      <c r="K1662">
        <v>1</v>
      </c>
      <c r="L1662">
        <v>1</v>
      </c>
      <c r="M1662">
        <v>1</v>
      </c>
      <c r="N1662">
        <v>1</v>
      </c>
      <c r="O1662">
        <v>0</v>
      </c>
      <c r="P1662">
        <v>0</v>
      </c>
      <c r="Q1662">
        <v>1</v>
      </c>
    </row>
    <row r="1663" spans="1:17" x14ac:dyDescent="0.3">
      <c r="A1663" t="s">
        <v>366</v>
      </c>
      <c r="B1663" s="14">
        <v>3</v>
      </c>
      <c r="C1663" t="s">
        <v>16</v>
      </c>
      <c r="D1663" s="14">
        <v>400</v>
      </c>
      <c r="E1663">
        <v>1</v>
      </c>
      <c r="F1663">
        <v>1</v>
      </c>
      <c r="G1663">
        <v>1</v>
      </c>
      <c r="H1663">
        <v>1</v>
      </c>
      <c r="I1663">
        <v>1</v>
      </c>
      <c r="J1663">
        <v>1</v>
      </c>
      <c r="K1663">
        <v>1</v>
      </c>
      <c r="L1663">
        <v>1</v>
      </c>
      <c r="M1663">
        <v>1</v>
      </c>
      <c r="N1663">
        <v>1</v>
      </c>
      <c r="O1663">
        <v>0</v>
      </c>
      <c r="P1663">
        <v>0</v>
      </c>
      <c r="Q1663">
        <v>1</v>
      </c>
    </row>
    <row r="1664" spans="1:17" x14ac:dyDescent="0.3">
      <c r="A1664" t="s">
        <v>366</v>
      </c>
      <c r="B1664" s="14">
        <v>3</v>
      </c>
      <c r="C1664" t="s">
        <v>16</v>
      </c>
      <c r="D1664" s="14">
        <v>431</v>
      </c>
      <c r="E1664">
        <v>1</v>
      </c>
      <c r="F1664">
        <v>1</v>
      </c>
      <c r="G1664">
        <v>1</v>
      </c>
      <c r="H1664">
        <v>1</v>
      </c>
      <c r="I1664">
        <v>1</v>
      </c>
      <c r="J1664">
        <v>1</v>
      </c>
      <c r="K1664">
        <v>1</v>
      </c>
      <c r="L1664">
        <v>1</v>
      </c>
      <c r="M1664">
        <v>1</v>
      </c>
      <c r="N1664">
        <v>1</v>
      </c>
      <c r="O1664">
        <v>0</v>
      </c>
      <c r="P1664">
        <v>0</v>
      </c>
      <c r="Q1664">
        <v>1</v>
      </c>
    </row>
    <row r="1665" spans="1:17" x14ac:dyDescent="0.3">
      <c r="A1665" t="s">
        <v>366</v>
      </c>
      <c r="B1665" s="14">
        <v>3</v>
      </c>
      <c r="C1665" t="s">
        <v>16</v>
      </c>
      <c r="D1665" s="14">
        <v>434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1</v>
      </c>
      <c r="K1665">
        <v>1</v>
      </c>
      <c r="L1665">
        <v>1</v>
      </c>
      <c r="M1665">
        <v>1</v>
      </c>
      <c r="N1665">
        <v>1</v>
      </c>
      <c r="O1665">
        <v>1</v>
      </c>
      <c r="P1665">
        <v>0</v>
      </c>
      <c r="Q1665">
        <v>1</v>
      </c>
    </row>
    <row r="1666" spans="1:17" x14ac:dyDescent="0.3">
      <c r="A1666" t="s">
        <v>366</v>
      </c>
      <c r="B1666" s="14">
        <v>3</v>
      </c>
      <c r="C1666" t="s">
        <v>16</v>
      </c>
      <c r="D1666" s="14">
        <v>436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1</v>
      </c>
      <c r="K1666">
        <v>1</v>
      </c>
      <c r="L1666">
        <v>1</v>
      </c>
      <c r="M1666">
        <v>1</v>
      </c>
      <c r="N1666">
        <v>1</v>
      </c>
      <c r="O1666">
        <v>1</v>
      </c>
      <c r="P1666">
        <v>0</v>
      </c>
      <c r="Q1666">
        <v>1</v>
      </c>
    </row>
    <row r="1667" spans="1:17" x14ac:dyDescent="0.3">
      <c r="A1667" t="s">
        <v>366</v>
      </c>
      <c r="B1667" s="14">
        <v>3</v>
      </c>
      <c r="C1667" t="s">
        <v>16</v>
      </c>
      <c r="D1667" s="14">
        <v>440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  <c r="K1667">
        <v>1</v>
      </c>
      <c r="L1667">
        <v>1</v>
      </c>
      <c r="M1667">
        <v>1</v>
      </c>
      <c r="N1667">
        <v>1</v>
      </c>
      <c r="O1667">
        <v>1</v>
      </c>
      <c r="P1667">
        <v>0</v>
      </c>
      <c r="Q1667">
        <v>1</v>
      </c>
    </row>
    <row r="1668" spans="1:17" x14ac:dyDescent="0.3">
      <c r="A1668" t="s">
        <v>366</v>
      </c>
      <c r="B1668" s="14">
        <v>3</v>
      </c>
      <c r="C1668" t="s">
        <v>16</v>
      </c>
      <c r="D1668" s="14">
        <v>463</v>
      </c>
      <c r="E1668">
        <v>1</v>
      </c>
      <c r="F1668">
        <v>1</v>
      </c>
      <c r="G1668">
        <v>1</v>
      </c>
      <c r="H1668">
        <v>1</v>
      </c>
      <c r="I1668">
        <v>1</v>
      </c>
      <c r="J1668">
        <v>1</v>
      </c>
      <c r="K1668">
        <v>1</v>
      </c>
      <c r="L1668">
        <v>1</v>
      </c>
      <c r="M1668">
        <v>1</v>
      </c>
      <c r="N1668">
        <v>1</v>
      </c>
      <c r="O1668">
        <v>1</v>
      </c>
      <c r="P1668">
        <v>0</v>
      </c>
      <c r="Q1668">
        <v>1</v>
      </c>
    </row>
    <row r="1669" spans="1:17" x14ac:dyDescent="0.3">
      <c r="A1669" t="s">
        <v>366</v>
      </c>
      <c r="B1669" s="14">
        <v>3</v>
      </c>
      <c r="C1669" t="s">
        <v>16</v>
      </c>
      <c r="D1669" s="14">
        <v>472</v>
      </c>
      <c r="E1669">
        <v>1</v>
      </c>
      <c r="F1669">
        <v>1</v>
      </c>
      <c r="G1669">
        <v>1</v>
      </c>
      <c r="H1669">
        <v>1</v>
      </c>
      <c r="I1669">
        <v>1</v>
      </c>
      <c r="J1669">
        <v>1</v>
      </c>
      <c r="K1669">
        <v>1</v>
      </c>
      <c r="L1669">
        <v>1</v>
      </c>
      <c r="M1669">
        <v>1</v>
      </c>
      <c r="N1669">
        <v>1</v>
      </c>
      <c r="O1669">
        <v>1</v>
      </c>
      <c r="P1669">
        <v>0</v>
      </c>
      <c r="Q1669">
        <v>1</v>
      </c>
    </row>
    <row r="1670" spans="1:17" x14ac:dyDescent="0.3">
      <c r="A1670" t="s">
        <v>366</v>
      </c>
      <c r="B1670" s="14">
        <v>3</v>
      </c>
      <c r="C1670" t="s">
        <v>16</v>
      </c>
      <c r="D1670" s="14">
        <v>475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L1670">
        <v>1</v>
      </c>
      <c r="M1670">
        <v>1</v>
      </c>
      <c r="N1670">
        <v>1</v>
      </c>
      <c r="O1670">
        <v>1</v>
      </c>
      <c r="P1670">
        <v>0</v>
      </c>
      <c r="Q1670">
        <v>1</v>
      </c>
    </row>
    <row r="1671" spans="1:17" x14ac:dyDescent="0.3">
      <c r="A1671" t="s">
        <v>366</v>
      </c>
      <c r="B1671" s="14">
        <v>3</v>
      </c>
      <c r="C1671" t="s">
        <v>16</v>
      </c>
      <c r="D1671" s="14">
        <v>480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  <c r="K1671">
        <v>1</v>
      </c>
      <c r="L1671">
        <v>1</v>
      </c>
      <c r="M1671">
        <v>1</v>
      </c>
      <c r="N1671">
        <v>1</v>
      </c>
      <c r="O1671">
        <v>1</v>
      </c>
      <c r="P1671">
        <v>0</v>
      </c>
      <c r="Q1671">
        <v>1</v>
      </c>
    </row>
    <row r="1672" spans="1:17" x14ac:dyDescent="0.3">
      <c r="A1672" t="s">
        <v>366</v>
      </c>
      <c r="B1672" s="14">
        <v>3</v>
      </c>
      <c r="C1672" t="s">
        <v>16</v>
      </c>
      <c r="D1672" s="14">
        <v>518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  <c r="K1672">
        <v>1</v>
      </c>
      <c r="L1672">
        <v>1</v>
      </c>
      <c r="M1672">
        <v>1</v>
      </c>
      <c r="N1672">
        <v>1</v>
      </c>
      <c r="O1672">
        <v>1</v>
      </c>
      <c r="P1672">
        <v>0</v>
      </c>
      <c r="Q1672">
        <v>1</v>
      </c>
    </row>
    <row r="1673" spans="1:17" x14ac:dyDescent="0.3">
      <c r="A1673" t="s">
        <v>366</v>
      </c>
      <c r="B1673" s="14">
        <v>3</v>
      </c>
      <c r="C1673" t="s">
        <v>16</v>
      </c>
      <c r="D1673" s="14">
        <v>520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1</v>
      </c>
      <c r="K1673">
        <v>1</v>
      </c>
      <c r="L1673">
        <v>1</v>
      </c>
      <c r="M1673">
        <v>1</v>
      </c>
      <c r="N1673">
        <v>1</v>
      </c>
      <c r="O1673">
        <v>1</v>
      </c>
      <c r="P1673">
        <v>0</v>
      </c>
      <c r="Q1673">
        <v>1</v>
      </c>
    </row>
    <row r="1674" spans="1:17" x14ac:dyDescent="0.3">
      <c r="A1674" t="s">
        <v>366</v>
      </c>
      <c r="B1674" s="14">
        <v>3</v>
      </c>
      <c r="C1674" t="s">
        <v>16</v>
      </c>
      <c r="D1674" s="14">
        <v>522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1</v>
      </c>
      <c r="L1674">
        <v>1</v>
      </c>
      <c r="M1674">
        <v>1</v>
      </c>
      <c r="N1674">
        <v>1</v>
      </c>
      <c r="O1674">
        <v>1</v>
      </c>
      <c r="P1674">
        <v>0</v>
      </c>
      <c r="Q1674">
        <v>1</v>
      </c>
    </row>
    <row r="1675" spans="1:17" x14ac:dyDescent="0.3">
      <c r="A1675" t="s">
        <v>367</v>
      </c>
      <c r="B1675" s="14">
        <v>3</v>
      </c>
      <c r="C1675" t="s">
        <v>16</v>
      </c>
      <c r="D1675" s="14">
        <v>0</v>
      </c>
      <c r="E1675">
        <v>1</v>
      </c>
      <c r="F1675">
        <v>1</v>
      </c>
      <c r="G1675">
        <v>1</v>
      </c>
      <c r="H1675">
        <v>1</v>
      </c>
      <c r="I1675">
        <v>0</v>
      </c>
      <c r="J1675">
        <v>0</v>
      </c>
      <c r="K1675">
        <v>1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0</v>
      </c>
    </row>
    <row r="1676" spans="1:17" x14ac:dyDescent="0.3">
      <c r="A1676" t="s">
        <v>367</v>
      </c>
      <c r="B1676" s="14">
        <v>3</v>
      </c>
      <c r="C1676" t="s">
        <v>16</v>
      </c>
      <c r="D1676" s="14">
        <v>40</v>
      </c>
      <c r="E1676">
        <v>1</v>
      </c>
      <c r="F1676">
        <v>1</v>
      </c>
      <c r="G1676">
        <v>1</v>
      </c>
      <c r="H1676">
        <v>1</v>
      </c>
      <c r="I1676">
        <v>0</v>
      </c>
      <c r="J1676">
        <v>0</v>
      </c>
      <c r="K1676">
        <v>1</v>
      </c>
      <c r="L1676">
        <v>1</v>
      </c>
      <c r="M1676">
        <v>0</v>
      </c>
      <c r="N1676">
        <v>0</v>
      </c>
      <c r="O1676">
        <v>0</v>
      </c>
      <c r="P1676">
        <v>0</v>
      </c>
      <c r="Q1676">
        <v>0</v>
      </c>
    </row>
    <row r="1677" spans="1:17" x14ac:dyDescent="0.3">
      <c r="A1677" t="s">
        <v>367</v>
      </c>
      <c r="B1677" s="14">
        <v>3</v>
      </c>
      <c r="C1677" t="s">
        <v>16</v>
      </c>
      <c r="D1677" s="14">
        <v>80</v>
      </c>
      <c r="E1677">
        <v>1</v>
      </c>
      <c r="F1677">
        <v>1</v>
      </c>
      <c r="G1677">
        <v>1</v>
      </c>
      <c r="H1677">
        <v>1</v>
      </c>
      <c r="I1677">
        <v>0</v>
      </c>
      <c r="J1677">
        <v>1</v>
      </c>
      <c r="K1677">
        <v>1</v>
      </c>
      <c r="L1677">
        <v>1</v>
      </c>
      <c r="M1677">
        <v>0</v>
      </c>
      <c r="N1677">
        <v>0</v>
      </c>
      <c r="O1677">
        <v>0</v>
      </c>
      <c r="P1677">
        <v>0</v>
      </c>
      <c r="Q1677">
        <v>0</v>
      </c>
    </row>
    <row r="1678" spans="1:17" x14ac:dyDescent="0.3">
      <c r="A1678" t="s">
        <v>367</v>
      </c>
      <c r="B1678" s="14">
        <v>3</v>
      </c>
      <c r="C1678" t="s">
        <v>16</v>
      </c>
      <c r="D1678" s="14">
        <v>94</v>
      </c>
      <c r="E1678">
        <v>1</v>
      </c>
      <c r="F1678">
        <v>1</v>
      </c>
      <c r="G1678">
        <v>1</v>
      </c>
      <c r="H1678">
        <v>1</v>
      </c>
      <c r="I1678">
        <v>0</v>
      </c>
      <c r="J1678">
        <v>1</v>
      </c>
      <c r="K1678">
        <v>1</v>
      </c>
      <c r="L1678">
        <v>1</v>
      </c>
      <c r="M1678">
        <v>0</v>
      </c>
      <c r="N1678">
        <v>0</v>
      </c>
      <c r="O1678">
        <v>0</v>
      </c>
      <c r="P1678">
        <v>0</v>
      </c>
      <c r="Q1678">
        <v>0</v>
      </c>
    </row>
    <row r="1679" spans="1:17" x14ac:dyDescent="0.3">
      <c r="A1679" t="s">
        <v>367</v>
      </c>
      <c r="B1679" s="14">
        <v>3</v>
      </c>
      <c r="C1679" t="s">
        <v>16</v>
      </c>
      <c r="D1679" s="14">
        <v>105</v>
      </c>
      <c r="E1679">
        <v>1</v>
      </c>
      <c r="F1679">
        <v>1</v>
      </c>
      <c r="G1679">
        <v>1</v>
      </c>
      <c r="H1679">
        <v>1</v>
      </c>
      <c r="I1679">
        <v>0</v>
      </c>
      <c r="J1679">
        <v>1</v>
      </c>
      <c r="K1679">
        <v>1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0</v>
      </c>
    </row>
    <row r="1680" spans="1:17" x14ac:dyDescent="0.3">
      <c r="A1680" t="s">
        <v>367</v>
      </c>
      <c r="B1680" s="14">
        <v>3</v>
      </c>
      <c r="C1680" t="s">
        <v>16</v>
      </c>
      <c r="D1680" s="14">
        <v>120</v>
      </c>
      <c r="E1680">
        <v>1</v>
      </c>
      <c r="F1680">
        <v>1</v>
      </c>
      <c r="G1680">
        <v>1</v>
      </c>
      <c r="H1680">
        <v>1</v>
      </c>
      <c r="I1680">
        <v>0</v>
      </c>
      <c r="J1680">
        <v>1</v>
      </c>
      <c r="K1680">
        <v>1</v>
      </c>
      <c r="L1680">
        <v>1</v>
      </c>
      <c r="M1680">
        <v>0</v>
      </c>
      <c r="N1680">
        <v>0</v>
      </c>
      <c r="O1680">
        <v>0</v>
      </c>
      <c r="P1680">
        <v>0</v>
      </c>
      <c r="Q1680">
        <v>0</v>
      </c>
    </row>
    <row r="1681" spans="1:17" x14ac:dyDescent="0.3">
      <c r="A1681" t="s">
        <v>367</v>
      </c>
      <c r="B1681" s="14">
        <v>3</v>
      </c>
      <c r="C1681" t="s">
        <v>16</v>
      </c>
      <c r="D1681" s="14">
        <v>160</v>
      </c>
      <c r="E1681">
        <v>1</v>
      </c>
      <c r="F1681">
        <v>1</v>
      </c>
      <c r="G1681">
        <v>1</v>
      </c>
      <c r="H1681">
        <v>1</v>
      </c>
      <c r="I1681">
        <v>0</v>
      </c>
      <c r="J1681">
        <v>1</v>
      </c>
      <c r="K1681">
        <v>1</v>
      </c>
      <c r="L1681">
        <v>1</v>
      </c>
      <c r="M1681">
        <v>0</v>
      </c>
      <c r="N1681">
        <v>0</v>
      </c>
      <c r="O1681">
        <v>0</v>
      </c>
      <c r="P1681">
        <v>0</v>
      </c>
      <c r="Q1681">
        <v>0</v>
      </c>
    </row>
    <row r="1682" spans="1:17" x14ac:dyDescent="0.3">
      <c r="A1682" t="s">
        <v>367</v>
      </c>
      <c r="B1682" s="14">
        <v>3</v>
      </c>
      <c r="C1682" t="s">
        <v>16</v>
      </c>
      <c r="D1682" s="14">
        <v>184</v>
      </c>
      <c r="E1682">
        <v>1</v>
      </c>
      <c r="F1682">
        <v>1</v>
      </c>
      <c r="G1682">
        <v>1</v>
      </c>
      <c r="H1682">
        <v>1</v>
      </c>
      <c r="I1682">
        <v>0</v>
      </c>
      <c r="J1682">
        <v>1</v>
      </c>
      <c r="K1682">
        <v>1</v>
      </c>
      <c r="L1682">
        <v>1</v>
      </c>
      <c r="M1682">
        <v>0</v>
      </c>
      <c r="N1682">
        <v>0</v>
      </c>
      <c r="O1682">
        <v>0</v>
      </c>
      <c r="P1682">
        <v>0</v>
      </c>
      <c r="Q1682">
        <v>0</v>
      </c>
    </row>
    <row r="1683" spans="1:17" x14ac:dyDescent="0.3">
      <c r="A1683" t="s">
        <v>367</v>
      </c>
      <c r="B1683" s="14">
        <v>3</v>
      </c>
      <c r="C1683" t="s">
        <v>16</v>
      </c>
      <c r="D1683" s="14">
        <v>190</v>
      </c>
      <c r="E1683">
        <v>1</v>
      </c>
      <c r="F1683">
        <v>1</v>
      </c>
      <c r="G1683">
        <v>1</v>
      </c>
      <c r="H1683">
        <v>1</v>
      </c>
      <c r="I1683">
        <v>0</v>
      </c>
      <c r="J1683">
        <v>1</v>
      </c>
      <c r="K1683">
        <v>1</v>
      </c>
      <c r="L1683">
        <v>1</v>
      </c>
      <c r="M1683">
        <v>0</v>
      </c>
      <c r="N1683">
        <v>0</v>
      </c>
      <c r="O1683">
        <v>0</v>
      </c>
      <c r="P1683">
        <v>0</v>
      </c>
      <c r="Q1683">
        <v>0</v>
      </c>
    </row>
    <row r="1684" spans="1:17" x14ac:dyDescent="0.3">
      <c r="A1684" t="s">
        <v>367</v>
      </c>
      <c r="B1684" s="14">
        <v>3</v>
      </c>
      <c r="C1684" t="s">
        <v>16</v>
      </c>
      <c r="D1684" s="14">
        <v>200</v>
      </c>
      <c r="E1684">
        <v>1</v>
      </c>
      <c r="F1684">
        <v>1</v>
      </c>
      <c r="G1684">
        <v>1</v>
      </c>
      <c r="H1684">
        <v>1</v>
      </c>
      <c r="I1684">
        <v>0</v>
      </c>
      <c r="J1684">
        <v>1</v>
      </c>
      <c r="K1684">
        <v>1</v>
      </c>
      <c r="L1684">
        <v>1</v>
      </c>
      <c r="M1684">
        <v>0</v>
      </c>
      <c r="N1684">
        <v>0</v>
      </c>
      <c r="O1684">
        <v>0</v>
      </c>
      <c r="P1684">
        <v>0</v>
      </c>
      <c r="Q1684">
        <v>0</v>
      </c>
    </row>
    <row r="1685" spans="1:17" x14ac:dyDescent="0.3">
      <c r="A1685" t="s">
        <v>367</v>
      </c>
      <c r="B1685" s="14">
        <v>3</v>
      </c>
      <c r="C1685" t="s">
        <v>16</v>
      </c>
      <c r="D1685" s="14">
        <v>220</v>
      </c>
      <c r="E1685">
        <v>1</v>
      </c>
      <c r="F1685">
        <v>1</v>
      </c>
      <c r="G1685">
        <v>1</v>
      </c>
      <c r="H1685">
        <v>1</v>
      </c>
      <c r="I1685">
        <v>0</v>
      </c>
      <c r="J1685">
        <v>1</v>
      </c>
      <c r="K1685">
        <v>1</v>
      </c>
      <c r="L1685">
        <v>1</v>
      </c>
      <c r="M1685">
        <v>0</v>
      </c>
      <c r="N1685">
        <v>0</v>
      </c>
      <c r="O1685">
        <v>0</v>
      </c>
      <c r="P1685">
        <v>0</v>
      </c>
      <c r="Q1685">
        <v>0</v>
      </c>
    </row>
    <row r="1686" spans="1:17" x14ac:dyDescent="0.3">
      <c r="A1686" t="s">
        <v>367</v>
      </c>
      <c r="B1686" s="14">
        <v>3</v>
      </c>
      <c r="C1686" t="s">
        <v>16</v>
      </c>
      <c r="D1686" s="14">
        <v>240</v>
      </c>
      <c r="E1686">
        <v>1</v>
      </c>
      <c r="F1686">
        <v>1</v>
      </c>
      <c r="G1686">
        <v>1</v>
      </c>
      <c r="H1686">
        <v>1</v>
      </c>
      <c r="I1686">
        <v>0</v>
      </c>
      <c r="J1686">
        <v>1</v>
      </c>
      <c r="K1686">
        <v>1</v>
      </c>
      <c r="L1686">
        <v>1</v>
      </c>
      <c r="M1686">
        <v>0</v>
      </c>
      <c r="N1686">
        <v>0</v>
      </c>
      <c r="O1686">
        <v>0</v>
      </c>
      <c r="P1686">
        <v>0</v>
      </c>
      <c r="Q1686">
        <v>0</v>
      </c>
    </row>
    <row r="1687" spans="1:17" x14ac:dyDescent="0.3">
      <c r="A1687" t="s">
        <v>367</v>
      </c>
      <c r="B1687" s="14">
        <v>3</v>
      </c>
      <c r="C1687" t="s">
        <v>16</v>
      </c>
      <c r="D1687" s="14">
        <v>307</v>
      </c>
      <c r="E1687">
        <v>1</v>
      </c>
      <c r="F1687">
        <v>1</v>
      </c>
      <c r="G1687">
        <v>1</v>
      </c>
      <c r="H1687">
        <v>1</v>
      </c>
      <c r="I1687">
        <v>0</v>
      </c>
      <c r="J1687">
        <v>1</v>
      </c>
      <c r="K1687">
        <v>1</v>
      </c>
      <c r="L1687">
        <v>1</v>
      </c>
      <c r="M1687">
        <v>1</v>
      </c>
      <c r="N1687">
        <v>0</v>
      </c>
      <c r="O1687">
        <v>0</v>
      </c>
      <c r="P1687">
        <v>0</v>
      </c>
      <c r="Q1687">
        <v>0</v>
      </c>
    </row>
    <row r="1688" spans="1:17" x14ac:dyDescent="0.3">
      <c r="A1688" t="s">
        <v>367</v>
      </c>
      <c r="B1688" s="14">
        <v>3</v>
      </c>
      <c r="C1688" t="s">
        <v>16</v>
      </c>
      <c r="D1688" s="14">
        <v>320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1</v>
      </c>
      <c r="L1688">
        <v>1</v>
      </c>
      <c r="M1688">
        <v>1</v>
      </c>
      <c r="N1688">
        <v>0</v>
      </c>
      <c r="O1688">
        <v>0</v>
      </c>
      <c r="P1688">
        <v>0</v>
      </c>
      <c r="Q1688">
        <v>0</v>
      </c>
    </row>
    <row r="1689" spans="1:17" x14ac:dyDescent="0.3">
      <c r="A1689" t="s">
        <v>367</v>
      </c>
      <c r="B1689" s="14">
        <v>3</v>
      </c>
      <c r="C1689" t="s">
        <v>16</v>
      </c>
      <c r="D1689" s="14">
        <v>336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1</v>
      </c>
      <c r="K1689">
        <v>1</v>
      </c>
      <c r="L1689">
        <v>1</v>
      </c>
      <c r="M1689">
        <v>1</v>
      </c>
      <c r="N1689">
        <v>0</v>
      </c>
      <c r="O1689">
        <v>0</v>
      </c>
      <c r="P1689">
        <v>0</v>
      </c>
      <c r="Q1689">
        <v>0</v>
      </c>
    </row>
    <row r="1690" spans="1:17" x14ac:dyDescent="0.3">
      <c r="A1690" t="s">
        <v>367</v>
      </c>
      <c r="B1690" s="14">
        <v>3</v>
      </c>
      <c r="C1690" t="s">
        <v>16</v>
      </c>
      <c r="D1690" s="14">
        <v>360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1</v>
      </c>
      <c r="K1690">
        <v>1</v>
      </c>
      <c r="L1690">
        <v>1</v>
      </c>
      <c r="M1690">
        <v>1</v>
      </c>
      <c r="N1690">
        <v>0</v>
      </c>
      <c r="O1690">
        <v>0</v>
      </c>
      <c r="P1690">
        <v>0</v>
      </c>
      <c r="Q1690">
        <v>0</v>
      </c>
    </row>
    <row r="1691" spans="1:17" x14ac:dyDescent="0.3">
      <c r="A1691" t="s">
        <v>368</v>
      </c>
      <c r="B1691" s="14">
        <v>3</v>
      </c>
      <c r="C1691" t="s">
        <v>16</v>
      </c>
      <c r="D1691" s="14">
        <v>0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1</v>
      </c>
      <c r="K1691">
        <v>1</v>
      </c>
      <c r="L1691">
        <v>1</v>
      </c>
      <c r="M1691">
        <v>0</v>
      </c>
      <c r="N1691">
        <v>0</v>
      </c>
      <c r="O1691">
        <v>0</v>
      </c>
      <c r="P1691">
        <v>0</v>
      </c>
      <c r="Q1691">
        <v>0</v>
      </c>
    </row>
    <row r="1692" spans="1:17" x14ac:dyDescent="0.3">
      <c r="A1692" t="s">
        <v>368</v>
      </c>
      <c r="B1692" s="14">
        <v>3</v>
      </c>
      <c r="C1692" t="s">
        <v>16</v>
      </c>
      <c r="D1692" s="14">
        <v>40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1</v>
      </c>
      <c r="K1692">
        <v>1</v>
      </c>
      <c r="L1692">
        <v>1</v>
      </c>
      <c r="M1692">
        <v>0</v>
      </c>
      <c r="N1692">
        <v>0</v>
      </c>
      <c r="O1692">
        <v>0</v>
      </c>
      <c r="P1692">
        <v>0</v>
      </c>
      <c r="Q1692">
        <v>0</v>
      </c>
    </row>
    <row r="1693" spans="1:17" x14ac:dyDescent="0.3">
      <c r="A1693" t="s">
        <v>368</v>
      </c>
      <c r="B1693" s="14">
        <v>3</v>
      </c>
      <c r="C1693" t="s">
        <v>16</v>
      </c>
      <c r="D1693" s="14">
        <v>80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1</v>
      </c>
      <c r="K1693">
        <v>1</v>
      </c>
      <c r="L1693">
        <v>1</v>
      </c>
      <c r="M1693">
        <v>0</v>
      </c>
      <c r="N1693">
        <v>0</v>
      </c>
      <c r="O1693">
        <v>0</v>
      </c>
      <c r="P1693">
        <v>0</v>
      </c>
      <c r="Q1693">
        <v>0</v>
      </c>
    </row>
    <row r="1694" spans="1:17" x14ac:dyDescent="0.3">
      <c r="A1694" t="s">
        <v>368</v>
      </c>
      <c r="B1694" s="14">
        <v>3</v>
      </c>
      <c r="C1694" t="s">
        <v>16</v>
      </c>
      <c r="D1694" s="14">
        <v>120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1</v>
      </c>
      <c r="K1694">
        <v>1</v>
      </c>
      <c r="L1694">
        <v>1</v>
      </c>
      <c r="M1694">
        <v>0</v>
      </c>
      <c r="N1694">
        <v>0</v>
      </c>
      <c r="O1694">
        <v>0</v>
      </c>
      <c r="P1694">
        <v>0</v>
      </c>
      <c r="Q1694">
        <v>0</v>
      </c>
    </row>
    <row r="1695" spans="1:17" x14ac:dyDescent="0.3">
      <c r="A1695" t="s">
        <v>368</v>
      </c>
      <c r="B1695" s="14">
        <v>3</v>
      </c>
      <c r="C1695" t="s">
        <v>16</v>
      </c>
      <c r="D1695" s="14">
        <v>160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1</v>
      </c>
      <c r="K1695">
        <v>1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0</v>
      </c>
    </row>
    <row r="1696" spans="1:17" x14ac:dyDescent="0.3">
      <c r="A1696" t="s">
        <v>368</v>
      </c>
      <c r="B1696" s="14">
        <v>3</v>
      </c>
      <c r="C1696" t="s">
        <v>16</v>
      </c>
      <c r="D1696" s="14">
        <v>200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1</v>
      </c>
      <c r="K1696">
        <v>1</v>
      </c>
      <c r="L1696">
        <v>1</v>
      </c>
      <c r="M1696">
        <v>0</v>
      </c>
      <c r="N1696">
        <v>0</v>
      </c>
      <c r="O1696">
        <v>0</v>
      </c>
      <c r="P1696">
        <v>0</v>
      </c>
      <c r="Q1696">
        <v>0</v>
      </c>
    </row>
    <row r="1697" spans="1:17" x14ac:dyDescent="0.3">
      <c r="A1697" t="s">
        <v>368</v>
      </c>
      <c r="B1697" s="14">
        <v>3</v>
      </c>
      <c r="C1697" t="s">
        <v>16</v>
      </c>
      <c r="D1697" s="14">
        <v>240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1</v>
      </c>
      <c r="K1697">
        <v>1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0</v>
      </c>
    </row>
    <row r="1698" spans="1:17" x14ac:dyDescent="0.3">
      <c r="A1698" t="s">
        <v>368</v>
      </c>
      <c r="B1698" s="14">
        <v>3</v>
      </c>
      <c r="C1698" t="s">
        <v>16</v>
      </c>
      <c r="D1698" s="14">
        <v>268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1</v>
      </c>
      <c r="K1698">
        <v>1</v>
      </c>
      <c r="L1698">
        <v>1</v>
      </c>
      <c r="M1698">
        <v>1</v>
      </c>
      <c r="N1698">
        <v>1</v>
      </c>
      <c r="O1698">
        <v>0</v>
      </c>
      <c r="P1698">
        <v>0</v>
      </c>
      <c r="Q1698">
        <v>0</v>
      </c>
    </row>
    <row r="1699" spans="1:17" x14ac:dyDescent="0.3">
      <c r="A1699" t="s">
        <v>368</v>
      </c>
      <c r="B1699" s="14">
        <v>3</v>
      </c>
      <c r="C1699" t="s">
        <v>16</v>
      </c>
      <c r="D1699" s="14">
        <v>274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1</v>
      </c>
      <c r="K1699">
        <v>1</v>
      </c>
      <c r="L1699">
        <v>1</v>
      </c>
      <c r="M1699">
        <v>1</v>
      </c>
      <c r="N1699">
        <v>1</v>
      </c>
      <c r="O1699">
        <v>0</v>
      </c>
      <c r="P1699">
        <v>0</v>
      </c>
      <c r="Q1699">
        <v>0</v>
      </c>
    </row>
    <row r="1700" spans="1:17" x14ac:dyDescent="0.3">
      <c r="A1700" t="s">
        <v>368</v>
      </c>
      <c r="B1700" s="14">
        <v>3</v>
      </c>
      <c r="C1700" t="s">
        <v>16</v>
      </c>
      <c r="D1700" s="14">
        <v>280</v>
      </c>
      <c r="E1700">
        <v>1</v>
      </c>
      <c r="F1700">
        <v>1</v>
      </c>
      <c r="G1700">
        <v>1</v>
      </c>
      <c r="H1700">
        <v>1</v>
      </c>
      <c r="I1700">
        <v>1</v>
      </c>
      <c r="J1700">
        <v>1</v>
      </c>
      <c r="K1700">
        <v>1</v>
      </c>
      <c r="L1700">
        <v>1</v>
      </c>
      <c r="M1700">
        <v>1</v>
      </c>
      <c r="N1700">
        <v>1</v>
      </c>
      <c r="O1700">
        <v>0</v>
      </c>
      <c r="P1700">
        <v>0</v>
      </c>
      <c r="Q1700">
        <v>0</v>
      </c>
    </row>
    <row r="1701" spans="1:17" x14ac:dyDescent="0.3">
      <c r="A1701" t="s">
        <v>368</v>
      </c>
      <c r="B1701" s="14">
        <v>3</v>
      </c>
      <c r="C1701" t="s">
        <v>16</v>
      </c>
      <c r="D1701" s="14">
        <v>302</v>
      </c>
      <c r="E1701">
        <v>1</v>
      </c>
      <c r="F1701">
        <v>1</v>
      </c>
      <c r="G1701">
        <v>1</v>
      </c>
      <c r="H1701">
        <v>1</v>
      </c>
      <c r="I1701">
        <v>1</v>
      </c>
      <c r="J1701">
        <v>1</v>
      </c>
      <c r="K1701">
        <v>1</v>
      </c>
      <c r="L1701">
        <v>1</v>
      </c>
      <c r="M1701">
        <v>1</v>
      </c>
      <c r="N1701">
        <v>1</v>
      </c>
      <c r="O1701">
        <v>0</v>
      </c>
      <c r="P1701">
        <v>0</v>
      </c>
      <c r="Q1701">
        <v>0</v>
      </c>
    </row>
    <row r="1702" spans="1:17" x14ac:dyDescent="0.3">
      <c r="A1702" t="s">
        <v>368</v>
      </c>
      <c r="B1702" s="14">
        <v>3</v>
      </c>
      <c r="C1702" t="s">
        <v>16</v>
      </c>
      <c r="D1702" s="14">
        <v>320</v>
      </c>
      <c r="E1702">
        <v>1</v>
      </c>
      <c r="F1702">
        <v>1</v>
      </c>
      <c r="G1702">
        <v>1</v>
      </c>
      <c r="H1702">
        <v>1</v>
      </c>
      <c r="I1702">
        <v>1</v>
      </c>
      <c r="J1702">
        <v>1</v>
      </c>
      <c r="K1702">
        <v>1</v>
      </c>
      <c r="L1702">
        <v>1</v>
      </c>
      <c r="M1702">
        <v>1</v>
      </c>
      <c r="N1702">
        <v>1</v>
      </c>
      <c r="O1702">
        <v>0</v>
      </c>
      <c r="P1702">
        <v>0</v>
      </c>
      <c r="Q1702">
        <v>1</v>
      </c>
    </row>
    <row r="1703" spans="1:17" x14ac:dyDescent="0.3">
      <c r="A1703" t="s">
        <v>368</v>
      </c>
      <c r="B1703" s="14">
        <v>3</v>
      </c>
      <c r="C1703" t="s">
        <v>16</v>
      </c>
      <c r="D1703" s="14">
        <v>321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1</v>
      </c>
      <c r="K1703">
        <v>1</v>
      </c>
      <c r="L1703">
        <v>1</v>
      </c>
      <c r="M1703">
        <v>1</v>
      </c>
      <c r="N1703">
        <v>1</v>
      </c>
      <c r="O1703">
        <v>0</v>
      </c>
      <c r="P1703">
        <v>0</v>
      </c>
      <c r="Q1703">
        <v>1</v>
      </c>
    </row>
    <row r="1704" spans="1:17" x14ac:dyDescent="0.3">
      <c r="A1704" t="s">
        <v>368</v>
      </c>
      <c r="B1704" s="14">
        <v>3</v>
      </c>
      <c r="C1704" t="s">
        <v>16</v>
      </c>
      <c r="D1704" s="14">
        <v>324</v>
      </c>
      <c r="E1704">
        <v>1</v>
      </c>
      <c r="F1704">
        <v>1</v>
      </c>
      <c r="G1704">
        <v>1</v>
      </c>
      <c r="H1704">
        <v>1</v>
      </c>
      <c r="I1704">
        <v>1</v>
      </c>
      <c r="J1704">
        <v>1</v>
      </c>
      <c r="K1704">
        <v>1</v>
      </c>
      <c r="L1704">
        <v>1</v>
      </c>
      <c r="M1704">
        <v>1</v>
      </c>
      <c r="N1704">
        <v>1</v>
      </c>
      <c r="O1704">
        <v>0</v>
      </c>
      <c r="P1704">
        <v>0</v>
      </c>
      <c r="Q1704">
        <v>1</v>
      </c>
    </row>
    <row r="1705" spans="1:17" x14ac:dyDescent="0.3">
      <c r="A1705" t="s">
        <v>368</v>
      </c>
      <c r="B1705" s="14">
        <v>3</v>
      </c>
      <c r="C1705" t="s">
        <v>16</v>
      </c>
      <c r="D1705" s="14">
        <v>328</v>
      </c>
      <c r="E1705">
        <v>1</v>
      </c>
      <c r="F1705">
        <v>1</v>
      </c>
      <c r="G1705">
        <v>1</v>
      </c>
      <c r="H1705">
        <v>1</v>
      </c>
      <c r="I1705">
        <v>1</v>
      </c>
      <c r="J1705">
        <v>1</v>
      </c>
      <c r="K1705">
        <v>1</v>
      </c>
      <c r="L1705">
        <v>1</v>
      </c>
      <c r="M1705">
        <v>1</v>
      </c>
      <c r="N1705">
        <v>1</v>
      </c>
      <c r="O1705">
        <v>0</v>
      </c>
      <c r="P1705">
        <v>0</v>
      </c>
      <c r="Q1705">
        <v>1</v>
      </c>
    </row>
    <row r="1706" spans="1:17" x14ac:dyDescent="0.3">
      <c r="A1706" t="s">
        <v>368</v>
      </c>
      <c r="B1706" s="14">
        <v>3</v>
      </c>
      <c r="C1706" t="s">
        <v>16</v>
      </c>
      <c r="D1706" s="14">
        <v>331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1</v>
      </c>
      <c r="K1706">
        <v>1</v>
      </c>
      <c r="L1706">
        <v>1</v>
      </c>
      <c r="M1706">
        <v>1</v>
      </c>
      <c r="N1706">
        <v>1</v>
      </c>
      <c r="O1706">
        <v>0</v>
      </c>
      <c r="P1706">
        <v>0</v>
      </c>
      <c r="Q1706">
        <v>1</v>
      </c>
    </row>
    <row r="1707" spans="1:17" x14ac:dyDescent="0.3">
      <c r="A1707" t="s">
        <v>368</v>
      </c>
      <c r="B1707" s="14">
        <v>3</v>
      </c>
      <c r="C1707" t="s">
        <v>16</v>
      </c>
      <c r="D1707" s="14">
        <v>333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1</v>
      </c>
      <c r="K1707">
        <v>1</v>
      </c>
      <c r="L1707">
        <v>1</v>
      </c>
      <c r="M1707">
        <v>1</v>
      </c>
      <c r="N1707">
        <v>1</v>
      </c>
      <c r="O1707">
        <v>1</v>
      </c>
      <c r="P1707">
        <v>0</v>
      </c>
      <c r="Q1707">
        <v>1</v>
      </c>
    </row>
    <row r="1708" spans="1:17" x14ac:dyDescent="0.3">
      <c r="A1708" t="s">
        <v>368</v>
      </c>
      <c r="B1708" s="14">
        <v>3</v>
      </c>
      <c r="C1708" t="s">
        <v>16</v>
      </c>
      <c r="D1708" s="14">
        <v>335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1</v>
      </c>
      <c r="K1708">
        <v>1</v>
      </c>
      <c r="L1708">
        <v>1</v>
      </c>
      <c r="M1708">
        <v>1</v>
      </c>
      <c r="N1708">
        <v>1</v>
      </c>
      <c r="O1708">
        <v>1</v>
      </c>
      <c r="P1708">
        <v>0</v>
      </c>
      <c r="Q1708">
        <v>1</v>
      </c>
    </row>
    <row r="1709" spans="1:17" x14ac:dyDescent="0.3">
      <c r="A1709" t="s">
        <v>368</v>
      </c>
      <c r="B1709" s="14">
        <v>3</v>
      </c>
      <c r="C1709" t="s">
        <v>16</v>
      </c>
      <c r="D1709" s="14">
        <v>340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1</v>
      </c>
      <c r="K1709">
        <v>1</v>
      </c>
      <c r="L1709">
        <v>1</v>
      </c>
      <c r="M1709">
        <v>1</v>
      </c>
      <c r="N1709">
        <v>1</v>
      </c>
      <c r="O1709">
        <v>1</v>
      </c>
      <c r="P1709">
        <v>0</v>
      </c>
      <c r="Q1709">
        <v>1</v>
      </c>
    </row>
    <row r="1710" spans="1:17" x14ac:dyDescent="0.3">
      <c r="A1710" t="s">
        <v>368</v>
      </c>
      <c r="B1710" s="14">
        <v>3</v>
      </c>
      <c r="C1710" t="s">
        <v>16</v>
      </c>
      <c r="D1710" s="14">
        <v>342</v>
      </c>
      <c r="E1710">
        <v>1</v>
      </c>
      <c r="F1710">
        <v>1</v>
      </c>
      <c r="G1710">
        <v>1</v>
      </c>
      <c r="H1710">
        <v>1</v>
      </c>
      <c r="I1710">
        <v>1</v>
      </c>
      <c r="J1710">
        <v>1</v>
      </c>
      <c r="K1710">
        <v>1</v>
      </c>
      <c r="L1710">
        <v>1</v>
      </c>
      <c r="M1710">
        <v>1</v>
      </c>
      <c r="N1710">
        <v>1</v>
      </c>
      <c r="O1710">
        <v>1</v>
      </c>
      <c r="P1710">
        <v>0</v>
      </c>
      <c r="Q1710">
        <v>1</v>
      </c>
    </row>
    <row r="1711" spans="1:17" x14ac:dyDescent="0.3">
      <c r="A1711" t="s">
        <v>368</v>
      </c>
      <c r="B1711" s="14">
        <v>3</v>
      </c>
      <c r="C1711" t="s">
        <v>16</v>
      </c>
      <c r="D1711" s="14">
        <v>360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1</v>
      </c>
      <c r="K1711">
        <v>1</v>
      </c>
      <c r="L1711">
        <v>1</v>
      </c>
      <c r="M1711">
        <v>1</v>
      </c>
      <c r="N1711">
        <v>1</v>
      </c>
      <c r="O1711">
        <v>1</v>
      </c>
      <c r="P1711">
        <v>0</v>
      </c>
      <c r="Q1711">
        <v>1</v>
      </c>
    </row>
    <row r="1712" spans="1:17" x14ac:dyDescent="0.3">
      <c r="A1712" t="s">
        <v>368</v>
      </c>
      <c r="B1712" s="14">
        <v>3</v>
      </c>
      <c r="C1712" t="s">
        <v>16</v>
      </c>
      <c r="D1712" s="14">
        <v>400</v>
      </c>
      <c r="E1712">
        <v>1</v>
      </c>
      <c r="F1712">
        <v>1</v>
      </c>
      <c r="G1712">
        <v>1</v>
      </c>
      <c r="H1712">
        <v>1</v>
      </c>
      <c r="I1712">
        <v>1</v>
      </c>
      <c r="J1712">
        <v>1</v>
      </c>
      <c r="K1712">
        <v>1</v>
      </c>
      <c r="L1712">
        <v>1</v>
      </c>
      <c r="M1712">
        <v>1</v>
      </c>
      <c r="N1712">
        <v>1</v>
      </c>
      <c r="O1712">
        <v>1</v>
      </c>
      <c r="P1712">
        <v>0</v>
      </c>
      <c r="Q1712">
        <v>1</v>
      </c>
    </row>
    <row r="1713" spans="1:17" x14ac:dyDescent="0.3">
      <c r="A1713" t="s">
        <v>368</v>
      </c>
      <c r="B1713" s="14">
        <v>3</v>
      </c>
      <c r="C1713" t="s">
        <v>16</v>
      </c>
      <c r="D1713" s="14">
        <v>440</v>
      </c>
      <c r="E1713">
        <v>1</v>
      </c>
      <c r="F1713">
        <v>1</v>
      </c>
      <c r="G1713">
        <v>1</v>
      </c>
      <c r="H1713">
        <v>1</v>
      </c>
      <c r="I1713">
        <v>1</v>
      </c>
      <c r="J1713">
        <v>1</v>
      </c>
      <c r="K1713">
        <v>1</v>
      </c>
      <c r="L1713">
        <v>1</v>
      </c>
      <c r="M1713">
        <v>1</v>
      </c>
      <c r="N1713">
        <v>1</v>
      </c>
      <c r="O1713">
        <v>1</v>
      </c>
      <c r="P1713">
        <v>0</v>
      </c>
      <c r="Q1713">
        <v>1</v>
      </c>
    </row>
    <row r="1714" spans="1:17" x14ac:dyDescent="0.3">
      <c r="A1714" t="s">
        <v>368</v>
      </c>
      <c r="B1714" s="14">
        <v>3</v>
      </c>
      <c r="C1714" t="s">
        <v>16</v>
      </c>
      <c r="D1714" s="14">
        <v>480</v>
      </c>
      <c r="E1714">
        <v>1</v>
      </c>
      <c r="F1714">
        <v>1</v>
      </c>
      <c r="G1714">
        <v>1</v>
      </c>
      <c r="H1714">
        <v>1</v>
      </c>
      <c r="I1714">
        <v>1</v>
      </c>
      <c r="J1714">
        <v>1</v>
      </c>
      <c r="K1714">
        <v>1</v>
      </c>
      <c r="L1714">
        <v>1</v>
      </c>
      <c r="M1714">
        <v>1</v>
      </c>
      <c r="N1714">
        <v>1</v>
      </c>
      <c r="O1714">
        <v>1</v>
      </c>
      <c r="P1714">
        <v>0</v>
      </c>
      <c r="Q1714">
        <v>1</v>
      </c>
    </row>
    <row r="1715" spans="1:17" x14ac:dyDescent="0.3">
      <c r="A1715" t="s">
        <v>368</v>
      </c>
      <c r="B1715" s="14">
        <v>3</v>
      </c>
      <c r="C1715" t="s">
        <v>16</v>
      </c>
      <c r="D1715" s="14">
        <v>520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1</v>
      </c>
      <c r="K1715">
        <v>1</v>
      </c>
      <c r="L1715">
        <v>1</v>
      </c>
      <c r="M1715">
        <v>1</v>
      </c>
      <c r="N1715">
        <v>1</v>
      </c>
      <c r="O1715">
        <v>1</v>
      </c>
      <c r="P1715">
        <v>0</v>
      </c>
      <c r="Q1715">
        <v>1</v>
      </c>
    </row>
    <row r="1716" spans="1:17" x14ac:dyDescent="0.3">
      <c r="A1716" t="s">
        <v>369</v>
      </c>
      <c r="B1716" s="14">
        <v>3</v>
      </c>
      <c r="C1716" t="s">
        <v>16</v>
      </c>
      <c r="D1716" s="14">
        <v>0</v>
      </c>
      <c r="E1716">
        <v>1</v>
      </c>
      <c r="F1716">
        <v>1</v>
      </c>
      <c r="G1716">
        <v>1</v>
      </c>
      <c r="H1716">
        <v>1</v>
      </c>
      <c r="I1716">
        <v>0</v>
      </c>
      <c r="J1716">
        <v>0</v>
      </c>
      <c r="K1716">
        <v>1</v>
      </c>
      <c r="L1716">
        <v>1</v>
      </c>
      <c r="M1716">
        <v>0</v>
      </c>
      <c r="N1716">
        <v>0</v>
      </c>
      <c r="O1716">
        <v>0</v>
      </c>
      <c r="P1716">
        <v>0</v>
      </c>
      <c r="Q1716">
        <v>0</v>
      </c>
    </row>
    <row r="1717" spans="1:17" x14ac:dyDescent="0.3">
      <c r="A1717" t="s">
        <v>369</v>
      </c>
      <c r="B1717" s="14">
        <v>3</v>
      </c>
      <c r="C1717" t="s">
        <v>16</v>
      </c>
      <c r="D1717" s="14">
        <v>26</v>
      </c>
      <c r="E1717">
        <v>1</v>
      </c>
      <c r="F1717">
        <v>1</v>
      </c>
      <c r="G1717">
        <v>1</v>
      </c>
      <c r="H1717">
        <v>1</v>
      </c>
      <c r="I1717">
        <v>0</v>
      </c>
      <c r="J1717">
        <v>1</v>
      </c>
      <c r="K1717">
        <v>1</v>
      </c>
      <c r="L1717">
        <v>1</v>
      </c>
      <c r="M1717">
        <v>0</v>
      </c>
      <c r="N1717">
        <v>0</v>
      </c>
      <c r="O1717">
        <v>0</v>
      </c>
      <c r="P1717">
        <v>0</v>
      </c>
      <c r="Q1717">
        <v>0</v>
      </c>
    </row>
    <row r="1718" spans="1:17" x14ac:dyDescent="0.3">
      <c r="A1718" t="s">
        <v>369</v>
      </c>
      <c r="B1718" s="14">
        <v>3</v>
      </c>
      <c r="C1718" t="s">
        <v>16</v>
      </c>
      <c r="D1718" s="14">
        <v>40</v>
      </c>
      <c r="E1718">
        <v>1</v>
      </c>
      <c r="F1718">
        <v>1</v>
      </c>
      <c r="G1718">
        <v>1</v>
      </c>
      <c r="H1718">
        <v>1</v>
      </c>
      <c r="I1718">
        <v>0</v>
      </c>
      <c r="J1718">
        <v>1</v>
      </c>
      <c r="K1718">
        <v>1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0</v>
      </c>
    </row>
    <row r="1719" spans="1:17" x14ac:dyDescent="0.3">
      <c r="A1719" t="s">
        <v>369</v>
      </c>
      <c r="B1719" s="14">
        <v>3</v>
      </c>
      <c r="C1719" t="s">
        <v>16</v>
      </c>
      <c r="D1719" s="14">
        <v>80</v>
      </c>
      <c r="E1719">
        <v>1</v>
      </c>
      <c r="F1719">
        <v>1</v>
      </c>
      <c r="G1719">
        <v>1</v>
      </c>
      <c r="H1719">
        <v>1</v>
      </c>
      <c r="I1719">
        <v>0</v>
      </c>
      <c r="J1719">
        <v>1</v>
      </c>
      <c r="K1719">
        <v>1</v>
      </c>
      <c r="L1719">
        <v>1</v>
      </c>
      <c r="M1719">
        <v>0</v>
      </c>
      <c r="N1719">
        <v>0</v>
      </c>
      <c r="O1719">
        <v>0</v>
      </c>
      <c r="P1719">
        <v>0</v>
      </c>
      <c r="Q1719">
        <v>0</v>
      </c>
    </row>
    <row r="1720" spans="1:17" x14ac:dyDescent="0.3">
      <c r="A1720" t="s">
        <v>369</v>
      </c>
      <c r="B1720" s="14">
        <v>3</v>
      </c>
      <c r="C1720" t="s">
        <v>16</v>
      </c>
      <c r="D1720" s="14">
        <v>120</v>
      </c>
      <c r="E1720">
        <v>1</v>
      </c>
      <c r="F1720">
        <v>1</v>
      </c>
      <c r="G1720">
        <v>1</v>
      </c>
      <c r="H1720">
        <v>1</v>
      </c>
      <c r="I1720">
        <v>0</v>
      </c>
      <c r="J1720">
        <v>1</v>
      </c>
      <c r="K1720">
        <v>1</v>
      </c>
      <c r="L1720">
        <v>1</v>
      </c>
      <c r="M1720">
        <v>0</v>
      </c>
      <c r="N1720">
        <v>0</v>
      </c>
      <c r="O1720">
        <v>0</v>
      </c>
      <c r="P1720">
        <v>0</v>
      </c>
      <c r="Q1720">
        <v>0</v>
      </c>
    </row>
    <row r="1721" spans="1:17" x14ac:dyDescent="0.3">
      <c r="A1721" t="s">
        <v>369</v>
      </c>
      <c r="B1721" s="14">
        <v>3</v>
      </c>
      <c r="C1721" t="s">
        <v>16</v>
      </c>
      <c r="D1721" s="14">
        <v>160</v>
      </c>
      <c r="E1721">
        <v>1</v>
      </c>
      <c r="F1721">
        <v>1</v>
      </c>
      <c r="G1721">
        <v>1</v>
      </c>
      <c r="H1721">
        <v>1</v>
      </c>
      <c r="I1721">
        <v>0</v>
      </c>
      <c r="J1721">
        <v>1</v>
      </c>
      <c r="K1721">
        <v>1</v>
      </c>
      <c r="L1721">
        <v>1</v>
      </c>
      <c r="M1721">
        <v>0</v>
      </c>
      <c r="N1721">
        <v>0</v>
      </c>
      <c r="O1721">
        <v>0</v>
      </c>
      <c r="P1721">
        <v>0</v>
      </c>
      <c r="Q1721">
        <v>0</v>
      </c>
    </row>
    <row r="1722" spans="1:17" x14ac:dyDescent="0.3">
      <c r="A1722" t="s">
        <v>369</v>
      </c>
      <c r="B1722" s="14">
        <v>3</v>
      </c>
      <c r="C1722" t="s">
        <v>16</v>
      </c>
      <c r="D1722" s="14">
        <v>200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1</v>
      </c>
      <c r="K1722">
        <v>1</v>
      </c>
      <c r="L1722">
        <v>1</v>
      </c>
      <c r="M1722">
        <v>1</v>
      </c>
      <c r="N1722">
        <v>0</v>
      </c>
      <c r="O1722">
        <v>0</v>
      </c>
      <c r="P1722">
        <v>0</v>
      </c>
      <c r="Q1722">
        <v>0</v>
      </c>
    </row>
    <row r="1723" spans="1:17" x14ac:dyDescent="0.3">
      <c r="A1723" t="s">
        <v>369</v>
      </c>
      <c r="B1723" s="14">
        <v>3</v>
      </c>
      <c r="C1723" t="s">
        <v>16</v>
      </c>
      <c r="D1723" s="14">
        <v>240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1</v>
      </c>
      <c r="K1723">
        <v>1</v>
      </c>
      <c r="L1723">
        <v>1</v>
      </c>
      <c r="M1723">
        <v>1</v>
      </c>
      <c r="N1723">
        <v>0</v>
      </c>
      <c r="O1723">
        <v>0</v>
      </c>
      <c r="P1723">
        <v>0</v>
      </c>
      <c r="Q1723">
        <v>0</v>
      </c>
    </row>
    <row r="1724" spans="1:17" x14ac:dyDescent="0.3">
      <c r="A1724" t="s">
        <v>369</v>
      </c>
      <c r="B1724" s="14">
        <v>3</v>
      </c>
      <c r="C1724" t="s">
        <v>16</v>
      </c>
      <c r="D1724" s="14">
        <v>280</v>
      </c>
      <c r="E1724">
        <v>1</v>
      </c>
      <c r="F1724">
        <v>1</v>
      </c>
      <c r="G1724">
        <v>1</v>
      </c>
      <c r="H1724">
        <v>1</v>
      </c>
      <c r="I1724">
        <v>1</v>
      </c>
      <c r="J1724">
        <v>1</v>
      </c>
      <c r="K1724">
        <v>1</v>
      </c>
      <c r="L1724">
        <v>1</v>
      </c>
      <c r="M1724">
        <v>1</v>
      </c>
      <c r="N1724">
        <v>0</v>
      </c>
      <c r="O1724">
        <v>1</v>
      </c>
      <c r="P1724">
        <v>0</v>
      </c>
      <c r="Q1724">
        <v>0</v>
      </c>
    </row>
    <row r="1725" spans="1:17" x14ac:dyDescent="0.3">
      <c r="A1725" t="s">
        <v>369</v>
      </c>
      <c r="B1725" s="14">
        <v>3</v>
      </c>
      <c r="C1725" t="s">
        <v>16</v>
      </c>
      <c r="D1725" s="14">
        <v>320</v>
      </c>
      <c r="E1725">
        <v>1</v>
      </c>
      <c r="F1725">
        <v>1</v>
      </c>
      <c r="G1725">
        <v>1</v>
      </c>
      <c r="H1725">
        <v>1</v>
      </c>
      <c r="I1725">
        <v>1</v>
      </c>
      <c r="J1725">
        <v>1</v>
      </c>
      <c r="K1725">
        <v>1</v>
      </c>
      <c r="L1725">
        <v>1</v>
      </c>
      <c r="M1725">
        <v>1</v>
      </c>
      <c r="N1725">
        <v>0</v>
      </c>
      <c r="O1725">
        <v>1</v>
      </c>
      <c r="P1725">
        <v>0</v>
      </c>
      <c r="Q1725">
        <v>0</v>
      </c>
    </row>
    <row r="1726" spans="1:17" x14ac:dyDescent="0.3">
      <c r="A1726" t="s">
        <v>369</v>
      </c>
      <c r="B1726" s="14">
        <v>3</v>
      </c>
      <c r="C1726" t="s">
        <v>16</v>
      </c>
      <c r="D1726" s="14">
        <v>360</v>
      </c>
      <c r="E1726">
        <v>1</v>
      </c>
      <c r="F1726">
        <v>1</v>
      </c>
      <c r="G1726">
        <v>1</v>
      </c>
      <c r="H1726">
        <v>1</v>
      </c>
      <c r="I1726">
        <v>1</v>
      </c>
      <c r="J1726">
        <v>1</v>
      </c>
      <c r="K1726">
        <v>1</v>
      </c>
      <c r="L1726">
        <v>1</v>
      </c>
      <c r="M1726">
        <v>1</v>
      </c>
      <c r="N1726">
        <v>0</v>
      </c>
      <c r="O1726">
        <v>1</v>
      </c>
      <c r="P1726">
        <v>0</v>
      </c>
      <c r="Q1726">
        <v>0</v>
      </c>
    </row>
    <row r="1727" spans="1:17" x14ac:dyDescent="0.3">
      <c r="A1727" t="s">
        <v>370</v>
      </c>
      <c r="B1727" s="14">
        <v>3</v>
      </c>
      <c r="C1727" t="s">
        <v>16</v>
      </c>
      <c r="D1727" s="14">
        <v>0</v>
      </c>
      <c r="E1727">
        <v>1</v>
      </c>
      <c r="F1727">
        <v>1</v>
      </c>
      <c r="G1727">
        <v>1</v>
      </c>
      <c r="H1727">
        <v>1</v>
      </c>
      <c r="I1727">
        <v>1</v>
      </c>
      <c r="J1727">
        <v>0</v>
      </c>
      <c r="K1727">
        <v>1</v>
      </c>
      <c r="L1727">
        <v>1</v>
      </c>
      <c r="M1727">
        <v>0</v>
      </c>
      <c r="N1727">
        <v>0</v>
      </c>
      <c r="O1727">
        <v>0</v>
      </c>
      <c r="P1727">
        <v>0</v>
      </c>
      <c r="Q1727">
        <v>0</v>
      </c>
    </row>
    <row r="1728" spans="1:17" x14ac:dyDescent="0.3">
      <c r="A1728" t="s">
        <v>370</v>
      </c>
      <c r="B1728" s="14">
        <v>3</v>
      </c>
      <c r="C1728" t="s">
        <v>16</v>
      </c>
      <c r="D1728" s="14">
        <v>40</v>
      </c>
      <c r="E1728">
        <v>1</v>
      </c>
      <c r="F1728">
        <v>1</v>
      </c>
      <c r="G1728">
        <v>1</v>
      </c>
      <c r="H1728">
        <v>1</v>
      </c>
      <c r="I1728">
        <v>1</v>
      </c>
      <c r="J1728">
        <v>0</v>
      </c>
      <c r="K1728">
        <v>1</v>
      </c>
      <c r="L1728">
        <v>1</v>
      </c>
      <c r="M1728">
        <v>0</v>
      </c>
      <c r="N1728">
        <v>0</v>
      </c>
      <c r="O1728">
        <v>0</v>
      </c>
      <c r="P1728">
        <v>0</v>
      </c>
      <c r="Q1728">
        <v>0</v>
      </c>
    </row>
    <row r="1729" spans="1:17" x14ac:dyDescent="0.3">
      <c r="A1729" t="s">
        <v>370</v>
      </c>
      <c r="B1729" s="14">
        <v>3</v>
      </c>
      <c r="C1729" t="s">
        <v>16</v>
      </c>
      <c r="D1729" s="14">
        <v>80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0</v>
      </c>
      <c r="K1729">
        <v>1</v>
      </c>
      <c r="L1729">
        <v>1</v>
      </c>
      <c r="M1729">
        <v>0</v>
      </c>
      <c r="N1729">
        <v>0</v>
      </c>
      <c r="O1729">
        <v>0</v>
      </c>
      <c r="P1729">
        <v>0</v>
      </c>
      <c r="Q1729">
        <v>0</v>
      </c>
    </row>
    <row r="1730" spans="1:17" x14ac:dyDescent="0.3">
      <c r="A1730" t="s">
        <v>370</v>
      </c>
      <c r="B1730" s="14">
        <v>3</v>
      </c>
      <c r="C1730" t="s">
        <v>16</v>
      </c>
      <c r="D1730" s="14">
        <v>120</v>
      </c>
      <c r="E1730">
        <v>1</v>
      </c>
      <c r="F1730">
        <v>1</v>
      </c>
      <c r="G1730">
        <v>1</v>
      </c>
      <c r="H1730">
        <v>1</v>
      </c>
      <c r="I1730">
        <v>1</v>
      </c>
      <c r="J1730">
        <v>0</v>
      </c>
      <c r="K1730">
        <v>1</v>
      </c>
      <c r="L1730">
        <v>1</v>
      </c>
      <c r="M1730">
        <v>0</v>
      </c>
      <c r="N1730">
        <v>0</v>
      </c>
      <c r="O1730">
        <v>0</v>
      </c>
      <c r="P1730">
        <v>0</v>
      </c>
      <c r="Q1730">
        <v>0</v>
      </c>
    </row>
    <row r="1731" spans="1:17" x14ac:dyDescent="0.3">
      <c r="A1731" t="s">
        <v>370</v>
      </c>
      <c r="B1731" s="14">
        <v>3</v>
      </c>
      <c r="C1731" t="s">
        <v>16</v>
      </c>
      <c r="D1731" s="14">
        <v>160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0</v>
      </c>
      <c r="K1731">
        <v>1</v>
      </c>
      <c r="L1731">
        <v>1</v>
      </c>
      <c r="M1731">
        <v>0</v>
      </c>
      <c r="N1731">
        <v>0</v>
      </c>
      <c r="O1731">
        <v>0</v>
      </c>
      <c r="P1731">
        <v>0</v>
      </c>
      <c r="Q1731">
        <v>0</v>
      </c>
    </row>
    <row r="1732" spans="1:17" x14ac:dyDescent="0.3">
      <c r="A1732" t="s">
        <v>370</v>
      </c>
      <c r="B1732" s="14">
        <v>3</v>
      </c>
      <c r="C1732" t="s">
        <v>16</v>
      </c>
      <c r="D1732" s="14">
        <v>200</v>
      </c>
      <c r="E1732">
        <v>1</v>
      </c>
      <c r="F1732">
        <v>1</v>
      </c>
      <c r="G1732">
        <v>1</v>
      </c>
      <c r="H1732">
        <v>1</v>
      </c>
      <c r="I1732">
        <v>1</v>
      </c>
      <c r="J1732">
        <v>0</v>
      </c>
      <c r="K1732">
        <v>1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0</v>
      </c>
    </row>
    <row r="1733" spans="1:17" x14ac:dyDescent="0.3">
      <c r="A1733" t="s">
        <v>370</v>
      </c>
      <c r="B1733" s="14">
        <v>3</v>
      </c>
      <c r="C1733" t="s">
        <v>16</v>
      </c>
      <c r="D1733" s="14">
        <v>240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1</v>
      </c>
      <c r="K1733">
        <v>1</v>
      </c>
      <c r="L1733">
        <v>1</v>
      </c>
      <c r="M1733">
        <v>0</v>
      </c>
      <c r="N1733">
        <v>0</v>
      </c>
      <c r="O1733">
        <v>0</v>
      </c>
      <c r="P1733">
        <v>0</v>
      </c>
      <c r="Q1733">
        <v>0</v>
      </c>
    </row>
    <row r="1734" spans="1:17" x14ac:dyDescent="0.3">
      <c r="A1734" t="s">
        <v>370</v>
      </c>
      <c r="B1734" s="14">
        <v>3</v>
      </c>
      <c r="C1734" t="s">
        <v>16</v>
      </c>
      <c r="D1734" s="14">
        <v>280</v>
      </c>
      <c r="E1734">
        <v>1</v>
      </c>
      <c r="F1734">
        <v>1</v>
      </c>
      <c r="G1734">
        <v>1</v>
      </c>
      <c r="H1734">
        <v>1</v>
      </c>
      <c r="I1734">
        <v>1</v>
      </c>
      <c r="J1734">
        <v>1</v>
      </c>
      <c r="K1734">
        <v>1</v>
      </c>
      <c r="L1734">
        <v>1</v>
      </c>
      <c r="M1734">
        <v>1</v>
      </c>
      <c r="N1734">
        <v>0</v>
      </c>
      <c r="O1734">
        <v>0</v>
      </c>
      <c r="P1734">
        <v>0</v>
      </c>
      <c r="Q1734">
        <v>0</v>
      </c>
    </row>
    <row r="1735" spans="1:17" x14ac:dyDescent="0.3">
      <c r="A1735" t="s">
        <v>370</v>
      </c>
      <c r="B1735" s="14">
        <v>3</v>
      </c>
      <c r="C1735" t="s">
        <v>16</v>
      </c>
      <c r="D1735" s="14">
        <v>320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1</v>
      </c>
      <c r="K1735">
        <v>1</v>
      </c>
      <c r="L1735">
        <v>1</v>
      </c>
      <c r="M1735">
        <v>1</v>
      </c>
      <c r="N1735">
        <v>0</v>
      </c>
      <c r="O1735">
        <v>0</v>
      </c>
      <c r="P1735">
        <v>0</v>
      </c>
      <c r="Q1735">
        <v>0</v>
      </c>
    </row>
    <row r="1736" spans="1:17" x14ac:dyDescent="0.3">
      <c r="A1736" t="s">
        <v>370</v>
      </c>
      <c r="B1736" s="14">
        <v>3</v>
      </c>
      <c r="C1736" t="s">
        <v>16</v>
      </c>
      <c r="D1736" s="14">
        <v>360</v>
      </c>
      <c r="E1736">
        <v>1</v>
      </c>
      <c r="F1736">
        <v>1</v>
      </c>
      <c r="G1736">
        <v>1</v>
      </c>
      <c r="H1736">
        <v>1</v>
      </c>
      <c r="I1736">
        <v>1</v>
      </c>
      <c r="J1736">
        <v>1</v>
      </c>
      <c r="K1736">
        <v>1</v>
      </c>
      <c r="L1736">
        <v>1</v>
      </c>
      <c r="M1736">
        <v>1</v>
      </c>
      <c r="N1736">
        <v>0</v>
      </c>
      <c r="O1736">
        <v>0</v>
      </c>
      <c r="P1736">
        <v>0</v>
      </c>
      <c r="Q1736">
        <v>0</v>
      </c>
    </row>
    <row r="1737" spans="1:17" x14ac:dyDescent="0.3">
      <c r="A1737" t="s">
        <v>370</v>
      </c>
      <c r="B1737" s="14">
        <v>3</v>
      </c>
      <c r="C1737" t="s">
        <v>16</v>
      </c>
      <c r="D1737" s="14">
        <v>400</v>
      </c>
      <c r="E1737">
        <v>1</v>
      </c>
      <c r="F1737">
        <v>1</v>
      </c>
      <c r="G1737">
        <v>1</v>
      </c>
      <c r="H1737">
        <v>1</v>
      </c>
      <c r="I1737">
        <v>1</v>
      </c>
      <c r="J1737">
        <v>1</v>
      </c>
      <c r="K1737">
        <v>1</v>
      </c>
      <c r="L1737">
        <v>1</v>
      </c>
      <c r="M1737">
        <v>1</v>
      </c>
      <c r="N1737">
        <v>0</v>
      </c>
      <c r="O1737">
        <v>0</v>
      </c>
      <c r="P1737">
        <v>0</v>
      </c>
      <c r="Q1737">
        <v>0</v>
      </c>
    </row>
    <row r="1738" spans="1:17" x14ac:dyDescent="0.3">
      <c r="A1738" t="s">
        <v>371</v>
      </c>
      <c r="B1738" s="14">
        <v>3</v>
      </c>
      <c r="C1738" t="s">
        <v>16</v>
      </c>
      <c r="D1738" s="14">
        <v>240</v>
      </c>
      <c r="E1738">
        <v>1</v>
      </c>
      <c r="F1738">
        <v>1</v>
      </c>
      <c r="G1738">
        <v>1</v>
      </c>
      <c r="H1738">
        <v>1</v>
      </c>
      <c r="I1738">
        <v>0</v>
      </c>
      <c r="J1738">
        <v>0</v>
      </c>
      <c r="K1738">
        <v>1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0</v>
      </c>
    </row>
    <row r="1739" spans="1:17" x14ac:dyDescent="0.3">
      <c r="A1739" t="s">
        <v>371</v>
      </c>
      <c r="B1739" s="14">
        <v>3</v>
      </c>
      <c r="C1739" t="s">
        <v>16</v>
      </c>
      <c r="D1739" s="14">
        <v>280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0</v>
      </c>
      <c r="K1739">
        <v>1</v>
      </c>
      <c r="L1739">
        <v>1</v>
      </c>
      <c r="M1739">
        <v>1</v>
      </c>
      <c r="N1739">
        <v>0</v>
      </c>
      <c r="O1739">
        <v>0</v>
      </c>
      <c r="P1739">
        <v>0</v>
      </c>
      <c r="Q1739">
        <v>0</v>
      </c>
    </row>
    <row r="1740" spans="1:17" x14ac:dyDescent="0.3">
      <c r="A1740" t="s">
        <v>371</v>
      </c>
      <c r="B1740" s="14">
        <v>3</v>
      </c>
      <c r="C1740" t="s">
        <v>16</v>
      </c>
      <c r="D1740" s="14">
        <v>307</v>
      </c>
      <c r="E1740">
        <v>1</v>
      </c>
      <c r="F1740">
        <v>1</v>
      </c>
      <c r="G1740">
        <v>1</v>
      </c>
      <c r="H1740">
        <v>1</v>
      </c>
      <c r="I1740">
        <v>1</v>
      </c>
      <c r="J1740">
        <v>0</v>
      </c>
      <c r="K1740">
        <v>1</v>
      </c>
      <c r="L1740">
        <v>1</v>
      </c>
      <c r="M1740">
        <v>1</v>
      </c>
      <c r="N1740">
        <v>0</v>
      </c>
      <c r="O1740">
        <v>0</v>
      </c>
      <c r="P1740">
        <v>0</v>
      </c>
      <c r="Q1740">
        <v>0</v>
      </c>
    </row>
    <row r="1741" spans="1:17" x14ac:dyDescent="0.3">
      <c r="A1741" t="s">
        <v>371</v>
      </c>
      <c r="B1741" s="14">
        <v>3</v>
      </c>
      <c r="C1741" t="s">
        <v>16</v>
      </c>
      <c r="D1741" s="14">
        <v>320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0</v>
      </c>
      <c r="K1741">
        <v>1</v>
      </c>
      <c r="L1741">
        <v>1</v>
      </c>
      <c r="M1741">
        <v>1</v>
      </c>
      <c r="N1741">
        <v>0</v>
      </c>
      <c r="O1741">
        <v>0</v>
      </c>
      <c r="P1741">
        <v>0</v>
      </c>
      <c r="Q1741">
        <v>0</v>
      </c>
    </row>
    <row r="1742" spans="1:17" x14ac:dyDescent="0.3">
      <c r="A1742" t="s">
        <v>371</v>
      </c>
      <c r="B1742" s="14">
        <v>3</v>
      </c>
      <c r="C1742" t="s">
        <v>16</v>
      </c>
      <c r="D1742" s="14">
        <v>340</v>
      </c>
      <c r="E1742">
        <v>1</v>
      </c>
      <c r="F1742">
        <v>1</v>
      </c>
      <c r="G1742">
        <v>1</v>
      </c>
      <c r="H1742">
        <v>1</v>
      </c>
      <c r="I1742">
        <v>1</v>
      </c>
      <c r="J1742">
        <v>1</v>
      </c>
      <c r="K1742">
        <v>1</v>
      </c>
      <c r="L1742">
        <v>1</v>
      </c>
      <c r="M1742">
        <v>1</v>
      </c>
      <c r="N1742">
        <v>0</v>
      </c>
      <c r="O1742">
        <v>0</v>
      </c>
      <c r="P1742">
        <v>0</v>
      </c>
      <c r="Q1742">
        <v>0</v>
      </c>
    </row>
    <row r="1743" spans="1:17" x14ac:dyDescent="0.3">
      <c r="A1743" t="s">
        <v>371</v>
      </c>
      <c r="B1743" s="14">
        <v>3</v>
      </c>
      <c r="C1743" t="s">
        <v>16</v>
      </c>
      <c r="D1743" s="14">
        <v>360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1</v>
      </c>
      <c r="K1743">
        <v>1</v>
      </c>
      <c r="L1743">
        <v>1</v>
      </c>
      <c r="M1743">
        <v>1</v>
      </c>
      <c r="N1743">
        <v>0</v>
      </c>
      <c r="O1743">
        <v>0</v>
      </c>
      <c r="P1743">
        <v>0</v>
      </c>
      <c r="Q1743">
        <v>0</v>
      </c>
    </row>
    <row r="1744" spans="1:17" x14ac:dyDescent="0.3">
      <c r="A1744" t="s">
        <v>371</v>
      </c>
      <c r="B1744" s="14">
        <v>3</v>
      </c>
      <c r="C1744" t="s">
        <v>16</v>
      </c>
      <c r="D1744" s="14">
        <v>400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1</v>
      </c>
      <c r="K1744">
        <v>1</v>
      </c>
      <c r="L1744">
        <v>1</v>
      </c>
      <c r="M1744">
        <v>1</v>
      </c>
      <c r="N1744">
        <v>0</v>
      </c>
      <c r="O1744">
        <v>0</v>
      </c>
      <c r="P1744">
        <v>0</v>
      </c>
      <c r="Q1744">
        <v>0</v>
      </c>
    </row>
    <row r="1745" spans="1:17" x14ac:dyDescent="0.3">
      <c r="A1745" t="s">
        <v>371</v>
      </c>
      <c r="B1745" s="14">
        <v>3</v>
      </c>
      <c r="C1745" t="s">
        <v>16</v>
      </c>
      <c r="D1745" s="14">
        <v>440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1</v>
      </c>
      <c r="K1745">
        <v>1</v>
      </c>
      <c r="L1745">
        <v>1</v>
      </c>
      <c r="M1745">
        <v>1</v>
      </c>
      <c r="N1745">
        <v>0</v>
      </c>
      <c r="O1745">
        <v>0</v>
      </c>
      <c r="P1745">
        <v>0</v>
      </c>
      <c r="Q1745">
        <v>0</v>
      </c>
    </row>
    <row r="1746" spans="1:17" x14ac:dyDescent="0.3">
      <c r="A1746" t="s">
        <v>372</v>
      </c>
      <c r="B1746" s="14">
        <v>3</v>
      </c>
      <c r="C1746" t="s">
        <v>16</v>
      </c>
      <c r="D1746" s="14">
        <v>0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0</v>
      </c>
      <c r="K1746">
        <v>1</v>
      </c>
      <c r="L1746">
        <v>1</v>
      </c>
      <c r="M1746">
        <v>0</v>
      </c>
      <c r="N1746">
        <v>0</v>
      </c>
      <c r="O1746">
        <v>0</v>
      </c>
      <c r="P1746">
        <v>0</v>
      </c>
      <c r="Q1746">
        <v>0</v>
      </c>
    </row>
    <row r="1747" spans="1:17" x14ac:dyDescent="0.3">
      <c r="A1747" t="s">
        <v>372</v>
      </c>
      <c r="B1747" s="14">
        <v>3</v>
      </c>
      <c r="C1747" t="s">
        <v>16</v>
      </c>
      <c r="D1747" s="14">
        <v>40</v>
      </c>
      <c r="E1747">
        <v>1</v>
      </c>
      <c r="F1747">
        <v>1</v>
      </c>
      <c r="G1747">
        <v>1</v>
      </c>
      <c r="H1747">
        <v>1</v>
      </c>
      <c r="I1747">
        <v>1</v>
      </c>
      <c r="J1747">
        <v>1</v>
      </c>
      <c r="K1747">
        <v>1</v>
      </c>
      <c r="L1747">
        <v>1</v>
      </c>
      <c r="M1747">
        <v>1</v>
      </c>
      <c r="N1747">
        <v>0</v>
      </c>
      <c r="O1747">
        <v>0</v>
      </c>
      <c r="P1747">
        <v>0</v>
      </c>
      <c r="Q1747">
        <v>0</v>
      </c>
    </row>
    <row r="1748" spans="1:17" x14ac:dyDescent="0.3">
      <c r="A1748" t="s">
        <v>372</v>
      </c>
      <c r="B1748" s="14">
        <v>3</v>
      </c>
      <c r="C1748" t="s">
        <v>16</v>
      </c>
      <c r="D1748" s="14">
        <v>80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1</v>
      </c>
      <c r="K1748">
        <v>1</v>
      </c>
      <c r="L1748">
        <v>1</v>
      </c>
      <c r="M1748">
        <v>1</v>
      </c>
      <c r="N1748">
        <v>0</v>
      </c>
      <c r="O1748">
        <v>0</v>
      </c>
      <c r="P1748">
        <v>0</v>
      </c>
      <c r="Q1748">
        <v>0</v>
      </c>
    </row>
    <row r="1749" spans="1:17" x14ac:dyDescent="0.3">
      <c r="A1749" t="s">
        <v>372</v>
      </c>
      <c r="B1749" s="14">
        <v>3</v>
      </c>
      <c r="C1749" t="s">
        <v>16</v>
      </c>
      <c r="D1749" s="14">
        <v>105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1</v>
      </c>
      <c r="K1749">
        <v>1</v>
      </c>
      <c r="L1749">
        <v>1</v>
      </c>
      <c r="M1749">
        <v>1</v>
      </c>
      <c r="N1749">
        <v>0</v>
      </c>
      <c r="O1749">
        <v>0</v>
      </c>
      <c r="P1749">
        <v>0</v>
      </c>
      <c r="Q1749">
        <v>0</v>
      </c>
    </row>
    <row r="1750" spans="1:17" x14ac:dyDescent="0.3">
      <c r="A1750" t="s">
        <v>372</v>
      </c>
      <c r="B1750" s="14">
        <v>3</v>
      </c>
      <c r="C1750" t="s">
        <v>16</v>
      </c>
      <c r="D1750" s="14">
        <v>120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1</v>
      </c>
      <c r="K1750">
        <v>1</v>
      </c>
      <c r="L1750">
        <v>1</v>
      </c>
      <c r="M1750">
        <v>1</v>
      </c>
      <c r="N1750">
        <v>0</v>
      </c>
      <c r="O1750">
        <v>0</v>
      </c>
      <c r="P1750">
        <v>0</v>
      </c>
      <c r="Q1750">
        <v>0</v>
      </c>
    </row>
    <row r="1751" spans="1:17" x14ac:dyDescent="0.3">
      <c r="A1751" t="s">
        <v>372</v>
      </c>
      <c r="B1751" s="14">
        <v>3</v>
      </c>
      <c r="C1751" t="s">
        <v>16</v>
      </c>
      <c r="D1751" s="14">
        <v>148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  <c r="K1751">
        <v>1</v>
      </c>
      <c r="L1751">
        <v>1</v>
      </c>
      <c r="M1751">
        <v>1</v>
      </c>
      <c r="N1751">
        <v>0</v>
      </c>
      <c r="O1751">
        <v>0</v>
      </c>
      <c r="P1751">
        <v>0</v>
      </c>
      <c r="Q1751">
        <v>0</v>
      </c>
    </row>
    <row r="1752" spans="1:17" x14ac:dyDescent="0.3">
      <c r="A1752" t="s">
        <v>372</v>
      </c>
      <c r="B1752" s="14">
        <v>3</v>
      </c>
      <c r="C1752" t="s">
        <v>16</v>
      </c>
      <c r="D1752" s="14">
        <v>160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1</v>
      </c>
      <c r="K1752">
        <v>1</v>
      </c>
      <c r="L1752">
        <v>1</v>
      </c>
      <c r="M1752">
        <v>1</v>
      </c>
      <c r="N1752">
        <v>0</v>
      </c>
      <c r="O1752">
        <v>0</v>
      </c>
      <c r="P1752">
        <v>0</v>
      </c>
      <c r="Q1752">
        <v>0</v>
      </c>
    </row>
    <row r="1753" spans="1:17" x14ac:dyDescent="0.3">
      <c r="A1753" t="s">
        <v>372</v>
      </c>
      <c r="B1753" s="14">
        <v>3</v>
      </c>
      <c r="C1753" t="s">
        <v>16</v>
      </c>
      <c r="D1753" s="14">
        <v>181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1</v>
      </c>
      <c r="M1753">
        <v>1</v>
      </c>
      <c r="N1753">
        <v>0</v>
      </c>
      <c r="O1753">
        <v>0</v>
      </c>
      <c r="P1753">
        <v>0</v>
      </c>
      <c r="Q1753">
        <v>0</v>
      </c>
    </row>
    <row r="1754" spans="1:17" x14ac:dyDescent="0.3">
      <c r="A1754" t="s">
        <v>372</v>
      </c>
      <c r="B1754" s="14">
        <v>3</v>
      </c>
      <c r="C1754" t="s">
        <v>16</v>
      </c>
      <c r="D1754" s="14">
        <v>200</v>
      </c>
      <c r="E1754">
        <v>1</v>
      </c>
      <c r="F1754">
        <v>1</v>
      </c>
      <c r="G1754">
        <v>1</v>
      </c>
      <c r="H1754">
        <v>1</v>
      </c>
      <c r="I1754">
        <v>1</v>
      </c>
      <c r="J1754">
        <v>1</v>
      </c>
      <c r="K1754">
        <v>1</v>
      </c>
      <c r="L1754">
        <v>1</v>
      </c>
      <c r="M1754">
        <v>1</v>
      </c>
      <c r="N1754">
        <v>0</v>
      </c>
      <c r="O1754">
        <v>0</v>
      </c>
      <c r="P1754">
        <v>0</v>
      </c>
      <c r="Q1754">
        <v>0</v>
      </c>
    </row>
    <row r="1755" spans="1:17" x14ac:dyDescent="0.3">
      <c r="A1755" t="s">
        <v>372</v>
      </c>
      <c r="B1755" s="14">
        <v>3</v>
      </c>
      <c r="C1755" t="s">
        <v>16</v>
      </c>
      <c r="D1755" s="14">
        <v>240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1</v>
      </c>
      <c r="K1755">
        <v>1</v>
      </c>
      <c r="L1755">
        <v>1</v>
      </c>
      <c r="M1755">
        <v>1</v>
      </c>
      <c r="N1755">
        <v>0</v>
      </c>
      <c r="O1755">
        <v>0</v>
      </c>
      <c r="P1755">
        <v>0</v>
      </c>
      <c r="Q1755">
        <v>0</v>
      </c>
    </row>
    <row r="1756" spans="1:17" x14ac:dyDescent="0.3">
      <c r="A1756" t="s">
        <v>372</v>
      </c>
      <c r="B1756" s="14">
        <v>3</v>
      </c>
      <c r="C1756" t="s">
        <v>16</v>
      </c>
      <c r="D1756" s="14">
        <v>270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  <c r="K1756">
        <v>1</v>
      </c>
      <c r="L1756">
        <v>1</v>
      </c>
      <c r="M1756">
        <v>1</v>
      </c>
      <c r="N1756">
        <v>0</v>
      </c>
      <c r="O1756">
        <v>0</v>
      </c>
      <c r="P1756">
        <v>0</v>
      </c>
      <c r="Q1756">
        <v>0</v>
      </c>
    </row>
    <row r="1757" spans="1:17" x14ac:dyDescent="0.3">
      <c r="A1757" t="s">
        <v>372</v>
      </c>
      <c r="B1757" s="14">
        <v>3</v>
      </c>
      <c r="C1757" t="s">
        <v>16</v>
      </c>
      <c r="D1757" s="14">
        <v>280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  <c r="K1757">
        <v>1</v>
      </c>
      <c r="L1757">
        <v>1</v>
      </c>
      <c r="M1757">
        <v>1</v>
      </c>
      <c r="N1757">
        <v>0</v>
      </c>
      <c r="O1757">
        <v>0</v>
      </c>
      <c r="P1757">
        <v>0</v>
      </c>
      <c r="Q1757">
        <v>0</v>
      </c>
    </row>
    <row r="1758" spans="1:17" x14ac:dyDescent="0.3">
      <c r="A1758" t="s">
        <v>372</v>
      </c>
      <c r="B1758" s="14">
        <v>3</v>
      </c>
      <c r="C1758" t="s">
        <v>16</v>
      </c>
      <c r="D1758" s="14">
        <v>320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</v>
      </c>
      <c r="L1758">
        <v>1</v>
      </c>
      <c r="M1758">
        <v>1</v>
      </c>
      <c r="N1758">
        <v>0</v>
      </c>
      <c r="O1758">
        <v>0</v>
      </c>
      <c r="P1758">
        <v>0</v>
      </c>
      <c r="Q1758">
        <v>0</v>
      </c>
    </row>
    <row r="1759" spans="1:17" x14ac:dyDescent="0.3">
      <c r="A1759" t="s">
        <v>372</v>
      </c>
      <c r="B1759" s="14">
        <v>3</v>
      </c>
      <c r="C1759" t="s">
        <v>16</v>
      </c>
      <c r="D1759" s="14">
        <v>340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1</v>
      </c>
      <c r="L1759">
        <v>1</v>
      </c>
      <c r="M1759">
        <v>1</v>
      </c>
      <c r="N1759">
        <v>0</v>
      </c>
      <c r="O1759">
        <v>0</v>
      </c>
      <c r="P1759">
        <v>0</v>
      </c>
      <c r="Q1759">
        <v>0</v>
      </c>
    </row>
    <row r="1760" spans="1:17" x14ac:dyDescent="0.3">
      <c r="A1760" t="s">
        <v>372</v>
      </c>
      <c r="B1760" s="14">
        <v>3</v>
      </c>
      <c r="C1760" t="s">
        <v>16</v>
      </c>
      <c r="D1760" s="14">
        <v>360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1</v>
      </c>
      <c r="K1760">
        <v>1</v>
      </c>
      <c r="L1760">
        <v>1</v>
      </c>
      <c r="M1760">
        <v>1</v>
      </c>
      <c r="N1760">
        <v>0</v>
      </c>
      <c r="O1760">
        <v>0</v>
      </c>
      <c r="P1760">
        <v>0</v>
      </c>
      <c r="Q1760">
        <v>0</v>
      </c>
    </row>
    <row r="1761" spans="1:17" x14ac:dyDescent="0.3">
      <c r="A1761" t="s">
        <v>372</v>
      </c>
      <c r="B1761" s="14">
        <v>3</v>
      </c>
      <c r="C1761" t="s">
        <v>16</v>
      </c>
      <c r="D1761" s="14">
        <v>394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  <c r="K1761">
        <v>1</v>
      </c>
      <c r="L1761">
        <v>1</v>
      </c>
      <c r="M1761">
        <v>1</v>
      </c>
      <c r="N1761">
        <v>0</v>
      </c>
      <c r="O1761">
        <v>0</v>
      </c>
      <c r="P1761">
        <v>0</v>
      </c>
      <c r="Q1761">
        <v>0</v>
      </c>
    </row>
    <row r="1762" spans="1:17" x14ac:dyDescent="0.3">
      <c r="A1762" t="s">
        <v>372</v>
      </c>
      <c r="B1762" s="14">
        <v>3</v>
      </c>
      <c r="C1762" t="s">
        <v>16</v>
      </c>
      <c r="D1762" s="14">
        <v>400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1</v>
      </c>
      <c r="K1762">
        <v>1</v>
      </c>
      <c r="L1762">
        <v>1</v>
      </c>
      <c r="M1762">
        <v>1</v>
      </c>
      <c r="N1762">
        <v>0</v>
      </c>
      <c r="O1762">
        <v>0</v>
      </c>
      <c r="P1762">
        <v>0</v>
      </c>
      <c r="Q1762">
        <v>0</v>
      </c>
    </row>
    <row r="1763" spans="1:17" x14ac:dyDescent="0.3">
      <c r="A1763" t="s">
        <v>372</v>
      </c>
      <c r="B1763" s="14">
        <v>3</v>
      </c>
      <c r="C1763" t="s">
        <v>16</v>
      </c>
      <c r="D1763" s="14">
        <v>440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1</v>
      </c>
      <c r="M1763">
        <v>1</v>
      </c>
      <c r="N1763">
        <v>0</v>
      </c>
      <c r="O1763">
        <v>0</v>
      </c>
      <c r="P1763">
        <v>0</v>
      </c>
      <c r="Q1763">
        <v>0</v>
      </c>
    </row>
    <row r="1764" spans="1:17" x14ac:dyDescent="0.3">
      <c r="A1764" t="s">
        <v>372</v>
      </c>
      <c r="B1764" s="14">
        <v>3</v>
      </c>
      <c r="C1764" t="s">
        <v>16</v>
      </c>
      <c r="D1764" s="14">
        <v>480</v>
      </c>
      <c r="E1764">
        <v>1</v>
      </c>
      <c r="F1764">
        <v>1</v>
      </c>
      <c r="G1764">
        <v>1</v>
      </c>
      <c r="H1764">
        <v>1</v>
      </c>
      <c r="I1764">
        <v>1</v>
      </c>
      <c r="J1764">
        <v>1</v>
      </c>
      <c r="K1764">
        <v>1</v>
      </c>
      <c r="L1764">
        <v>1</v>
      </c>
      <c r="M1764">
        <v>1</v>
      </c>
      <c r="N1764">
        <v>0</v>
      </c>
      <c r="O1764">
        <v>0</v>
      </c>
      <c r="P1764">
        <v>0</v>
      </c>
      <c r="Q1764">
        <v>0</v>
      </c>
    </row>
    <row r="1765" spans="1:17" x14ac:dyDescent="0.3">
      <c r="A1765" t="s">
        <v>372</v>
      </c>
      <c r="B1765" s="14">
        <v>3</v>
      </c>
      <c r="C1765" t="s">
        <v>16</v>
      </c>
      <c r="D1765" s="14">
        <v>520</v>
      </c>
      <c r="E1765">
        <v>1</v>
      </c>
      <c r="F1765">
        <v>1</v>
      </c>
      <c r="G1765">
        <v>1</v>
      </c>
      <c r="H1765">
        <v>1</v>
      </c>
      <c r="I1765">
        <v>1</v>
      </c>
      <c r="J1765">
        <v>1</v>
      </c>
      <c r="K1765">
        <v>1</v>
      </c>
      <c r="L1765">
        <v>1</v>
      </c>
      <c r="M1765">
        <v>1</v>
      </c>
      <c r="N1765">
        <v>0</v>
      </c>
      <c r="O1765">
        <v>0</v>
      </c>
      <c r="P1765">
        <v>0</v>
      </c>
      <c r="Q1765">
        <v>0</v>
      </c>
    </row>
    <row r="1766" spans="1:17" x14ac:dyDescent="0.3">
      <c r="A1766" t="s">
        <v>373</v>
      </c>
      <c r="B1766" s="14">
        <v>3</v>
      </c>
      <c r="C1766" t="s">
        <v>16</v>
      </c>
      <c r="D1766" s="14">
        <v>0</v>
      </c>
      <c r="E1766">
        <v>1</v>
      </c>
      <c r="F1766">
        <v>1</v>
      </c>
      <c r="G1766">
        <v>1</v>
      </c>
      <c r="H1766">
        <v>1</v>
      </c>
      <c r="I1766">
        <v>0</v>
      </c>
      <c r="J1766">
        <v>0</v>
      </c>
      <c r="K1766">
        <v>1</v>
      </c>
      <c r="L1766">
        <v>1</v>
      </c>
      <c r="M1766">
        <v>1</v>
      </c>
      <c r="N1766">
        <v>0</v>
      </c>
      <c r="O1766">
        <v>0</v>
      </c>
      <c r="P1766">
        <v>0</v>
      </c>
      <c r="Q1766">
        <v>0</v>
      </c>
    </row>
    <row r="1767" spans="1:17" x14ac:dyDescent="0.3">
      <c r="A1767" t="s">
        <v>373</v>
      </c>
      <c r="B1767" s="14">
        <v>3</v>
      </c>
      <c r="C1767" t="s">
        <v>16</v>
      </c>
      <c r="D1767" s="14">
        <v>40</v>
      </c>
      <c r="E1767">
        <v>1</v>
      </c>
      <c r="F1767">
        <v>1</v>
      </c>
      <c r="G1767">
        <v>1</v>
      </c>
      <c r="H1767">
        <v>1</v>
      </c>
      <c r="I1767">
        <v>0</v>
      </c>
      <c r="J1767">
        <v>0</v>
      </c>
      <c r="K1767">
        <v>1</v>
      </c>
      <c r="L1767">
        <v>1</v>
      </c>
      <c r="M1767">
        <v>1</v>
      </c>
      <c r="N1767">
        <v>0</v>
      </c>
      <c r="O1767">
        <v>0</v>
      </c>
      <c r="P1767">
        <v>0</v>
      </c>
      <c r="Q1767">
        <v>0</v>
      </c>
    </row>
    <row r="1768" spans="1:17" x14ac:dyDescent="0.3">
      <c r="A1768" t="s">
        <v>373</v>
      </c>
      <c r="B1768" s="14">
        <v>3</v>
      </c>
      <c r="C1768" t="s">
        <v>16</v>
      </c>
      <c r="D1768" s="14">
        <v>80</v>
      </c>
      <c r="E1768">
        <v>1</v>
      </c>
      <c r="F1768">
        <v>1</v>
      </c>
      <c r="G1768">
        <v>1</v>
      </c>
      <c r="H1768">
        <v>1</v>
      </c>
      <c r="I1768">
        <v>0</v>
      </c>
      <c r="J1768">
        <v>0</v>
      </c>
      <c r="K1768">
        <v>1</v>
      </c>
      <c r="L1768">
        <v>1</v>
      </c>
      <c r="M1768">
        <v>1</v>
      </c>
      <c r="N1768">
        <v>0</v>
      </c>
      <c r="O1768">
        <v>0</v>
      </c>
      <c r="P1768">
        <v>0</v>
      </c>
      <c r="Q1768">
        <v>0</v>
      </c>
    </row>
    <row r="1769" spans="1:17" x14ac:dyDescent="0.3">
      <c r="A1769" t="s">
        <v>373</v>
      </c>
      <c r="B1769" s="14">
        <v>3</v>
      </c>
      <c r="C1769" t="s">
        <v>16</v>
      </c>
      <c r="D1769" s="14">
        <v>84</v>
      </c>
      <c r="E1769">
        <v>1</v>
      </c>
      <c r="F1769">
        <v>1</v>
      </c>
      <c r="G1769">
        <v>1</v>
      </c>
      <c r="H1769">
        <v>1</v>
      </c>
      <c r="I1769">
        <v>0</v>
      </c>
      <c r="J1769">
        <v>1</v>
      </c>
      <c r="K1769">
        <v>1</v>
      </c>
      <c r="L1769">
        <v>1</v>
      </c>
      <c r="M1769">
        <v>1</v>
      </c>
      <c r="N1769">
        <v>0</v>
      </c>
      <c r="O1769">
        <v>0</v>
      </c>
      <c r="P1769">
        <v>0</v>
      </c>
      <c r="Q1769">
        <v>0</v>
      </c>
    </row>
    <row r="1770" spans="1:17" x14ac:dyDescent="0.3">
      <c r="A1770" t="s">
        <v>373</v>
      </c>
      <c r="B1770" s="14">
        <v>3</v>
      </c>
      <c r="C1770" t="s">
        <v>16</v>
      </c>
      <c r="D1770" s="14">
        <v>120</v>
      </c>
      <c r="E1770">
        <v>1</v>
      </c>
      <c r="F1770">
        <v>1</v>
      </c>
      <c r="G1770">
        <v>1</v>
      </c>
      <c r="H1770">
        <v>1</v>
      </c>
      <c r="I1770">
        <v>0</v>
      </c>
      <c r="J1770">
        <v>1</v>
      </c>
      <c r="K1770">
        <v>1</v>
      </c>
      <c r="L1770">
        <v>1</v>
      </c>
      <c r="M1770">
        <v>1</v>
      </c>
      <c r="N1770">
        <v>0</v>
      </c>
      <c r="O1770">
        <v>0</v>
      </c>
      <c r="P1770">
        <v>0</v>
      </c>
      <c r="Q1770">
        <v>0</v>
      </c>
    </row>
    <row r="1771" spans="1:17" x14ac:dyDescent="0.3">
      <c r="A1771" t="s">
        <v>373</v>
      </c>
      <c r="B1771" s="14">
        <v>3</v>
      </c>
      <c r="C1771" t="s">
        <v>16</v>
      </c>
      <c r="D1771" s="14">
        <v>146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1</v>
      </c>
      <c r="K1771">
        <v>1</v>
      </c>
      <c r="L1771">
        <v>1</v>
      </c>
      <c r="M1771">
        <v>1</v>
      </c>
      <c r="N1771">
        <v>0</v>
      </c>
      <c r="O1771">
        <v>0</v>
      </c>
      <c r="P1771">
        <v>0</v>
      </c>
      <c r="Q1771">
        <v>0</v>
      </c>
    </row>
    <row r="1772" spans="1:17" x14ac:dyDescent="0.3">
      <c r="A1772" t="s">
        <v>373</v>
      </c>
      <c r="B1772" s="14">
        <v>3</v>
      </c>
      <c r="C1772" t="s">
        <v>16</v>
      </c>
      <c r="D1772" s="14">
        <v>160</v>
      </c>
      <c r="E1772">
        <v>1</v>
      </c>
      <c r="F1772">
        <v>1</v>
      </c>
      <c r="G1772">
        <v>1</v>
      </c>
      <c r="H1772">
        <v>1</v>
      </c>
      <c r="I1772">
        <v>1</v>
      </c>
      <c r="J1772">
        <v>1</v>
      </c>
      <c r="K1772">
        <v>1</v>
      </c>
      <c r="L1772">
        <v>1</v>
      </c>
      <c r="M1772">
        <v>1</v>
      </c>
      <c r="N1772">
        <v>0</v>
      </c>
      <c r="O1772">
        <v>0</v>
      </c>
      <c r="P1772">
        <v>0</v>
      </c>
      <c r="Q1772">
        <v>0</v>
      </c>
    </row>
    <row r="1773" spans="1:17" x14ac:dyDescent="0.3">
      <c r="A1773" t="s">
        <v>373</v>
      </c>
      <c r="B1773" s="14">
        <v>3</v>
      </c>
      <c r="C1773" t="s">
        <v>16</v>
      </c>
      <c r="D1773" s="14">
        <v>179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1</v>
      </c>
      <c r="K1773">
        <v>1</v>
      </c>
      <c r="L1773">
        <v>1</v>
      </c>
      <c r="M1773">
        <v>1</v>
      </c>
      <c r="N1773">
        <v>0</v>
      </c>
      <c r="O1773">
        <v>0</v>
      </c>
      <c r="P1773">
        <v>0</v>
      </c>
      <c r="Q1773">
        <v>0</v>
      </c>
    </row>
    <row r="1774" spans="1:17" x14ac:dyDescent="0.3">
      <c r="A1774" t="s">
        <v>373</v>
      </c>
      <c r="B1774" s="14">
        <v>3</v>
      </c>
      <c r="C1774" t="s">
        <v>16</v>
      </c>
      <c r="D1774" s="14">
        <v>200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1</v>
      </c>
      <c r="K1774">
        <v>1</v>
      </c>
      <c r="L1774">
        <v>1</v>
      </c>
      <c r="M1774">
        <v>1</v>
      </c>
      <c r="N1774">
        <v>0</v>
      </c>
      <c r="O1774">
        <v>0</v>
      </c>
      <c r="P1774">
        <v>0</v>
      </c>
      <c r="Q1774">
        <v>0</v>
      </c>
    </row>
    <row r="1775" spans="1:17" x14ac:dyDescent="0.3">
      <c r="A1775" t="s">
        <v>373</v>
      </c>
      <c r="B1775" s="14">
        <v>3</v>
      </c>
      <c r="C1775" t="s">
        <v>16</v>
      </c>
      <c r="D1775" s="14">
        <v>240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1</v>
      </c>
      <c r="K1775">
        <v>1</v>
      </c>
      <c r="L1775">
        <v>1</v>
      </c>
      <c r="M1775">
        <v>1</v>
      </c>
      <c r="N1775">
        <v>0</v>
      </c>
      <c r="O1775">
        <v>0</v>
      </c>
      <c r="P1775">
        <v>0</v>
      </c>
      <c r="Q1775">
        <v>0</v>
      </c>
    </row>
    <row r="1776" spans="1:17" x14ac:dyDescent="0.3">
      <c r="A1776" t="s">
        <v>373</v>
      </c>
      <c r="B1776" s="14">
        <v>3</v>
      </c>
      <c r="C1776" t="s">
        <v>16</v>
      </c>
      <c r="D1776" s="14">
        <v>280</v>
      </c>
      <c r="E1776">
        <v>1</v>
      </c>
      <c r="F1776">
        <v>1</v>
      </c>
      <c r="G1776">
        <v>1</v>
      </c>
      <c r="H1776">
        <v>1</v>
      </c>
      <c r="I1776">
        <v>1</v>
      </c>
      <c r="J1776">
        <v>1</v>
      </c>
      <c r="K1776">
        <v>1</v>
      </c>
      <c r="L1776">
        <v>1</v>
      </c>
      <c r="M1776">
        <v>1</v>
      </c>
      <c r="N1776">
        <v>0</v>
      </c>
      <c r="O1776">
        <v>0</v>
      </c>
      <c r="P1776">
        <v>0</v>
      </c>
      <c r="Q1776">
        <v>0</v>
      </c>
    </row>
    <row r="1777" spans="1:17" x14ac:dyDescent="0.3">
      <c r="A1777" t="s">
        <v>373</v>
      </c>
      <c r="B1777" s="14">
        <v>3</v>
      </c>
      <c r="C1777" t="s">
        <v>16</v>
      </c>
      <c r="D1777" s="14">
        <v>310</v>
      </c>
      <c r="E1777">
        <v>1</v>
      </c>
      <c r="F1777">
        <v>1</v>
      </c>
      <c r="G1777">
        <v>1</v>
      </c>
      <c r="H1777">
        <v>1</v>
      </c>
      <c r="I1777">
        <v>1</v>
      </c>
      <c r="J1777">
        <v>1</v>
      </c>
      <c r="K1777">
        <v>1</v>
      </c>
      <c r="L1777">
        <v>1</v>
      </c>
      <c r="M1777">
        <v>1</v>
      </c>
      <c r="N1777">
        <v>0</v>
      </c>
      <c r="O1777">
        <v>0</v>
      </c>
      <c r="P1777">
        <v>0</v>
      </c>
      <c r="Q1777">
        <v>0</v>
      </c>
    </row>
    <row r="1778" spans="1:17" x14ac:dyDescent="0.3">
      <c r="A1778" t="s">
        <v>373</v>
      </c>
      <c r="B1778" s="14">
        <v>3</v>
      </c>
      <c r="C1778" t="s">
        <v>16</v>
      </c>
      <c r="D1778" s="14">
        <v>320</v>
      </c>
      <c r="E1778">
        <v>1</v>
      </c>
      <c r="F1778">
        <v>1</v>
      </c>
      <c r="G1778">
        <v>1</v>
      </c>
      <c r="H1778">
        <v>1</v>
      </c>
      <c r="I1778">
        <v>1</v>
      </c>
      <c r="J1778">
        <v>1</v>
      </c>
      <c r="K1778">
        <v>1</v>
      </c>
      <c r="L1778">
        <v>1</v>
      </c>
      <c r="M1778">
        <v>1</v>
      </c>
      <c r="N1778">
        <v>0</v>
      </c>
      <c r="O1778">
        <v>0</v>
      </c>
      <c r="P1778">
        <v>0</v>
      </c>
      <c r="Q1778">
        <v>0</v>
      </c>
    </row>
    <row r="1779" spans="1:17" x14ac:dyDescent="0.3">
      <c r="A1779" t="s">
        <v>373</v>
      </c>
      <c r="B1779" s="14">
        <v>3</v>
      </c>
      <c r="C1779" t="s">
        <v>16</v>
      </c>
      <c r="D1779" s="14">
        <v>360</v>
      </c>
      <c r="E1779">
        <v>1</v>
      </c>
      <c r="F1779">
        <v>1</v>
      </c>
      <c r="G1779">
        <v>1</v>
      </c>
      <c r="H1779">
        <v>1</v>
      </c>
      <c r="I1779">
        <v>1</v>
      </c>
      <c r="J1779">
        <v>1</v>
      </c>
      <c r="K1779">
        <v>1</v>
      </c>
      <c r="L1779">
        <v>1</v>
      </c>
      <c r="M1779">
        <v>1</v>
      </c>
      <c r="N1779">
        <v>0</v>
      </c>
      <c r="O1779">
        <v>0</v>
      </c>
      <c r="P1779">
        <v>0</v>
      </c>
      <c r="Q1779">
        <v>0</v>
      </c>
    </row>
    <row r="1780" spans="1:17" x14ac:dyDescent="0.3">
      <c r="A1780" t="s">
        <v>373</v>
      </c>
      <c r="B1780" s="14">
        <v>3</v>
      </c>
      <c r="C1780" t="s">
        <v>16</v>
      </c>
      <c r="D1780" s="14">
        <v>400</v>
      </c>
      <c r="E1780">
        <v>1</v>
      </c>
      <c r="F1780">
        <v>1</v>
      </c>
      <c r="G1780">
        <v>1</v>
      </c>
      <c r="H1780">
        <v>1</v>
      </c>
      <c r="I1780">
        <v>1</v>
      </c>
      <c r="J1780">
        <v>1</v>
      </c>
      <c r="K1780">
        <v>1</v>
      </c>
      <c r="L1780">
        <v>1</v>
      </c>
      <c r="M1780">
        <v>1</v>
      </c>
      <c r="N1780">
        <v>0</v>
      </c>
      <c r="O1780">
        <v>0</v>
      </c>
      <c r="P1780">
        <v>0</v>
      </c>
      <c r="Q1780">
        <v>0</v>
      </c>
    </row>
    <row r="1781" spans="1:17" x14ac:dyDescent="0.3">
      <c r="A1781" t="s">
        <v>373</v>
      </c>
      <c r="B1781" s="14">
        <v>3</v>
      </c>
      <c r="C1781" t="s">
        <v>16</v>
      </c>
      <c r="D1781" s="14">
        <v>440</v>
      </c>
      <c r="E1781">
        <v>1</v>
      </c>
      <c r="F1781">
        <v>1</v>
      </c>
      <c r="G1781">
        <v>1</v>
      </c>
      <c r="H1781">
        <v>1</v>
      </c>
      <c r="I1781">
        <v>1</v>
      </c>
      <c r="J1781">
        <v>1</v>
      </c>
      <c r="K1781">
        <v>1</v>
      </c>
      <c r="L1781">
        <v>1</v>
      </c>
      <c r="M1781">
        <v>1</v>
      </c>
      <c r="N1781">
        <v>0</v>
      </c>
      <c r="O1781">
        <v>0</v>
      </c>
      <c r="P1781">
        <v>0</v>
      </c>
      <c r="Q1781">
        <v>0</v>
      </c>
    </row>
    <row r="1782" spans="1:17" x14ac:dyDescent="0.3">
      <c r="A1782" t="s">
        <v>373</v>
      </c>
      <c r="B1782" s="14">
        <v>3</v>
      </c>
      <c r="C1782" t="s">
        <v>16</v>
      </c>
      <c r="D1782" s="14">
        <v>480</v>
      </c>
      <c r="E1782">
        <v>1</v>
      </c>
      <c r="F1782">
        <v>1</v>
      </c>
      <c r="G1782">
        <v>1</v>
      </c>
      <c r="H1782">
        <v>1</v>
      </c>
      <c r="I1782">
        <v>1</v>
      </c>
      <c r="J1782">
        <v>1</v>
      </c>
      <c r="K1782">
        <v>1</v>
      </c>
      <c r="L1782">
        <v>1</v>
      </c>
      <c r="M1782">
        <v>1</v>
      </c>
      <c r="N1782">
        <v>0</v>
      </c>
      <c r="O1782">
        <v>0</v>
      </c>
      <c r="P1782">
        <v>0</v>
      </c>
      <c r="Q1782">
        <v>0</v>
      </c>
    </row>
    <row r="1783" spans="1:17" x14ac:dyDescent="0.3">
      <c r="A1783" t="s">
        <v>373</v>
      </c>
      <c r="B1783" s="14">
        <v>3</v>
      </c>
      <c r="C1783" t="s">
        <v>16</v>
      </c>
      <c r="D1783" s="14">
        <v>520</v>
      </c>
      <c r="E1783">
        <v>1</v>
      </c>
      <c r="F1783">
        <v>1</v>
      </c>
      <c r="G1783">
        <v>1</v>
      </c>
      <c r="H1783">
        <v>1</v>
      </c>
      <c r="I1783">
        <v>1</v>
      </c>
      <c r="J1783">
        <v>1</v>
      </c>
      <c r="K1783">
        <v>1</v>
      </c>
      <c r="L1783">
        <v>1</v>
      </c>
      <c r="M1783">
        <v>1</v>
      </c>
      <c r="N1783">
        <v>0</v>
      </c>
      <c r="O1783">
        <v>0</v>
      </c>
      <c r="P1783">
        <v>0</v>
      </c>
      <c r="Q1783">
        <v>0</v>
      </c>
    </row>
    <row r="1784" spans="1:17" x14ac:dyDescent="0.3">
      <c r="A1784" t="s">
        <v>374</v>
      </c>
      <c r="B1784" s="14">
        <v>3</v>
      </c>
      <c r="C1784" t="s">
        <v>16</v>
      </c>
      <c r="D1784" s="14">
        <v>40</v>
      </c>
      <c r="E1784">
        <v>1</v>
      </c>
      <c r="F1784">
        <v>1</v>
      </c>
      <c r="G1784">
        <v>1</v>
      </c>
      <c r="H1784">
        <v>1</v>
      </c>
      <c r="I1784">
        <v>0</v>
      </c>
      <c r="J1784">
        <v>0</v>
      </c>
      <c r="K1784">
        <v>1</v>
      </c>
      <c r="L1784">
        <v>1</v>
      </c>
      <c r="M1784">
        <v>0</v>
      </c>
      <c r="N1784">
        <v>0</v>
      </c>
      <c r="O1784">
        <v>0</v>
      </c>
      <c r="P1784">
        <v>0</v>
      </c>
      <c r="Q1784">
        <v>0</v>
      </c>
    </row>
    <row r="1785" spans="1:17" x14ac:dyDescent="0.3">
      <c r="A1785" t="s">
        <v>374</v>
      </c>
      <c r="B1785" s="14">
        <v>3</v>
      </c>
      <c r="C1785" t="s">
        <v>16</v>
      </c>
      <c r="D1785" s="14">
        <v>53</v>
      </c>
      <c r="E1785">
        <v>1</v>
      </c>
      <c r="F1785">
        <v>1</v>
      </c>
      <c r="G1785">
        <v>1</v>
      </c>
      <c r="H1785">
        <v>1</v>
      </c>
      <c r="I1785">
        <v>0</v>
      </c>
      <c r="J1785">
        <v>1</v>
      </c>
      <c r="K1785">
        <v>1</v>
      </c>
      <c r="L1785">
        <v>1</v>
      </c>
      <c r="M1785">
        <v>0</v>
      </c>
      <c r="N1785">
        <v>0</v>
      </c>
      <c r="O1785">
        <v>0</v>
      </c>
      <c r="P1785">
        <v>0</v>
      </c>
      <c r="Q1785">
        <v>0</v>
      </c>
    </row>
    <row r="1786" spans="1:17" x14ac:dyDescent="0.3">
      <c r="A1786" t="s">
        <v>374</v>
      </c>
      <c r="B1786" s="14">
        <v>3</v>
      </c>
      <c r="C1786" t="s">
        <v>16</v>
      </c>
      <c r="D1786" s="14">
        <v>80</v>
      </c>
      <c r="E1786">
        <v>1</v>
      </c>
      <c r="F1786">
        <v>1</v>
      </c>
      <c r="G1786">
        <v>1</v>
      </c>
      <c r="H1786">
        <v>1</v>
      </c>
      <c r="I1786">
        <v>0</v>
      </c>
      <c r="J1786">
        <v>1</v>
      </c>
      <c r="K1786">
        <v>1</v>
      </c>
      <c r="L1786">
        <v>1</v>
      </c>
      <c r="M1786">
        <v>0</v>
      </c>
      <c r="N1786">
        <v>0</v>
      </c>
      <c r="O1786">
        <v>0</v>
      </c>
      <c r="P1786">
        <v>0</v>
      </c>
      <c r="Q1786">
        <v>0</v>
      </c>
    </row>
    <row r="1787" spans="1:17" x14ac:dyDescent="0.3">
      <c r="A1787" t="s">
        <v>374</v>
      </c>
      <c r="B1787" s="14">
        <v>3</v>
      </c>
      <c r="C1787" t="s">
        <v>16</v>
      </c>
      <c r="D1787" s="14">
        <v>200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1</v>
      </c>
      <c r="K1787">
        <v>1</v>
      </c>
      <c r="L1787">
        <v>1</v>
      </c>
      <c r="M1787">
        <v>1</v>
      </c>
      <c r="N1787">
        <v>0</v>
      </c>
      <c r="O1787">
        <v>0</v>
      </c>
      <c r="P1787">
        <v>0</v>
      </c>
      <c r="Q1787">
        <v>0</v>
      </c>
    </row>
    <row r="1788" spans="1:17" x14ac:dyDescent="0.3">
      <c r="A1788" t="s">
        <v>374</v>
      </c>
      <c r="B1788" s="14">
        <v>3</v>
      </c>
      <c r="C1788" t="s">
        <v>16</v>
      </c>
      <c r="D1788" s="14">
        <v>280</v>
      </c>
      <c r="E1788">
        <v>1</v>
      </c>
      <c r="F1788">
        <v>1</v>
      </c>
      <c r="G1788">
        <v>1</v>
      </c>
      <c r="H1788">
        <v>1</v>
      </c>
      <c r="I1788">
        <v>1</v>
      </c>
      <c r="J1788">
        <v>1</v>
      </c>
      <c r="K1788">
        <v>1</v>
      </c>
      <c r="L1788">
        <v>1</v>
      </c>
      <c r="M1788">
        <v>1</v>
      </c>
      <c r="N1788">
        <v>0</v>
      </c>
      <c r="O1788">
        <v>0</v>
      </c>
      <c r="P1788">
        <v>0</v>
      </c>
      <c r="Q1788">
        <v>0</v>
      </c>
    </row>
    <row r="1789" spans="1:17" x14ac:dyDescent="0.3">
      <c r="A1789" t="s">
        <v>374</v>
      </c>
      <c r="B1789" s="14">
        <v>3</v>
      </c>
      <c r="C1789" t="s">
        <v>16</v>
      </c>
      <c r="D1789" s="14">
        <v>320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1</v>
      </c>
      <c r="K1789">
        <v>1</v>
      </c>
      <c r="L1789">
        <v>1</v>
      </c>
      <c r="M1789">
        <v>1</v>
      </c>
      <c r="N1789">
        <v>0</v>
      </c>
      <c r="O1789">
        <v>0</v>
      </c>
      <c r="P1789">
        <v>0</v>
      </c>
      <c r="Q1789">
        <v>0</v>
      </c>
    </row>
    <row r="1790" spans="1:17" x14ac:dyDescent="0.3">
      <c r="A1790" t="s">
        <v>374</v>
      </c>
      <c r="B1790" s="14">
        <v>3</v>
      </c>
      <c r="C1790" t="s">
        <v>16</v>
      </c>
      <c r="D1790" s="14">
        <v>360</v>
      </c>
      <c r="E1790">
        <v>1</v>
      </c>
      <c r="F1790">
        <v>1</v>
      </c>
      <c r="G1790">
        <v>1</v>
      </c>
      <c r="H1790">
        <v>1</v>
      </c>
      <c r="I1790">
        <v>1</v>
      </c>
      <c r="J1790">
        <v>1</v>
      </c>
      <c r="K1790">
        <v>1</v>
      </c>
      <c r="L1790">
        <v>1</v>
      </c>
      <c r="M1790">
        <v>1</v>
      </c>
      <c r="N1790">
        <v>0</v>
      </c>
      <c r="O1790">
        <v>0</v>
      </c>
      <c r="P1790">
        <v>0</v>
      </c>
      <c r="Q1790">
        <v>0</v>
      </c>
    </row>
    <row r="1791" spans="1:17" x14ac:dyDescent="0.3">
      <c r="A1791" t="s">
        <v>374</v>
      </c>
      <c r="B1791" s="14">
        <v>3</v>
      </c>
      <c r="C1791" t="s">
        <v>16</v>
      </c>
      <c r="D1791" s="14">
        <v>400</v>
      </c>
      <c r="E1791">
        <v>1</v>
      </c>
      <c r="F1791">
        <v>1</v>
      </c>
      <c r="G1791">
        <v>1</v>
      </c>
      <c r="H1791">
        <v>1</v>
      </c>
      <c r="I1791">
        <v>1</v>
      </c>
      <c r="J1791">
        <v>1</v>
      </c>
      <c r="K1791">
        <v>1</v>
      </c>
      <c r="L1791">
        <v>1</v>
      </c>
      <c r="M1791">
        <v>1</v>
      </c>
      <c r="N1791">
        <v>0</v>
      </c>
      <c r="O1791">
        <v>0</v>
      </c>
      <c r="P1791">
        <v>0</v>
      </c>
      <c r="Q1791">
        <v>0</v>
      </c>
    </row>
    <row r="1792" spans="1:17" x14ac:dyDescent="0.3">
      <c r="A1792" t="s">
        <v>374</v>
      </c>
      <c r="B1792" s="14">
        <v>3</v>
      </c>
      <c r="C1792" t="s">
        <v>16</v>
      </c>
      <c r="D1792" s="14">
        <v>440</v>
      </c>
      <c r="E1792">
        <v>1</v>
      </c>
      <c r="F1792">
        <v>1</v>
      </c>
      <c r="G1792">
        <v>1</v>
      </c>
      <c r="H1792">
        <v>1</v>
      </c>
      <c r="I1792">
        <v>1</v>
      </c>
      <c r="J1792">
        <v>1</v>
      </c>
      <c r="K1792">
        <v>1</v>
      </c>
      <c r="L1792">
        <v>1</v>
      </c>
      <c r="M1792">
        <v>1</v>
      </c>
      <c r="N1792">
        <v>0</v>
      </c>
      <c r="O1792">
        <v>0</v>
      </c>
      <c r="P1792">
        <v>0</v>
      </c>
      <c r="Q1792">
        <v>0</v>
      </c>
    </row>
    <row r="1793" spans="1:17" x14ac:dyDescent="0.3">
      <c r="A1793" t="s">
        <v>374</v>
      </c>
      <c r="B1793" s="14">
        <v>3</v>
      </c>
      <c r="C1793" t="s">
        <v>16</v>
      </c>
      <c r="D1793" s="14">
        <v>480</v>
      </c>
      <c r="E1793">
        <v>1</v>
      </c>
      <c r="F1793">
        <v>1</v>
      </c>
      <c r="G1793">
        <v>1</v>
      </c>
      <c r="H1793">
        <v>1</v>
      </c>
      <c r="I1793">
        <v>1</v>
      </c>
      <c r="J1793">
        <v>1</v>
      </c>
      <c r="K1793">
        <v>1</v>
      </c>
      <c r="L1793">
        <v>1</v>
      </c>
      <c r="M1793">
        <v>1</v>
      </c>
      <c r="N1793">
        <v>0</v>
      </c>
      <c r="O1793">
        <v>0</v>
      </c>
      <c r="P1793">
        <v>0</v>
      </c>
      <c r="Q1793">
        <v>0</v>
      </c>
    </row>
    <row r="1794" spans="1:17" x14ac:dyDescent="0.3">
      <c r="A1794" t="s">
        <v>374</v>
      </c>
      <c r="B1794" s="14">
        <v>3</v>
      </c>
      <c r="C1794" t="s">
        <v>16</v>
      </c>
      <c r="D1794" s="14">
        <v>520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1</v>
      </c>
      <c r="K1794">
        <v>1</v>
      </c>
      <c r="L1794">
        <v>1</v>
      </c>
      <c r="M1794">
        <v>1</v>
      </c>
      <c r="N1794">
        <v>0</v>
      </c>
      <c r="O1794">
        <v>0</v>
      </c>
      <c r="P1794">
        <v>0</v>
      </c>
      <c r="Q1794">
        <v>0</v>
      </c>
    </row>
    <row r="1795" spans="1:17" x14ac:dyDescent="0.3">
      <c r="A1795" t="s">
        <v>375</v>
      </c>
      <c r="B1795" s="14">
        <v>3</v>
      </c>
      <c r="C1795" t="s">
        <v>16</v>
      </c>
      <c r="D1795" s="14">
        <v>240</v>
      </c>
      <c r="E1795">
        <v>1</v>
      </c>
      <c r="F1795">
        <v>1</v>
      </c>
      <c r="G1795">
        <v>1</v>
      </c>
      <c r="H1795">
        <v>1</v>
      </c>
      <c r="I1795">
        <v>1</v>
      </c>
      <c r="J1795">
        <v>0</v>
      </c>
      <c r="K1795">
        <v>1</v>
      </c>
      <c r="L1795">
        <v>1</v>
      </c>
      <c r="M1795">
        <v>0</v>
      </c>
      <c r="N1795">
        <v>0</v>
      </c>
      <c r="O1795">
        <v>0</v>
      </c>
      <c r="P1795">
        <v>0</v>
      </c>
      <c r="Q1795">
        <v>0</v>
      </c>
    </row>
    <row r="1796" spans="1:17" x14ac:dyDescent="0.3">
      <c r="A1796" t="s">
        <v>375</v>
      </c>
      <c r="B1796" s="14">
        <v>3</v>
      </c>
      <c r="C1796" t="s">
        <v>16</v>
      </c>
      <c r="D1796" s="14">
        <v>280</v>
      </c>
      <c r="E1796">
        <v>1</v>
      </c>
      <c r="F1796">
        <v>1</v>
      </c>
      <c r="G1796">
        <v>1</v>
      </c>
      <c r="H1796">
        <v>1</v>
      </c>
      <c r="I1796">
        <v>1</v>
      </c>
      <c r="J1796">
        <v>1</v>
      </c>
      <c r="K1796">
        <v>1</v>
      </c>
      <c r="L1796">
        <v>1</v>
      </c>
      <c r="M1796">
        <v>0</v>
      </c>
      <c r="N1796">
        <v>0</v>
      </c>
      <c r="O1796">
        <v>0</v>
      </c>
      <c r="P1796">
        <v>0</v>
      </c>
      <c r="Q1796">
        <v>0</v>
      </c>
    </row>
    <row r="1797" spans="1:17" x14ac:dyDescent="0.3">
      <c r="A1797" t="s">
        <v>375</v>
      </c>
      <c r="B1797" s="14">
        <v>3</v>
      </c>
      <c r="C1797" t="s">
        <v>16</v>
      </c>
      <c r="D1797" s="14">
        <v>317</v>
      </c>
      <c r="E1797">
        <v>1</v>
      </c>
      <c r="F1797">
        <v>1</v>
      </c>
      <c r="G1797">
        <v>1</v>
      </c>
      <c r="H1797">
        <v>1</v>
      </c>
      <c r="I1797">
        <v>1</v>
      </c>
      <c r="J1797">
        <v>1</v>
      </c>
      <c r="K1797">
        <v>1</v>
      </c>
      <c r="L1797">
        <v>1</v>
      </c>
      <c r="M1797">
        <v>1</v>
      </c>
      <c r="N1797">
        <v>0</v>
      </c>
      <c r="O1797">
        <v>1</v>
      </c>
      <c r="P1797">
        <v>0</v>
      </c>
      <c r="Q1797">
        <v>0</v>
      </c>
    </row>
    <row r="1798" spans="1:17" x14ac:dyDescent="0.3">
      <c r="A1798" t="s">
        <v>375</v>
      </c>
      <c r="B1798" s="14">
        <v>3</v>
      </c>
      <c r="C1798" t="s">
        <v>16</v>
      </c>
      <c r="D1798" s="14">
        <v>320</v>
      </c>
      <c r="E1798">
        <v>1</v>
      </c>
      <c r="F1798">
        <v>1</v>
      </c>
      <c r="G1798">
        <v>1</v>
      </c>
      <c r="H1798">
        <v>1</v>
      </c>
      <c r="I1798">
        <v>1</v>
      </c>
      <c r="J1798">
        <v>1</v>
      </c>
      <c r="K1798">
        <v>1</v>
      </c>
      <c r="L1798">
        <v>1</v>
      </c>
      <c r="M1798">
        <v>1</v>
      </c>
      <c r="N1798">
        <v>0</v>
      </c>
      <c r="O1798">
        <v>1</v>
      </c>
      <c r="P1798">
        <v>0</v>
      </c>
      <c r="Q1798">
        <v>0</v>
      </c>
    </row>
    <row r="1799" spans="1:17" x14ac:dyDescent="0.3">
      <c r="A1799" t="s">
        <v>375</v>
      </c>
      <c r="B1799" s="14">
        <v>3</v>
      </c>
      <c r="C1799" t="s">
        <v>16</v>
      </c>
      <c r="D1799" s="14">
        <v>322</v>
      </c>
      <c r="E1799">
        <v>1</v>
      </c>
      <c r="F1799">
        <v>1</v>
      </c>
      <c r="G1799">
        <v>1</v>
      </c>
      <c r="H1799">
        <v>1</v>
      </c>
      <c r="I1799">
        <v>1</v>
      </c>
      <c r="J1799">
        <v>1</v>
      </c>
      <c r="K1799">
        <v>1</v>
      </c>
      <c r="L1799">
        <v>1</v>
      </c>
      <c r="M1799">
        <v>1</v>
      </c>
      <c r="N1799">
        <v>0</v>
      </c>
      <c r="O1799">
        <v>1</v>
      </c>
      <c r="P1799">
        <v>0</v>
      </c>
      <c r="Q1799">
        <v>0</v>
      </c>
    </row>
    <row r="1800" spans="1:17" x14ac:dyDescent="0.3">
      <c r="A1800" t="s">
        <v>375</v>
      </c>
      <c r="B1800" s="14">
        <v>3</v>
      </c>
      <c r="C1800" t="s">
        <v>16</v>
      </c>
      <c r="D1800" s="14">
        <v>360</v>
      </c>
      <c r="E1800">
        <v>1</v>
      </c>
      <c r="F1800">
        <v>1</v>
      </c>
      <c r="G1800">
        <v>1</v>
      </c>
      <c r="H1800">
        <v>1</v>
      </c>
      <c r="I1800">
        <v>1</v>
      </c>
      <c r="J1800">
        <v>1</v>
      </c>
      <c r="K1800">
        <v>1</v>
      </c>
      <c r="L1800">
        <v>1</v>
      </c>
      <c r="M1800">
        <v>1</v>
      </c>
      <c r="N1800">
        <v>0</v>
      </c>
      <c r="O1800">
        <v>1</v>
      </c>
      <c r="P1800">
        <v>0</v>
      </c>
      <c r="Q1800">
        <v>0</v>
      </c>
    </row>
    <row r="1801" spans="1:17" x14ac:dyDescent="0.3">
      <c r="A1801" t="s">
        <v>375</v>
      </c>
      <c r="B1801" s="14">
        <v>3</v>
      </c>
      <c r="C1801" t="s">
        <v>16</v>
      </c>
      <c r="D1801" s="14">
        <v>393</v>
      </c>
      <c r="E1801">
        <v>1</v>
      </c>
      <c r="F1801">
        <v>1</v>
      </c>
      <c r="G1801">
        <v>1</v>
      </c>
      <c r="H1801">
        <v>1</v>
      </c>
      <c r="I1801">
        <v>1</v>
      </c>
      <c r="J1801">
        <v>1</v>
      </c>
      <c r="K1801">
        <v>1</v>
      </c>
      <c r="L1801">
        <v>1</v>
      </c>
      <c r="M1801">
        <v>1</v>
      </c>
      <c r="N1801">
        <v>0</v>
      </c>
      <c r="O1801">
        <v>1</v>
      </c>
      <c r="P1801">
        <v>0</v>
      </c>
      <c r="Q1801">
        <v>0</v>
      </c>
    </row>
    <row r="1802" spans="1:17" x14ac:dyDescent="0.3">
      <c r="A1802" t="s">
        <v>375</v>
      </c>
      <c r="B1802" s="14">
        <v>3</v>
      </c>
      <c r="C1802" t="s">
        <v>16</v>
      </c>
      <c r="D1802" s="14">
        <v>394</v>
      </c>
      <c r="E1802">
        <v>1</v>
      </c>
      <c r="F1802">
        <v>1</v>
      </c>
      <c r="G1802">
        <v>1</v>
      </c>
      <c r="H1802">
        <v>1</v>
      </c>
      <c r="I1802">
        <v>1</v>
      </c>
      <c r="J1802">
        <v>1</v>
      </c>
      <c r="K1802">
        <v>1</v>
      </c>
      <c r="L1802">
        <v>1</v>
      </c>
      <c r="M1802">
        <v>1</v>
      </c>
      <c r="N1802">
        <v>0</v>
      </c>
      <c r="O1802">
        <v>1</v>
      </c>
      <c r="P1802">
        <v>0</v>
      </c>
      <c r="Q1802">
        <v>0</v>
      </c>
    </row>
    <row r="1803" spans="1:17" x14ac:dyDescent="0.3">
      <c r="A1803" t="s">
        <v>375</v>
      </c>
      <c r="B1803" s="14">
        <v>3</v>
      </c>
      <c r="C1803" t="s">
        <v>16</v>
      </c>
      <c r="D1803" s="14">
        <v>395</v>
      </c>
      <c r="E1803">
        <v>1</v>
      </c>
      <c r="F1803">
        <v>1</v>
      </c>
      <c r="G1803">
        <v>1</v>
      </c>
      <c r="H1803">
        <v>1</v>
      </c>
      <c r="I1803">
        <v>1</v>
      </c>
      <c r="J1803">
        <v>1</v>
      </c>
      <c r="K1803">
        <v>1</v>
      </c>
      <c r="L1803">
        <v>1</v>
      </c>
      <c r="M1803">
        <v>1</v>
      </c>
      <c r="N1803">
        <v>0</v>
      </c>
      <c r="O1803">
        <v>1</v>
      </c>
      <c r="P1803">
        <v>0</v>
      </c>
      <c r="Q1803">
        <v>0</v>
      </c>
    </row>
    <row r="1804" spans="1:17" x14ac:dyDescent="0.3">
      <c r="A1804" t="s">
        <v>375</v>
      </c>
      <c r="B1804" s="14">
        <v>3</v>
      </c>
      <c r="C1804" t="s">
        <v>16</v>
      </c>
      <c r="D1804" s="14">
        <v>396</v>
      </c>
      <c r="E1804">
        <v>1</v>
      </c>
      <c r="F1804">
        <v>1</v>
      </c>
      <c r="G1804">
        <v>1</v>
      </c>
      <c r="H1804">
        <v>1</v>
      </c>
      <c r="I1804">
        <v>1</v>
      </c>
      <c r="J1804">
        <v>1</v>
      </c>
      <c r="K1804">
        <v>1</v>
      </c>
      <c r="L1804">
        <v>1</v>
      </c>
      <c r="M1804">
        <v>1</v>
      </c>
      <c r="N1804">
        <v>0</v>
      </c>
      <c r="O1804">
        <v>1</v>
      </c>
      <c r="P1804">
        <v>0</v>
      </c>
      <c r="Q1804">
        <v>0</v>
      </c>
    </row>
    <row r="1805" spans="1:17" x14ac:dyDescent="0.3">
      <c r="A1805" t="s">
        <v>375</v>
      </c>
      <c r="B1805" s="14">
        <v>3</v>
      </c>
      <c r="C1805" t="s">
        <v>16</v>
      </c>
      <c r="D1805" s="14">
        <v>397</v>
      </c>
      <c r="E1805">
        <v>1</v>
      </c>
      <c r="F1805">
        <v>1</v>
      </c>
      <c r="G1805">
        <v>1</v>
      </c>
      <c r="H1805">
        <v>1</v>
      </c>
      <c r="I1805">
        <v>1</v>
      </c>
      <c r="J1805">
        <v>1</v>
      </c>
      <c r="K1805">
        <v>1</v>
      </c>
      <c r="L1805">
        <v>1</v>
      </c>
      <c r="M1805">
        <v>1</v>
      </c>
      <c r="N1805">
        <v>0</v>
      </c>
      <c r="O1805">
        <v>1</v>
      </c>
      <c r="P1805">
        <v>0</v>
      </c>
      <c r="Q1805">
        <v>0</v>
      </c>
    </row>
    <row r="1806" spans="1:17" x14ac:dyDescent="0.3">
      <c r="A1806" t="s">
        <v>375</v>
      </c>
      <c r="B1806" s="14">
        <v>3</v>
      </c>
      <c r="C1806" t="s">
        <v>16</v>
      </c>
      <c r="D1806" s="14">
        <v>398</v>
      </c>
      <c r="E1806">
        <v>1</v>
      </c>
      <c r="F1806">
        <v>1</v>
      </c>
      <c r="G1806">
        <v>1</v>
      </c>
      <c r="H1806">
        <v>1</v>
      </c>
      <c r="I1806">
        <v>1</v>
      </c>
      <c r="J1806">
        <v>1</v>
      </c>
      <c r="K1806">
        <v>1</v>
      </c>
      <c r="L1806">
        <v>1</v>
      </c>
      <c r="M1806">
        <v>1</v>
      </c>
      <c r="N1806">
        <v>0</v>
      </c>
      <c r="O1806">
        <v>1</v>
      </c>
      <c r="P1806">
        <v>0</v>
      </c>
      <c r="Q1806">
        <v>0</v>
      </c>
    </row>
    <row r="1807" spans="1:17" x14ac:dyDescent="0.3">
      <c r="A1807" t="s">
        <v>375</v>
      </c>
      <c r="B1807" s="14">
        <v>3</v>
      </c>
      <c r="C1807" t="s">
        <v>16</v>
      </c>
      <c r="D1807" s="14">
        <v>399</v>
      </c>
      <c r="E1807">
        <v>1</v>
      </c>
      <c r="F1807">
        <v>1</v>
      </c>
      <c r="G1807">
        <v>1</v>
      </c>
      <c r="H1807">
        <v>1</v>
      </c>
      <c r="I1807">
        <v>1</v>
      </c>
      <c r="J1807">
        <v>1</v>
      </c>
      <c r="K1807">
        <v>1</v>
      </c>
      <c r="L1807">
        <v>1</v>
      </c>
      <c r="M1807">
        <v>1</v>
      </c>
      <c r="N1807">
        <v>0</v>
      </c>
      <c r="O1807">
        <v>1</v>
      </c>
      <c r="P1807">
        <v>0</v>
      </c>
      <c r="Q1807">
        <v>0</v>
      </c>
    </row>
    <row r="1808" spans="1:17" x14ac:dyDescent="0.3">
      <c r="A1808" t="s">
        <v>375</v>
      </c>
      <c r="B1808" s="14">
        <v>3</v>
      </c>
      <c r="C1808" t="s">
        <v>16</v>
      </c>
      <c r="D1808" s="14">
        <v>400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1</v>
      </c>
      <c r="K1808">
        <v>1</v>
      </c>
      <c r="L1808">
        <v>1</v>
      </c>
      <c r="M1808">
        <v>1</v>
      </c>
      <c r="N1808">
        <v>0</v>
      </c>
      <c r="O1808">
        <v>1</v>
      </c>
      <c r="P1808">
        <v>0</v>
      </c>
      <c r="Q1808">
        <v>0</v>
      </c>
    </row>
    <row r="1809" spans="1:17" x14ac:dyDescent="0.3">
      <c r="A1809" t="s">
        <v>375</v>
      </c>
      <c r="B1809" s="14">
        <v>3</v>
      </c>
      <c r="C1809" t="s">
        <v>16</v>
      </c>
      <c r="D1809" s="14">
        <v>401</v>
      </c>
      <c r="E1809">
        <v>1</v>
      </c>
      <c r="F1809">
        <v>1</v>
      </c>
      <c r="G1809">
        <v>1</v>
      </c>
      <c r="H1809">
        <v>1</v>
      </c>
      <c r="I1809">
        <v>1</v>
      </c>
      <c r="J1809">
        <v>1</v>
      </c>
      <c r="K1809">
        <v>1</v>
      </c>
      <c r="L1809">
        <v>1</v>
      </c>
      <c r="M1809">
        <v>1</v>
      </c>
      <c r="N1809">
        <v>0</v>
      </c>
      <c r="O1809">
        <v>1</v>
      </c>
      <c r="P1809">
        <v>0</v>
      </c>
      <c r="Q1809">
        <v>0</v>
      </c>
    </row>
    <row r="1810" spans="1:17" x14ac:dyDescent="0.3">
      <c r="A1810" t="s">
        <v>375</v>
      </c>
      <c r="B1810" s="14">
        <v>3</v>
      </c>
      <c r="C1810" t="s">
        <v>16</v>
      </c>
      <c r="D1810" s="14">
        <v>440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  <c r="K1810">
        <v>1</v>
      </c>
      <c r="L1810">
        <v>1</v>
      </c>
      <c r="M1810">
        <v>1</v>
      </c>
      <c r="N1810">
        <v>0</v>
      </c>
      <c r="O1810">
        <v>1</v>
      </c>
      <c r="P1810">
        <v>0</v>
      </c>
      <c r="Q1810">
        <v>0</v>
      </c>
    </row>
    <row r="1811" spans="1:17" x14ac:dyDescent="0.3">
      <c r="A1811" t="s">
        <v>375</v>
      </c>
      <c r="B1811" s="14">
        <v>3</v>
      </c>
      <c r="C1811" t="s">
        <v>16</v>
      </c>
      <c r="D1811" s="14">
        <v>480</v>
      </c>
      <c r="E1811">
        <v>1</v>
      </c>
      <c r="F1811">
        <v>1</v>
      </c>
      <c r="G1811">
        <v>1</v>
      </c>
      <c r="H1811">
        <v>1</v>
      </c>
      <c r="I1811">
        <v>1</v>
      </c>
      <c r="J1811">
        <v>1</v>
      </c>
      <c r="K1811">
        <v>1</v>
      </c>
      <c r="L1811">
        <v>1</v>
      </c>
      <c r="M1811">
        <v>1</v>
      </c>
      <c r="N1811">
        <v>0</v>
      </c>
      <c r="O1811">
        <v>1</v>
      </c>
      <c r="P1811">
        <v>0</v>
      </c>
      <c r="Q1811">
        <v>0</v>
      </c>
    </row>
    <row r="1812" spans="1:17" x14ac:dyDescent="0.3">
      <c r="A1812" t="s">
        <v>375</v>
      </c>
      <c r="B1812" s="14">
        <v>3</v>
      </c>
      <c r="C1812" t="s">
        <v>16</v>
      </c>
      <c r="D1812" s="14">
        <v>520</v>
      </c>
      <c r="E1812">
        <v>1</v>
      </c>
      <c r="F1812">
        <v>1</v>
      </c>
      <c r="G1812">
        <v>1</v>
      </c>
      <c r="H1812">
        <v>1</v>
      </c>
      <c r="I1812">
        <v>1</v>
      </c>
      <c r="J1812">
        <v>1</v>
      </c>
      <c r="K1812">
        <v>1</v>
      </c>
      <c r="L1812">
        <v>1</v>
      </c>
      <c r="M1812">
        <v>1</v>
      </c>
      <c r="N1812">
        <v>0</v>
      </c>
      <c r="O1812">
        <v>1</v>
      </c>
      <c r="P1812">
        <v>0</v>
      </c>
      <c r="Q1812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E9A8-8302-43BD-B3B2-5E7A83D00795}">
  <dimension ref="A3:N20"/>
  <sheetViews>
    <sheetView showGridLines="0" workbookViewId="0">
      <selection activeCell="B20" sqref="B20"/>
    </sheetView>
  </sheetViews>
  <sheetFormatPr defaultRowHeight="14.4" x14ac:dyDescent="0.3"/>
  <cols>
    <col min="1" max="1" width="12.6640625" bestFit="1" customWidth="1"/>
    <col min="2" max="2" width="15.5546875" bestFit="1" customWidth="1"/>
    <col min="3" max="3" width="10.77734375" bestFit="1" customWidth="1"/>
    <col min="4" max="4" width="13.6640625" bestFit="1" customWidth="1"/>
    <col min="5" max="5" width="8.77734375" bestFit="1" customWidth="1"/>
    <col min="6" max="8" width="12" bestFit="1" customWidth="1"/>
    <col min="9" max="9" width="12.44140625" bestFit="1" customWidth="1"/>
    <col min="10" max="10" width="14.6640625" bestFit="1" customWidth="1"/>
    <col min="11" max="11" width="14.33203125" bestFit="1" customWidth="1"/>
    <col min="12" max="12" width="15.109375" bestFit="1" customWidth="1"/>
    <col min="13" max="13" width="13.77734375" bestFit="1" customWidth="1"/>
    <col min="14" max="14" width="12" bestFit="1" customWidth="1"/>
  </cols>
  <sheetData>
    <row r="3" spans="1:14" x14ac:dyDescent="0.3">
      <c r="A3" s="2" t="s">
        <v>301</v>
      </c>
    </row>
    <row r="4" spans="1:14" s="10" customFormat="1" x14ac:dyDescent="0.3">
      <c r="A4" s="18" t="s">
        <v>282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8" t="s">
        <v>9</v>
      </c>
      <c r="K4" s="18" t="s">
        <v>10</v>
      </c>
      <c r="L4" s="18" t="s">
        <v>11</v>
      </c>
      <c r="M4" s="18" t="s">
        <v>12</v>
      </c>
      <c r="N4" s="18" t="s">
        <v>13</v>
      </c>
    </row>
    <row r="5" spans="1:14" x14ac:dyDescent="0.3">
      <c r="A5" t="s">
        <v>119</v>
      </c>
      <c r="B5">
        <f>SUM('Pullback count model 1 2D'!C2:C57)</f>
        <v>783</v>
      </c>
      <c r="C5">
        <f>SUM('Pullback count model 1 2D'!D2:D57)</f>
        <v>783</v>
      </c>
      <c r="D5">
        <f>SUM('Pullback count model 1 2D'!E2:E57)</f>
        <v>783</v>
      </c>
      <c r="E5">
        <f>SUM('Pullback count model 1 2D'!F2:F57)</f>
        <v>783</v>
      </c>
      <c r="F5">
        <f>SUM('Pullback count model 1 2D'!G2:G57)</f>
        <v>520</v>
      </c>
      <c r="G5">
        <f>SUM('Pullback count model 1 2D'!H2:H57)</f>
        <v>312</v>
      </c>
      <c r="H5">
        <f>SUM('Pullback count model 1 2D'!I2:I57)</f>
        <v>751</v>
      </c>
      <c r="I5">
        <f>SUM('Pullback count model 1 2D'!J2:J57)</f>
        <v>779</v>
      </c>
      <c r="J5">
        <f>SUM('Pullback count model 1 2D'!K2:K57)</f>
        <v>114</v>
      </c>
      <c r="K5">
        <f>SUM('Pullback count model 1 2D'!L2:L57)</f>
        <v>70</v>
      </c>
      <c r="L5">
        <f>SUM('Pullback count model 1 2D'!M2:M57)</f>
        <v>51</v>
      </c>
      <c r="M5">
        <f>SUM('Pullback count model 1 2D'!N2:N57)</f>
        <v>28</v>
      </c>
      <c r="N5">
        <f>SUM('Pullback count model 1 2D'!O2:O57)</f>
        <v>84</v>
      </c>
    </row>
    <row r="6" spans="1:14" x14ac:dyDescent="0.3">
      <c r="A6" t="s">
        <v>121</v>
      </c>
      <c r="B6">
        <f>COUNTIF('Pullback count model 1 2D'!C2:C57, "&lt;&gt;0")</f>
        <v>56</v>
      </c>
      <c r="C6">
        <f>COUNTIF('Pullback count model 1 2D'!D2:D57, "&lt;&gt;0")</f>
        <v>56</v>
      </c>
      <c r="D6">
        <f>COUNTIF('Pullback count model 1 2D'!E2:E57, "&lt;&gt;0")</f>
        <v>56</v>
      </c>
      <c r="E6">
        <f>COUNTIF('Pullback count model 1 2D'!F2:F57, "&lt;&gt;0")</f>
        <v>56</v>
      </c>
      <c r="F6">
        <f>COUNTIF('Pullback count model 1 2D'!G2:G57, "&lt;&gt;0")</f>
        <v>56</v>
      </c>
      <c r="G6">
        <f>COUNTIF('Pullback count model 1 2D'!H2:H57, "&lt;&gt;0")</f>
        <v>52</v>
      </c>
      <c r="H6">
        <f>COUNTIF('Pullback count model 1 2D'!I2:I57, "&lt;&gt;0")</f>
        <v>56</v>
      </c>
      <c r="I6">
        <f>COUNTIF('Pullback count model 1 2D'!J2:J57, "&lt;&gt;0")</f>
        <v>56</v>
      </c>
      <c r="J6">
        <f>COUNTIF('Pullback count model 1 2D'!K2:K57, "&lt;&gt;0")</f>
        <v>50</v>
      </c>
      <c r="K6">
        <f>COUNTIF('Pullback count model 1 2D'!L2:L57, "&lt;&gt;0")</f>
        <v>21</v>
      </c>
      <c r="L6">
        <f>COUNTIF('Pullback count model 1 2D'!M2:M57, "&lt;&gt;0")</f>
        <v>19</v>
      </c>
      <c r="M6">
        <f>COUNTIF('Pullback count model 1 2D'!N2:N57, "&lt;&gt;0")</f>
        <v>13</v>
      </c>
      <c r="N6">
        <f>COUNTIF('Pullback count model 1 2D'!O2:O57, "&lt;&gt;0")</f>
        <v>25</v>
      </c>
    </row>
    <row r="7" spans="1:14" x14ac:dyDescent="0.3">
      <c r="A7" t="s">
        <v>127</v>
      </c>
      <c r="B7">
        <f>B5*100/'Overview datasets'!$R5</f>
        <v>100</v>
      </c>
      <c r="C7">
        <f>C5*100/'Overview datasets'!$R5</f>
        <v>100</v>
      </c>
      <c r="D7">
        <f>D5*100/'Overview datasets'!$R5</f>
        <v>100</v>
      </c>
      <c r="E7">
        <f>E5*100/'Overview datasets'!$R5</f>
        <v>100</v>
      </c>
      <c r="F7">
        <f>F5*100/'Overview datasets'!$R5</f>
        <v>66.41123882503193</v>
      </c>
      <c r="G7">
        <f>G5*100/'Overview datasets'!$R5</f>
        <v>39.846743295019159</v>
      </c>
      <c r="H7">
        <f>H5*100/'Overview datasets'!$R5</f>
        <v>95.913154533844192</v>
      </c>
      <c r="I7">
        <f>I5*100/'Overview datasets'!$R5</f>
        <v>99.489144316730517</v>
      </c>
      <c r="J7">
        <f>J5*100/'Overview datasets'!$R5</f>
        <v>14.559386973180077</v>
      </c>
      <c r="K7">
        <f>K5*100/'Overview datasets'!$R5</f>
        <v>8.9399744572158362</v>
      </c>
      <c r="L7">
        <f>L5*100/'Overview datasets'!$R5</f>
        <v>6.5134099616858236</v>
      </c>
      <c r="M7">
        <f>M5*100/'Overview datasets'!$R5</f>
        <v>3.5759897828863347</v>
      </c>
      <c r="N7">
        <f>N5*100/'Overview datasets'!$R5</f>
        <v>10.727969348659004</v>
      </c>
    </row>
    <row r="8" spans="1:14" x14ac:dyDescent="0.3">
      <c r="A8" t="s">
        <v>128</v>
      </c>
      <c r="B8">
        <f>B6*100/'Overview datasets'!$S5</f>
        <v>100</v>
      </c>
      <c r="C8">
        <f>C6*100/'Overview datasets'!$S5</f>
        <v>100</v>
      </c>
      <c r="D8">
        <f>D6*100/'Overview datasets'!$S5</f>
        <v>100</v>
      </c>
      <c r="E8">
        <f>E6*100/'Overview datasets'!$S5</f>
        <v>100</v>
      </c>
      <c r="F8">
        <f>F6*100/'Overview datasets'!$S5</f>
        <v>100</v>
      </c>
      <c r="G8">
        <f>G6*100/'Overview datasets'!$S5</f>
        <v>92.857142857142861</v>
      </c>
      <c r="H8">
        <f>H6*100/'Overview datasets'!$S5</f>
        <v>100</v>
      </c>
      <c r="I8">
        <f>I6*100/'Overview datasets'!$S5</f>
        <v>100</v>
      </c>
      <c r="J8">
        <f>J6*100/'Overview datasets'!$S5</f>
        <v>89.285714285714292</v>
      </c>
      <c r="K8">
        <f>K6*100/'Overview datasets'!$S5</f>
        <v>37.5</v>
      </c>
      <c r="L8">
        <f>L6*100/'Overview datasets'!$S5</f>
        <v>33.928571428571431</v>
      </c>
      <c r="M8">
        <f>M6*100/'Overview datasets'!$S5</f>
        <v>23.214285714285715</v>
      </c>
      <c r="N8">
        <f>N6*100/'Overview datasets'!$S5</f>
        <v>44.642857142857146</v>
      </c>
    </row>
    <row r="12" spans="1:14" x14ac:dyDescent="0.3">
      <c r="A12" s="2" t="s">
        <v>302</v>
      </c>
    </row>
    <row r="13" spans="1:14" x14ac:dyDescent="0.3">
      <c r="A13" s="17" t="s">
        <v>282</v>
      </c>
      <c r="B13" s="18" t="s">
        <v>1</v>
      </c>
      <c r="C13" s="18" t="s">
        <v>2</v>
      </c>
      <c r="D13" s="18" t="s">
        <v>3</v>
      </c>
      <c r="E13" s="18" t="s">
        <v>4</v>
      </c>
      <c r="F13" s="18" t="s">
        <v>5</v>
      </c>
      <c r="G13" s="18" t="s">
        <v>6</v>
      </c>
      <c r="H13" s="18" t="s">
        <v>7</v>
      </c>
      <c r="I13" s="18" t="s">
        <v>8</v>
      </c>
      <c r="J13" s="18" t="s">
        <v>9</v>
      </c>
      <c r="K13" s="18" t="s">
        <v>10</v>
      </c>
      <c r="L13" s="18" t="s">
        <v>11</v>
      </c>
      <c r="M13" s="18" t="s">
        <v>12</v>
      </c>
      <c r="N13" s="18" t="s">
        <v>13</v>
      </c>
    </row>
    <row r="14" spans="1:14" x14ac:dyDescent="0.3">
      <c r="A14" t="s">
        <v>120</v>
      </c>
      <c r="B14">
        <f>SUM('Pullback count model 1 2D'!C58:C71)</f>
        <v>163</v>
      </c>
      <c r="C14">
        <f>SUM('Pullback count model 1 2D'!D58:D71,)</f>
        <v>163</v>
      </c>
      <c r="D14">
        <f>SUM('Pullback count model 1 2D'!E58:E71,)</f>
        <v>163</v>
      </c>
      <c r="E14">
        <f>SUM('Pullback count model 1 2D'!F58:F71,)</f>
        <v>163</v>
      </c>
      <c r="F14">
        <f>SUM('Pullback count model 1 2D'!G58:G71,)</f>
        <v>105</v>
      </c>
      <c r="G14">
        <f>SUM('Pullback count model 1 2D'!H58:H71,)</f>
        <v>60</v>
      </c>
      <c r="H14">
        <f>SUM('Pullback count model 1 2D'!I58:I71,)</f>
        <v>161</v>
      </c>
      <c r="I14">
        <f>SUM('Pullback count model 1 2D'!J58:J71,)</f>
        <v>163</v>
      </c>
      <c r="J14">
        <f>SUM('Pullback count model 1 2D'!K58:K71,)</f>
        <v>28</v>
      </c>
      <c r="K14">
        <f>SUM('Pullback count model 1 2D'!L58:L71,)</f>
        <v>5</v>
      </c>
      <c r="L14">
        <f>SUM('Pullback count model 1 2D'!M58:M71,)</f>
        <v>2</v>
      </c>
      <c r="M14">
        <f>SUM('Pullback count model 1 2D'!N58:N71,)</f>
        <v>2</v>
      </c>
      <c r="N14">
        <f>SUM('Pullback count model 1 2D'!O58:O71,)</f>
        <v>5</v>
      </c>
    </row>
    <row r="15" spans="1:14" x14ac:dyDescent="0.3">
      <c r="A15" t="s">
        <v>122</v>
      </c>
      <c r="B15">
        <f>COUNTIF('Pullback count model 1 2D'!C58:C71, "&lt;&gt;0")</f>
        <v>14</v>
      </c>
      <c r="C15">
        <f>COUNTIF('Pullback count model 1 2D'!D58:D71, "&lt;&gt;0")</f>
        <v>14</v>
      </c>
      <c r="D15">
        <f>COUNTIF('Pullback count model 1 2D'!E58:E71, "&lt;&gt;0")</f>
        <v>14</v>
      </c>
      <c r="E15">
        <f>COUNTIF('Pullback count model 1 2D'!F58:F71, "&lt;&gt;0")</f>
        <v>14</v>
      </c>
      <c r="F15">
        <f>COUNTIF('Pullback count model 1 2D'!G58:G71, "&lt;&gt;0")</f>
        <v>14</v>
      </c>
      <c r="G15">
        <f>COUNTIF('Pullback count model 1 2D'!H58:H71, "&lt;&gt;0")</f>
        <v>12</v>
      </c>
      <c r="H15">
        <f>COUNTIF('Pullback count model 1 2D'!I58:I71, "&lt;&gt;0")</f>
        <v>14</v>
      </c>
      <c r="I15">
        <f>COUNTIF('Pullback count model 1 2D'!J58:J71, "&lt;&gt;0")</f>
        <v>14</v>
      </c>
      <c r="J15">
        <f>COUNTIF('Pullback count model 1 2D'!K58:K71, "&lt;&gt;0")</f>
        <v>12</v>
      </c>
      <c r="K15">
        <f>COUNTIF('Pullback count model 1 2D'!L58:L71, "&lt;&gt;0")</f>
        <v>2</v>
      </c>
      <c r="L15">
        <f>COUNTIF('Pullback count model 1 2D'!M58:M71, "&lt;&gt;0")</f>
        <v>1</v>
      </c>
      <c r="M15">
        <f>COUNTIF('Pullback count model 1 2D'!N58:N71, "&lt;&gt;0")</f>
        <v>1</v>
      </c>
      <c r="N15">
        <f>COUNTIF('Pullback count model 1 2D'!O58:O71, "&lt;&gt;0")</f>
        <v>2</v>
      </c>
    </row>
    <row r="16" spans="1:14" x14ac:dyDescent="0.3">
      <c r="A16" s="19" t="s">
        <v>127</v>
      </c>
      <c r="B16" s="19">
        <f>B14*100/'Overview datasets'!$R8</f>
        <v>100.61728395061728</v>
      </c>
      <c r="C16" s="19">
        <f>C14*100/'Overview datasets'!$R8</f>
        <v>100.61728395061728</v>
      </c>
      <c r="D16" s="19">
        <f>D14*100/'Overview datasets'!$R8</f>
        <v>100.61728395061728</v>
      </c>
      <c r="E16" s="19">
        <f>E14*100/'Overview datasets'!$R8</f>
        <v>100.61728395061728</v>
      </c>
      <c r="F16" s="19">
        <f>F14*100/'Overview datasets'!$R8</f>
        <v>64.81481481481481</v>
      </c>
      <c r="G16" s="19">
        <f>G14*100/'Overview datasets'!$R8</f>
        <v>37.037037037037038</v>
      </c>
      <c r="H16" s="19">
        <f>H14*100/'Overview datasets'!$R8</f>
        <v>99.382716049382722</v>
      </c>
      <c r="I16" s="19">
        <f>I14*100/'Overview datasets'!$R8</f>
        <v>100.61728395061728</v>
      </c>
      <c r="J16" s="19">
        <f>J14*100/'Overview datasets'!$R8</f>
        <v>17.283950617283949</v>
      </c>
      <c r="K16" s="19">
        <f>K14*100/'Overview datasets'!$R8</f>
        <v>3.0864197530864197</v>
      </c>
      <c r="L16" s="19">
        <f>L14*100/'Overview datasets'!$R8</f>
        <v>1.2345679012345678</v>
      </c>
      <c r="M16" s="19">
        <f>M14*100/'Overview datasets'!$R8</f>
        <v>1.2345679012345678</v>
      </c>
      <c r="N16" s="19">
        <f>N14*100/'Overview datasets'!$R8</f>
        <v>3.0864197530864197</v>
      </c>
    </row>
    <row r="17" spans="1:14" x14ac:dyDescent="0.3">
      <c r="A17" t="s">
        <v>128</v>
      </c>
      <c r="B17">
        <f>B15*100/'Overview datasets'!$S8</f>
        <v>100</v>
      </c>
      <c r="C17">
        <f>C15*100/'Overview datasets'!$S8</f>
        <v>100</v>
      </c>
      <c r="D17">
        <f>D15*100/'Overview datasets'!$S8</f>
        <v>100</v>
      </c>
      <c r="E17">
        <f>E15*100/'Overview datasets'!$S8</f>
        <v>100</v>
      </c>
      <c r="F17">
        <f>F15*100/'Overview datasets'!$S8</f>
        <v>100</v>
      </c>
      <c r="G17">
        <f>G15*100/'Overview datasets'!$S8</f>
        <v>85.714285714285708</v>
      </c>
      <c r="H17">
        <f>H15*100/'Overview datasets'!$S8</f>
        <v>100</v>
      </c>
      <c r="I17">
        <f>I15*100/'Overview datasets'!$S8</f>
        <v>100</v>
      </c>
      <c r="J17">
        <f>J15*100/'Overview datasets'!$S8</f>
        <v>85.714285714285708</v>
      </c>
      <c r="K17">
        <f>K15*100/'Overview datasets'!$S8</f>
        <v>14.285714285714286</v>
      </c>
      <c r="L17">
        <f>L15*100/'Overview datasets'!$S8</f>
        <v>7.1428571428571432</v>
      </c>
      <c r="M17">
        <f>M15*100/'Overview datasets'!$S8</f>
        <v>7.1428571428571432</v>
      </c>
      <c r="N17">
        <f>N15*100/'Overview datasets'!$S8</f>
        <v>14.285714285714286</v>
      </c>
    </row>
    <row r="20" spans="1:14" x14ac:dyDescent="0.3">
      <c r="A20" s="19" t="s">
        <v>380</v>
      </c>
      <c r="B20" t="s">
        <v>381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1414-75E4-4B12-B35A-B8504E07BEB5}">
  <dimension ref="A1:O71"/>
  <sheetViews>
    <sheetView workbookViewId="0">
      <selection activeCell="O64" sqref="A64:O64"/>
    </sheetView>
  </sheetViews>
  <sheetFormatPr defaultRowHeight="14.4" x14ac:dyDescent="0.3"/>
  <cols>
    <col min="1" max="1" width="19.21875" bestFit="1" customWidth="1"/>
    <col min="2" max="2" width="7.44140625" bestFit="1" customWidth="1"/>
    <col min="3" max="3" width="13.33203125" bestFit="1" customWidth="1"/>
    <col min="4" max="4" width="10.77734375" bestFit="1" customWidth="1"/>
    <col min="5" max="5" width="13.6640625" bestFit="1" customWidth="1"/>
    <col min="6" max="6" width="8.77734375" bestFit="1" customWidth="1"/>
    <col min="7" max="7" width="9" bestFit="1" customWidth="1"/>
    <col min="8" max="8" width="11.88671875" bestFit="1" customWidth="1"/>
    <col min="9" max="9" width="10.6640625" bestFit="1" customWidth="1"/>
    <col min="10" max="10" width="12.44140625" bestFit="1" customWidth="1"/>
    <col min="11" max="11" width="14.6640625" bestFit="1" customWidth="1"/>
    <col min="12" max="12" width="14.33203125" bestFit="1" customWidth="1"/>
    <col min="13" max="13" width="15.109375" bestFit="1" customWidth="1"/>
    <col min="14" max="14" width="13.77734375" bestFit="1" customWidth="1"/>
    <col min="15" max="15" width="11.77734375" bestFit="1" customWidth="1"/>
  </cols>
  <sheetData>
    <row r="1" spans="1:15" x14ac:dyDescent="0.3">
      <c r="A1" s="7" t="s">
        <v>0</v>
      </c>
      <c r="B1" s="7" t="s">
        <v>14</v>
      </c>
      <c r="C1" s="7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</row>
    <row r="2" spans="1:15" x14ac:dyDescent="0.3">
      <c r="A2" t="s">
        <v>15</v>
      </c>
      <c r="B2" t="s">
        <v>16</v>
      </c>
      <c r="C2">
        <f>SUMIF('Frame count model 1 2D'!$A$2:$A$947, $A2, 'Frame count model 1 2D'!$D$2:$D$947)</f>
        <v>13</v>
      </c>
      <c r="D2">
        <f>SUMIF('Frame count model 1 2D'!$A$2:$A$947, $A2, 'Frame count model 1 2D'!$E$2:$E$947)</f>
        <v>13</v>
      </c>
      <c r="E2">
        <f>SUMIF('Frame count model 1 2D'!$A$2:$A$947, $A2, 'Frame count model 1 2D'!$F$2:$F$947)</f>
        <v>13</v>
      </c>
      <c r="F2">
        <f>SUMIF('Frame count model 1 2D'!$A$2:$A$947, $A2, 'Frame count model 1 2D'!$G$2:$G$947)</f>
        <v>13</v>
      </c>
      <c r="G2">
        <f>SUMIF('Frame count model 1 2D'!$A$2:$A$947, $A2, 'Frame count model 1 2D'!$H$2:$H$947)</f>
        <v>13</v>
      </c>
      <c r="H2">
        <f>SUMIF('Frame count model 1 2D'!$A$2:$A$947, $A2, 'Frame count model 1 2D'!$I$2:$I$947)</f>
        <v>13</v>
      </c>
      <c r="I2">
        <f>SUMIF('Frame count model 1 2D'!$A$2:$A$947, $A2, 'Frame count model 1 2D'!$J$2:$J$947)</f>
        <v>13</v>
      </c>
      <c r="J2">
        <f>SUMIF('Frame count model 1 2D'!$A$2:$A$947, $A2, 'Frame count model 1 2D'!$K$2:$K$947)</f>
        <v>13</v>
      </c>
      <c r="K2">
        <f>SUMIF('Frame count model 1 2D'!$A$2:$A$947, $A2, 'Frame count model 1 2D'!$L$2:$L$947)</f>
        <v>3</v>
      </c>
      <c r="L2">
        <f>SUMIF('Frame count model 1 2D'!$A$2:$A$947, $A2, 'Frame count model 1 2D'!$M$2:$M$947)</f>
        <v>4</v>
      </c>
      <c r="M2">
        <f>SUMIF('Frame count model 1 2D'!$A$2:$A$947, $A2, 'Frame count model 1 2D'!$N$2:$N$947)</f>
        <v>1</v>
      </c>
      <c r="N2">
        <f>SUMIF('Frame count model 1 2D'!$A$2:$A$947, $A2, 'Frame count model 1 2D'!$O$2:$O$947)</f>
        <v>3</v>
      </c>
      <c r="O2">
        <f>SUMIF('Frame count model 1 2D'!$A$2:$A$947, $A2, 'Frame count model 1 2D'!$P$2:$P$947)</f>
        <v>6</v>
      </c>
    </row>
    <row r="3" spans="1:15" x14ac:dyDescent="0.3">
      <c r="A3" t="s">
        <v>17</v>
      </c>
      <c r="B3" t="s">
        <v>16</v>
      </c>
      <c r="C3">
        <f>SUMIF('Frame count model 1 2D'!$A$2:$A$947, $A3, 'Frame count model 1 2D'!$D$2:$D$947)</f>
        <v>13</v>
      </c>
      <c r="D3">
        <f>SUMIF('Frame count model 1 2D'!$A$2:$A$947, $A3, 'Frame count model 1 2D'!$E$2:$E$947)</f>
        <v>13</v>
      </c>
      <c r="E3">
        <f>SUMIF('Frame count model 1 2D'!$A$2:$A$947, $A3, 'Frame count model 1 2D'!$F$2:$F$947)</f>
        <v>13</v>
      </c>
      <c r="F3">
        <f>SUMIF('Frame count model 1 2D'!$A$2:$A$947, $A3, 'Frame count model 1 2D'!$G$2:$G$947)</f>
        <v>13</v>
      </c>
      <c r="G3">
        <f>SUMIF('Frame count model 1 2D'!$A$2:$A$947, $A3, 'Frame count model 1 2D'!$H$2:$H$947)</f>
        <v>13</v>
      </c>
      <c r="H3">
        <f>SUMIF('Frame count model 1 2D'!$A$2:$A$947, $A3, 'Frame count model 1 2D'!$I$2:$I$947)</f>
        <v>13</v>
      </c>
      <c r="I3">
        <f>SUMIF('Frame count model 1 2D'!$A$2:$A$947, $A3, 'Frame count model 1 2D'!$J$2:$J$947)</f>
        <v>13</v>
      </c>
      <c r="J3">
        <f>SUMIF('Frame count model 1 2D'!$A$2:$A$947, $A3, 'Frame count model 1 2D'!$K$2:$K$947)</f>
        <v>9</v>
      </c>
      <c r="K3">
        <f>SUMIF('Frame count model 1 2D'!$A$2:$A$947, $A3, 'Frame count model 1 2D'!$L$2:$L$947)</f>
        <v>1</v>
      </c>
      <c r="L3">
        <f>SUMIF('Frame count model 1 2D'!$A$2:$A$947, $A3, 'Frame count model 1 2D'!$M$2:$M$947)</f>
        <v>0</v>
      </c>
      <c r="M3">
        <f>SUMIF('Frame count model 1 2D'!$A$2:$A$947, $A3, 'Frame count model 1 2D'!$N$2:$N$947)</f>
        <v>0</v>
      </c>
      <c r="N3">
        <f>SUMIF('Frame count model 1 2D'!$A$2:$A$947, $A3, 'Frame count model 1 2D'!$O$2:$O$947)</f>
        <v>0</v>
      </c>
      <c r="O3">
        <f>SUMIF('Frame count model 1 2D'!$A$2:$A$947, $A3, 'Frame count model 1 2D'!$P$2:$P$947)</f>
        <v>0</v>
      </c>
    </row>
    <row r="4" spans="1:15" x14ac:dyDescent="0.3">
      <c r="A4" t="s">
        <v>18</v>
      </c>
      <c r="B4" t="s">
        <v>16</v>
      </c>
      <c r="C4">
        <f>SUMIF('Frame count model 1 2D'!$A$2:$A$947, $A4, 'Frame count model 1 2D'!$D$2:$D$947)</f>
        <v>15</v>
      </c>
      <c r="D4">
        <f>SUMIF('Frame count model 1 2D'!$A$2:$A$947, $A4, 'Frame count model 1 2D'!$E$2:$E$947)</f>
        <v>15</v>
      </c>
      <c r="E4">
        <f>SUMIF('Frame count model 1 2D'!$A$2:$A$947, $A4, 'Frame count model 1 2D'!$F$2:$F$947)</f>
        <v>15</v>
      </c>
      <c r="F4">
        <f>SUMIF('Frame count model 1 2D'!$A$2:$A$947, $A4, 'Frame count model 1 2D'!$G$2:$G$947)</f>
        <v>15</v>
      </c>
      <c r="G4">
        <f>SUMIF('Frame count model 1 2D'!$A$2:$A$947, $A4, 'Frame count model 1 2D'!$H$2:$H$947)</f>
        <v>5</v>
      </c>
      <c r="H4">
        <f>SUMIF('Frame count model 1 2D'!$A$2:$A$947, $A4, 'Frame count model 1 2D'!$I$2:$I$947)</f>
        <v>3</v>
      </c>
      <c r="I4">
        <f>SUMIF('Frame count model 1 2D'!$A$2:$A$947, $A4, 'Frame count model 1 2D'!$J$2:$J$947)</f>
        <v>15</v>
      </c>
      <c r="J4">
        <f>SUMIF('Frame count model 1 2D'!$A$2:$A$947, $A4, 'Frame count model 1 2D'!$K$2:$K$947)</f>
        <v>15</v>
      </c>
      <c r="K4">
        <f>SUMIF('Frame count model 1 2D'!$A$2:$A$947, $A4, 'Frame count model 1 2D'!$L$2:$L$947)</f>
        <v>2</v>
      </c>
      <c r="L4">
        <f>SUMIF('Frame count model 1 2D'!$A$2:$A$947, $A4, 'Frame count model 1 2D'!$M$2:$M$947)</f>
        <v>0</v>
      </c>
      <c r="M4">
        <f>SUMIF('Frame count model 1 2D'!$A$2:$A$947, $A4, 'Frame count model 1 2D'!$N$2:$N$947)</f>
        <v>0</v>
      </c>
      <c r="N4">
        <f>SUMIF('Frame count model 1 2D'!$A$2:$A$947, $A4, 'Frame count model 1 2D'!$O$2:$O$947)</f>
        <v>0</v>
      </c>
      <c r="O4">
        <f>SUMIF('Frame count model 1 2D'!$A$2:$A$947, $A4, 'Frame count model 1 2D'!$P$2:$P$947)</f>
        <v>0</v>
      </c>
    </row>
    <row r="5" spans="1:15" x14ac:dyDescent="0.3">
      <c r="A5" t="s">
        <v>21</v>
      </c>
      <c r="B5" t="s">
        <v>16</v>
      </c>
      <c r="C5">
        <f>SUMIF('Frame count model 1 2D'!$A$2:$A$947, $A5, 'Frame count model 1 2D'!$D$2:$D$947)</f>
        <v>14</v>
      </c>
      <c r="D5">
        <f>SUMIF('Frame count model 1 2D'!$A$2:$A$947, $A5, 'Frame count model 1 2D'!$E$2:$E$947)</f>
        <v>14</v>
      </c>
      <c r="E5">
        <f>SUMIF('Frame count model 1 2D'!$A$2:$A$947, $A5, 'Frame count model 1 2D'!$F$2:$F$947)</f>
        <v>14</v>
      </c>
      <c r="F5">
        <f>SUMIF('Frame count model 1 2D'!$A$2:$A$947, $A5, 'Frame count model 1 2D'!$G$2:$G$947)</f>
        <v>14</v>
      </c>
      <c r="G5">
        <f>SUMIF('Frame count model 1 2D'!$A$2:$A$947, $A5, 'Frame count model 1 2D'!$H$2:$H$947)</f>
        <v>8</v>
      </c>
      <c r="H5">
        <f>SUMIF('Frame count model 1 2D'!$A$2:$A$947, $A5, 'Frame count model 1 2D'!$I$2:$I$947)</f>
        <v>2</v>
      </c>
      <c r="I5">
        <f>SUMIF('Frame count model 1 2D'!$A$2:$A$947, $A5, 'Frame count model 1 2D'!$J$2:$J$947)</f>
        <v>14</v>
      </c>
      <c r="J5">
        <f>SUMIF('Frame count model 1 2D'!$A$2:$A$947, $A5, 'Frame count model 1 2D'!$K$2:$K$947)</f>
        <v>14</v>
      </c>
      <c r="K5">
        <f>SUMIF('Frame count model 1 2D'!$A$2:$A$947, $A5, 'Frame count model 1 2D'!$L$2:$L$947)</f>
        <v>2</v>
      </c>
      <c r="L5">
        <f>SUMIF('Frame count model 1 2D'!$A$2:$A$947, $A5, 'Frame count model 1 2D'!$M$2:$M$947)</f>
        <v>0</v>
      </c>
      <c r="M5">
        <f>SUMIF('Frame count model 1 2D'!$A$2:$A$947, $A5, 'Frame count model 1 2D'!$N$2:$N$947)</f>
        <v>0</v>
      </c>
      <c r="N5">
        <f>SUMIF('Frame count model 1 2D'!$A$2:$A$947, $A5, 'Frame count model 1 2D'!$O$2:$O$947)</f>
        <v>0</v>
      </c>
      <c r="O5">
        <f>SUMIF('Frame count model 1 2D'!$A$2:$A$947, $A5, 'Frame count model 1 2D'!$P$2:$P$947)</f>
        <v>0</v>
      </c>
    </row>
    <row r="6" spans="1:15" x14ac:dyDescent="0.3">
      <c r="A6" t="s">
        <v>23</v>
      </c>
      <c r="B6" t="s">
        <v>16</v>
      </c>
      <c r="C6">
        <f>SUMIF('Frame count model 1 2D'!$A$2:$A$947, $A6, 'Frame count model 1 2D'!$D$2:$D$947)</f>
        <v>10</v>
      </c>
      <c r="D6">
        <f>SUMIF('Frame count model 1 2D'!$A$2:$A$947, $A6, 'Frame count model 1 2D'!$E$2:$E$947)</f>
        <v>10</v>
      </c>
      <c r="E6">
        <f>SUMIF('Frame count model 1 2D'!$A$2:$A$947, $A6, 'Frame count model 1 2D'!$F$2:$F$947)</f>
        <v>10</v>
      </c>
      <c r="F6">
        <f>SUMIF('Frame count model 1 2D'!$A$2:$A$947, $A6, 'Frame count model 1 2D'!$G$2:$G$947)</f>
        <v>10</v>
      </c>
      <c r="G6">
        <f>SUMIF('Frame count model 1 2D'!$A$2:$A$947, $A6, 'Frame count model 1 2D'!$H$2:$H$947)</f>
        <v>8</v>
      </c>
      <c r="H6">
        <f>SUMIF('Frame count model 1 2D'!$A$2:$A$947, $A6, 'Frame count model 1 2D'!$I$2:$I$947)</f>
        <v>1</v>
      </c>
      <c r="I6">
        <f>SUMIF('Frame count model 1 2D'!$A$2:$A$947, $A6, 'Frame count model 1 2D'!$J$2:$J$947)</f>
        <v>10</v>
      </c>
      <c r="J6">
        <f>SUMIF('Frame count model 1 2D'!$A$2:$A$947, $A6, 'Frame count model 1 2D'!$K$2:$K$947)</f>
        <v>10</v>
      </c>
      <c r="K6">
        <f>SUMIF('Frame count model 1 2D'!$A$2:$A$947, $A6, 'Frame count model 1 2D'!$L$2:$L$947)</f>
        <v>1</v>
      </c>
      <c r="L6">
        <f>SUMIF('Frame count model 1 2D'!$A$2:$A$947, $A6, 'Frame count model 1 2D'!$M$2:$M$947)</f>
        <v>1</v>
      </c>
      <c r="M6">
        <f>SUMIF('Frame count model 1 2D'!$A$2:$A$947, $A6, 'Frame count model 1 2D'!$N$2:$N$947)</f>
        <v>1</v>
      </c>
      <c r="N6">
        <f>SUMIF('Frame count model 1 2D'!$A$2:$A$947, $A6, 'Frame count model 1 2D'!$O$2:$O$947)</f>
        <v>0</v>
      </c>
      <c r="O6">
        <f>SUMIF('Frame count model 1 2D'!$A$2:$A$947, $A6, 'Frame count model 1 2D'!$P$2:$P$947)</f>
        <v>1</v>
      </c>
    </row>
    <row r="7" spans="1:15" x14ac:dyDescent="0.3">
      <c r="A7" t="s">
        <v>24</v>
      </c>
      <c r="B7" t="s">
        <v>16</v>
      </c>
      <c r="C7">
        <f>SUMIF('Frame count model 1 2D'!$A$2:$A$947, $A7, 'Frame count model 1 2D'!$D$2:$D$947)</f>
        <v>12</v>
      </c>
      <c r="D7">
        <f>SUMIF('Frame count model 1 2D'!$A$2:$A$947, $A7, 'Frame count model 1 2D'!$E$2:$E$947)</f>
        <v>12</v>
      </c>
      <c r="E7">
        <f>SUMIF('Frame count model 1 2D'!$A$2:$A$947, $A7, 'Frame count model 1 2D'!$F$2:$F$947)</f>
        <v>12</v>
      </c>
      <c r="F7">
        <f>SUMIF('Frame count model 1 2D'!$A$2:$A$947, $A7, 'Frame count model 1 2D'!$G$2:$G$947)</f>
        <v>12</v>
      </c>
      <c r="G7">
        <f>SUMIF('Frame count model 1 2D'!$A$2:$A$947, $A7, 'Frame count model 1 2D'!$H$2:$H$947)</f>
        <v>11</v>
      </c>
      <c r="H7">
        <f>SUMIF('Frame count model 1 2D'!$A$2:$A$947, $A7, 'Frame count model 1 2D'!$I$2:$I$947)</f>
        <v>9</v>
      </c>
      <c r="I7">
        <f>SUMIF('Frame count model 1 2D'!$A$2:$A$947, $A7, 'Frame count model 1 2D'!$J$2:$J$947)</f>
        <v>12</v>
      </c>
      <c r="J7">
        <f>SUMIF('Frame count model 1 2D'!$A$2:$A$947, $A7, 'Frame count model 1 2D'!$K$2:$K$947)</f>
        <v>12</v>
      </c>
      <c r="K7">
        <f>SUMIF('Frame count model 1 2D'!$A$2:$A$947, $A7, 'Frame count model 1 2D'!$L$2:$L$947)</f>
        <v>4</v>
      </c>
      <c r="L7">
        <f>SUMIF('Frame count model 1 2D'!$A$2:$A$947, $A7, 'Frame count model 1 2D'!$M$2:$M$947)</f>
        <v>4</v>
      </c>
      <c r="M7">
        <f>SUMIF('Frame count model 1 2D'!$A$2:$A$947, $A7, 'Frame count model 1 2D'!$N$2:$N$947)</f>
        <v>2</v>
      </c>
      <c r="N7">
        <f>SUMIF('Frame count model 1 2D'!$A$2:$A$947, $A7, 'Frame count model 1 2D'!$O$2:$O$947)</f>
        <v>0</v>
      </c>
      <c r="O7">
        <f>SUMIF('Frame count model 1 2D'!$A$2:$A$947, $A7, 'Frame count model 1 2D'!$P$2:$P$947)</f>
        <v>4</v>
      </c>
    </row>
    <row r="8" spans="1:15" x14ac:dyDescent="0.3">
      <c r="A8" t="s">
        <v>25</v>
      </c>
      <c r="B8" t="s">
        <v>16</v>
      </c>
      <c r="C8">
        <f>SUMIF('Frame count model 1 2D'!$A$2:$A$947, $A8, 'Frame count model 1 2D'!$D$2:$D$947)</f>
        <v>22</v>
      </c>
      <c r="D8">
        <f>SUMIF('Frame count model 1 2D'!$A$2:$A$947, $A8, 'Frame count model 1 2D'!$E$2:$E$947)</f>
        <v>22</v>
      </c>
      <c r="E8">
        <f>SUMIF('Frame count model 1 2D'!$A$2:$A$947, $A8, 'Frame count model 1 2D'!$F$2:$F$947)</f>
        <v>22</v>
      </c>
      <c r="F8">
        <f>SUMIF('Frame count model 1 2D'!$A$2:$A$947, $A8, 'Frame count model 1 2D'!$G$2:$G$947)</f>
        <v>22</v>
      </c>
      <c r="G8">
        <f>SUMIF('Frame count model 1 2D'!$A$2:$A$947, $A8, 'Frame count model 1 2D'!$H$2:$H$947)</f>
        <v>19</v>
      </c>
      <c r="H8">
        <f>SUMIF('Frame count model 1 2D'!$A$2:$A$947, $A8, 'Frame count model 1 2D'!$I$2:$I$947)</f>
        <v>13</v>
      </c>
      <c r="I8">
        <f>SUMIF('Frame count model 1 2D'!$A$2:$A$947, $A8, 'Frame count model 1 2D'!$J$2:$J$947)</f>
        <v>19</v>
      </c>
      <c r="J8">
        <f>SUMIF('Frame count model 1 2D'!$A$2:$A$947, $A8, 'Frame count model 1 2D'!$K$2:$K$947)</f>
        <v>22</v>
      </c>
      <c r="K8">
        <f>SUMIF('Frame count model 1 2D'!$A$2:$A$947, $A8, 'Frame count model 1 2D'!$L$2:$L$947)</f>
        <v>4</v>
      </c>
      <c r="L8">
        <f>SUMIF('Frame count model 1 2D'!$A$2:$A$947, $A8, 'Frame count model 1 2D'!$M$2:$M$947)</f>
        <v>9</v>
      </c>
      <c r="M8">
        <f>SUMIF('Frame count model 1 2D'!$A$2:$A$947, $A8, 'Frame count model 1 2D'!$N$2:$N$947)</f>
        <v>7</v>
      </c>
      <c r="N8">
        <f>SUMIF('Frame count model 1 2D'!$A$2:$A$947, $A8, 'Frame count model 1 2D'!$O$2:$O$947)</f>
        <v>1</v>
      </c>
      <c r="O8">
        <f>SUMIF('Frame count model 1 2D'!$A$2:$A$947, $A8, 'Frame count model 1 2D'!$P$2:$P$947)</f>
        <v>9</v>
      </c>
    </row>
    <row r="9" spans="1:15" x14ac:dyDescent="0.3">
      <c r="A9" t="s">
        <v>26</v>
      </c>
      <c r="B9" t="s">
        <v>16</v>
      </c>
      <c r="C9">
        <f>SUMIF('Frame count model 1 2D'!$A$2:$A$947, $A9, 'Frame count model 1 2D'!$D$2:$D$947)</f>
        <v>16</v>
      </c>
      <c r="D9">
        <f>SUMIF('Frame count model 1 2D'!$A$2:$A$947, $A9, 'Frame count model 1 2D'!$E$2:$E$947)</f>
        <v>16</v>
      </c>
      <c r="E9">
        <f>SUMIF('Frame count model 1 2D'!$A$2:$A$947, $A9, 'Frame count model 1 2D'!$F$2:$F$947)</f>
        <v>16</v>
      </c>
      <c r="F9">
        <f>SUMIF('Frame count model 1 2D'!$A$2:$A$947, $A9, 'Frame count model 1 2D'!$G$2:$G$947)</f>
        <v>16</v>
      </c>
      <c r="G9">
        <f>SUMIF('Frame count model 1 2D'!$A$2:$A$947, $A9, 'Frame count model 1 2D'!$H$2:$H$947)</f>
        <v>13</v>
      </c>
      <c r="H9">
        <f>SUMIF('Frame count model 1 2D'!$A$2:$A$947, $A9, 'Frame count model 1 2D'!$I$2:$I$947)</f>
        <v>4</v>
      </c>
      <c r="I9">
        <f>SUMIF('Frame count model 1 2D'!$A$2:$A$947, $A9, 'Frame count model 1 2D'!$J$2:$J$947)</f>
        <v>16</v>
      </c>
      <c r="J9">
        <f>SUMIF('Frame count model 1 2D'!$A$2:$A$947, $A9, 'Frame count model 1 2D'!$K$2:$K$947)</f>
        <v>16</v>
      </c>
      <c r="K9">
        <f>SUMIF('Frame count model 1 2D'!$A$2:$A$947, $A9, 'Frame count model 1 2D'!$L$2:$L$947)</f>
        <v>1</v>
      </c>
      <c r="L9">
        <f>SUMIF('Frame count model 1 2D'!$A$2:$A$947, $A9, 'Frame count model 1 2D'!$M$2:$M$947)</f>
        <v>1</v>
      </c>
      <c r="M9">
        <f>SUMIF('Frame count model 1 2D'!$A$2:$A$947, $A9, 'Frame count model 1 2D'!$N$2:$N$947)</f>
        <v>0</v>
      </c>
      <c r="N9">
        <f>SUMIF('Frame count model 1 2D'!$A$2:$A$947, $A9, 'Frame count model 1 2D'!$O$2:$O$947)</f>
        <v>0</v>
      </c>
      <c r="O9">
        <f>SUMIF('Frame count model 1 2D'!$A$2:$A$947, $A9, 'Frame count model 1 2D'!$P$2:$P$947)</f>
        <v>2</v>
      </c>
    </row>
    <row r="10" spans="1:15" x14ac:dyDescent="0.3">
      <c r="A10" t="s">
        <v>27</v>
      </c>
      <c r="B10" t="s">
        <v>16</v>
      </c>
      <c r="C10">
        <f>SUMIF('Frame count model 1 2D'!$A$2:$A$947, $A10, 'Frame count model 1 2D'!$D$2:$D$947)</f>
        <v>21</v>
      </c>
      <c r="D10">
        <f>SUMIF('Frame count model 1 2D'!$A$2:$A$947, $A10, 'Frame count model 1 2D'!$E$2:$E$947)</f>
        <v>21</v>
      </c>
      <c r="E10">
        <f>SUMIF('Frame count model 1 2D'!$A$2:$A$947, $A10, 'Frame count model 1 2D'!$F$2:$F$947)</f>
        <v>21</v>
      </c>
      <c r="F10">
        <f>SUMIF('Frame count model 1 2D'!$A$2:$A$947, $A10, 'Frame count model 1 2D'!$G$2:$G$947)</f>
        <v>21</v>
      </c>
      <c r="G10">
        <f>SUMIF('Frame count model 1 2D'!$A$2:$A$947, $A10, 'Frame count model 1 2D'!$H$2:$H$947)</f>
        <v>21</v>
      </c>
      <c r="H10">
        <f>SUMIF('Frame count model 1 2D'!$A$2:$A$947, $A10, 'Frame count model 1 2D'!$I$2:$I$947)</f>
        <v>5</v>
      </c>
      <c r="I10">
        <f>SUMIF('Frame count model 1 2D'!$A$2:$A$947, $A10, 'Frame count model 1 2D'!$J$2:$J$947)</f>
        <v>13</v>
      </c>
      <c r="J10">
        <f>SUMIF('Frame count model 1 2D'!$A$2:$A$947, $A10, 'Frame count model 1 2D'!$K$2:$K$947)</f>
        <v>21</v>
      </c>
      <c r="K10">
        <f>SUMIF('Frame count model 1 2D'!$A$2:$A$947, $A10, 'Frame count model 1 2D'!$L$2:$L$947)</f>
        <v>2</v>
      </c>
      <c r="L10">
        <f>SUMIF('Frame count model 1 2D'!$A$2:$A$947, $A10, 'Frame count model 1 2D'!$M$2:$M$947)</f>
        <v>8</v>
      </c>
      <c r="M10">
        <f>SUMIF('Frame count model 1 2D'!$A$2:$A$947, $A10, 'Frame count model 1 2D'!$N$2:$N$947)</f>
        <v>5</v>
      </c>
      <c r="N10">
        <f>SUMIF('Frame count model 1 2D'!$A$2:$A$947, $A10, 'Frame count model 1 2D'!$O$2:$O$947)</f>
        <v>8</v>
      </c>
      <c r="O10">
        <f>SUMIF('Frame count model 1 2D'!$A$2:$A$947, $A10, 'Frame count model 1 2D'!$P$2:$P$947)</f>
        <v>10</v>
      </c>
    </row>
    <row r="11" spans="1:15" x14ac:dyDescent="0.3">
      <c r="A11" t="s">
        <v>30</v>
      </c>
      <c r="B11" t="s">
        <v>16</v>
      </c>
      <c r="C11">
        <f>SUMIF('Frame count model 1 2D'!$A$2:$A$947, $A11, 'Frame count model 1 2D'!$D$2:$D$947)</f>
        <v>9</v>
      </c>
      <c r="D11">
        <f>SUMIF('Frame count model 1 2D'!$A$2:$A$947, $A11, 'Frame count model 1 2D'!$E$2:$E$947)</f>
        <v>9</v>
      </c>
      <c r="E11">
        <f>SUMIF('Frame count model 1 2D'!$A$2:$A$947, $A11, 'Frame count model 1 2D'!$F$2:$F$947)</f>
        <v>9</v>
      </c>
      <c r="F11">
        <f>SUMIF('Frame count model 1 2D'!$A$2:$A$947, $A11, 'Frame count model 1 2D'!$G$2:$G$947)</f>
        <v>9</v>
      </c>
      <c r="G11">
        <f>SUMIF('Frame count model 1 2D'!$A$2:$A$947, $A11, 'Frame count model 1 2D'!$H$2:$H$947)</f>
        <v>8</v>
      </c>
      <c r="H11">
        <f>SUMIF('Frame count model 1 2D'!$A$2:$A$947, $A11, 'Frame count model 1 2D'!$I$2:$I$947)</f>
        <v>4</v>
      </c>
      <c r="I11">
        <f>SUMIF('Frame count model 1 2D'!$A$2:$A$947, $A11, 'Frame count model 1 2D'!$J$2:$J$947)</f>
        <v>9</v>
      </c>
      <c r="J11">
        <f>SUMIF('Frame count model 1 2D'!$A$2:$A$947, $A11, 'Frame count model 1 2D'!$K$2:$K$947)</f>
        <v>9</v>
      </c>
      <c r="K11">
        <f>SUMIF('Frame count model 1 2D'!$A$2:$A$947, $A11, 'Frame count model 1 2D'!$L$2:$L$947)</f>
        <v>1</v>
      </c>
      <c r="L11">
        <f>SUMIF('Frame count model 1 2D'!$A$2:$A$947, $A11, 'Frame count model 1 2D'!$M$2:$M$947)</f>
        <v>1</v>
      </c>
      <c r="M11">
        <f>SUMIF('Frame count model 1 2D'!$A$2:$A$947, $A11, 'Frame count model 1 2D'!$N$2:$N$947)</f>
        <v>1</v>
      </c>
      <c r="N11">
        <f>SUMIF('Frame count model 1 2D'!$A$2:$A$947, $A11, 'Frame count model 1 2D'!$O$2:$O$947)</f>
        <v>0</v>
      </c>
      <c r="O11">
        <f>SUMIF('Frame count model 1 2D'!$A$2:$A$947, $A11, 'Frame count model 1 2D'!$P$2:$P$947)</f>
        <v>0</v>
      </c>
    </row>
    <row r="12" spans="1:15" x14ac:dyDescent="0.3">
      <c r="A12" t="s">
        <v>31</v>
      </c>
      <c r="B12" t="s">
        <v>16</v>
      </c>
      <c r="C12">
        <f>SUMIF('Frame count model 1 2D'!$A$2:$A$947, $A12, 'Frame count model 1 2D'!$D$2:$D$947)</f>
        <v>13</v>
      </c>
      <c r="D12">
        <f>SUMIF('Frame count model 1 2D'!$A$2:$A$947, $A12, 'Frame count model 1 2D'!$E$2:$E$947)</f>
        <v>13</v>
      </c>
      <c r="E12">
        <f>SUMIF('Frame count model 1 2D'!$A$2:$A$947, $A12, 'Frame count model 1 2D'!$F$2:$F$947)</f>
        <v>13</v>
      </c>
      <c r="F12">
        <f>SUMIF('Frame count model 1 2D'!$A$2:$A$947, $A12, 'Frame count model 1 2D'!$G$2:$G$947)</f>
        <v>13</v>
      </c>
      <c r="G12">
        <f>SUMIF('Frame count model 1 2D'!$A$2:$A$947, $A12, 'Frame count model 1 2D'!$H$2:$H$947)</f>
        <v>11</v>
      </c>
      <c r="H12">
        <f>SUMIF('Frame count model 1 2D'!$A$2:$A$947, $A12, 'Frame count model 1 2D'!$I$2:$I$947)</f>
        <v>10</v>
      </c>
      <c r="I12">
        <f>SUMIF('Frame count model 1 2D'!$A$2:$A$947, $A12, 'Frame count model 1 2D'!$J$2:$J$947)</f>
        <v>12</v>
      </c>
      <c r="J12">
        <f>SUMIF('Frame count model 1 2D'!$A$2:$A$947, $A12, 'Frame count model 1 2D'!$K$2:$K$947)</f>
        <v>13</v>
      </c>
      <c r="K12">
        <f>SUMIF('Frame count model 1 2D'!$A$2:$A$947, $A12, 'Frame count model 1 2D'!$L$2:$L$947)</f>
        <v>0</v>
      </c>
      <c r="L12">
        <f>SUMIF('Frame count model 1 2D'!$A$2:$A$947, $A12, 'Frame count model 1 2D'!$M$2:$M$947)</f>
        <v>4</v>
      </c>
      <c r="M12">
        <f>SUMIF('Frame count model 1 2D'!$A$2:$A$947, $A12, 'Frame count model 1 2D'!$N$2:$N$947)</f>
        <v>0</v>
      </c>
      <c r="N12">
        <f>SUMIF('Frame count model 1 2D'!$A$2:$A$947, $A12, 'Frame count model 1 2D'!$O$2:$O$947)</f>
        <v>2</v>
      </c>
      <c r="O12">
        <f>SUMIF('Frame count model 1 2D'!$A$2:$A$947, $A12, 'Frame count model 1 2D'!$P$2:$P$947)</f>
        <v>4</v>
      </c>
    </row>
    <row r="13" spans="1:15" x14ac:dyDescent="0.3">
      <c r="A13" t="s">
        <v>32</v>
      </c>
      <c r="B13" t="s">
        <v>16</v>
      </c>
      <c r="C13">
        <f>SUMIF('Frame count model 1 2D'!$A$2:$A$947, $A13, 'Frame count model 1 2D'!$D$2:$D$947)</f>
        <v>12</v>
      </c>
      <c r="D13">
        <f>SUMIF('Frame count model 1 2D'!$A$2:$A$947, $A13, 'Frame count model 1 2D'!$E$2:$E$947)</f>
        <v>12</v>
      </c>
      <c r="E13">
        <f>SUMIF('Frame count model 1 2D'!$A$2:$A$947, $A13, 'Frame count model 1 2D'!$F$2:$F$947)</f>
        <v>12</v>
      </c>
      <c r="F13">
        <f>SUMIF('Frame count model 1 2D'!$A$2:$A$947, $A13, 'Frame count model 1 2D'!$G$2:$G$947)</f>
        <v>12</v>
      </c>
      <c r="G13">
        <f>SUMIF('Frame count model 1 2D'!$A$2:$A$947, $A13, 'Frame count model 1 2D'!$H$2:$H$947)</f>
        <v>10</v>
      </c>
      <c r="H13">
        <f>SUMIF('Frame count model 1 2D'!$A$2:$A$947, $A13, 'Frame count model 1 2D'!$I$2:$I$947)</f>
        <v>1</v>
      </c>
      <c r="I13">
        <f>SUMIF('Frame count model 1 2D'!$A$2:$A$947, $A13, 'Frame count model 1 2D'!$J$2:$J$947)</f>
        <v>12</v>
      </c>
      <c r="J13">
        <f>SUMIF('Frame count model 1 2D'!$A$2:$A$947, $A13, 'Frame count model 1 2D'!$K$2:$K$947)</f>
        <v>12</v>
      </c>
      <c r="K13">
        <f>SUMIF('Frame count model 1 2D'!$A$2:$A$947, $A13, 'Frame count model 1 2D'!$L$2:$L$947)</f>
        <v>0</v>
      </c>
      <c r="L13">
        <f>SUMIF('Frame count model 1 2D'!$A$2:$A$947, $A13, 'Frame count model 1 2D'!$M$2:$M$947)</f>
        <v>0</v>
      </c>
      <c r="M13">
        <f>SUMIF('Frame count model 1 2D'!$A$2:$A$947, $A13, 'Frame count model 1 2D'!$N$2:$N$947)</f>
        <v>0</v>
      </c>
      <c r="N13">
        <f>SUMIF('Frame count model 1 2D'!$A$2:$A$947, $A13, 'Frame count model 1 2D'!$O$2:$O$947)</f>
        <v>0</v>
      </c>
      <c r="O13">
        <f>SUMIF('Frame count model 1 2D'!$A$2:$A$947, $A13, 'Frame count model 1 2D'!$P$2:$P$947)</f>
        <v>0</v>
      </c>
    </row>
    <row r="14" spans="1:15" x14ac:dyDescent="0.3">
      <c r="A14" t="s">
        <v>33</v>
      </c>
      <c r="B14" t="s">
        <v>16</v>
      </c>
      <c r="C14">
        <f>SUMIF('Frame count model 1 2D'!$A$2:$A$947, $A14, 'Frame count model 1 2D'!$D$2:$D$947)</f>
        <v>21</v>
      </c>
      <c r="D14">
        <f>SUMIF('Frame count model 1 2D'!$A$2:$A$947, $A14, 'Frame count model 1 2D'!$E$2:$E$947)</f>
        <v>21</v>
      </c>
      <c r="E14">
        <f>SUMIF('Frame count model 1 2D'!$A$2:$A$947, $A14, 'Frame count model 1 2D'!$F$2:$F$947)</f>
        <v>21</v>
      </c>
      <c r="F14">
        <f>SUMIF('Frame count model 1 2D'!$A$2:$A$947, $A14, 'Frame count model 1 2D'!$G$2:$G$947)</f>
        <v>21</v>
      </c>
      <c r="G14">
        <f>SUMIF('Frame count model 1 2D'!$A$2:$A$947, $A14, 'Frame count model 1 2D'!$H$2:$H$947)</f>
        <v>16</v>
      </c>
      <c r="H14">
        <f>SUMIF('Frame count model 1 2D'!$A$2:$A$947, $A14, 'Frame count model 1 2D'!$I$2:$I$947)</f>
        <v>7</v>
      </c>
      <c r="I14">
        <f>SUMIF('Frame count model 1 2D'!$A$2:$A$947, $A14, 'Frame count model 1 2D'!$J$2:$J$947)</f>
        <v>13</v>
      </c>
      <c r="J14">
        <f>SUMIF('Frame count model 1 2D'!$A$2:$A$947, $A14, 'Frame count model 1 2D'!$K$2:$K$947)</f>
        <v>21</v>
      </c>
      <c r="K14">
        <f>SUMIF('Frame count model 1 2D'!$A$2:$A$947, $A14, 'Frame count model 1 2D'!$L$2:$L$947)</f>
        <v>7</v>
      </c>
      <c r="L14">
        <f>SUMIF('Frame count model 1 2D'!$A$2:$A$947, $A14, 'Frame count model 1 2D'!$M$2:$M$947)</f>
        <v>9</v>
      </c>
      <c r="M14">
        <f>SUMIF('Frame count model 1 2D'!$A$2:$A$947, $A14, 'Frame count model 1 2D'!$N$2:$N$947)</f>
        <v>2</v>
      </c>
      <c r="N14">
        <f>SUMIF('Frame count model 1 2D'!$A$2:$A$947, $A14, 'Frame count model 1 2D'!$O$2:$O$947)</f>
        <v>4</v>
      </c>
      <c r="O14">
        <f>SUMIF('Frame count model 1 2D'!$A$2:$A$947, $A14, 'Frame count model 1 2D'!$P$2:$P$947)</f>
        <v>5</v>
      </c>
    </row>
    <row r="15" spans="1:15" x14ac:dyDescent="0.3">
      <c r="A15" t="s">
        <v>34</v>
      </c>
      <c r="B15" t="s">
        <v>16</v>
      </c>
      <c r="C15">
        <f>SUMIF('Frame count model 1 2D'!$A$2:$A$947, $A15, 'Frame count model 1 2D'!$D$2:$D$947)</f>
        <v>9</v>
      </c>
      <c r="D15">
        <f>SUMIF('Frame count model 1 2D'!$A$2:$A$947, $A15, 'Frame count model 1 2D'!$E$2:$E$947)</f>
        <v>9</v>
      </c>
      <c r="E15">
        <f>SUMIF('Frame count model 1 2D'!$A$2:$A$947, $A15, 'Frame count model 1 2D'!$F$2:$F$947)</f>
        <v>9</v>
      </c>
      <c r="F15">
        <f>SUMIF('Frame count model 1 2D'!$A$2:$A$947, $A15, 'Frame count model 1 2D'!$G$2:$G$947)</f>
        <v>9</v>
      </c>
      <c r="G15">
        <f>SUMIF('Frame count model 1 2D'!$A$2:$A$947, $A15, 'Frame count model 1 2D'!$H$2:$H$947)</f>
        <v>5</v>
      </c>
      <c r="H15">
        <f>SUMIF('Frame count model 1 2D'!$A$2:$A$947, $A15, 'Frame count model 1 2D'!$I$2:$I$947)</f>
        <v>4</v>
      </c>
      <c r="I15">
        <f>SUMIF('Frame count model 1 2D'!$A$2:$A$947, $A15, 'Frame count model 1 2D'!$J$2:$J$947)</f>
        <v>9</v>
      </c>
      <c r="J15">
        <f>SUMIF('Frame count model 1 2D'!$A$2:$A$947, $A15, 'Frame count model 1 2D'!$K$2:$K$947)</f>
        <v>9</v>
      </c>
      <c r="K15">
        <f>SUMIF('Frame count model 1 2D'!$A$2:$A$947, $A15, 'Frame count model 1 2D'!$L$2:$L$947)</f>
        <v>1</v>
      </c>
      <c r="L15">
        <f>SUMIF('Frame count model 1 2D'!$A$2:$A$947, $A15, 'Frame count model 1 2D'!$M$2:$M$947)</f>
        <v>0</v>
      </c>
      <c r="M15">
        <f>SUMIF('Frame count model 1 2D'!$A$2:$A$947, $A15, 'Frame count model 1 2D'!$N$2:$N$947)</f>
        <v>0</v>
      </c>
      <c r="N15">
        <f>SUMIF('Frame count model 1 2D'!$A$2:$A$947, $A15, 'Frame count model 1 2D'!$O$2:$O$947)</f>
        <v>0</v>
      </c>
      <c r="O15">
        <f>SUMIF('Frame count model 1 2D'!$A$2:$A$947, $A15, 'Frame count model 1 2D'!$P$2:$P$947)</f>
        <v>0</v>
      </c>
    </row>
    <row r="16" spans="1:15" x14ac:dyDescent="0.3">
      <c r="A16" t="s">
        <v>35</v>
      </c>
      <c r="B16" t="s">
        <v>16</v>
      </c>
      <c r="C16">
        <f>SUMIF('Frame count model 1 2D'!$A$2:$A$947, $A16, 'Frame count model 1 2D'!$D$2:$D$947)</f>
        <v>15</v>
      </c>
      <c r="D16">
        <f>SUMIF('Frame count model 1 2D'!$A$2:$A$947, $A16, 'Frame count model 1 2D'!$E$2:$E$947)</f>
        <v>15</v>
      </c>
      <c r="E16">
        <f>SUMIF('Frame count model 1 2D'!$A$2:$A$947, $A16, 'Frame count model 1 2D'!$F$2:$F$947)</f>
        <v>15</v>
      </c>
      <c r="F16">
        <f>SUMIF('Frame count model 1 2D'!$A$2:$A$947, $A16, 'Frame count model 1 2D'!$G$2:$G$947)</f>
        <v>15</v>
      </c>
      <c r="G16">
        <f>SUMIF('Frame count model 1 2D'!$A$2:$A$947, $A16, 'Frame count model 1 2D'!$H$2:$H$947)</f>
        <v>5</v>
      </c>
      <c r="H16">
        <f>SUMIF('Frame count model 1 2D'!$A$2:$A$947, $A16, 'Frame count model 1 2D'!$I$2:$I$947)</f>
        <v>13</v>
      </c>
      <c r="I16">
        <f>SUMIF('Frame count model 1 2D'!$A$2:$A$947, $A16, 'Frame count model 1 2D'!$J$2:$J$947)</f>
        <v>15</v>
      </c>
      <c r="J16">
        <f>SUMIF('Frame count model 1 2D'!$A$2:$A$947, $A16, 'Frame count model 1 2D'!$K$2:$K$947)</f>
        <v>15</v>
      </c>
      <c r="K16">
        <f>SUMIF('Frame count model 1 2D'!$A$2:$A$947, $A16, 'Frame count model 1 2D'!$L$2:$L$947)</f>
        <v>2</v>
      </c>
      <c r="L16">
        <f>SUMIF('Frame count model 1 2D'!$A$2:$A$947, $A16, 'Frame count model 1 2D'!$M$2:$M$947)</f>
        <v>1</v>
      </c>
      <c r="M16">
        <f>SUMIF('Frame count model 1 2D'!$A$2:$A$947, $A16, 'Frame count model 1 2D'!$N$2:$N$947)</f>
        <v>0</v>
      </c>
      <c r="N16">
        <f>SUMIF('Frame count model 1 2D'!$A$2:$A$947, $A16, 'Frame count model 1 2D'!$O$2:$O$947)</f>
        <v>0</v>
      </c>
      <c r="O16">
        <f>SUMIF('Frame count model 1 2D'!$A$2:$A$947, $A16, 'Frame count model 1 2D'!$P$2:$P$947)</f>
        <v>0</v>
      </c>
    </row>
    <row r="17" spans="1:15" x14ac:dyDescent="0.3">
      <c r="A17" t="s">
        <v>36</v>
      </c>
      <c r="B17" t="s">
        <v>16</v>
      </c>
      <c r="C17">
        <f>SUMIF('Frame count model 1 2D'!$A$2:$A$947, $A17, 'Frame count model 1 2D'!$D$2:$D$947)</f>
        <v>10</v>
      </c>
      <c r="D17">
        <f>SUMIF('Frame count model 1 2D'!$A$2:$A$947, $A17, 'Frame count model 1 2D'!$E$2:$E$947)</f>
        <v>10</v>
      </c>
      <c r="E17">
        <f>SUMIF('Frame count model 1 2D'!$A$2:$A$947, $A17, 'Frame count model 1 2D'!$F$2:$F$947)</f>
        <v>10</v>
      </c>
      <c r="F17">
        <f>SUMIF('Frame count model 1 2D'!$A$2:$A$947, $A17, 'Frame count model 1 2D'!$G$2:$G$947)</f>
        <v>10</v>
      </c>
      <c r="G17">
        <f>SUMIF('Frame count model 1 2D'!$A$2:$A$947, $A17, 'Frame count model 1 2D'!$H$2:$H$947)</f>
        <v>6</v>
      </c>
      <c r="H17">
        <f>SUMIF('Frame count model 1 2D'!$A$2:$A$947, $A17, 'Frame count model 1 2D'!$I$2:$I$947)</f>
        <v>1</v>
      </c>
      <c r="I17">
        <f>SUMIF('Frame count model 1 2D'!$A$2:$A$947, $A17, 'Frame count model 1 2D'!$J$2:$J$947)</f>
        <v>10</v>
      </c>
      <c r="J17">
        <f>SUMIF('Frame count model 1 2D'!$A$2:$A$947, $A17, 'Frame count model 1 2D'!$K$2:$K$947)</f>
        <v>10</v>
      </c>
      <c r="K17">
        <f>SUMIF('Frame count model 1 2D'!$A$2:$A$947, $A17, 'Frame count model 1 2D'!$L$2:$L$947)</f>
        <v>3</v>
      </c>
      <c r="L17">
        <f>SUMIF('Frame count model 1 2D'!$A$2:$A$947, $A17, 'Frame count model 1 2D'!$M$2:$M$947)</f>
        <v>0</v>
      </c>
      <c r="M17">
        <f>SUMIF('Frame count model 1 2D'!$A$2:$A$947, $A17, 'Frame count model 1 2D'!$N$2:$N$947)</f>
        <v>0</v>
      </c>
      <c r="N17">
        <f>SUMIF('Frame count model 1 2D'!$A$2:$A$947, $A17, 'Frame count model 1 2D'!$O$2:$O$947)</f>
        <v>0</v>
      </c>
      <c r="O17">
        <f>SUMIF('Frame count model 1 2D'!$A$2:$A$947, $A17, 'Frame count model 1 2D'!$P$2:$P$947)</f>
        <v>0</v>
      </c>
    </row>
    <row r="18" spans="1:15" x14ac:dyDescent="0.3">
      <c r="A18" t="s">
        <v>37</v>
      </c>
      <c r="B18" t="s">
        <v>16</v>
      </c>
      <c r="C18">
        <f>SUMIF('Frame count model 1 2D'!$A$2:$A$947, $A18, 'Frame count model 1 2D'!$D$2:$D$947)</f>
        <v>9</v>
      </c>
      <c r="D18">
        <f>SUMIF('Frame count model 1 2D'!$A$2:$A$947, $A18, 'Frame count model 1 2D'!$E$2:$E$947)</f>
        <v>9</v>
      </c>
      <c r="E18">
        <f>SUMIF('Frame count model 1 2D'!$A$2:$A$947, $A18, 'Frame count model 1 2D'!$F$2:$F$947)</f>
        <v>9</v>
      </c>
      <c r="F18">
        <f>SUMIF('Frame count model 1 2D'!$A$2:$A$947, $A18, 'Frame count model 1 2D'!$G$2:$G$947)</f>
        <v>9</v>
      </c>
      <c r="G18">
        <f>SUMIF('Frame count model 1 2D'!$A$2:$A$947, $A18, 'Frame count model 1 2D'!$H$2:$H$947)</f>
        <v>9</v>
      </c>
      <c r="H18">
        <f>SUMIF('Frame count model 1 2D'!$A$2:$A$947, $A18, 'Frame count model 1 2D'!$I$2:$I$947)</f>
        <v>8</v>
      </c>
      <c r="I18">
        <f>SUMIF('Frame count model 1 2D'!$A$2:$A$947, $A18, 'Frame count model 1 2D'!$J$2:$J$947)</f>
        <v>7</v>
      </c>
      <c r="J18">
        <f>SUMIF('Frame count model 1 2D'!$A$2:$A$947, $A18, 'Frame count model 1 2D'!$K$2:$K$947)</f>
        <v>9</v>
      </c>
      <c r="K18">
        <f>SUMIF('Frame count model 1 2D'!$A$2:$A$947, $A18, 'Frame count model 1 2D'!$L$2:$L$947)</f>
        <v>1</v>
      </c>
      <c r="L18">
        <f>SUMIF('Frame count model 1 2D'!$A$2:$A$947, $A18, 'Frame count model 1 2D'!$M$2:$M$947)</f>
        <v>1</v>
      </c>
      <c r="M18">
        <f>SUMIF('Frame count model 1 2D'!$A$2:$A$947, $A18, 'Frame count model 1 2D'!$N$2:$N$947)</f>
        <v>0</v>
      </c>
      <c r="N18">
        <f>SUMIF('Frame count model 1 2D'!$A$2:$A$947, $A18, 'Frame count model 1 2D'!$O$2:$O$947)</f>
        <v>2</v>
      </c>
      <c r="O18">
        <f>SUMIF('Frame count model 1 2D'!$A$2:$A$947, $A18, 'Frame count model 1 2D'!$P$2:$P$947)</f>
        <v>3</v>
      </c>
    </row>
    <row r="19" spans="1:15" x14ac:dyDescent="0.3">
      <c r="A19" t="s">
        <v>38</v>
      </c>
      <c r="B19" t="s">
        <v>16</v>
      </c>
      <c r="C19">
        <f>SUMIF('Frame count model 1 2D'!$A$2:$A$947, $A19, 'Frame count model 1 2D'!$D$2:$D$947)</f>
        <v>11</v>
      </c>
      <c r="D19">
        <f>SUMIF('Frame count model 1 2D'!$A$2:$A$947, $A19, 'Frame count model 1 2D'!$E$2:$E$947)</f>
        <v>11</v>
      </c>
      <c r="E19">
        <f>SUMIF('Frame count model 1 2D'!$A$2:$A$947, $A19, 'Frame count model 1 2D'!$F$2:$F$947)</f>
        <v>11</v>
      </c>
      <c r="F19">
        <f>SUMIF('Frame count model 1 2D'!$A$2:$A$947, $A19, 'Frame count model 1 2D'!$G$2:$G$947)</f>
        <v>11</v>
      </c>
      <c r="G19">
        <f>SUMIF('Frame count model 1 2D'!$A$2:$A$947, $A19, 'Frame count model 1 2D'!$H$2:$H$947)</f>
        <v>5</v>
      </c>
      <c r="H19">
        <f>SUMIF('Frame count model 1 2D'!$A$2:$A$947, $A19, 'Frame count model 1 2D'!$I$2:$I$947)</f>
        <v>1</v>
      </c>
      <c r="I19">
        <f>SUMIF('Frame count model 1 2D'!$A$2:$A$947, $A19, 'Frame count model 1 2D'!$J$2:$J$947)</f>
        <v>11</v>
      </c>
      <c r="J19">
        <f>SUMIF('Frame count model 1 2D'!$A$2:$A$947, $A19, 'Frame count model 1 2D'!$K$2:$K$947)</f>
        <v>11</v>
      </c>
      <c r="K19">
        <f>SUMIF('Frame count model 1 2D'!$A$2:$A$947, $A19, 'Frame count model 1 2D'!$L$2:$L$947)</f>
        <v>1</v>
      </c>
      <c r="L19">
        <f>SUMIF('Frame count model 1 2D'!$A$2:$A$947, $A19, 'Frame count model 1 2D'!$M$2:$M$947)</f>
        <v>0</v>
      </c>
      <c r="M19">
        <f>SUMIF('Frame count model 1 2D'!$A$2:$A$947, $A19, 'Frame count model 1 2D'!$N$2:$N$947)</f>
        <v>0</v>
      </c>
      <c r="N19">
        <f>SUMIF('Frame count model 1 2D'!$A$2:$A$947, $A19, 'Frame count model 1 2D'!$O$2:$O$947)</f>
        <v>0</v>
      </c>
      <c r="O19">
        <f>SUMIF('Frame count model 1 2D'!$A$2:$A$947, $A19, 'Frame count model 1 2D'!$P$2:$P$947)</f>
        <v>1</v>
      </c>
    </row>
    <row r="20" spans="1:15" x14ac:dyDescent="0.3">
      <c r="A20" t="s">
        <v>39</v>
      </c>
      <c r="B20" t="s">
        <v>16</v>
      </c>
      <c r="C20">
        <f>SUMIF('Frame count model 1 2D'!$A$2:$A$947, $A20, 'Frame count model 1 2D'!$D$2:$D$947)</f>
        <v>13</v>
      </c>
      <c r="D20">
        <f>SUMIF('Frame count model 1 2D'!$A$2:$A$947, $A20, 'Frame count model 1 2D'!$E$2:$E$947)</f>
        <v>13</v>
      </c>
      <c r="E20">
        <f>SUMIF('Frame count model 1 2D'!$A$2:$A$947, $A20, 'Frame count model 1 2D'!$F$2:$F$947)</f>
        <v>13</v>
      </c>
      <c r="F20">
        <f>SUMIF('Frame count model 1 2D'!$A$2:$A$947, $A20, 'Frame count model 1 2D'!$G$2:$G$947)</f>
        <v>13</v>
      </c>
      <c r="G20">
        <f>SUMIF('Frame count model 1 2D'!$A$2:$A$947, $A20, 'Frame count model 1 2D'!$H$2:$H$947)</f>
        <v>11</v>
      </c>
      <c r="H20">
        <f>SUMIF('Frame count model 1 2D'!$A$2:$A$947, $A20, 'Frame count model 1 2D'!$I$2:$I$947)</f>
        <v>3</v>
      </c>
      <c r="I20">
        <f>SUMIF('Frame count model 1 2D'!$A$2:$A$947, $A20, 'Frame count model 1 2D'!$J$2:$J$947)</f>
        <v>13</v>
      </c>
      <c r="J20">
        <f>SUMIF('Frame count model 1 2D'!$A$2:$A$947, $A20, 'Frame count model 1 2D'!$K$2:$K$947)</f>
        <v>13</v>
      </c>
      <c r="K20">
        <f>SUMIF('Frame count model 1 2D'!$A$2:$A$947, $A20, 'Frame count model 1 2D'!$L$2:$L$947)</f>
        <v>2</v>
      </c>
      <c r="L20">
        <f>SUMIF('Frame count model 1 2D'!$A$2:$A$947, $A20, 'Frame count model 1 2D'!$M$2:$M$947)</f>
        <v>0</v>
      </c>
      <c r="M20">
        <f>SUMIF('Frame count model 1 2D'!$A$2:$A$947, $A20, 'Frame count model 1 2D'!$N$2:$N$947)</f>
        <v>2</v>
      </c>
      <c r="N20">
        <f>SUMIF('Frame count model 1 2D'!$A$2:$A$947, $A20, 'Frame count model 1 2D'!$O$2:$O$947)</f>
        <v>0</v>
      </c>
      <c r="O20">
        <f>SUMIF('Frame count model 1 2D'!$A$2:$A$947, $A20, 'Frame count model 1 2D'!$P$2:$P$947)</f>
        <v>0</v>
      </c>
    </row>
    <row r="21" spans="1:15" x14ac:dyDescent="0.3">
      <c r="A21" t="s">
        <v>40</v>
      </c>
      <c r="B21" t="s">
        <v>16</v>
      </c>
      <c r="C21">
        <f>SUMIF('Frame count model 1 2D'!$A$2:$A$947, $A21, 'Frame count model 1 2D'!$D$2:$D$947)</f>
        <v>13</v>
      </c>
      <c r="D21">
        <f>SUMIF('Frame count model 1 2D'!$A$2:$A$947, $A21, 'Frame count model 1 2D'!$E$2:$E$947)</f>
        <v>13</v>
      </c>
      <c r="E21">
        <f>SUMIF('Frame count model 1 2D'!$A$2:$A$947, $A21, 'Frame count model 1 2D'!$F$2:$F$947)</f>
        <v>13</v>
      </c>
      <c r="F21">
        <f>SUMIF('Frame count model 1 2D'!$A$2:$A$947, $A21, 'Frame count model 1 2D'!$G$2:$G$947)</f>
        <v>13</v>
      </c>
      <c r="G21">
        <f>SUMIF('Frame count model 1 2D'!$A$2:$A$947, $A21, 'Frame count model 1 2D'!$H$2:$H$947)</f>
        <v>13</v>
      </c>
      <c r="H21">
        <f>SUMIF('Frame count model 1 2D'!$A$2:$A$947, $A21, 'Frame count model 1 2D'!$I$2:$I$947)</f>
        <v>4</v>
      </c>
      <c r="I21">
        <f>SUMIF('Frame count model 1 2D'!$A$2:$A$947, $A21, 'Frame count model 1 2D'!$J$2:$J$947)</f>
        <v>12</v>
      </c>
      <c r="J21">
        <f>SUMIF('Frame count model 1 2D'!$A$2:$A$947, $A21, 'Frame count model 1 2D'!$K$2:$K$947)</f>
        <v>13</v>
      </c>
      <c r="K21">
        <f>SUMIF('Frame count model 1 2D'!$A$2:$A$947, $A21, 'Frame count model 1 2D'!$L$2:$L$947)</f>
        <v>1</v>
      </c>
      <c r="L21">
        <f>SUMIF('Frame count model 1 2D'!$A$2:$A$947, $A21, 'Frame count model 1 2D'!$M$2:$M$947)</f>
        <v>5</v>
      </c>
      <c r="M21">
        <f>SUMIF('Frame count model 1 2D'!$A$2:$A$947, $A21, 'Frame count model 1 2D'!$N$2:$N$947)</f>
        <v>4</v>
      </c>
      <c r="N21">
        <f>SUMIF('Frame count model 1 2D'!$A$2:$A$947, $A21, 'Frame count model 1 2D'!$O$2:$O$947)</f>
        <v>2</v>
      </c>
      <c r="O21">
        <f>SUMIF('Frame count model 1 2D'!$A$2:$A$947, $A21, 'Frame count model 1 2D'!$P$2:$P$947)</f>
        <v>8</v>
      </c>
    </row>
    <row r="22" spans="1:15" x14ac:dyDescent="0.3">
      <c r="A22" t="s">
        <v>41</v>
      </c>
      <c r="B22" t="s">
        <v>16</v>
      </c>
      <c r="C22">
        <f>SUMIF('Frame count model 1 2D'!$A$2:$A$947, $A22, 'Frame count model 1 2D'!$D$2:$D$947)</f>
        <v>13</v>
      </c>
      <c r="D22">
        <f>SUMIF('Frame count model 1 2D'!$A$2:$A$947, $A22, 'Frame count model 1 2D'!$E$2:$E$947)</f>
        <v>13</v>
      </c>
      <c r="E22">
        <f>SUMIF('Frame count model 1 2D'!$A$2:$A$947, $A22, 'Frame count model 1 2D'!$F$2:$F$947)</f>
        <v>13</v>
      </c>
      <c r="F22">
        <f>SUMIF('Frame count model 1 2D'!$A$2:$A$947, $A22, 'Frame count model 1 2D'!$G$2:$G$947)</f>
        <v>13</v>
      </c>
      <c r="G22">
        <f>SUMIF('Frame count model 1 2D'!$A$2:$A$947, $A22, 'Frame count model 1 2D'!$H$2:$H$947)</f>
        <v>13</v>
      </c>
      <c r="H22">
        <f>SUMIF('Frame count model 1 2D'!$A$2:$A$947, $A22, 'Frame count model 1 2D'!$I$2:$I$947)</f>
        <v>5</v>
      </c>
      <c r="I22">
        <f>SUMIF('Frame count model 1 2D'!$A$2:$A$947, $A22, 'Frame count model 1 2D'!$J$2:$J$947)</f>
        <v>12</v>
      </c>
      <c r="J22">
        <f>SUMIF('Frame count model 1 2D'!$A$2:$A$947, $A22, 'Frame count model 1 2D'!$K$2:$K$947)</f>
        <v>13</v>
      </c>
      <c r="K22">
        <f>SUMIF('Frame count model 1 2D'!$A$2:$A$947, $A22, 'Frame count model 1 2D'!$L$2:$L$947)</f>
        <v>1</v>
      </c>
      <c r="L22">
        <f>SUMIF('Frame count model 1 2D'!$A$2:$A$947, $A22, 'Frame count model 1 2D'!$M$2:$M$947)</f>
        <v>0</v>
      </c>
      <c r="M22">
        <f>SUMIF('Frame count model 1 2D'!$A$2:$A$947, $A22, 'Frame count model 1 2D'!$N$2:$N$947)</f>
        <v>0</v>
      </c>
      <c r="N22">
        <f>SUMIF('Frame count model 1 2D'!$A$2:$A$947, $A22, 'Frame count model 1 2D'!$O$2:$O$947)</f>
        <v>0</v>
      </c>
      <c r="O22">
        <f>SUMIF('Frame count model 1 2D'!$A$2:$A$947, $A22, 'Frame count model 1 2D'!$P$2:$P$947)</f>
        <v>0</v>
      </c>
    </row>
    <row r="23" spans="1:15" x14ac:dyDescent="0.3">
      <c r="A23" t="s">
        <v>42</v>
      </c>
      <c r="B23" t="s">
        <v>16</v>
      </c>
      <c r="C23">
        <f>SUMIF('Frame count model 1 2D'!$A$2:$A$947, $A23, 'Frame count model 1 2D'!$D$2:$D$947)</f>
        <v>15</v>
      </c>
      <c r="D23">
        <f>SUMIF('Frame count model 1 2D'!$A$2:$A$947, $A23, 'Frame count model 1 2D'!$E$2:$E$947)</f>
        <v>15</v>
      </c>
      <c r="E23">
        <f>SUMIF('Frame count model 1 2D'!$A$2:$A$947, $A23, 'Frame count model 1 2D'!$F$2:$F$947)</f>
        <v>15</v>
      </c>
      <c r="F23">
        <f>SUMIF('Frame count model 1 2D'!$A$2:$A$947, $A23, 'Frame count model 1 2D'!$G$2:$G$947)</f>
        <v>15</v>
      </c>
      <c r="G23">
        <f>SUMIF('Frame count model 1 2D'!$A$2:$A$947, $A23, 'Frame count model 1 2D'!$H$2:$H$947)</f>
        <v>6</v>
      </c>
      <c r="H23">
        <f>SUMIF('Frame count model 1 2D'!$A$2:$A$947, $A23, 'Frame count model 1 2D'!$I$2:$I$947)</f>
        <v>1</v>
      </c>
      <c r="I23">
        <f>SUMIF('Frame count model 1 2D'!$A$2:$A$947, $A23, 'Frame count model 1 2D'!$J$2:$J$947)</f>
        <v>15</v>
      </c>
      <c r="J23">
        <f>SUMIF('Frame count model 1 2D'!$A$2:$A$947, $A23, 'Frame count model 1 2D'!$K$2:$K$947)</f>
        <v>15</v>
      </c>
      <c r="K23">
        <f>SUMIF('Frame count model 1 2D'!$A$2:$A$947, $A23, 'Frame count model 1 2D'!$L$2:$L$947)</f>
        <v>2</v>
      </c>
      <c r="L23">
        <f>SUMIF('Frame count model 1 2D'!$A$2:$A$947, $A23, 'Frame count model 1 2D'!$M$2:$M$947)</f>
        <v>0</v>
      </c>
      <c r="M23">
        <f>SUMIF('Frame count model 1 2D'!$A$2:$A$947, $A23, 'Frame count model 1 2D'!$N$2:$N$947)</f>
        <v>0</v>
      </c>
      <c r="N23">
        <f>SUMIF('Frame count model 1 2D'!$A$2:$A$947, $A23, 'Frame count model 1 2D'!$O$2:$O$947)</f>
        <v>0</v>
      </c>
      <c r="O23">
        <f>SUMIF('Frame count model 1 2D'!$A$2:$A$947, $A23, 'Frame count model 1 2D'!$P$2:$P$947)</f>
        <v>0</v>
      </c>
    </row>
    <row r="24" spans="1:15" x14ac:dyDescent="0.3">
      <c r="A24" t="s">
        <v>43</v>
      </c>
      <c r="B24" t="s">
        <v>16</v>
      </c>
      <c r="C24">
        <f>SUMIF('Frame count model 1 2D'!$A$2:$A$947, $A24, 'Frame count model 1 2D'!$D$2:$D$947)</f>
        <v>12</v>
      </c>
      <c r="D24">
        <f>SUMIF('Frame count model 1 2D'!$A$2:$A$947, $A24, 'Frame count model 1 2D'!$E$2:$E$947)</f>
        <v>12</v>
      </c>
      <c r="E24">
        <f>SUMIF('Frame count model 1 2D'!$A$2:$A$947, $A24, 'Frame count model 1 2D'!$F$2:$F$947)</f>
        <v>12</v>
      </c>
      <c r="F24">
        <f>SUMIF('Frame count model 1 2D'!$A$2:$A$947, $A24, 'Frame count model 1 2D'!$G$2:$G$947)</f>
        <v>12</v>
      </c>
      <c r="G24">
        <f>SUMIF('Frame count model 1 2D'!$A$2:$A$947, $A24, 'Frame count model 1 2D'!$H$2:$H$947)</f>
        <v>9</v>
      </c>
      <c r="H24">
        <f>SUMIF('Frame count model 1 2D'!$A$2:$A$947, $A24, 'Frame count model 1 2D'!$I$2:$I$947)</f>
        <v>2</v>
      </c>
      <c r="I24">
        <f>SUMIF('Frame count model 1 2D'!$A$2:$A$947, $A24, 'Frame count model 1 2D'!$J$2:$J$947)</f>
        <v>12</v>
      </c>
      <c r="J24">
        <f>SUMIF('Frame count model 1 2D'!$A$2:$A$947, $A24, 'Frame count model 1 2D'!$K$2:$K$947)</f>
        <v>12</v>
      </c>
      <c r="K24">
        <f>SUMIF('Frame count model 1 2D'!$A$2:$A$947, $A24, 'Frame count model 1 2D'!$L$2:$L$947)</f>
        <v>4</v>
      </c>
      <c r="L24">
        <f>SUMIF('Frame count model 1 2D'!$A$2:$A$947, $A24, 'Frame count model 1 2D'!$M$2:$M$947)</f>
        <v>0</v>
      </c>
      <c r="M24">
        <f>SUMIF('Frame count model 1 2D'!$A$2:$A$947, $A24, 'Frame count model 1 2D'!$N$2:$N$947)</f>
        <v>0</v>
      </c>
      <c r="N24">
        <f>SUMIF('Frame count model 1 2D'!$A$2:$A$947, $A24, 'Frame count model 1 2D'!$O$2:$O$947)</f>
        <v>0</v>
      </c>
      <c r="O24">
        <f>SUMIF('Frame count model 1 2D'!$A$2:$A$947, $A24, 'Frame count model 1 2D'!$P$2:$P$947)</f>
        <v>0</v>
      </c>
    </row>
    <row r="25" spans="1:15" x14ac:dyDescent="0.3">
      <c r="A25" t="s">
        <v>44</v>
      </c>
      <c r="B25" t="s">
        <v>16</v>
      </c>
      <c r="C25">
        <f>SUMIF('Frame count model 1 2D'!$A$2:$A$947, $A25, 'Frame count model 1 2D'!$D$2:$D$947)</f>
        <v>16</v>
      </c>
      <c r="D25">
        <f>SUMIF('Frame count model 1 2D'!$A$2:$A$947, $A25, 'Frame count model 1 2D'!$E$2:$E$947)</f>
        <v>16</v>
      </c>
      <c r="E25">
        <f>SUMIF('Frame count model 1 2D'!$A$2:$A$947, $A25, 'Frame count model 1 2D'!$F$2:$F$947)</f>
        <v>16</v>
      </c>
      <c r="F25">
        <f>SUMIF('Frame count model 1 2D'!$A$2:$A$947, $A25, 'Frame count model 1 2D'!$G$2:$G$947)</f>
        <v>16</v>
      </c>
      <c r="G25">
        <f>SUMIF('Frame count model 1 2D'!$A$2:$A$947, $A25, 'Frame count model 1 2D'!$H$2:$H$947)</f>
        <v>7</v>
      </c>
      <c r="H25">
        <f>SUMIF('Frame count model 1 2D'!$A$2:$A$947, $A25, 'Frame count model 1 2D'!$I$2:$I$947)</f>
        <v>0</v>
      </c>
      <c r="I25">
        <f>SUMIF('Frame count model 1 2D'!$A$2:$A$947, $A25, 'Frame count model 1 2D'!$J$2:$J$947)</f>
        <v>16</v>
      </c>
      <c r="J25">
        <f>SUMIF('Frame count model 1 2D'!$A$2:$A$947, $A25, 'Frame count model 1 2D'!$K$2:$K$947)</f>
        <v>16</v>
      </c>
      <c r="K25">
        <f>SUMIF('Frame count model 1 2D'!$A$2:$A$947, $A25, 'Frame count model 1 2D'!$L$2:$L$947)</f>
        <v>0</v>
      </c>
      <c r="L25">
        <f>SUMIF('Frame count model 1 2D'!$A$2:$A$947, $A25, 'Frame count model 1 2D'!$M$2:$M$947)</f>
        <v>0</v>
      </c>
      <c r="M25">
        <f>SUMIF('Frame count model 1 2D'!$A$2:$A$947, $A25, 'Frame count model 1 2D'!$N$2:$N$947)</f>
        <v>0</v>
      </c>
      <c r="N25">
        <f>SUMIF('Frame count model 1 2D'!$A$2:$A$947, $A25, 'Frame count model 1 2D'!$O$2:$O$947)</f>
        <v>0</v>
      </c>
      <c r="O25">
        <f>SUMIF('Frame count model 1 2D'!$A$2:$A$947, $A25, 'Frame count model 1 2D'!$P$2:$P$947)</f>
        <v>0</v>
      </c>
    </row>
    <row r="26" spans="1:15" x14ac:dyDescent="0.3">
      <c r="A26" t="s">
        <v>46</v>
      </c>
      <c r="B26" t="s">
        <v>16</v>
      </c>
      <c r="C26">
        <f>SUMIF('Frame count model 1 2D'!$A$2:$A$947, $A26, 'Frame count model 1 2D'!$D$2:$D$947)</f>
        <v>17</v>
      </c>
      <c r="D26">
        <f>SUMIF('Frame count model 1 2D'!$A$2:$A$947, $A26, 'Frame count model 1 2D'!$E$2:$E$947)</f>
        <v>17</v>
      </c>
      <c r="E26">
        <f>SUMIF('Frame count model 1 2D'!$A$2:$A$947, $A26, 'Frame count model 1 2D'!$F$2:$F$947)</f>
        <v>17</v>
      </c>
      <c r="F26">
        <f>SUMIF('Frame count model 1 2D'!$A$2:$A$947, $A26, 'Frame count model 1 2D'!$G$2:$G$947)</f>
        <v>17</v>
      </c>
      <c r="G26">
        <f>SUMIF('Frame count model 1 2D'!$A$2:$A$947, $A26, 'Frame count model 1 2D'!$H$2:$H$947)</f>
        <v>2</v>
      </c>
      <c r="H26">
        <f>SUMIF('Frame count model 1 2D'!$A$2:$A$947, $A26, 'Frame count model 1 2D'!$I$2:$I$947)</f>
        <v>0</v>
      </c>
      <c r="I26">
        <f>SUMIF('Frame count model 1 2D'!$A$2:$A$947, $A26, 'Frame count model 1 2D'!$J$2:$J$947)</f>
        <v>17</v>
      </c>
      <c r="J26">
        <f>SUMIF('Frame count model 1 2D'!$A$2:$A$947, $A26, 'Frame count model 1 2D'!$K$2:$K$947)</f>
        <v>17</v>
      </c>
      <c r="K26">
        <f>SUMIF('Frame count model 1 2D'!$A$2:$A$947, $A26, 'Frame count model 1 2D'!$L$2:$L$947)</f>
        <v>3</v>
      </c>
      <c r="L26">
        <f>SUMIF('Frame count model 1 2D'!$A$2:$A$947, $A26, 'Frame count model 1 2D'!$M$2:$M$947)</f>
        <v>0</v>
      </c>
      <c r="M26">
        <f>SUMIF('Frame count model 1 2D'!$A$2:$A$947, $A26, 'Frame count model 1 2D'!$N$2:$N$947)</f>
        <v>0</v>
      </c>
      <c r="N26">
        <f>SUMIF('Frame count model 1 2D'!$A$2:$A$947, $A26, 'Frame count model 1 2D'!$O$2:$O$947)</f>
        <v>0</v>
      </c>
      <c r="O26">
        <f>SUMIF('Frame count model 1 2D'!$A$2:$A$947, $A26, 'Frame count model 1 2D'!$P$2:$P$947)</f>
        <v>0</v>
      </c>
    </row>
    <row r="27" spans="1:15" x14ac:dyDescent="0.3">
      <c r="A27" t="s">
        <v>47</v>
      </c>
      <c r="B27" t="s">
        <v>16</v>
      </c>
      <c r="C27">
        <f>SUMIF('Frame count model 1 2D'!$A$2:$A$947, $A27, 'Frame count model 1 2D'!$D$2:$D$947)</f>
        <v>22</v>
      </c>
      <c r="D27">
        <f>SUMIF('Frame count model 1 2D'!$A$2:$A$947, $A27, 'Frame count model 1 2D'!$E$2:$E$947)</f>
        <v>22</v>
      </c>
      <c r="E27">
        <f>SUMIF('Frame count model 1 2D'!$A$2:$A$947, $A27, 'Frame count model 1 2D'!$F$2:$F$947)</f>
        <v>22</v>
      </c>
      <c r="F27">
        <f>SUMIF('Frame count model 1 2D'!$A$2:$A$947, $A27, 'Frame count model 1 2D'!$G$2:$G$947)</f>
        <v>22</v>
      </c>
      <c r="G27">
        <f>SUMIF('Frame count model 1 2D'!$A$2:$A$947, $A27, 'Frame count model 1 2D'!$H$2:$H$947)</f>
        <v>4</v>
      </c>
      <c r="H27">
        <f>SUMIF('Frame count model 1 2D'!$A$2:$A$947, $A27, 'Frame count model 1 2D'!$I$2:$I$947)</f>
        <v>2</v>
      </c>
      <c r="I27">
        <f>SUMIF('Frame count model 1 2D'!$A$2:$A$947, $A27, 'Frame count model 1 2D'!$J$2:$J$947)</f>
        <v>22</v>
      </c>
      <c r="J27">
        <f>SUMIF('Frame count model 1 2D'!$A$2:$A$947, $A27, 'Frame count model 1 2D'!$K$2:$K$947)</f>
        <v>22</v>
      </c>
      <c r="K27">
        <f>SUMIF('Frame count model 1 2D'!$A$2:$A$947, $A27, 'Frame count model 1 2D'!$L$2:$L$947)</f>
        <v>3</v>
      </c>
      <c r="L27">
        <f>SUMIF('Frame count model 1 2D'!$A$2:$A$947, $A27, 'Frame count model 1 2D'!$M$2:$M$947)</f>
        <v>0</v>
      </c>
      <c r="M27">
        <f>SUMIF('Frame count model 1 2D'!$A$2:$A$947, $A27, 'Frame count model 1 2D'!$N$2:$N$947)</f>
        <v>5</v>
      </c>
      <c r="N27">
        <f>SUMIF('Frame count model 1 2D'!$A$2:$A$947, $A27, 'Frame count model 1 2D'!$O$2:$O$947)</f>
        <v>0</v>
      </c>
      <c r="O27">
        <f>SUMIF('Frame count model 1 2D'!$A$2:$A$947, $A27, 'Frame count model 1 2D'!$P$2:$P$947)</f>
        <v>1</v>
      </c>
    </row>
    <row r="28" spans="1:15" x14ac:dyDescent="0.3">
      <c r="A28" t="s">
        <v>48</v>
      </c>
      <c r="B28" t="s">
        <v>16</v>
      </c>
      <c r="C28">
        <f>SUMIF('Frame count model 1 2D'!$A$2:$A$947, $A28, 'Frame count model 1 2D'!$D$2:$D$947)</f>
        <v>10</v>
      </c>
      <c r="D28">
        <f>SUMIF('Frame count model 1 2D'!$A$2:$A$947, $A28, 'Frame count model 1 2D'!$E$2:$E$947)</f>
        <v>10</v>
      </c>
      <c r="E28">
        <f>SUMIF('Frame count model 1 2D'!$A$2:$A$947, $A28, 'Frame count model 1 2D'!$F$2:$F$947)</f>
        <v>10</v>
      </c>
      <c r="F28">
        <f>SUMIF('Frame count model 1 2D'!$A$2:$A$947, $A28, 'Frame count model 1 2D'!$G$2:$G$947)</f>
        <v>10</v>
      </c>
      <c r="G28">
        <f>SUMIF('Frame count model 1 2D'!$A$2:$A$947, $A28, 'Frame count model 1 2D'!$H$2:$H$947)</f>
        <v>7</v>
      </c>
      <c r="H28">
        <f>SUMIF('Frame count model 1 2D'!$A$2:$A$947, $A28, 'Frame count model 1 2D'!$I$2:$I$947)</f>
        <v>2</v>
      </c>
      <c r="I28">
        <f>SUMIF('Frame count model 1 2D'!$A$2:$A$947, $A28, 'Frame count model 1 2D'!$J$2:$J$947)</f>
        <v>10</v>
      </c>
      <c r="J28">
        <f>SUMIF('Frame count model 1 2D'!$A$2:$A$947, $A28, 'Frame count model 1 2D'!$K$2:$K$947)</f>
        <v>10</v>
      </c>
      <c r="K28">
        <f>SUMIF('Frame count model 1 2D'!$A$2:$A$947, $A28, 'Frame count model 1 2D'!$L$2:$L$947)</f>
        <v>0</v>
      </c>
      <c r="L28">
        <f>SUMIF('Frame count model 1 2D'!$A$2:$A$947, $A28, 'Frame count model 1 2D'!$M$2:$M$947)</f>
        <v>0</v>
      </c>
      <c r="M28">
        <f>SUMIF('Frame count model 1 2D'!$A$2:$A$947, $A28, 'Frame count model 1 2D'!$N$2:$N$947)</f>
        <v>0</v>
      </c>
      <c r="N28">
        <f>SUMIF('Frame count model 1 2D'!$A$2:$A$947, $A28, 'Frame count model 1 2D'!$O$2:$O$947)</f>
        <v>0</v>
      </c>
      <c r="O28">
        <f>SUMIF('Frame count model 1 2D'!$A$2:$A$947, $A28, 'Frame count model 1 2D'!$P$2:$P$947)</f>
        <v>0</v>
      </c>
    </row>
    <row r="29" spans="1:15" x14ac:dyDescent="0.3">
      <c r="A29" t="s">
        <v>49</v>
      </c>
      <c r="B29" t="s">
        <v>16</v>
      </c>
      <c r="C29">
        <f>SUMIF('Frame count model 1 2D'!$A$2:$A$947, $A29, 'Frame count model 1 2D'!$D$2:$D$947)</f>
        <v>12</v>
      </c>
      <c r="D29">
        <f>SUMIF('Frame count model 1 2D'!$A$2:$A$947, $A29, 'Frame count model 1 2D'!$E$2:$E$947)</f>
        <v>12</v>
      </c>
      <c r="E29">
        <f>SUMIF('Frame count model 1 2D'!$A$2:$A$947, $A29, 'Frame count model 1 2D'!$F$2:$F$947)</f>
        <v>12</v>
      </c>
      <c r="F29">
        <f>SUMIF('Frame count model 1 2D'!$A$2:$A$947, $A29, 'Frame count model 1 2D'!$G$2:$G$947)</f>
        <v>12</v>
      </c>
      <c r="G29">
        <f>SUMIF('Frame count model 1 2D'!$A$2:$A$947, $A29, 'Frame count model 1 2D'!$H$2:$H$947)</f>
        <v>5</v>
      </c>
      <c r="H29">
        <f>SUMIF('Frame count model 1 2D'!$A$2:$A$947, $A29, 'Frame count model 1 2D'!$I$2:$I$947)</f>
        <v>9</v>
      </c>
      <c r="I29">
        <f>SUMIF('Frame count model 1 2D'!$A$2:$A$947, $A29, 'Frame count model 1 2D'!$J$2:$J$947)</f>
        <v>12</v>
      </c>
      <c r="J29">
        <f>SUMIF('Frame count model 1 2D'!$A$2:$A$947, $A29, 'Frame count model 1 2D'!$K$2:$K$947)</f>
        <v>12</v>
      </c>
      <c r="K29">
        <f>SUMIF('Frame count model 1 2D'!$A$2:$A$947, $A29, 'Frame count model 1 2D'!$L$2:$L$947)</f>
        <v>0</v>
      </c>
      <c r="L29">
        <f>SUMIF('Frame count model 1 2D'!$A$2:$A$947, $A29, 'Frame count model 1 2D'!$M$2:$M$947)</f>
        <v>0</v>
      </c>
      <c r="M29">
        <f>SUMIF('Frame count model 1 2D'!$A$2:$A$947, $A29, 'Frame count model 1 2D'!$N$2:$N$947)</f>
        <v>0</v>
      </c>
      <c r="N29">
        <f>SUMIF('Frame count model 1 2D'!$A$2:$A$947, $A29, 'Frame count model 1 2D'!$O$2:$O$947)</f>
        <v>0</v>
      </c>
      <c r="O29">
        <f>SUMIF('Frame count model 1 2D'!$A$2:$A$947, $A29, 'Frame count model 1 2D'!$P$2:$P$947)</f>
        <v>0</v>
      </c>
    </row>
    <row r="30" spans="1:15" x14ac:dyDescent="0.3">
      <c r="A30" t="s">
        <v>51</v>
      </c>
      <c r="B30" t="s">
        <v>16</v>
      </c>
      <c r="C30">
        <f>SUMIF('Frame count model 1 2D'!$A$2:$A$947, $A30, 'Frame count model 1 2D'!$D$2:$D$947)</f>
        <v>19</v>
      </c>
      <c r="D30">
        <f>SUMIF('Frame count model 1 2D'!$A$2:$A$947, $A30, 'Frame count model 1 2D'!$E$2:$E$947)</f>
        <v>19</v>
      </c>
      <c r="E30">
        <f>SUMIF('Frame count model 1 2D'!$A$2:$A$947, $A30, 'Frame count model 1 2D'!$F$2:$F$947)</f>
        <v>19</v>
      </c>
      <c r="F30">
        <f>SUMIF('Frame count model 1 2D'!$A$2:$A$947, $A30, 'Frame count model 1 2D'!$G$2:$G$947)</f>
        <v>19</v>
      </c>
      <c r="G30">
        <f>SUMIF('Frame count model 1 2D'!$A$2:$A$947, $A30, 'Frame count model 1 2D'!$H$2:$H$947)</f>
        <v>17</v>
      </c>
      <c r="H30">
        <f>SUMIF('Frame count model 1 2D'!$A$2:$A$947, $A30, 'Frame count model 1 2D'!$I$2:$I$947)</f>
        <v>14</v>
      </c>
      <c r="I30">
        <f>SUMIF('Frame count model 1 2D'!$A$2:$A$947, $A30, 'Frame count model 1 2D'!$J$2:$J$947)</f>
        <v>19</v>
      </c>
      <c r="J30">
        <f>SUMIF('Frame count model 1 2D'!$A$2:$A$947, $A30, 'Frame count model 1 2D'!$K$2:$K$947)</f>
        <v>19</v>
      </c>
      <c r="K30">
        <f>SUMIF('Frame count model 1 2D'!$A$2:$A$947, $A30, 'Frame count model 1 2D'!$L$2:$L$947)</f>
        <v>2</v>
      </c>
      <c r="L30">
        <f>SUMIF('Frame count model 1 2D'!$A$2:$A$947, $A30, 'Frame count model 1 2D'!$M$2:$M$947)</f>
        <v>7</v>
      </c>
      <c r="M30">
        <f>SUMIF('Frame count model 1 2D'!$A$2:$A$947, $A30, 'Frame count model 1 2D'!$N$2:$N$947)</f>
        <v>6</v>
      </c>
      <c r="N30">
        <f>SUMIF('Frame count model 1 2D'!$A$2:$A$947, $A30, 'Frame count model 1 2D'!$O$2:$O$947)</f>
        <v>1</v>
      </c>
      <c r="O30">
        <f>SUMIF('Frame count model 1 2D'!$A$2:$A$947, $A30, 'Frame count model 1 2D'!$P$2:$P$947)</f>
        <v>8</v>
      </c>
    </row>
    <row r="31" spans="1:15" x14ac:dyDescent="0.3">
      <c r="A31" t="s">
        <v>55</v>
      </c>
      <c r="B31" t="s">
        <v>16</v>
      </c>
      <c r="C31">
        <f>SUMIF('Frame count model 1 2D'!$A$2:$A$947, $A31, 'Frame count model 1 2D'!$D$2:$D$947)</f>
        <v>11</v>
      </c>
      <c r="D31">
        <f>SUMIF('Frame count model 1 2D'!$A$2:$A$947, $A31, 'Frame count model 1 2D'!$E$2:$E$947)</f>
        <v>11</v>
      </c>
      <c r="E31">
        <f>SUMIF('Frame count model 1 2D'!$A$2:$A$947, $A31, 'Frame count model 1 2D'!$F$2:$F$947)</f>
        <v>11</v>
      </c>
      <c r="F31">
        <f>SUMIF('Frame count model 1 2D'!$A$2:$A$947, $A31, 'Frame count model 1 2D'!$G$2:$G$947)</f>
        <v>11</v>
      </c>
      <c r="G31">
        <f>SUMIF('Frame count model 1 2D'!$A$2:$A$947, $A31, 'Frame count model 1 2D'!$H$2:$H$947)</f>
        <v>5</v>
      </c>
      <c r="H31">
        <f>SUMIF('Frame count model 1 2D'!$A$2:$A$947, $A31, 'Frame count model 1 2D'!$I$2:$I$947)</f>
        <v>2</v>
      </c>
      <c r="I31">
        <f>SUMIF('Frame count model 1 2D'!$A$2:$A$947, $A31, 'Frame count model 1 2D'!$J$2:$J$947)</f>
        <v>11</v>
      </c>
      <c r="J31">
        <f>SUMIF('Frame count model 1 2D'!$A$2:$A$947, $A31, 'Frame count model 1 2D'!$K$2:$K$947)</f>
        <v>11</v>
      </c>
      <c r="K31">
        <f>SUMIF('Frame count model 1 2D'!$A$2:$A$947, $A31, 'Frame count model 1 2D'!$L$2:$L$947)</f>
        <v>1</v>
      </c>
      <c r="L31">
        <f>SUMIF('Frame count model 1 2D'!$A$2:$A$947, $A31, 'Frame count model 1 2D'!$M$2:$M$947)</f>
        <v>1</v>
      </c>
      <c r="M31">
        <f>SUMIF('Frame count model 1 2D'!$A$2:$A$947, $A31, 'Frame count model 1 2D'!$N$2:$N$947)</f>
        <v>1</v>
      </c>
      <c r="N31">
        <f>SUMIF('Frame count model 1 2D'!$A$2:$A$947, $A31, 'Frame count model 1 2D'!$O$2:$O$947)</f>
        <v>0</v>
      </c>
      <c r="O31">
        <f>SUMIF('Frame count model 1 2D'!$A$2:$A$947, $A31, 'Frame count model 1 2D'!$P$2:$P$947)</f>
        <v>0</v>
      </c>
    </row>
    <row r="32" spans="1:15" x14ac:dyDescent="0.3">
      <c r="A32" t="s">
        <v>57</v>
      </c>
      <c r="B32" t="s">
        <v>16</v>
      </c>
      <c r="C32">
        <f>SUMIF('Frame count model 1 2D'!$A$2:$A$947, $A32, 'Frame count model 1 2D'!$D$2:$D$947)</f>
        <v>14</v>
      </c>
      <c r="D32">
        <f>SUMIF('Frame count model 1 2D'!$A$2:$A$947, $A32, 'Frame count model 1 2D'!$E$2:$E$947)</f>
        <v>14</v>
      </c>
      <c r="E32">
        <f>SUMIF('Frame count model 1 2D'!$A$2:$A$947, $A32, 'Frame count model 1 2D'!$F$2:$F$947)</f>
        <v>14</v>
      </c>
      <c r="F32">
        <f>SUMIF('Frame count model 1 2D'!$A$2:$A$947, $A32, 'Frame count model 1 2D'!$G$2:$G$947)</f>
        <v>14</v>
      </c>
      <c r="G32">
        <f>SUMIF('Frame count model 1 2D'!$A$2:$A$947, $A32, 'Frame count model 1 2D'!$H$2:$H$947)</f>
        <v>13</v>
      </c>
      <c r="H32">
        <f>SUMIF('Frame count model 1 2D'!$A$2:$A$947, $A32, 'Frame count model 1 2D'!$I$2:$I$947)</f>
        <v>12</v>
      </c>
      <c r="I32">
        <f>SUMIF('Frame count model 1 2D'!$A$2:$A$947, $A32, 'Frame count model 1 2D'!$J$2:$J$947)</f>
        <v>14</v>
      </c>
      <c r="J32">
        <f>SUMIF('Frame count model 1 2D'!$A$2:$A$947, $A32, 'Frame count model 1 2D'!$K$2:$K$947)</f>
        <v>14</v>
      </c>
      <c r="K32">
        <f>SUMIF('Frame count model 1 2D'!$A$2:$A$947, $A32, 'Frame count model 1 2D'!$L$2:$L$947)</f>
        <v>0</v>
      </c>
      <c r="L32">
        <f>SUMIF('Frame count model 1 2D'!$A$2:$A$947, $A32, 'Frame count model 1 2D'!$M$2:$M$947)</f>
        <v>3</v>
      </c>
      <c r="M32">
        <f>SUMIF('Frame count model 1 2D'!$A$2:$A$947, $A32, 'Frame count model 1 2D'!$N$2:$N$947)</f>
        <v>0</v>
      </c>
      <c r="N32">
        <f>SUMIF('Frame count model 1 2D'!$A$2:$A$947, $A32, 'Frame count model 1 2D'!$O$2:$O$947)</f>
        <v>1</v>
      </c>
      <c r="O32">
        <f>SUMIF('Frame count model 1 2D'!$A$2:$A$947, $A32, 'Frame count model 1 2D'!$P$2:$P$947)</f>
        <v>2</v>
      </c>
    </row>
    <row r="33" spans="1:15" x14ac:dyDescent="0.3">
      <c r="A33" t="s">
        <v>58</v>
      </c>
      <c r="B33" t="s">
        <v>16</v>
      </c>
      <c r="C33">
        <f>SUMIF('Frame count model 1 2D'!$A$2:$A$947, $A33, 'Frame count model 1 2D'!$D$2:$D$947)</f>
        <v>12</v>
      </c>
      <c r="D33">
        <f>SUMIF('Frame count model 1 2D'!$A$2:$A$947, $A33, 'Frame count model 1 2D'!$E$2:$E$947)</f>
        <v>12</v>
      </c>
      <c r="E33">
        <f>SUMIF('Frame count model 1 2D'!$A$2:$A$947, $A33, 'Frame count model 1 2D'!$F$2:$F$947)</f>
        <v>12</v>
      </c>
      <c r="F33">
        <f>SUMIF('Frame count model 1 2D'!$A$2:$A$947, $A33, 'Frame count model 1 2D'!$G$2:$G$947)</f>
        <v>12</v>
      </c>
      <c r="G33">
        <f>SUMIF('Frame count model 1 2D'!$A$2:$A$947, $A33, 'Frame count model 1 2D'!$H$2:$H$947)</f>
        <v>12</v>
      </c>
      <c r="H33">
        <f>SUMIF('Frame count model 1 2D'!$A$2:$A$947, $A33, 'Frame count model 1 2D'!$I$2:$I$947)</f>
        <v>12</v>
      </c>
      <c r="I33">
        <f>SUMIF('Frame count model 1 2D'!$A$2:$A$947, $A33, 'Frame count model 1 2D'!$J$2:$J$947)</f>
        <v>12</v>
      </c>
      <c r="J33">
        <f>SUMIF('Frame count model 1 2D'!$A$2:$A$947, $A33, 'Frame count model 1 2D'!$K$2:$K$947)</f>
        <v>12</v>
      </c>
      <c r="K33">
        <f>SUMIF('Frame count model 1 2D'!$A$2:$A$947, $A33, 'Frame count model 1 2D'!$L$2:$L$947)</f>
        <v>3</v>
      </c>
      <c r="L33">
        <f>SUMIF('Frame count model 1 2D'!$A$2:$A$947, $A33, 'Frame count model 1 2D'!$M$2:$M$947)</f>
        <v>0</v>
      </c>
      <c r="M33">
        <f>SUMIF('Frame count model 1 2D'!$A$2:$A$947, $A33, 'Frame count model 1 2D'!$N$2:$N$947)</f>
        <v>0</v>
      </c>
      <c r="N33">
        <f>SUMIF('Frame count model 1 2D'!$A$2:$A$947, $A33, 'Frame count model 1 2D'!$O$2:$O$947)</f>
        <v>0</v>
      </c>
      <c r="O33">
        <f>SUMIF('Frame count model 1 2D'!$A$2:$A$947, $A33, 'Frame count model 1 2D'!$P$2:$P$947)</f>
        <v>0</v>
      </c>
    </row>
    <row r="34" spans="1:15" x14ac:dyDescent="0.3">
      <c r="A34" t="s">
        <v>59</v>
      </c>
      <c r="B34" t="s">
        <v>16</v>
      </c>
      <c r="C34">
        <f>SUMIF('Frame count model 1 2D'!$A$2:$A$947, $A34, 'Frame count model 1 2D'!$D$2:$D$947)</f>
        <v>13</v>
      </c>
      <c r="D34">
        <f>SUMIF('Frame count model 1 2D'!$A$2:$A$947, $A34, 'Frame count model 1 2D'!$E$2:$E$947)</f>
        <v>13</v>
      </c>
      <c r="E34">
        <f>SUMIF('Frame count model 1 2D'!$A$2:$A$947, $A34, 'Frame count model 1 2D'!$F$2:$F$947)</f>
        <v>13</v>
      </c>
      <c r="F34">
        <f>SUMIF('Frame count model 1 2D'!$A$2:$A$947, $A34, 'Frame count model 1 2D'!$G$2:$G$947)</f>
        <v>13</v>
      </c>
      <c r="G34">
        <f>SUMIF('Frame count model 1 2D'!$A$2:$A$947, $A34, 'Frame count model 1 2D'!$H$2:$H$947)</f>
        <v>6</v>
      </c>
      <c r="H34">
        <f>SUMIF('Frame count model 1 2D'!$A$2:$A$947, $A34, 'Frame count model 1 2D'!$I$2:$I$947)</f>
        <v>6</v>
      </c>
      <c r="I34">
        <f>SUMIF('Frame count model 1 2D'!$A$2:$A$947, $A34, 'Frame count model 1 2D'!$J$2:$J$947)</f>
        <v>13</v>
      </c>
      <c r="J34">
        <f>SUMIF('Frame count model 1 2D'!$A$2:$A$947, $A34, 'Frame count model 1 2D'!$K$2:$K$947)</f>
        <v>13</v>
      </c>
      <c r="K34">
        <f>SUMIF('Frame count model 1 2D'!$A$2:$A$947, $A34, 'Frame count model 1 2D'!$L$2:$L$947)</f>
        <v>1</v>
      </c>
      <c r="L34">
        <f>SUMIF('Frame count model 1 2D'!$A$2:$A$947, $A34, 'Frame count model 1 2D'!$M$2:$M$947)</f>
        <v>4</v>
      </c>
      <c r="M34">
        <f>SUMIF('Frame count model 1 2D'!$A$2:$A$947, $A34, 'Frame count model 1 2D'!$N$2:$N$947)</f>
        <v>2</v>
      </c>
      <c r="N34">
        <f>SUMIF('Frame count model 1 2D'!$A$2:$A$947, $A34, 'Frame count model 1 2D'!$O$2:$O$947)</f>
        <v>0</v>
      </c>
      <c r="O34">
        <f>SUMIF('Frame count model 1 2D'!$A$2:$A$947, $A34, 'Frame count model 1 2D'!$P$2:$P$947)</f>
        <v>0</v>
      </c>
    </row>
    <row r="35" spans="1:15" x14ac:dyDescent="0.3">
      <c r="A35" t="s">
        <v>60</v>
      </c>
      <c r="B35" t="s">
        <v>16</v>
      </c>
      <c r="C35">
        <f>SUMIF('Frame count model 1 2D'!$A$2:$A$947, $A35, 'Frame count model 1 2D'!$D$2:$D$947)</f>
        <v>17</v>
      </c>
      <c r="D35">
        <f>SUMIF('Frame count model 1 2D'!$A$2:$A$947, $A35, 'Frame count model 1 2D'!$E$2:$E$947)</f>
        <v>17</v>
      </c>
      <c r="E35">
        <f>SUMIF('Frame count model 1 2D'!$A$2:$A$947, $A35, 'Frame count model 1 2D'!$F$2:$F$947)</f>
        <v>17</v>
      </c>
      <c r="F35">
        <f>SUMIF('Frame count model 1 2D'!$A$2:$A$947, $A35, 'Frame count model 1 2D'!$G$2:$G$947)</f>
        <v>17</v>
      </c>
      <c r="G35">
        <f>SUMIF('Frame count model 1 2D'!$A$2:$A$947, $A35, 'Frame count model 1 2D'!$H$2:$H$947)</f>
        <v>10</v>
      </c>
      <c r="H35">
        <f>SUMIF('Frame count model 1 2D'!$A$2:$A$947, $A35, 'Frame count model 1 2D'!$I$2:$I$947)</f>
        <v>8</v>
      </c>
      <c r="I35">
        <f>SUMIF('Frame count model 1 2D'!$A$2:$A$947, $A35, 'Frame count model 1 2D'!$J$2:$J$947)</f>
        <v>17</v>
      </c>
      <c r="J35">
        <f>SUMIF('Frame count model 1 2D'!$A$2:$A$947, $A35, 'Frame count model 1 2D'!$K$2:$K$947)</f>
        <v>17</v>
      </c>
      <c r="K35">
        <f>SUMIF('Frame count model 1 2D'!$A$2:$A$947, $A35, 'Frame count model 1 2D'!$L$2:$L$947)</f>
        <v>2</v>
      </c>
      <c r="L35">
        <f>SUMIF('Frame count model 1 2D'!$A$2:$A$947, $A35, 'Frame count model 1 2D'!$M$2:$M$947)</f>
        <v>0</v>
      </c>
      <c r="M35">
        <f>SUMIF('Frame count model 1 2D'!$A$2:$A$947, $A35, 'Frame count model 1 2D'!$N$2:$N$947)</f>
        <v>0</v>
      </c>
      <c r="N35">
        <f>SUMIF('Frame count model 1 2D'!$A$2:$A$947, $A35, 'Frame count model 1 2D'!$O$2:$O$947)</f>
        <v>0</v>
      </c>
      <c r="O35">
        <f>SUMIF('Frame count model 1 2D'!$A$2:$A$947, $A35, 'Frame count model 1 2D'!$P$2:$P$947)</f>
        <v>0</v>
      </c>
    </row>
    <row r="36" spans="1:15" x14ac:dyDescent="0.3">
      <c r="A36" t="s">
        <v>61</v>
      </c>
      <c r="B36" t="s">
        <v>16</v>
      </c>
      <c r="C36">
        <f>SUMIF('Frame count model 1 2D'!$A$2:$A$947, $A36, 'Frame count model 1 2D'!$D$2:$D$947)</f>
        <v>18</v>
      </c>
      <c r="D36">
        <f>SUMIF('Frame count model 1 2D'!$A$2:$A$947, $A36, 'Frame count model 1 2D'!$E$2:$E$947)</f>
        <v>18</v>
      </c>
      <c r="E36">
        <f>SUMIF('Frame count model 1 2D'!$A$2:$A$947, $A36, 'Frame count model 1 2D'!$F$2:$F$947)</f>
        <v>18</v>
      </c>
      <c r="F36">
        <f>SUMIF('Frame count model 1 2D'!$A$2:$A$947, $A36, 'Frame count model 1 2D'!$G$2:$G$947)</f>
        <v>18</v>
      </c>
      <c r="G36">
        <f>SUMIF('Frame count model 1 2D'!$A$2:$A$947, $A36, 'Frame count model 1 2D'!$H$2:$H$947)</f>
        <v>17</v>
      </c>
      <c r="H36">
        <f>SUMIF('Frame count model 1 2D'!$A$2:$A$947, $A36, 'Frame count model 1 2D'!$I$2:$I$947)</f>
        <v>18</v>
      </c>
      <c r="I36">
        <f>SUMIF('Frame count model 1 2D'!$A$2:$A$947, $A36, 'Frame count model 1 2D'!$J$2:$J$947)</f>
        <v>18</v>
      </c>
      <c r="J36">
        <f>SUMIF('Frame count model 1 2D'!$A$2:$A$947, $A36, 'Frame count model 1 2D'!$K$2:$K$947)</f>
        <v>18</v>
      </c>
      <c r="K36">
        <f>SUMIF('Frame count model 1 2D'!$A$2:$A$947, $A36, 'Frame count model 1 2D'!$L$2:$L$947)</f>
        <v>3</v>
      </c>
      <c r="L36">
        <f>SUMIF('Frame count model 1 2D'!$A$2:$A$947, $A36, 'Frame count model 1 2D'!$M$2:$M$947)</f>
        <v>0</v>
      </c>
      <c r="M36">
        <f>SUMIF('Frame count model 1 2D'!$A$2:$A$947, $A36, 'Frame count model 1 2D'!$N$2:$N$947)</f>
        <v>0</v>
      </c>
      <c r="N36">
        <f>SUMIF('Frame count model 1 2D'!$A$2:$A$947, $A36, 'Frame count model 1 2D'!$O$2:$O$947)</f>
        <v>0</v>
      </c>
      <c r="O36">
        <f>SUMIF('Frame count model 1 2D'!$A$2:$A$947, $A36, 'Frame count model 1 2D'!$P$2:$P$947)</f>
        <v>0</v>
      </c>
    </row>
    <row r="37" spans="1:15" x14ac:dyDescent="0.3">
      <c r="A37" t="s">
        <v>62</v>
      </c>
      <c r="B37" t="s">
        <v>16</v>
      </c>
      <c r="C37">
        <f>SUMIF('Frame count model 1 2D'!$A$2:$A$947, $A37, 'Frame count model 1 2D'!$D$2:$D$947)</f>
        <v>13</v>
      </c>
      <c r="D37">
        <f>SUMIF('Frame count model 1 2D'!$A$2:$A$947, $A37, 'Frame count model 1 2D'!$E$2:$E$947)</f>
        <v>13</v>
      </c>
      <c r="E37">
        <f>SUMIF('Frame count model 1 2D'!$A$2:$A$947, $A37, 'Frame count model 1 2D'!$F$2:$F$947)</f>
        <v>13</v>
      </c>
      <c r="F37">
        <f>SUMIF('Frame count model 1 2D'!$A$2:$A$947, $A37, 'Frame count model 1 2D'!$G$2:$G$947)</f>
        <v>13</v>
      </c>
      <c r="G37">
        <f>SUMIF('Frame count model 1 2D'!$A$2:$A$947, $A37, 'Frame count model 1 2D'!$H$2:$H$947)</f>
        <v>13</v>
      </c>
      <c r="H37">
        <f>SUMIF('Frame count model 1 2D'!$A$2:$A$947, $A37, 'Frame count model 1 2D'!$I$2:$I$947)</f>
        <v>13</v>
      </c>
      <c r="I37">
        <f>SUMIF('Frame count model 1 2D'!$A$2:$A$947, $A37, 'Frame count model 1 2D'!$J$2:$J$947)</f>
        <v>13</v>
      </c>
      <c r="J37">
        <f>SUMIF('Frame count model 1 2D'!$A$2:$A$947, $A37, 'Frame count model 1 2D'!$K$2:$K$947)</f>
        <v>13</v>
      </c>
      <c r="K37">
        <f>SUMIF('Frame count model 1 2D'!$A$2:$A$947, $A37, 'Frame count model 1 2D'!$L$2:$L$947)</f>
        <v>3</v>
      </c>
      <c r="L37">
        <f>SUMIF('Frame count model 1 2D'!$A$2:$A$947, $A37, 'Frame count model 1 2D'!$M$2:$M$947)</f>
        <v>0</v>
      </c>
      <c r="M37">
        <f>SUMIF('Frame count model 1 2D'!$A$2:$A$947, $A37, 'Frame count model 1 2D'!$N$2:$N$947)</f>
        <v>1</v>
      </c>
      <c r="N37">
        <f>SUMIF('Frame count model 1 2D'!$A$2:$A$947, $A37, 'Frame count model 1 2D'!$O$2:$O$947)</f>
        <v>0</v>
      </c>
      <c r="O37">
        <f>SUMIF('Frame count model 1 2D'!$A$2:$A$947, $A37, 'Frame count model 1 2D'!$P$2:$P$947)</f>
        <v>1</v>
      </c>
    </row>
    <row r="38" spans="1:15" x14ac:dyDescent="0.3">
      <c r="A38" t="s">
        <v>63</v>
      </c>
      <c r="B38" t="s">
        <v>16</v>
      </c>
      <c r="C38">
        <f>SUMIF('Frame count model 1 2D'!$A$2:$A$947, $A38, 'Frame count model 1 2D'!$D$2:$D$947)</f>
        <v>12</v>
      </c>
      <c r="D38">
        <f>SUMIF('Frame count model 1 2D'!$A$2:$A$947, $A38, 'Frame count model 1 2D'!$E$2:$E$947)</f>
        <v>12</v>
      </c>
      <c r="E38">
        <f>SUMIF('Frame count model 1 2D'!$A$2:$A$947, $A38, 'Frame count model 1 2D'!$F$2:$F$947)</f>
        <v>12</v>
      </c>
      <c r="F38">
        <f>SUMIF('Frame count model 1 2D'!$A$2:$A$947, $A38, 'Frame count model 1 2D'!$G$2:$G$947)</f>
        <v>12</v>
      </c>
      <c r="G38">
        <f>SUMIF('Frame count model 1 2D'!$A$2:$A$947, $A38, 'Frame count model 1 2D'!$H$2:$H$947)</f>
        <v>10</v>
      </c>
      <c r="H38">
        <f>SUMIF('Frame count model 1 2D'!$A$2:$A$947, $A38, 'Frame count model 1 2D'!$I$2:$I$947)</f>
        <v>5</v>
      </c>
      <c r="I38">
        <f>SUMIF('Frame count model 1 2D'!$A$2:$A$947, $A38, 'Frame count model 1 2D'!$J$2:$J$947)</f>
        <v>12</v>
      </c>
      <c r="J38">
        <f>SUMIF('Frame count model 1 2D'!$A$2:$A$947, $A38, 'Frame count model 1 2D'!$K$2:$K$947)</f>
        <v>12</v>
      </c>
      <c r="K38">
        <f>SUMIF('Frame count model 1 2D'!$A$2:$A$947, $A38, 'Frame count model 1 2D'!$L$2:$L$947)</f>
        <v>3</v>
      </c>
      <c r="L38">
        <f>SUMIF('Frame count model 1 2D'!$A$2:$A$947, $A38, 'Frame count model 1 2D'!$M$2:$M$947)</f>
        <v>0</v>
      </c>
      <c r="M38">
        <f>SUMIF('Frame count model 1 2D'!$A$2:$A$947, $A38, 'Frame count model 1 2D'!$N$2:$N$947)</f>
        <v>1</v>
      </c>
      <c r="N38">
        <f>SUMIF('Frame count model 1 2D'!$A$2:$A$947, $A38, 'Frame count model 1 2D'!$O$2:$O$947)</f>
        <v>0</v>
      </c>
      <c r="O38">
        <f>SUMIF('Frame count model 1 2D'!$A$2:$A$947, $A38, 'Frame count model 1 2D'!$P$2:$P$947)</f>
        <v>1</v>
      </c>
    </row>
    <row r="39" spans="1:15" x14ac:dyDescent="0.3">
      <c r="A39" t="s">
        <v>64</v>
      </c>
      <c r="B39" t="s">
        <v>16</v>
      </c>
      <c r="C39">
        <f>SUMIF('Frame count model 1 2D'!$A$2:$A$947, $A39, 'Frame count model 1 2D'!$D$2:$D$947)</f>
        <v>12</v>
      </c>
      <c r="D39">
        <f>SUMIF('Frame count model 1 2D'!$A$2:$A$947, $A39, 'Frame count model 1 2D'!$E$2:$E$947)</f>
        <v>12</v>
      </c>
      <c r="E39">
        <f>SUMIF('Frame count model 1 2D'!$A$2:$A$947, $A39, 'Frame count model 1 2D'!$F$2:$F$947)</f>
        <v>12</v>
      </c>
      <c r="F39">
        <f>SUMIF('Frame count model 1 2D'!$A$2:$A$947, $A39, 'Frame count model 1 2D'!$G$2:$G$947)</f>
        <v>12</v>
      </c>
      <c r="G39">
        <f>SUMIF('Frame count model 1 2D'!$A$2:$A$947, $A39, 'Frame count model 1 2D'!$H$2:$H$947)</f>
        <v>12</v>
      </c>
      <c r="H39">
        <f>SUMIF('Frame count model 1 2D'!$A$2:$A$947, $A39, 'Frame count model 1 2D'!$I$2:$I$947)</f>
        <v>11</v>
      </c>
      <c r="I39">
        <f>SUMIF('Frame count model 1 2D'!$A$2:$A$947, $A39, 'Frame count model 1 2D'!$J$2:$J$947)</f>
        <v>10</v>
      </c>
      <c r="J39">
        <f>SUMIF('Frame count model 1 2D'!$A$2:$A$947, $A39, 'Frame count model 1 2D'!$K$2:$K$947)</f>
        <v>12</v>
      </c>
      <c r="K39">
        <f>SUMIF('Frame count model 1 2D'!$A$2:$A$947, $A39, 'Frame count model 1 2D'!$L$2:$L$947)</f>
        <v>2</v>
      </c>
      <c r="L39">
        <f>SUMIF('Frame count model 1 2D'!$A$2:$A$947, $A39, 'Frame count model 1 2D'!$M$2:$M$947)</f>
        <v>0</v>
      </c>
      <c r="M39">
        <f>SUMIF('Frame count model 1 2D'!$A$2:$A$947, $A39, 'Frame count model 1 2D'!$N$2:$N$947)</f>
        <v>0</v>
      </c>
      <c r="N39">
        <f>SUMIF('Frame count model 1 2D'!$A$2:$A$947, $A39, 'Frame count model 1 2D'!$O$2:$O$947)</f>
        <v>1</v>
      </c>
      <c r="O39">
        <f>SUMIF('Frame count model 1 2D'!$A$2:$A$947, $A39, 'Frame count model 1 2D'!$P$2:$P$947)</f>
        <v>2</v>
      </c>
    </row>
    <row r="40" spans="1:15" x14ac:dyDescent="0.3">
      <c r="A40" t="s">
        <v>66</v>
      </c>
      <c r="B40" t="s">
        <v>16</v>
      </c>
      <c r="C40">
        <f>SUMIF('Frame count model 1 2D'!$A$2:$A$947, $A40, 'Frame count model 1 2D'!$D$2:$D$947)</f>
        <v>11</v>
      </c>
      <c r="D40">
        <f>SUMIF('Frame count model 1 2D'!$A$2:$A$947, $A40, 'Frame count model 1 2D'!$E$2:$E$947)</f>
        <v>11</v>
      </c>
      <c r="E40">
        <f>SUMIF('Frame count model 1 2D'!$A$2:$A$947, $A40, 'Frame count model 1 2D'!$F$2:$F$947)</f>
        <v>11</v>
      </c>
      <c r="F40">
        <f>SUMIF('Frame count model 1 2D'!$A$2:$A$947, $A40, 'Frame count model 1 2D'!$G$2:$G$947)</f>
        <v>11</v>
      </c>
      <c r="G40">
        <f>SUMIF('Frame count model 1 2D'!$A$2:$A$947, $A40, 'Frame count model 1 2D'!$H$2:$H$947)</f>
        <v>8</v>
      </c>
      <c r="H40">
        <f>SUMIF('Frame count model 1 2D'!$A$2:$A$947, $A40, 'Frame count model 1 2D'!$I$2:$I$947)</f>
        <v>1</v>
      </c>
      <c r="I40">
        <f>SUMIF('Frame count model 1 2D'!$A$2:$A$947, $A40, 'Frame count model 1 2D'!$J$2:$J$947)</f>
        <v>11</v>
      </c>
      <c r="J40">
        <f>SUMIF('Frame count model 1 2D'!$A$2:$A$947, $A40, 'Frame count model 1 2D'!$K$2:$K$947)</f>
        <v>11</v>
      </c>
      <c r="K40">
        <f>SUMIF('Frame count model 1 2D'!$A$2:$A$947, $A40, 'Frame count model 1 2D'!$L$2:$L$947)</f>
        <v>2</v>
      </c>
      <c r="L40">
        <f>SUMIF('Frame count model 1 2D'!$A$2:$A$947, $A40, 'Frame count model 1 2D'!$M$2:$M$947)</f>
        <v>0</v>
      </c>
      <c r="M40">
        <f>SUMIF('Frame count model 1 2D'!$A$2:$A$947, $A40, 'Frame count model 1 2D'!$N$2:$N$947)</f>
        <v>0</v>
      </c>
      <c r="N40">
        <f>SUMIF('Frame count model 1 2D'!$A$2:$A$947, $A40, 'Frame count model 1 2D'!$O$2:$O$947)</f>
        <v>0</v>
      </c>
      <c r="O40">
        <f>SUMIF('Frame count model 1 2D'!$A$2:$A$947, $A40, 'Frame count model 1 2D'!$P$2:$P$947)</f>
        <v>0</v>
      </c>
    </row>
    <row r="41" spans="1:15" x14ac:dyDescent="0.3">
      <c r="A41" t="s">
        <v>68</v>
      </c>
      <c r="B41" t="s">
        <v>16</v>
      </c>
      <c r="C41">
        <f>SUMIF('Frame count model 1 2D'!$A$2:$A$947, $A41, 'Frame count model 1 2D'!$D$2:$D$947)</f>
        <v>13</v>
      </c>
      <c r="D41">
        <f>SUMIF('Frame count model 1 2D'!$A$2:$A$947, $A41, 'Frame count model 1 2D'!$E$2:$E$947)</f>
        <v>13</v>
      </c>
      <c r="E41">
        <f>SUMIF('Frame count model 1 2D'!$A$2:$A$947, $A41, 'Frame count model 1 2D'!$F$2:$F$947)</f>
        <v>13</v>
      </c>
      <c r="F41">
        <f>SUMIF('Frame count model 1 2D'!$A$2:$A$947, $A41, 'Frame count model 1 2D'!$G$2:$G$947)</f>
        <v>13</v>
      </c>
      <c r="G41">
        <f>SUMIF('Frame count model 1 2D'!$A$2:$A$947, $A41, 'Frame count model 1 2D'!$H$2:$H$947)</f>
        <v>13</v>
      </c>
      <c r="H41">
        <f>SUMIF('Frame count model 1 2D'!$A$2:$A$947, $A41, 'Frame count model 1 2D'!$I$2:$I$947)</f>
        <v>12</v>
      </c>
      <c r="I41">
        <f>SUMIF('Frame count model 1 2D'!$A$2:$A$947, $A41, 'Frame count model 1 2D'!$J$2:$J$947)</f>
        <v>13</v>
      </c>
      <c r="J41">
        <f>SUMIF('Frame count model 1 2D'!$A$2:$A$947, $A41, 'Frame count model 1 2D'!$K$2:$K$947)</f>
        <v>13</v>
      </c>
      <c r="K41">
        <f>SUMIF('Frame count model 1 2D'!$A$2:$A$947, $A41, 'Frame count model 1 2D'!$L$2:$L$947)</f>
        <v>2</v>
      </c>
      <c r="L41">
        <f>SUMIF('Frame count model 1 2D'!$A$2:$A$947, $A41, 'Frame count model 1 2D'!$M$2:$M$947)</f>
        <v>0</v>
      </c>
      <c r="M41">
        <f>SUMIF('Frame count model 1 2D'!$A$2:$A$947, $A41, 'Frame count model 1 2D'!$N$2:$N$947)</f>
        <v>1</v>
      </c>
      <c r="N41">
        <f>SUMIF('Frame count model 1 2D'!$A$2:$A$947, $A41, 'Frame count model 1 2D'!$O$2:$O$947)</f>
        <v>0</v>
      </c>
      <c r="O41">
        <f>SUMIF('Frame count model 1 2D'!$A$2:$A$947, $A41, 'Frame count model 1 2D'!$P$2:$P$947)</f>
        <v>1</v>
      </c>
    </row>
    <row r="42" spans="1:15" x14ac:dyDescent="0.3">
      <c r="A42" t="s">
        <v>69</v>
      </c>
      <c r="B42" t="s">
        <v>16</v>
      </c>
      <c r="C42">
        <f>SUMIF('Frame count model 1 2D'!$A$2:$A$947, $A42, 'Frame count model 1 2D'!$D$2:$D$947)</f>
        <v>13</v>
      </c>
      <c r="D42">
        <f>SUMIF('Frame count model 1 2D'!$A$2:$A$947, $A42, 'Frame count model 1 2D'!$E$2:$E$947)</f>
        <v>13</v>
      </c>
      <c r="E42">
        <f>SUMIF('Frame count model 1 2D'!$A$2:$A$947, $A42, 'Frame count model 1 2D'!$F$2:$F$947)</f>
        <v>13</v>
      </c>
      <c r="F42">
        <f>SUMIF('Frame count model 1 2D'!$A$2:$A$947, $A42, 'Frame count model 1 2D'!$G$2:$G$947)</f>
        <v>13</v>
      </c>
      <c r="G42">
        <f>SUMIF('Frame count model 1 2D'!$A$2:$A$947, $A42, 'Frame count model 1 2D'!$H$2:$H$947)</f>
        <v>3</v>
      </c>
      <c r="H42">
        <f>SUMIF('Frame count model 1 2D'!$A$2:$A$947, $A42, 'Frame count model 1 2D'!$I$2:$I$947)</f>
        <v>0</v>
      </c>
      <c r="I42">
        <f>SUMIF('Frame count model 1 2D'!$A$2:$A$947, $A42, 'Frame count model 1 2D'!$J$2:$J$947)</f>
        <v>12</v>
      </c>
      <c r="J42">
        <f>SUMIF('Frame count model 1 2D'!$A$2:$A$947, $A42, 'Frame count model 1 2D'!$K$2:$K$947)</f>
        <v>13</v>
      </c>
      <c r="K42">
        <f>SUMIF('Frame count model 1 2D'!$A$2:$A$947, $A42, 'Frame count model 1 2D'!$L$2:$L$947)</f>
        <v>1</v>
      </c>
      <c r="L42">
        <f>SUMIF('Frame count model 1 2D'!$A$2:$A$947, $A42, 'Frame count model 1 2D'!$M$2:$M$947)</f>
        <v>0</v>
      </c>
      <c r="M42">
        <f>SUMIF('Frame count model 1 2D'!$A$2:$A$947, $A42, 'Frame count model 1 2D'!$N$2:$N$947)</f>
        <v>0</v>
      </c>
      <c r="N42">
        <f>SUMIF('Frame count model 1 2D'!$A$2:$A$947, $A42, 'Frame count model 1 2D'!$O$2:$O$947)</f>
        <v>0</v>
      </c>
      <c r="O42">
        <f>SUMIF('Frame count model 1 2D'!$A$2:$A$947, $A42, 'Frame count model 1 2D'!$P$2:$P$947)</f>
        <v>0</v>
      </c>
    </row>
    <row r="43" spans="1:15" x14ac:dyDescent="0.3">
      <c r="A43" t="s">
        <v>71</v>
      </c>
      <c r="B43" t="s">
        <v>16</v>
      </c>
      <c r="C43">
        <f>SUMIF('Frame count model 1 2D'!$A$2:$A$947, $A43, 'Frame count model 1 2D'!$D$2:$D$947)</f>
        <v>14</v>
      </c>
      <c r="D43">
        <f>SUMIF('Frame count model 1 2D'!$A$2:$A$947, $A43, 'Frame count model 1 2D'!$E$2:$E$947)</f>
        <v>14</v>
      </c>
      <c r="E43">
        <f>SUMIF('Frame count model 1 2D'!$A$2:$A$947, $A43, 'Frame count model 1 2D'!$F$2:$F$947)</f>
        <v>14</v>
      </c>
      <c r="F43">
        <f>SUMIF('Frame count model 1 2D'!$A$2:$A$947, $A43, 'Frame count model 1 2D'!$G$2:$G$947)</f>
        <v>14</v>
      </c>
      <c r="G43">
        <f>SUMIF('Frame count model 1 2D'!$A$2:$A$947, $A43, 'Frame count model 1 2D'!$H$2:$H$947)</f>
        <v>9</v>
      </c>
      <c r="H43">
        <f>SUMIF('Frame count model 1 2D'!$A$2:$A$947, $A43, 'Frame count model 1 2D'!$I$2:$I$947)</f>
        <v>4</v>
      </c>
      <c r="I43">
        <f>SUMIF('Frame count model 1 2D'!$A$2:$A$947, $A43, 'Frame count model 1 2D'!$J$2:$J$947)</f>
        <v>14</v>
      </c>
      <c r="J43">
        <f>SUMIF('Frame count model 1 2D'!$A$2:$A$947, $A43, 'Frame count model 1 2D'!$K$2:$K$947)</f>
        <v>14</v>
      </c>
      <c r="K43">
        <f>SUMIF('Frame count model 1 2D'!$A$2:$A$947, $A43, 'Frame count model 1 2D'!$L$2:$L$947)</f>
        <v>3</v>
      </c>
      <c r="L43">
        <f>SUMIF('Frame count model 1 2D'!$A$2:$A$947, $A43, 'Frame count model 1 2D'!$M$2:$M$947)</f>
        <v>0</v>
      </c>
      <c r="M43">
        <f>SUMIF('Frame count model 1 2D'!$A$2:$A$947, $A43, 'Frame count model 1 2D'!$N$2:$N$947)</f>
        <v>0</v>
      </c>
      <c r="N43">
        <f>SUMIF('Frame count model 1 2D'!$A$2:$A$947, $A43, 'Frame count model 1 2D'!$O$2:$O$947)</f>
        <v>0</v>
      </c>
      <c r="O43">
        <f>SUMIF('Frame count model 1 2D'!$A$2:$A$947, $A43, 'Frame count model 1 2D'!$P$2:$P$947)</f>
        <v>0</v>
      </c>
    </row>
    <row r="44" spans="1:15" x14ac:dyDescent="0.3">
      <c r="A44" t="s">
        <v>72</v>
      </c>
      <c r="B44" t="s">
        <v>16</v>
      </c>
      <c r="C44">
        <f>SUMIF('Frame count model 1 2D'!$A$2:$A$947, $A44, 'Frame count model 1 2D'!$D$2:$D$947)</f>
        <v>8</v>
      </c>
      <c r="D44">
        <f>SUMIF('Frame count model 1 2D'!$A$2:$A$947, $A44, 'Frame count model 1 2D'!$E$2:$E$947)</f>
        <v>8</v>
      </c>
      <c r="E44">
        <f>SUMIF('Frame count model 1 2D'!$A$2:$A$947, $A44, 'Frame count model 1 2D'!$F$2:$F$947)</f>
        <v>8</v>
      </c>
      <c r="F44">
        <f>SUMIF('Frame count model 1 2D'!$A$2:$A$947, $A44, 'Frame count model 1 2D'!$G$2:$G$947)</f>
        <v>8</v>
      </c>
      <c r="G44">
        <f>SUMIF('Frame count model 1 2D'!$A$2:$A$947, $A44, 'Frame count model 1 2D'!$H$2:$H$947)</f>
        <v>4</v>
      </c>
      <c r="H44">
        <f>SUMIF('Frame count model 1 2D'!$A$2:$A$947, $A44, 'Frame count model 1 2D'!$I$2:$I$947)</f>
        <v>0</v>
      </c>
      <c r="I44">
        <f>SUMIF('Frame count model 1 2D'!$A$2:$A$947, $A44, 'Frame count model 1 2D'!$J$2:$J$947)</f>
        <v>8</v>
      </c>
      <c r="J44">
        <f>SUMIF('Frame count model 1 2D'!$A$2:$A$947, $A44, 'Frame count model 1 2D'!$K$2:$K$947)</f>
        <v>8</v>
      </c>
      <c r="K44">
        <f>SUMIF('Frame count model 1 2D'!$A$2:$A$947, $A44, 'Frame count model 1 2D'!$L$2:$L$947)</f>
        <v>1</v>
      </c>
      <c r="L44">
        <f>SUMIF('Frame count model 1 2D'!$A$2:$A$947, $A44, 'Frame count model 1 2D'!$M$2:$M$947)</f>
        <v>1</v>
      </c>
      <c r="M44">
        <f>SUMIF('Frame count model 1 2D'!$A$2:$A$947, $A44, 'Frame count model 1 2D'!$N$2:$N$947)</f>
        <v>0</v>
      </c>
      <c r="N44">
        <f>SUMIF('Frame count model 1 2D'!$A$2:$A$947, $A44, 'Frame count model 1 2D'!$O$2:$O$947)</f>
        <v>0</v>
      </c>
      <c r="O44">
        <f>SUMIF('Frame count model 1 2D'!$A$2:$A$947, $A44, 'Frame count model 1 2D'!$P$2:$P$947)</f>
        <v>0</v>
      </c>
    </row>
    <row r="45" spans="1:15" x14ac:dyDescent="0.3">
      <c r="A45" t="s">
        <v>73</v>
      </c>
      <c r="B45" t="s">
        <v>16</v>
      </c>
      <c r="C45">
        <f>SUMIF('Frame count model 1 2D'!$A$2:$A$947, $A45, 'Frame count model 1 2D'!$D$2:$D$947)</f>
        <v>9</v>
      </c>
      <c r="D45">
        <f>SUMIF('Frame count model 1 2D'!$A$2:$A$947, $A45, 'Frame count model 1 2D'!$E$2:$E$947)</f>
        <v>9</v>
      </c>
      <c r="E45">
        <f>SUMIF('Frame count model 1 2D'!$A$2:$A$947, $A45, 'Frame count model 1 2D'!$F$2:$F$947)</f>
        <v>9</v>
      </c>
      <c r="F45">
        <f>SUMIF('Frame count model 1 2D'!$A$2:$A$947, $A45, 'Frame count model 1 2D'!$G$2:$G$947)</f>
        <v>9</v>
      </c>
      <c r="G45">
        <f>SUMIF('Frame count model 1 2D'!$A$2:$A$947, $A45, 'Frame count model 1 2D'!$H$2:$H$947)</f>
        <v>5</v>
      </c>
      <c r="H45">
        <f>SUMIF('Frame count model 1 2D'!$A$2:$A$947, $A45, 'Frame count model 1 2D'!$I$2:$I$947)</f>
        <v>1</v>
      </c>
      <c r="I45">
        <f>SUMIF('Frame count model 1 2D'!$A$2:$A$947, $A45, 'Frame count model 1 2D'!$J$2:$J$947)</f>
        <v>9</v>
      </c>
      <c r="J45">
        <f>SUMIF('Frame count model 1 2D'!$A$2:$A$947, $A45, 'Frame count model 1 2D'!$K$2:$K$947)</f>
        <v>9</v>
      </c>
      <c r="K45">
        <f>SUMIF('Frame count model 1 2D'!$A$2:$A$947, $A45, 'Frame count model 1 2D'!$L$2:$L$947)</f>
        <v>2</v>
      </c>
      <c r="L45">
        <f>SUMIF('Frame count model 1 2D'!$A$2:$A$947, $A45, 'Frame count model 1 2D'!$M$2:$M$947)</f>
        <v>0</v>
      </c>
      <c r="M45">
        <f>SUMIF('Frame count model 1 2D'!$A$2:$A$947, $A45, 'Frame count model 1 2D'!$N$2:$N$947)</f>
        <v>0</v>
      </c>
      <c r="N45">
        <f>SUMIF('Frame count model 1 2D'!$A$2:$A$947, $A45, 'Frame count model 1 2D'!$O$2:$O$947)</f>
        <v>0</v>
      </c>
      <c r="O45">
        <f>SUMIF('Frame count model 1 2D'!$A$2:$A$947, $A45, 'Frame count model 1 2D'!$P$2:$P$947)</f>
        <v>0</v>
      </c>
    </row>
    <row r="46" spans="1:15" x14ac:dyDescent="0.3">
      <c r="A46" t="s">
        <v>75</v>
      </c>
      <c r="B46" t="s">
        <v>16</v>
      </c>
      <c r="C46">
        <f>SUMIF('Frame count model 1 2D'!$A$2:$A$947, $A46, 'Frame count model 1 2D'!$D$2:$D$947)</f>
        <v>14</v>
      </c>
      <c r="D46">
        <f>SUMIF('Frame count model 1 2D'!$A$2:$A$947, $A46, 'Frame count model 1 2D'!$E$2:$E$947)</f>
        <v>14</v>
      </c>
      <c r="E46">
        <f>SUMIF('Frame count model 1 2D'!$A$2:$A$947, $A46, 'Frame count model 1 2D'!$F$2:$F$947)</f>
        <v>14</v>
      </c>
      <c r="F46">
        <f>SUMIF('Frame count model 1 2D'!$A$2:$A$947, $A46, 'Frame count model 1 2D'!$G$2:$G$947)</f>
        <v>14</v>
      </c>
      <c r="G46">
        <f>SUMIF('Frame count model 1 2D'!$A$2:$A$947, $A46, 'Frame count model 1 2D'!$H$2:$H$947)</f>
        <v>8</v>
      </c>
      <c r="H46">
        <f>SUMIF('Frame count model 1 2D'!$A$2:$A$947, $A46, 'Frame count model 1 2D'!$I$2:$I$947)</f>
        <v>2</v>
      </c>
      <c r="I46">
        <f>SUMIF('Frame count model 1 2D'!$A$2:$A$947, $A46, 'Frame count model 1 2D'!$J$2:$J$947)</f>
        <v>14</v>
      </c>
      <c r="J46">
        <f>SUMIF('Frame count model 1 2D'!$A$2:$A$947, $A46, 'Frame count model 1 2D'!$K$2:$K$947)</f>
        <v>14</v>
      </c>
      <c r="K46">
        <f>SUMIF('Frame count model 1 2D'!$A$2:$A$947, $A46, 'Frame count model 1 2D'!$L$2:$L$947)</f>
        <v>3</v>
      </c>
      <c r="L46">
        <f>SUMIF('Frame count model 1 2D'!$A$2:$A$947, $A46, 'Frame count model 1 2D'!$M$2:$M$947)</f>
        <v>3</v>
      </c>
      <c r="M46">
        <f>SUMIF('Frame count model 1 2D'!$A$2:$A$947, $A46, 'Frame count model 1 2D'!$N$2:$N$947)</f>
        <v>0</v>
      </c>
      <c r="N46">
        <f>SUMIF('Frame count model 1 2D'!$A$2:$A$947, $A46, 'Frame count model 1 2D'!$O$2:$O$947)</f>
        <v>1</v>
      </c>
      <c r="O46">
        <f>SUMIF('Frame count model 1 2D'!$A$2:$A$947, $A46, 'Frame count model 1 2D'!$P$2:$P$947)</f>
        <v>1</v>
      </c>
    </row>
    <row r="47" spans="1:15" x14ac:dyDescent="0.3">
      <c r="A47" t="s">
        <v>76</v>
      </c>
      <c r="B47" t="s">
        <v>16</v>
      </c>
      <c r="C47">
        <f>SUMIF('Frame count model 1 2D'!$A$2:$A$947, $A47, 'Frame count model 1 2D'!$D$2:$D$947)</f>
        <v>14</v>
      </c>
      <c r="D47">
        <f>SUMIF('Frame count model 1 2D'!$A$2:$A$947, $A47, 'Frame count model 1 2D'!$E$2:$E$947)</f>
        <v>14</v>
      </c>
      <c r="E47">
        <f>SUMIF('Frame count model 1 2D'!$A$2:$A$947, $A47, 'Frame count model 1 2D'!$F$2:$F$947)</f>
        <v>14</v>
      </c>
      <c r="F47">
        <f>SUMIF('Frame count model 1 2D'!$A$2:$A$947, $A47, 'Frame count model 1 2D'!$G$2:$G$947)</f>
        <v>14</v>
      </c>
      <c r="G47">
        <f>SUMIF('Frame count model 1 2D'!$A$2:$A$947, $A47, 'Frame count model 1 2D'!$H$2:$H$947)</f>
        <v>5</v>
      </c>
      <c r="H47">
        <f>SUMIF('Frame count model 1 2D'!$A$2:$A$947, $A47, 'Frame count model 1 2D'!$I$2:$I$947)</f>
        <v>3</v>
      </c>
      <c r="I47">
        <f>SUMIF('Frame count model 1 2D'!$A$2:$A$947, $A47, 'Frame count model 1 2D'!$J$2:$J$947)</f>
        <v>14</v>
      </c>
      <c r="J47">
        <f>SUMIF('Frame count model 1 2D'!$A$2:$A$947, $A47, 'Frame count model 1 2D'!$K$2:$K$947)</f>
        <v>14</v>
      </c>
      <c r="K47">
        <f>SUMIF('Frame count model 1 2D'!$A$2:$A$947, $A47, 'Frame count model 1 2D'!$L$2:$L$947)</f>
        <v>3</v>
      </c>
      <c r="L47">
        <f>SUMIF('Frame count model 1 2D'!$A$2:$A$947, $A47, 'Frame count model 1 2D'!$M$2:$M$947)</f>
        <v>1</v>
      </c>
      <c r="M47">
        <f>SUMIF('Frame count model 1 2D'!$A$2:$A$947, $A47, 'Frame count model 1 2D'!$N$2:$N$947)</f>
        <v>0</v>
      </c>
      <c r="N47">
        <f>SUMIF('Frame count model 1 2D'!$A$2:$A$947, $A47, 'Frame count model 1 2D'!$O$2:$O$947)</f>
        <v>0</v>
      </c>
      <c r="O47">
        <f>SUMIF('Frame count model 1 2D'!$A$2:$A$947, $A47, 'Frame count model 1 2D'!$P$2:$P$947)</f>
        <v>1</v>
      </c>
    </row>
    <row r="48" spans="1:15" x14ac:dyDescent="0.3">
      <c r="A48" t="s">
        <v>77</v>
      </c>
      <c r="B48" t="s">
        <v>16</v>
      </c>
      <c r="C48">
        <f>SUMIF('Frame count model 1 2D'!$A$2:$A$947, $A48, 'Frame count model 1 2D'!$D$2:$D$947)</f>
        <v>15</v>
      </c>
      <c r="D48">
        <f>SUMIF('Frame count model 1 2D'!$A$2:$A$947, $A48, 'Frame count model 1 2D'!$E$2:$E$947)</f>
        <v>15</v>
      </c>
      <c r="E48">
        <f>SUMIF('Frame count model 1 2D'!$A$2:$A$947, $A48, 'Frame count model 1 2D'!$F$2:$F$947)</f>
        <v>15</v>
      </c>
      <c r="F48">
        <f>SUMIF('Frame count model 1 2D'!$A$2:$A$947, $A48, 'Frame count model 1 2D'!$G$2:$G$947)</f>
        <v>15</v>
      </c>
      <c r="G48">
        <f>SUMIF('Frame count model 1 2D'!$A$2:$A$947, $A48, 'Frame count model 1 2D'!$H$2:$H$947)</f>
        <v>2</v>
      </c>
      <c r="H48">
        <f>SUMIF('Frame count model 1 2D'!$A$2:$A$947, $A48, 'Frame count model 1 2D'!$I$2:$I$947)</f>
        <v>1</v>
      </c>
      <c r="I48">
        <f>SUMIF('Frame count model 1 2D'!$A$2:$A$947, $A48, 'Frame count model 1 2D'!$J$2:$J$947)</f>
        <v>15</v>
      </c>
      <c r="J48">
        <f>SUMIF('Frame count model 1 2D'!$A$2:$A$947, $A48, 'Frame count model 1 2D'!$K$2:$K$947)</f>
        <v>15</v>
      </c>
      <c r="K48">
        <f>SUMIF('Frame count model 1 2D'!$A$2:$A$947, $A48, 'Frame count model 1 2D'!$L$2:$L$947)</f>
        <v>3</v>
      </c>
      <c r="L48">
        <f>SUMIF('Frame count model 1 2D'!$A$2:$A$947, $A48, 'Frame count model 1 2D'!$M$2:$M$947)</f>
        <v>0</v>
      </c>
      <c r="M48">
        <f>SUMIF('Frame count model 1 2D'!$A$2:$A$947, $A48, 'Frame count model 1 2D'!$N$2:$N$947)</f>
        <v>0</v>
      </c>
      <c r="N48">
        <f>SUMIF('Frame count model 1 2D'!$A$2:$A$947, $A48, 'Frame count model 1 2D'!$O$2:$O$947)</f>
        <v>0</v>
      </c>
      <c r="O48">
        <f>SUMIF('Frame count model 1 2D'!$A$2:$A$947, $A48, 'Frame count model 1 2D'!$P$2:$P$947)</f>
        <v>0</v>
      </c>
    </row>
    <row r="49" spans="1:15" x14ac:dyDescent="0.3">
      <c r="A49" t="s">
        <v>78</v>
      </c>
      <c r="B49" t="s">
        <v>16</v>
      </c>
      <c r="C49">
        <f>SUMIF('Frame count model 1 2D'!$A$2:$A$947, $A49, 'Frame count model 1 2D'!$D$2:$D$947)</f>
        <v>19</v>
      </c>
      <c r="D49">
        <f>SUMIF('Frame count model 1 2D'!$A$2:$A$947, $A49, 'Frame count model 1 2D'!$E$2:$E$947)</f>
        <v>19</v>
      </c>
      <c r="E49">
        <f>SUMIF('Frame count model 1 2D'!$A$2:$A$947, $A49, 'Frame count model 1 2D'!$F$2:$F$947)</f>
        <v>19</v>
      </c>
      <c r="F49">
        <f>SUMIF('Frame count model 1 2D'!$A$2:$A$947, $A49, 'Frame count model 1 2D'!$G$2:$G$947)</f>
        <v>19</v>
      </c>
      <c r="G49">
        <f>SUMIF('Frame count model 1 2D'!$A$2:$A$947, $A49, 'Frame count model 1 2D'!$H$2:$H$947)</f>
        <v>16</v>
      </c>
      <c r="H49">
        <f>SUMIF('Frame count model 1 2D'!$A$2:$A$947, $A49, 'Frame count model 1 2D'!$I$2:$I$947)</f>
        <v>5</v>
      </c>
      <c r="I49">
        <f>SUMIF('Frame count model 1 2D'!$A$2:$A$947, $A49, 'Frame count model 1 2D'!$J$2:$J$947)</f>
        <v>19</v>
      </c>
      <c r="J49">
        <f>SUMIF('Frame count model 1 2D'!$A$2:$A$947, $A49, 'Frame count model 1 2D'!$K$2:$K$947)</f>
        <v>19</v>
      </c>
      <c r="K49">
        <f>SUMIF('Frame count model 1 2D'!$A$2:$A$947, $A49, 'Frame count model 1 2D'!$L$2:$L$947)</f>
        <v>3</v>
      </c>
      <c r="L49">
        <f>SUMIF('Frame count model 1 2D'!$A$2:$A$947, $A49, 'Frame count model 1 2D'!$M$2:$M$947)</f>
        <v>1</v>
      </c>
      <c r="M49">
        <f>SUMIF('Frame count model 1 2D'!$A$2:$A$947, $A49, 'Frame count model 1 2D'!$N$2:$N$947)</f>
        <v>1</v>
      </c>
      <c r="N49">
        <f>SUMIF('Frame count model 1 2D'!$A$2:$A$947, $A49, 'Frame count model 1 2D'!$O$2:$O$947)</f>
        <v>0</v>
      </c>
      <c r="O49">
        <f>SUMIF('Frame count model 1 2D'!$A$2:$A$947, $A49, 'Frame count model 1 2D'!$P$2:$P$947)</f>
        <v>3</v>
      </c>
    </row>
    <row r="50" spans="1:15" x14ac:dyDescent="0.3">
      <c r="A50" t="s">
        <v>79</v>
      </c>
      <c r="B50" t="s">
        <v>16</v>
      </c>
      <c r="C50">
        <f>SUMIF('Frame count model 1 2D'!$A$2:$A$947, $A50, 'Frame count model 1 2D'!$D$2:$D$947)</f>
        <v>16</v>
      </c>
      <c r="D50">
        <f>SUMIF('Frame count model 1 2D'!$A$2:$A$947, $A50, 'Frame count model 1 2D'!$E$2:$E$947)</f>
        <v>16</v>
      </c>
      <c r="E50">
        <f>SUMIF('Frame count model 1 2D'!$A$2:$A$947, $A50, 'Frame count model 1 2D'!$F$2:$F$947)</f>
        <v>16</v>
      </c>
      <c r="F50">
        <f>SUMIF('Frame count model 1 2D'!$A$2:$A$947, $A50, 'Frame count model 1 2D'!$G$2:$G$947)</f>
        <v>16</v>
      </c>
      <c r="G50">
        <f>SUMIF('Frame count model 1 2D'!$A$2:$A$947, $A50, 'Frame count model 1 2D'!$H$2:$H$947)</f>
        <v>8</v>
      </c>
      <c r="H50">
        <f>SUMIF('Frame count model 1 2D'!$A$2:$A$947, $A50, 'Frame count model 1 2D'!$I$2:$I$947)</f>
        <v>6</v>
      </c>
      <c r="I50">
        <f>SUMIF('Frame count model 1 2D'!$A$2:$A$947, $A50, 'Frame count model 1 2D'!$J$2:$J$947)</f>
        <v>15</v>
      </c>
      <c r="J50">
        <f>SUMIF('Frame count model 1 2D'!$A$2:$A$947, $A50, 'Frame count model 1 2D'!$K$2:$K$947)</f>
        <v>16</v>
      </c>
      <c r="K50">
        <f>SUMIF('Frame count model 1 2D'!$A$2:$A$947, $A50, 'Frame count model 1 2D'!$L$2:$L$947)</f>
        <v>1</v>
      </c>
      <c r="L50">
        <f>SUMIF('Frame count model 1 2D'!$A$2:$A$947, $A50, 'Frame count model 1 2D'!$M$2:$M$947)</f>
        <v>0</v>
      </c>
      <c r="M50">
        <f>SUMIF('Frame count model 1 2D'!$A$2:$A$947, $A50, 'Frame count model 1 2D'!$N$2:$N$947)</f>
        <v>0</v>
      </c>
      <c r="N50">
        <f>SUMIF('Frame count model 1 2D'!$A$2:$A$947, $A50, 'Frame count model 1 2D'!$O$2:$O$947)</f>
        <v>0</v>
      </c>
      <c r="O50">
        <f>SUMIF('Frame count model 1 2D'!$A$2:$A$947, $A50, 'Frame count model 1 2D'!$P$2:$P$947)</f>
        <v>1</v>
      </c>
    </row>
    <row r="51" spans="1:15" x14ac:dyDescent="0.3">
      <c r="A51" t="s">
        <v>80</v>
      </c>
      <c r="B51" t="s">
        <v>16</v>
      </c>
      <c r="C51">
        <f>SUMIF('Frame count model 1 2D'!$A$2:$A$947, $A51, 'Frame count model 1 2D'!$D$2:$D$947)</f>
        <v>10</v>
      </c>
      <c r="D51">
        <f>SUMIF('Frame count model 1 2D'!$A$2:$A$947, $A51, 'Frame count model 1 2D'!$E$2:$E$947)</f>
        <v>10</v>
      </c>
      <c r="E51">
        <f>SUMIF('Frame count model 1 2D'!$A$2:$A$947, $A51, 'Frame count model 1 2D'!$F$2:$F$947)</f>
        <v>10</v>
      </c>
      <c r="F51">
        <f>SUMIF('Frame count model 1 2D'!$A$2:$A$947, $A51, 'Frame count model 1 2D'!$G$2:$G$947)</f>
        <v>10</v>
      </c>
      <c r="G51">
        <f>SUMIF('Frame count model 1 2D'!$A$2:$A$947, $A51, 'Frame count model 1 2D'!$H$2:$H$947)</f>
        <v>4</v>
      </c>
      <c r="H51">
        <f>SUMIF('Frame count model 1 2D'!$A$2:$A$947, $A51, 'Frame count model 1 2D'!$I$2:$I$947)</f>
        <v>4</v>
      </c>
      <c r="I51">
        <f>SUMIF('Frame count model 1 2D'!$A$2:$A$947, $A51, 'Frame count model 1 2D'!$J$2:$J$947)</f>
        <v>10</v>
      </c>
      <c r="J51">
        <f>SUMIF('Frame count model 1 2D'!$A$2:$A$947, $A51, 'Frame count model 1 2D'!$K$2:$K$947)</f>
        <v>10</v>
      </c>
      <c r="K51">
        <f>SUMIF('Frame count model 1 2D'!$A$2:$A$947, $A51, 'Frame count model 1 2D'!$L$2:$L$947)</f>
        <v>2</v>
      </c>
      <c r="L51">
        <f>SUMIF('Frame count model 1 2D'!$A$2:$A$947, $A51, 'Frame count model 1 2D'!$M$2:$M$947)</f>
        <v>0</v>
      </c>
      <c r="M51">
        <f>SUMIF('Frame count model 1 2D'!$A$2:$A$947, $A51, 'Frame count model 1 2D'!$N$2:$N$947)</f>
        <v>0</v>
      </c>
      <c r="N51">
        <f>SUMIF('Frame count model 1 2D'!$A$2:$A$947, $A51, 'Frame count model 1 2D'!$O$2:$O$947)</f>
        <v>0</v>
      </c>
      <c r="O51">
        <f>SUMIF('Frame count model 1 2D'!$A$2:$A$947, $A51, 'Frame count model 1 2D'!$P$2:$P$947)</f>
        <v>0</v>
      </c>
    </row>
    <row r="52" spans="1:15" x14ac:dyDescent="0.3">
      <c r="A52" t="s">
        <v>81</v>
      </c>
      <c r="B52" t="s">
        <v>16</v>
      </c>
      <c r="C52">
        <f>SUMIF('Frame count model 1 2D'!$A$2:$A$947, $A52, 'Frame count model 1 2D'!$D$2:$D$947)</f>
        <v>19</v>
      </c>
      <c r="D52">
        <f>SUMIF('Frame count model 1 2D'!$A$2:$A$947, $A52, 'Frame count model 1 2D'!$E$2:$E$947)</f>
        <v>19</v>
      </c>
      <c r="E52">
        <f>SUMIF('Frame count model 1 2D'!$A$2:$A$947, $A52, 'Frame count model 1 2D'!$F$2:$F$947)</f>
        <v>19</v>
      </c>
      <c r="F52">
        <f>SUMIF('Frame count model 1 2D'!$A$2:$A$947, $A52, 'Frame count model 1 2D'!$G$2:$G$947)</f>
        <v>19</v>
      </c>
      <c r="G52">
        <f>SUMIF('Frame count model 1 2D'!$A$2:$A$947, $A52, 'Frame count model 1 2D'!$H$2:$H$947)</f>
        <v>5</v>
      </c>
      <c r="H52">
        <f>SUMIF('Frame count model 1 2D'!$A$2:$A$947, $A52, 'Frame count model 1 2D'!$I$2:$I$947)</f>
        <v>8</v>
      </c>
      <c r="I52">
        <f>SUMIF('Frame count model 1 2D'!$A$2:$A$947, $A52, 'Frame count model 1 2D'!$J$2:$J$947)</f>
        <v>19</v>
      </c>
      <c r="J52">
        <f>SUMIF('Frame count model 1 2D'!$A$2:$A$947, $A52, 'Frame count model 1 2D'!$K$2:$K$947)</f>
        <v>19</v>
      </c>
      <c r="K52">
        <f>SUMIF('Frame count model 1 2D'!$A$2:$A$947, $A52, 'Frame count model 1 2D'!$L$2:$L$947)</f>
        <v>6</v>
      </c>
      <c r="L52">
        <f>SUMIF('Frame count model 1 2D'!$A$2:$A$947, $A52, 'Frame count model 1 2D'!$M$2:$M$947)</f>
        <v>0</v>
      </c>
      <c r="M52">
        <f>SUMIF('Frame count model 1 2D'!$A$2:$A$947, $A52, 'Frame count model 1 2D'!$N$2:$N$947)</f>
        <v>7</v>
      </c>
      <c r="N52">
        <f>SUMIF('Frame count model 1 2D'!$A$2:$A$947, $A52, 'Frame count model 1 2D'!$O$2:$O$947)</f>
        <v>0</v>
      </c>
      <c r="O52">
        <f>SUMIF('Frame count model 1 2D'!$A$2:$A$947, $A52, 'Frame count model 1 2D'!$P$2:$P$947)</f>
        <v>0</v>
      </c>
    </row>
    <row r="53" spans="1:15" x14ac:dyDescent="0.3">
      <c r="A53" t="s">
        <v>82</v>
      </c>
      <c r="B53" t="s">
        <v>16</v>
      </c>
      <c r="C53">
        <f>SUMIF('Frame count model 1 2D'!$A$2:$A$947, $A53, 'Frame count model 1 2D'!$D$2:$D$947)</f>
        <v>17</v>
      </c>
      <c r="D53">
        <f>SUMIF('Frame count model 1 2D'!$A$2:$A$947, $A53, 'Frame count model 1 2D'!$E$2:$E$947)</f>
        <v>17</v>
      </c>
      <c r="E53">
        <f>SUMIF('Frame count model 1 2D'!$A$2:$A$947, $A53, 'Frame count model 1 2D'!$F$2:$F$947)</f>
        <v>17</v>
      </c>
      <c r="F53">
        <f>SUMIF('Frame count model 1 2D'!$A$2:$A$947, $A53, 'Frame count model 1 2D'!$G$2:$G$947)</f>
        <v>17</v>
      </c>
      <c r="G53">
        <f>SUMIF('Frame count model 1 2D'!$A$2:$A$947, $A53, 'Frame count model 1 2D'!$H$2:$H$947)</f>
        <v>17</v>
      </c>
      <c r="H53">
        <f>SUMIF('Frame count model 1 2D'!$A$2:$A$947, $A53, 'Frame count model 1 2D'!$I$2:$I$947)</f>
        <v>2</v>
      </c>
      <c r="I53">
        <f>SUMIF('Frame count model 1 2D'!$A$2:$A$947, $A53, 'Frame count model 1 2D'!$J$2:$J$947)</f>
        <v>17</v>
      </c>
      <c r="J53">
        <f>SUMIF('Frame count model 1 2D'!$A$2:$A$947, $A53, 'Frame count model 1 2D'!$K$2:$K$947)</f>
        <v>17</v>
      </c>
      <c r="K53">
        <f>SUMIF('Frame count model 1 2D'!$A$2:$A$947, $A53, 'Frame count model 1 2D'!$L$2:$L$947)</f>
        <v>1</v>
      </c>
      <c r="L53">
        <f>SUMIF('Frame count model 1 2D'!$A$2:$A$947, $A53, 'Frame count model 1 2D'!$M$2:$M$947)</f>
        <v>0</v>
      </c>
      <c r="M53">
        <f>SUMIF('Frame count model 1 2D'!$A$2:$A$947, $A53, 'Frame count model 1 2D'!$N$2:$N$947)</f>
        <v>0</v>
      </c>
      <c r="N53">
        <f>SUMIF('Frame count model 1 2D'!$A$2:$A$947, $A53, 'Frame count model 1 2D'!$O$2:$O$947)</f>
        <v>0</v>
      </c>
      <c r="O53">
        <f>SUMIF('Frame count model 1 2D'!$A$2:$A$947, $A53, 'Frame count model 1 2D'!$P$2:$P$947)</f>
        <v>1</v>
      </c>
    </row>
    <row r="54" spans="1:15" x14ac:dyDescent="0.3">
      <c r="A54" t="s">
        <v>83</v>
      </c>
      <c r="B54" t="s">
        <v>16</v>
      </c>
      <c r="C54">
        <f>SUMIF('Frame count model 1 2D'!$A$2:$A$947, $A54, 'Frame count model 1 2D'!$D$2:$D$947)</f>
        <v>14</v>
      </c>
      <c r="D54">
        <f>SUMIF('Frame count model 1 2D'!$A$2:$A$947, $A54, 'Frame count model 1 2D'!$E$2:$E$947)</f>
        <v>14</v>
      </c>
      <c r="E54">
        <f>SUMIF('Frame count model 1 2D'!$A$2:$A$947, $A54, 'Frame count model 1 2D'!$F$2:$F$947)</f>
        <v>14</v>
      </c>
      <c r="F54">
        <f>SUMIF('Frame count model 1 2D'!$A$2:$A$947, $A54, 'Frame count model 1 2D'!$G$2:$G$947)</f>
        <v>14</v>
      </c>
      <c r="G54">
        <f>SUMIF('Frame count model 1 2D'!$A$2:$A$947, $A54, 'Frame count model 1 2D'!$H$2:$H$947)</f>
        <v>12</v>
      </c>
      <c r="H54">
        <f>SUMIF('Frame count model 1 2D'!$A$2:$A$947, $A54, 'Frame count model 1 2D'!$I$2:$I$947)</f>
        <v>4</v>
      </c>
      <c r="I54">
        <f>SUMIF('Frame count model 1 2D'!$A$2:$A$947, $A54, 'Frame count model 1 2D'!$J$2:$J$947)</f>
        <v>14</v>
      </c>
      <c r="J54">
        <f>SUMIF('Frame count model 1 2D'!$A$2:$A$947, $A54, 'Frame count model 1 2D'!$K$2:$K$947)</f>
        <v>14</v>
      </c>
      <c r="K54">
        <f>SUMIF('Frame count model 1 2D'!$A$2:$A$947, $A54, 'Frame count model 1 2D'!$L$2:$L$947)</f>
        <v>2</v>
      </c>
      <c r="L54">
        <f>SUMIF('Frame count model 1 2D'!$A$2:$A$947, $A54, 'Frame count model 1 2D'!$M$2:$M$947)</f>
        <v>1</v>
      </c>
      <c r="M54">
        <f>SUMIF('Frame count model 1 2D'!$A$2:$A$947, $A54, 'Frame count model 1 2D'!$N$2:$N$947)</f>
        <v>1</v>
      </c>
      <c r="N54">
        <f>SUMIF('Frame count model 1 2D'!$A$2:$A$947, $A54, 'Frame count model 1 2D'!$O$2:$O$947)</f>
        <v>1</v>
      </c>
      <c r="O54">
        <f>SUMIF('Frame count model 1 2D'!$A$2:$A$947, $A54, 'Frame count model 1 2D'!$P$2:$P$947)</f>
        <v>3</v>
      </c>
    </row>
    <row r="55" spans="1:15" x14ac:dyDescent="0.3">
      <c r="A55" t="s">
        <v>84</v>
      </c>
      <c r="B55" t="s">
        <v>16</v>
      </c>
      <c r="C55">
        <f>SUMIF('Frame count model 1 2D'!$A$2:$A$947, $A55, 'Frame count model 1 2D'!$D$2:$D$947)</f>
        <v>20</v>
      </c>
      <c r="D55">
        <f>SUMIF('Frame count model 1 2D'!$A$2:$A$947, $A55, 'Frame count model 1 2D'!$E$2:$E$947)</f>
        <v>20</v>
      </c>
      <c r="E55">
        <f>SUMIF('Frame count model 1 2D'!$A$2:$A$947, $A55, 'Frame count model 1 2D'!$F$2:$F$947)</f>
        <v>20</v>
      </c>
      <c r="F55">
        <f>SUMIF('Frame count model 1 2D'!$A$2:$A$947, $A55, 'Frame count model 1 2D'!$G$2:$G$947)</f>
        <v>20</v>
      </c>
      <c r="G55">
        <f>SUMIF('Frame count model 1 2D'!$A$2:$A$947, $A55, 'Frame count model 1 2D'!$H$2:$H$947)</f>
        <v>13</v>
      </c>
      <c r="H55">
        <f>SUMIF('Frame count model 1 2D'!$A$2:$A$947, $A55, 'Frame count model 1 2D'!$I$2:$I$947)</f>
        <v>7</v>
      </c>
      <c r="I55">
        <f>SUMIF('Frame count model 1 2D'!$A$2:$A$947, $A55, 'Frame count model 1 2D'!$J$2:$J$947)</f>
        <v>16</v>
      </c>
      <c r="J55">
        <f>SUMIF('Frame count model 1 2D'!$A$2:$A$947, $A55, 'Frame count model 1 2D'!$K$2:$K$947)</f>
        <v>20</v>
      </c>
      <c r="K55">
        <f>SUMIF('Frame count model 1 2D'!$A$2:$A$947, $A55, 'Frame count model 1 2D'!$L$2:$L$947)</f>
        <v>3</v>
      </c>
      <c r="L55">
        <f>SUMIF('Frame count model 1 2D'!$A$2:$A$947, $A55, 'Frame count model 1 2D'!$M$2:$M$947)</f>
        <v>0</v>
      </c>
      <c r="M55">
        <f>SUMIF('Frame count model 1 2D'!$A$2:$A$947, $A55, 'Frame count model 1 2D'!$N$2:$N$947)</f>
        <v>0</v>
      </c>
      <c r="N55">
        <f>SUMIF('Frame count model 1 2D'!$A$2:$A$947, $A55, 'Frame count model 1 2D'!$O$2:$O$947)</f>
        <v>1</v>
      </c>
      <c r="O55">
        <f>SUMIF('Frame count model 1 2D'!$A$2:$A$947, $A55, 'Frame count model 1 2D'!$P$2:$P$947)</f>
        <v>5</v>
      </c>
    </row>
    <row r="56" spans="1:15" x14ac:dyDescent="0.3">
      <c r="A56" t="s">
        <v>85</v>
      </c>
      <c r="B56" t="s">
        <v>16</v>
      </c>
      <c r="C56">
        <f>SUMIF('Frame count model 1 2D'!$A$2:$A$947, $A56, 'Frame count model 1 2D'!$D$2:$D$947)</f>
        <v>15</v>
      </c>
      <c r="D56">
        <f>SUMIF('Frame count model 1 2D'!$A$2:$A$947, $A56, 'Frame count model 1 2D'!$E$2:$E$947)</f>
        <v>15</v>
      </c>
      <c r="E56">
        <f>SUMIF('Frame count model 1 2D'!$A$2:$A$947, $A56, 'Frame count model 1 2D'!$F$2:$F$947)</f>
        <v>15</v>
      </c>
      <c r="F56">
        <f>SUMIF('Frame count model 1 2D'!$A$2:$A$947, $A56, 'Frame count model 1 2D'!$G$2:$G$947)</f>
        <v>15</v>
      </c>
      <c r="G56">
        <f>SUMIF('Frame count model 1 2D'!$A$2:$A$947, $A56, 'Frame count model 1 2D'!$H$2:$H$947)</f>
        <v>6</v>
      </c>
      <c r="H56">
        <f>SUMIF('Frame count model 1 2D'!$A$2:$A$947, $A56, 'Frame count model 1 2D'!$I$2:$I$947)</f>
        <v>2</v>
      </c>
      <c r="I56">
        <f>SUMIF('Frame count model 1 2D'!$A$2:$A$947, $A56, 'Frame count model 1 2D'!$J$2:$J$947)</f>
        <v>15</v>
      </c>
      <c r="J56">
        <f>SUMIF('Frame count model 1 2D'!$A$2:$A$947, $A56, 'Frame count model 1 2D'!$K$2:$K$947)</f>
        <v>15</v>
      </c>
      <c r="K56">
        <f>SUMIF('Frame count model 1 2D'!$A$2:$A$947, $A56, 'Frame count model 1 2D'!$L$2:$L$947)</f>
        <v>3</v>
      </c>
      <c r="L56">
        <f>SUMIF('Frame count model 1 2D'!$A$2:$A$947, $A56, 'Frame count model 1 2D'!$M$2:$M$947)</f>
        <v>0</v>
      </c>
      <c r="M56">
        <f>SUMIF('Frame count model 1 2D'!$A$2:$A$947, $A56, 'Frame count model 1 2D'!$N$2:$N$947)</f>
        <v>0</v>
      </c>
      <c r="N56">
        <f>SUMIF('Frame count model 1 2D'!$A$2:$A$947, $A56, 'Frame count model 1 2D'!$O$2:$O$947)</f>
        <v>0</v>
      </c>
      <c r="O56">
        <f>SUMIF('Frame count model 1 2D'!$A$2:$A$947, $A56, 'Frame count model 1 2D'!$P$2:$P$947)</f>
        <v>0</v>
      </c>
    </row>
    <row r="57" spans="1:15" x14ac:dyDescent="0.3">
      <c r="A57" t="s">
        <v>86</v>
      </c>
      <c r="B57" t="s">
        <v>16</v>
      </c>
      <c r="C57">
        <f>SUMIF('Frame count model 1 2D'!$A$2:$A$947, $A57, 'Frame count model 1 2D'!$D$2:$D$947)</f>
        <v>13</v>
      </c>
      <c r="D57">
        <f>SUMIF('Frame count model 1 2D'!$A$2:$A$947, $A57, 'Frame count model 1 2D'!$E$2:$E$947)</f>
        <v>13</v>
      </c>
      <c r="E57">
        <f>SUMIF('Frame count model 1 2D'!$A$2:$A$947, $A57, 'Frame count model 1 2D'!$F$2:$F$947)</f>
        <v>13</v>
      </c>
      <c r="F57">
        <f>SUMIF('Frame count model 1 2D'!$A$2:$A$947, $A57, 'Frame count model 1 2D'!$G$2:$G$947)</f>
        <v>13</v>
      </c>
      <c r="G57">
        <f>SUMIF('Frame count model 1 2D'!$A$2:$A$947, $A57, 'Frame count model 1 2D'!$H$2:$H$947)</f>
        <v>4</v>
      </c>
      <c r="H57">
        <f>SUMIF('Frame count model 1 2D'!$A$2:$A$947, $A57, 'Frame count model 1 2D'!$I$2:$I$947)</f>
        <v>9</v>
      </c>
      <c r="I57">
        <f>SUMIF('Frame count model 1 2D'!$A$2:$A$947, $A57, 'Frame count model 1 2D'!$J$2:$J$947)</f>
        <v>13</v>
      </c>
      <c r="J57">
        <f>SUMIF('Frame count model 1 2D'!$A$2:$A$947, $A57, 'Frame count model 1 2D'!$K$2:$K$947)</f>
        <v>13</v>
      </c>
      <c r="K57">
        <f>SUMIF('Frame count model 1 2D'!$A$2:$A$947, $A57, 'Frame count model 1 2D'!$L$2:$L$947)</f>
        <v>1</v>
      </c>
      <c r="L57">
        <f>SUMIF('Frame count model 1 2D'!$A$2:$A$947, $A57, 'Frame count model 1 2D'!$M$2:$M$947)</f>
        <v>0</v>
      </c>
      <c r="M57">
        <f>SUMIF('Frame count model 1 2D'!$A$2:$A$947, $A57, 'Frame count model 1 2D'!$N$2:$N$947)</f>
        <v>0</v>
      </c>
      <c r="N57">
        <f>SUMIF('Frame count model 1 2D'!$A$2:$A$947, $A57, 'Frame count model 1 2D'!$O$2:$O$947)</f>
        <v>0</v>
      </c>
      <c r="O57">
        <f>SUMIF('Frame count model 1 2D'!$A$2:$A$947, $A57, 'Frame count model 1 2D'!$P$2:$P$947)</f>
        <v>0</v>
      </c>
    </row>
    <row r="58" spans="1:15" x14ac:dyDescent="0.3">
      <c r="A58" t="s">
        <v>19</v>
      </c>
      <c r="B58" t="s">
        <v>20</v>
      </c>
      <c r="C58">
        <f>SUMIF('Frame count model 1 2D'!$A$2:$A$947, $A58, 'Frame count model 1 2D'!$D$2:$D$947)</f>
        <v>16</v>
      </c>
      <c r="D58">
        <f>SUMIF('Frame count model 1 2D'!$A$2:$A$947, $A58, 'Frame count model 1 2D'!$E$2:$E$947)</f>
        <v>16</v>
      </c>
      <c r="E58">
        <f>SUMIF('Frame count model 1 2D'!$A$2:$A$947, $A58, 'Frame count model 1 2D'!$F$2:$F$947)</f>
        <v>16</v>
      </c>
      <c r="F58">
        <f>SUMIF('Frame count model 1 2D'!$A$2:$A$947, $A58, 'Frame count model 1 2D'!$G$2:$G$947)</f>
        <v>16</v>
      </c>
      <c r="G58">
        <f>SUMIF('Frame count model 1 2D'!$A$2:$A$947, $A58, 'Frame count model 1 2D'!$H$2:$H$947)</f>
        <v>9</v>
      </c>
      <c r="H58">
        <f>SUMIF('Frame count model 1 2D'!$A$2:$A$947, $A58, 'Frame count model 1 2D'!$I$2:$I$947)</f>
        <v>2</v>
      </c>
      <c r="I58">
        <f>SUMIF('Frame count model 1 2D'!$A$2:$A$947, $A58, 'Frame count model 1 2D'!$J$2:$J$947)</f>
        <v>16</v>
      </c>
      <c r="J58">
        <f>SUMIF('Frame count model 1 2D'!$A$2:$A$947, $A58, 'Frame count model 1 2D'!$K$2:$K$947)</f>
        <v>16</v>
      </c>
      <c r="K58">
        <f>SUMIF('Frame count model 1 2D'!$A$2:$A$947, $A58, 'Frame count model 1 2D'!$L$2:$L$947)</f>
        <v>3</v>
      </c>
      <c r="L58">
        <f>SUMIF('Frame count model 1 2D'!$A$2:$A$947, $A58, 'Frame count model 1 2D'!$M$2:$M$947)</f>
        <v>0</v>
      </c>
      <c r="M58">
        <f>SUMIF('Frame count model 1 2D'!$A$2:$A$947, $A58, 'Frame count model 1 2D'!$N$2:$N$947)</f>
        <v>0</v>
      </c>
      <c r="N58">
        <f>SUMIF('Frame count model 1 2D'!$A$2:$A$947, $A58, 'Frame count model 1 2D'!$O$2:$O$947)</f>
        <v>0</v>
      </c>
      <c r="O58">
        <f>SUMIF('Frame count model 1 2D'!$A$2:$A$947, $A58, 'Frame count model 1 2D'!$P$2:$P$947)</f>
        <v>0</v>
      </c>
    </row>
    <row r="59" spans="1:15" x14ac:dyDescent="0.3">
      <c r="A59" t="s">
        <v>22</v>
      </c>
      <c r="B59" t="s">
        <v>20</v>
      </c>
      <c r="C59">
        <f>SUMIF('Frame count model 1 2D'!$A$2:$A$947, $A59, 'Frame count model 1 2D'!$D$2:$D$947)</f>
        <v>6</v>
      </c>
      <c r="D59">
        <f>SUMIF('Frame count model 1 2D'!$A$2:$A$947, $A59, 'Frame count model 1 2D'!$E$2:$E$947)</f>
        <v>6</v>
      </c>
      <c r="E59">
        <f>SUMIF('Frame count model 1 2D'!$A$2:$A$947, $A59, 'Frame count model 1 2D'!$F$2:$F$947)</f>
        <v>6</v>
      </c>
      <c r="F59">
        <f>SUMIF('Frame count model 1 2D'!$A$2:$A$947, $A59, 'Frame count model 1 2D'!$G$2:$G$947)</f>
        <v>6</v>
      </c>
      <c r="G59">
        <f>SUMIF('Frame count model 1 2D'!$A$2:$A$947, $A59, 'Frame count model 1 2D'!$H$2:$H$947)</f>
        <v>3</v>
      </c>
      <c r="H59">
        <f>SUMIF('Frame count model 1 2D'!$A$2:$A$947, $A59, 'Frame count model 1 2D'!$I$2:$I$947)</f>
        <v>1</v>
      </c>
      <c r="I59">
        <f>SUMIF('Frame count model 1 2D'!$A$2:$A$947, $A59, 'Frame count model 1 2D'!$J$2:$J$947)</f>
        <v>6</v>
      </c>
      <c r="J59">
        <f>SUMIF('Frame count model 1 2D'!$A$2:$A$947, $A59, 'Frame count model 1 2D'!$K$2:$K$947)</f>
        <v>6</v>
      </c>
      <c r="K59">
        <f>SUMIF('Frame count model 1 2D'!$A$2:$A$947, $A59, 'Frame count model 1 2D'!$L$2:$L$947)</f>
        <v>1</v>
      </c>
      <c r="L59">
        <f>SUMIF('Frame count model 1 2D'!$A$2:$A$947, $A59, 'Frame count model 1 2D'!$M$2:$M$947)</f>
        <v>0</v>
      </c>
      <c r="M59">
        <f>SUMIF('Frame count model 1 2D'!$A$2:$A$947, $A59, 'Frame count model 1 2D'!$N$2:$N$947)</f>
        <v>0</v>
      </c>
      <c r="N59">
        <f>SUMIF('Frame count model 1 2D'!$A$2:$A$947, $A59, 'Frame count model 1 2D'!$O$2:$O$947)</f>
        <v>0</v>
      </c>
      <c r="O59">
        <f>SUMIF('Frame count model 1 2D'!$A$2:$A$947, $A59, 'Frame count model 1 2D'!$P$2:$P$947)</f>
        <v>0</v>
      </c>
    </row>
    <row r="60" spans="1:15" x14ac:dyDescent="0.3">
      <c r="A60" t="s">
        <v>28</v>
      </c>
      <c r="B60" t="s">
        <v>20</v>
      </c>
      <c r="C60">
        <f>SUMIF('Frame count model 1 2D'!$A$2:$A$947, $A60, 'Frame count model 1 2D'!$D$2:$D$947)</f>
        <v>10</v>
      </c>
      <c r="D60">
        <f>SUMIF('Frame count model 1 2D'!$A$2:$A$947, $A60, 'Frame count model 1 2D'!$E$2:$E$947)</f>
        <v>10</v>
      </c>
      <c r="E60">
        <f>SUMIF('Frame count model 1 2D'!$A$2:$A$947, $A60, 'Frame count model 1 2D'!$F$2:$F$947)</f>
        <v>10</v>
      </c>
      <c r="F60">
        <f>SUMIF('Frame count model 1 2D'!$A$2:$A$947, $A60, 'Frame count model 1 2D'!$G$2:$G$947)</f>
        <v>10</v>
      </c>
      <c r="G60">
        <f>SUMIF('Frame count model 1 2D'!$A$2:$A$947, $A60, 'Frame count model 1 2D'!$H$2:$H$947)</f>
        <v>8</v>
      </c>
      <c r="H60">
        <f>SUMIF('Frame count model 1 2D'!$A$2:$A$947, $A60, 'Frame count model 1 2D'!$I$2:$I$947)</f>
        <v>4</v>
      </c>
      <c r="I60">
        <f>SUMIF('Frame count model 1 2D'!$A$2:$A$947, $A60, 'Frame count model 1 2D'!$J$2:$J$947)</f>
        <v>10</v>
      </c>
      <c r="J60">
        <f>SUMIF('Frame count model 1 2D'!$A$2:$A$947, $A60, 'Frame count model 1 2D'!$K$2:$K$947)</f>
        <v>10</v>
      </c>
      <c r="K60">
        <f>SUMIF('Frame count model 1 2D'!$A$2:$A$947, $A60, 'Frame count model 1 2D'!$L$2:$L$947)</f>
        <v>2</v>
      </c>
      <c r="L60">
        <f>SUMIF('Frame count model 1 2D'!$A$2:$A$947, $A60, 'Frame count model 1 2D'!$M$2:$M$947)</f>
        <v>0</v>
      </c>
      <c r="M60">
        <f>SUMIF('Frame count model 1 2D'!$A$2:$A$947, $A60, 'Frame count model 1 2D'!$N$2:$N$947)</f>
        <v>0</v>
      </c>
      <c r="N60">
        <f>SUMIF('Frame count model 1 2D'!$A$2:$A$947, $A60, 'Frame count model 1 2D'!$O$2:$O$947)</f>
        <v>0</v>
      </c>
      <c r="O60">
        <f>SUMIF('Frame count model 1 2D'!$A$2:$A$947, $A60, 'Frame count model 1 2D'!$P$2:$P$947)</f>
        <v>0</v>
      </c>
    </row>
    <row r="61" spans="1:15" x14ac:dyDescent="0.3">
      <c r="A61" t="s">
        <v>29</v>
      </c>
      <c r="B61" t="s">
        <v>20</v>
      </c>
      <c r="C61">
        <f>SUMIF('Frame count model 1 2D'!$A$2:$A$947, $A61, 'Frame count model 1 2D'!$D$2:$D$947)</f>
        <v>12</v>
      </c>
      <c r="D61">
        <f>SUMIF('Frame count model 1 2D'!$A$2:$A$947, $A61, 'Frame count model 1 2D'!$E$2:$E$947)</f>
        <v>12</v>
      </c>
      <c r="E61">
        <f>SUMIF('Frame count model 1 2D'!$A$2:$A$947, $A61, 'Frame count model 1 2D'!$F$2:$F$947)</f>
        <v>12</v>
      </c>
      <c r="F61">
        <f>SUMIF('Frame count model 1 2D'!$A$2:$A$947, $A61, 'Frame count model 1 2D'!$G$2:$G$947)</f>
        <v>12</v>
      </c>
      <c r="G61">
        <f>SUMIF('Frame count model 1 2D'!$A$2:$A$947, $A61, 'Frame count model 1 2D'!$H$2:$H$947)</f>
        <v>8</v>
      </c>
      <c r="H61">
        <f>SUMIF('Frame count model 1 2D'!$A$2:$A$947, $A61, 'Frame count model 1 2D'!$I$2:$I$947)</f>
        <v>5</v>
      </c>
      <c r="I61">
        <f>SUMIF('Frame count model 1 2D'!$A$2:$A$947, $A61, 'Frame count model 1 2D'!$J$2:$J$947)</f>
        <v>12</v>
      </c>
      <c r="J61">
        <f>SUMIF('Frame count model 1 2D'!$A$2:$A$947, $A61, 'Frame count model 1 2D'!$K$2:$K$947)</f>
        <v>12</v>
      </c>
      <c r="K61">
        <f>SUMIF('Frame count model 1 2D'!$A$2:$A$947, $A61, 'Frame count model 1 2D'!$L$2:$L$947)</f>
        <v>2</v>
      </c>
      <c r="L61">
        <f>SUMIF('Frame count model 1 2D'!$A$2:$A$947, $A61, 'Frame count model 1 2D'!$M$2:$M$947)</f>
        <v>4</v>
      </c>
      <c r="M61">
        <f>SUMIF('Frame count model 1 2D'!$A$2:$A$947, $A61, 'Frame count model 1 2D'!$N$2:$N$947)</f>
        <v>2</v>
      </c>
      <c r="N61">
        <f>SUMIF('Frame count model 1 2D'!$A$2:$A$947, $A61, 'Frame count model 1 2D'!$O$2:$O$947)</f>
        <v>2</v>
      </c>
      <c r="O61">
        <f>SUMIF('Frame count model 1 2D'!$A$2:$A$947, $A61, 'Frame count model 1 2D'!$P$2:$P$947)</f>
        <v>4</v>
      </c>
    </row>
    <row r="62" spans="1:15" x14ac:dyDescent="0.3">
      <c r="A62" t="s">
        <v>45</v>
      </c>
      <c r="B62" t="s">
        <v>20</v>
      </c>
      <c r="C62">
        <f>SUMIF('Frame count model 1 2D'!$A$2:$A$947, $A62, 'Frame count model 1 2D'!$D$2:$D$947)</f>
        <v>5</v>
      </c>
      <c r="D62">
        <f>SUMIF('Frame count model 1 2D'!$A$2:$A$947, $A62, 'Frame count model 1 2D'!$E$2:$E$947)</f>
        <v>5</v>
      </c>
      <c r="E62">
        <f>SUMIF('Frame count model 1 2D'!$A$2:$A$947, $A62, 'Frame count model 1 2D'!$F$2:$F$947)</f>
        <v>5</v>
      </c>
      <c r="F62">
        <f>SUMIF('Frame count model 1 2D'!$A$2:$A$947, $A62, 'Frame count model 1 2D'!$G$2:$G$947)</f>
        <v>5</v>
      </c>
      <c r="G62">
        <f>SUMIF('Frame count model 1 2D'!$A$2:$A$947, $A62, 'Frame count model 1 2D'!$H$2:$H$947)</f>
        <v>1</v>
      </c>
      <c r="H62">
        <f>SUMIF('Frame count model 1 2D'!$A$2:$A$947, $A62, 'Frame count model 1 2D'!$I$2:$I$947)</f>
        <v>1</v>
      </c>
      <c r="I62">
        <f>SUMIF('Frame count model 1 2D'!$A$2:$A$947, $A62, 'Frame count model 1 2D'!$J$2:$J$947)</f>
        <v>5</v>
      </c>
      <c r="J62">
        <f>SUMIF('Frame count model 1 2D'!$A$2:$A$947, $A62, 'Frame count model 1 2D'!$K$2:$K$947)</f>
        <v>5</v>
      </c>
      <c r="K62">
        <f>SUMIF('Frame count model 1 2D'!$A$2:$A$947, $A62, 'Frame count model 1 2D'!$L$2:$L$947)</f>
        <v>1</v>
      </c>
      <c r="L62">
        <f>SUMIF('Frame count model 1 2D'!$A$2:$A$947, $A62, 'Frame count model 1 2D'!$M$2:$M$947)</f>
        <v>0</v>
      </c>
      <c r="M62">
        <f>SUMIF('Frame count model 1 2D'!$A$2:$A$947, $A62, 'Frame count model 1 2D'!$N$2:$N$947)</f>
        <v>0</v>
      </c>
      <c r="N62">
        <f>SUMIF('Frame count model 1 2D'!$A$2:$A$947, $A62, 'Frame count model 1 2D'!$O$2:$O$947)</f>
        <v>0</v>
      </c>
      <c r="O62">
        <f>SUMIF('Frame count model 1 2D'!$A$2:$A$947, $A62, 'Frame count model 1 2D'!$P$2:$P$947)</f>
        <v>0</v>
      </c>
    </row>
    <row r="63" spans="1:15" x14ac:dyDescent="0.3">
      <c r="A63" t="s">
        <v>50</v>
      </c>
      <c r="B63" t="s">
        <v>20</v>
      </c>
      <c r="C63">
        <f>SUMIF('Frame count model 1 2D'!$A$2:$A$947, $A63, 'Frame count model 1 2D'!$D$2:$D$947)</f>
        <v>12</v>
      </c>
      <c r="D63">
        <f>SUMIF('Frame count model 1 2D'!$A$2:$A$947, $A63, 'Frame count model 1 2D'!$E$2:$E$947)</f>
        <v>12</v>
      </c>
      <c r="E63">
        <f>SUMIF('Frame count model 1 2D'!$A$2:$A$947, $A63, 'Frame count model 1 2D'!$F$2:$F$947)</f>
        <v>12</v>
      </c>
      <c r="F63">
        <f>SUMIF('Frame count model 1 2D'!$A$2:$A$947, $A63, 'Frame count model 1 2D'!$G$2:$G$947)</f>
        <v>12</v>
      </c>
      <c r="G63">
        <f>SUMIF('Frame count model 1 2D'!$A$2:$A$947, $A63, 'Frame count model 1 2D'!$H$2:$H$947)</f>
        <v>12</v>
      </c>
      <c r="H63">
        <f>SUMIF('Frame count model 1 2D'!$A$2:$A$947, $A63, 'Frame count model 1 2D'!$I$2:$I$947)</f>
        <v>11</v>
      </c>
      <c r="I63">
        <f>SUMIF('Frame count model 1 2D'!$A$2:$A$947, $A63, 'Frame count model 1 2D'!$J$2:$J$947)</f>
        <v>12</v>
      </c>
      <c r="J63">
        <f>SUMIF('Frame count model 1 2D'!$A$2:$A$947, $A63, 'Frame count model 1 2D'!$K$2:$K$947)</f>
        <v>12</v>
      </c>
      <c r="K63">
        <f>SUMIF('Frame count model 1 2D'!$A$2:$A$947, $A63, 'Frame count model 1 2D'!$L$2:$L$947)</f>
        <v>2</v>
      </c>
      <c r="L63">
        <f>SUMIF('Frame count model 1 2D'!$A$2:$A$947, $A63, 'Frame count model 1 2D'!$M$2:$M$947)</f>
        <v>0</v>
      </c>
      <c r="M63">
        <f>SUMIF('Frame count model 1 2D'!$A$2:$A$947, $A63, 'Frame count model 1 2D'!$N$2:$N$947)</f>
        <v>0</v>
      </c>
      <c r="N63">
        <f>SUMIF('Frame count model 1 2D'!$A$2:$A$947, $A63, 'Frame count model 1 2D'!$O$2:$O$947)</f>
        <v>0</v>
      </c>
      <c r="O63">
        <f>SUMIF('Frame count model 1 2D'!$A$2:$A$947, $A63, 'Frame count model 1 2D'!$P$2:$P$947)</f>
        <v>0</v>
      </c>
    </row>
    <row r="64" spans="1:15" x14ac:dyDescent="0.3">
      <c r="A64" t="s">
        <v>52</v>
      </c>
      <c r="B64" t="s">
        <v>20</v>
      </c>
      <c r="C64">
        <f>SUMIF('Frame count model 1 2D'!$A$2:$A$947, $A64, 'Frame count model 1 2D'!$D$2:$D$947)</f>
        <v>17</v>
      </c>
      <c r="D64">
        <f>SUMIF('Frame count model 1 2D'!$A$2:$A$947, $A64, 'Frame count model 1 2D'!$E$2:$E$947)</f>
        <v>17</v>
      </c>
      <c r="E64">
        <f>SUMIF('Frame count model 1 2D'!$A$2:$A$947, $A64, 'Frame count model 1 2D'!$F$2:$F$947)</f>
        <v>17</v>
      </c>
      <c r="F64">
        <f>SUMIF('Frame count model 1 2D'!$A$2:$A$947, $A64, 'Frame count model 1 2D'!$G$2:$G$947)</f>
        <v>17</v>
      </c>
      <c r="G64">
        <f>SUMIF('Frame count model 1 2D'!$A$2:$A$947, $A64, 'Frame count model 1 2D'!$H$2:$H$947)</f>
        <v>16</v>
      </c>
      <c r="H64">
        <f>SUMIF('Frame count model 1 2D'!$A$2:$A$947, $A64, 'Frame count model 1 2D'!$I$2:$I$947)</f>
        <v>17</v>
      </c>
      <c r="I64">
        <f>SUMIF('Frame count model 1 2D'!$A$2:$A$947, $A64, 'Frame count model 1 2D'!$J$2:$J$947)</f>
        <v>17</v>
      </c>
      <c r="J64">
        <f>SUMIF('Frame count model 1 2D'!$A$2:$A$947, $A64, 'Frame count model 1 2D'!$K$2:$K$947)</f>
        <v>17</v>
      </c>
      <c r="K64">
        <f>SUMIF('Frame count model 1 2D'!$A$2:$A$947, $A64, 'Frame count model 1 2D'!$L$2:$L$947)</f>
        <v>2</v>
      </c>
      <c r="L64">
        <f>SUMIF('Frame count model 1 2D'!$A$2:$A$947, $A64, 'Frame count model 1 2D'!$M$2:$M$947)</f>
        <v>0</v>
      </c>
      <c r="M64">
        <f>SUMIF('Frame count model 1 2D'!$A$2:$A$947, $A64, 'Frame count model 1 2D'!$N$2:$N$947)</f>
        <v>0</v>
      </c>
      <c r="N64">
        <f>SUMIF('Frame count model 1 2D'!$A$2:$A$947, $A64, 'Frame count model 1 2D'!$O$2:$O$947)</f>
        <v>0</v>
      </c>
      <c r="O64">
        <f>SUMIF('Frame count model 1 2D'!$A$2:$A$947, $A64, 'Frame count model 1 2D'!$P$2:$P$947)</f>
        <v>1</v>
      </c>
    </row>
    <row r="65" spans="1:15" x14ac:dyDescent="0.3">
      <c r="A65" t="s">
        <v>53</v>
      </c>
      <c r="B65" t="s">
        <v>20</v>
      </c>
      <c r="C65">
        <f>SUMIF('Frame count model 1 2D'!$A$2:$A$947, $A65, 'Frame count model 1 2D'!$D$2:$D$947)</f>
        <v>6</v>
      </c>
      <c r="D65">
        <f>SUMIF('Frame count model 1 2D'!$A$2:$A$947, $A65, 'Frame count model 1 2D'!$E$2:$E$947)</f>
        <v>6</v>
      </c>
      <c r="E65">
        <f>SUMIF('Frame count model 1 2D'!$A$2:$A$947, $A65, 'Frame count model 1 2D'!$F$2:$F$947)</f>
        <v>6</v>
      </c>
      <c r="F65">
        <f>SUMIF('Frame count model 1 2D'!$A$2:$A$947, $A65, 'Frame count model 1 2D'!$G$2:$G$947)</f>
        <v>6</v>
      </c>
      <c r="G65">
        <f>SUMIF('Frame count model 1 2D'!$A$2:$A$947, $A65, 'Frame count model 1 2D'!$H$2:$H$947)</f>
        <v>3</v>
      </c>
      <c r="H65">
        <f>SUMIF('Frame count model 1 2D'!$A$2:$A$947, $A65, 'Frame count model 1 2D'!$I$2:$I$947)</f>
        <v>0</v>
      </c>
      <c r="I65">
        <f>SUMIF('Frame count model 1 2D'!$A$2:$A$947, $A65, 'Frame count model 1 2D'!$J$2:$J$947)</f>
        <v>6</v>
      </c>
      <c r="J65">
        <f>SUMIF('Frame count model 1 2D'!$A$2:$A$947, $A65, 'Frame count model 1 2D'!$K$2:$K$947)</f>
        <v>6</v>
      </c>
      <c r="K65">
        <f>SUMIF('Frame count model 1 2D'!$A$2:$A$947, $A65, 'Frame count model 1 2D'!$L$2:$L$947)</f>
        <v>0</v>
      </c>
      <c r="L65">
        <f>SUMIF('Frame count model 1 2D'!$A$2:$A$947, $A65, 'Frame count model 1 2D'!$M$2:$M$947)</f>
        <v>0</v>
      </c>
      <c r="M65">
        <f>SUMIF('Frame count model 1 2D'!$A$2:$A$947, $A65, 'Frame count model 1 2D'!$N$2:$N$947)</f>
        <v>0</v>
      </c>
      <c r="N65">
        <f>SUMIF('Frame count model 1 2D'!$A$2:$A$947, $A65, 'Frame count model 1 2D'!$O$2:$O$947)</f>
        <v>0</v>
      </c>
      <c r="O65">
        <f>SUMIF('Frame count model 1 2D'!$A$2:$A$947, $A65, 'Frame count model 1 2D'!$P$2:$P$947)</f>
        <v>0</v>
      </c>
    </row>
    <row r="66" spans="1:15" x14ac:dyDescent="0.3">
      <c r="A66" t="s">
        <v>54</v>
      </c>
      <c r="B66" t="s">
        <v>20</v>
      </c>
      <c r="C66">
        <f>SUMIF('Frame count model 1 2D'!$A$2:$A$947, $A66, 'Frame count model 1 2D'!$D$2:$D$947)</f>
        <v>13</v>
      </c>
      <c r="D66">
        <f>SUMIF('Frame count model 1 2D'!$A$2:$A$947, $A66, 'Frame count model 1 2D'!$E$2:$E$947)</f>
        <v>13</v>
      </c>
      <c r="E66">
        <f>SUMIF('Frame count model 1 2D'!$A$2:$A$947, $A66, 'Frame count model 1 2D'!$F$2:$F$947)</f>
        <v>13</v>
      </c>
      <c r="F66">
        <f>SUMIF('Frame count model 1 2D'!$A$2:$A$947, $A66, 'Frame count model 1 2D'!$G$2:$G$947)</f>
        <v>13</v>
      </c>
      <c r="G66">
        <f>SUMIF('Frame count model 1 2D'!$A$2:$A$947, $A66, 'Frame count model 1 2D'!$H$2:$H$947)</f>
        <v>7</v>
      </c>
      <c r="H66">
        <f>SUMIF('Frame count model 1 2D'!$A$2:$A$947, $A66, 'Frame count model 1 2D'!$I$2:$I$947)</f>
        <v>3</v>
      </c>
      <c r="I66">
        <f>SUMIF('Frame count model 1 2D'!$A$2:$A$947, $A66, 'Frame count model 1 2D'!$J$2:$J$947)</f>
        <v>13</v>
      </c>
      <c r="J66">
        <f>SUMIF('Frame count model 1 2D'!$A$2:$A$947, $A66, 'Frame count model 1 2D'!$K$2:$K$947)</f>
        <v>13</v>
      </c>
      <c r="K66">
        <f>SUMIF('Frame count model 1 2D'!$A$2:$A$947, $A66, 'Frame count model 1 2D'!$L$2:$L$947)</f>
        <v>3</v>
      </c>
      <c r="L66">
        <f>SUMIF('Frame count model 1 2D'!$A$2:$A$947, $A66, 'Frame count model 1 2D'!$M$2:$M$947)</f>
        <v>0</v>
      </c>
      <c r="M66">
        <f>SUMIF('Frame count model 1 2D'!$A$2:$A$947, $A66, 'Frame count model 1 2D'!$N$2:$N$947)</f>
        <v>0</v>
      </c>
      <c r="N66">
        <f>SUMIF('Frame count model 1 2D'!$A$2:$A$947, $A66, 'Frame count model 1 2D'!$O$2:$O$947)</f>
        <v>0</v>
      </c>
      <c r="O66">
        <f>SUMIF('Frame count model 1 2D'!$A$2:$A$947, $A66, 'Frame count model 1 2D'!$P$2:$P$947)</f>
        <v>0</v>
      </c>
    </row>
    <row r="67" spans="1:15" x14ac:dyDescent="0.3">
      <c r="A67" t="s">
        <v>56</v>
      </c>
      <c r="B67" t="s">
        <v>20</v>
      </c>
      <c r="C67">
        <f>SUMIF('Frame count model 1 2D'!$A$2:$A$947, $A67, 'Frame count model 1 2D'!$D$2:$D$947)</f>
        <v>5</v>
      </c>
      <c r="D67">
        <f>SUMIF('Frame count model 1 2D'!$A$2:$A$947, $A67, 'Frame count model 1 2D'!$E$2:$E$947)</f>
        <v>5</v>
      </c>
      <c r="E67">
        <f>SUMIF('Frame count model 1 2D'!$A$2:$A$947, $A67, 'Frame count model 1 2D'!$F$2:$F$947)</f>
        <v>5</v>
      </c>
      <c r="F67">
        <f>SUMIF('Frame count model 1 2D'!$A$2:$A$947, $A67, 'Frame count model 1 2D'!$G$2:$G$947)</f>
        <v>5</v>
      </c>
      <c r="G67">
        <f>SUMIF('Frame count model 1 2D'!$A$2:$A$947, $A67, 'Frame count model 1 2D'!$H$2:$H$947)</f>
        <v>4</v>
      </c>
      <c r="H67">
        <f>SUMIF('Frame count model 1 2D'!$A$2:$A$947, $A67, 'Frame count model 1 2D'!$I$2:$I$947)</f>
        <v>0</v>
      </c>
      <c r="I67">
        <f>SUMIF('Frame count model 1 2D'!$A$2:$A$947, $A67, 'Frame count model 1 2D'!$J$2:$J$947)</f>
        <v>5</v>
      </c>
      <c r="J67">
        <f>SUMIF('Frame count model 1 2D'!$A$2:$A$947, $A67, 'Frame count model 1 2D'!$K$2:$K$947)</f>
        <v>5</v>
      </c>
      <c r="K67">
        <f>SUMIF('Frame count model 1 2D'!$A$2:$A$947, $A67, 'Frame count model 1 2D'!$L$2:$L$947)</f>
        <v>0</v>
      </c>
      <c r="L67">
        <f>SUMIF('Frame count model 1 2D'!$A$2:$A$947, $A67, 'Frame count model 1 2D'!$M$2:$M$947)</f>
        <v>0</v>
      </c>
      <c r="M67">
        <f>SUMIF('Frame count model 1 2D'!$A$2:$A$947, $A67, 'Frame count model 1 2D'!$N$2:$N$947)</f>
        <v>0</v>
      </c>
      <c r="N67">
        <f>SUMIF('Frame count model 1 2D'!$A$2:$A$947, $A67, 'Frame count model 1 2D'!$O$2:$O$947)</f>
        <v>0</v>
      </c>
      <c r="O67">
        <f>SUMIF('Frame count model 1 2D'!$A$2:$A$947, $A67, 'Frame count model 1 2D'!$P$2:$P$947)</f>
        <v>0</v>
      </c>
    </row>
    <row r="68" spans="1:15" x14ac:dyDescent="0.3">
      <c r="A68" t="s">
        <v>65</v>
      </c>
      <c r="B68" t="s">
        <v>20</v>
      </c>
      <c r="C68">
        <f>SUMIF('Frame count model 1 2D'!$A$2:$A$947, $A68, 'Frame count model 1 2D'!$D$2:$D$947)</f>
        <v>12</v>
      </c>
      <c r="D68">
        <f>SUMIF('Frame count model 1 2D'!$A$2:$A$947, $A68, 'Frame count model 1 2D'!$E$2:$E$947)</f>
        <v>12</v>
      </c>
      <c r="E68">
        <f>SUMIF('Frame count model 1 2D'!$A$2:$A$947, $A68, 'Frame count model 1 2D'!$F$2:$F$947)</f>
        <v>12</v>
      </c>
      <c r="F68">
        <f>SUMIF('Frame count model 1 2D'!$A$2:$A$947, $A68, 'Frame count model 1 2D'!$G$2:$G$947)</f>
        <v>12</v>
      </c>
      <c r="G68">
        <f>SUMIF('Frame count model 1 2D'!$A$2:$A$947, $A68, 'Frame count model 1 2D'!$H$2:$H$947)</f>
        <v>10</v>
      </c>
      <c r="H68">
        <f>SUMIF('Frame count model 1 2D'!$A$2:$A$947, $A68, 'Frame count model 1 2D'!$I$2:$I$947)</f>
        <v>7</v>
      </c>
      <c r="I68">
        <f>SUMIF('Frame count model 1 2D'!$A$2:$A$947, $A68, 'Frame count model 1 2D'!$J$2:$J$947)</f>
        <v>12</v>
      </c>
      <c r="J68">
        <f>SUMIF('Frame count model 1 2D'!$A$2:$A$947, $A68, 'Frame count model 1 2D'!$K$2:$K$947)</f>
        <v>12</v>
      </c>
      <c r="K68">
        <f>SUMIF('Frame count model 1 2D'!$A$2:$A$947, $A68, 'Frame count model 1 2D'!$L$2:$L$947)</f>
        <v>1</v>
      </c>
      <c r="L68">
        <f>SUMIF('Frame count model 1 2D'!$A$2:$A$947, $A68, 'Frame count model 1 2D'!$M$2:$M$947)</f>
        <v>0</v>
      </c>
      <c r="M68">
        <f>SUMIF('Frame count model 1 2D'!$A$2:$A$947, $A68, 'Frame count model 1 2D'!$N$2:$N$947)</f>
        <v>0</v>
      </c>
      <c r="N68">
        <f>SUMIF('Frame count model 1 2D'!$A$2:$A$947, $A68, 'Frame count model 1 2D'!$O$2:$O$947)</f>
        <v>0</v>
      </c>
      <c r="O68">
        <f>SUMIF('Frame count model 1 2D'!$A$2:$A$947, $A68, 'Frame count model 1 2D'!$P$2:$P$947)</f>
        <v>0</v>
      </c>
    </row>
    <row r="69" spans="1:15" x14ac:dyDescent="0.3">
      <c r="A69" t="s">
        <v>67</v>
      </c>
      <c r="B69" t="s">
        <v>20</v>
      </c>
      <c r="C69">
        <f>SUMIF('Frame count model 1 2D'!$A$2:$A$947, $A69, 'Frame count model 1 2D'!$D$2:$D$947)</f>
        <v>12</v>
      </c>
      <c r="D69">
        <f>SUMIF('Frame count model 1 2D'!$A$2:$A$947, $A69, 'Frame count model 1 2D'!$E$2:$E$947)</f>
        <v>12</v>
      </c>
      <c r="E69">
        <f>SUMIF('Frame count model 1 2D'!$A$2:$A$947, $A69, 'Frame count model 1 2D'!$F$2:$F$947)</f>
        <v>12</v>
      </c>
      <c r="F69">
        <f>SUMIF('Frame count model 1 2D'!$A$2:$A$947, $A69, 'Frame count model 1 2D'!$G$2:$G$947)</f>
        <v>12</v>
      </c>
      <c r="G69">
        <f>SUMIF('Frame count model 1 2D'!$A$2:$A$947, $A69, 'Frame count model 1 2D'!$H$2:$H$947)</f>
        <v>7</v>
      </c>
      <c r="H69">
        <f>SUMIF('Frame count model 1 2D'!$A$2:$A$947, $A69, 'Frame count model 1 2D'!$I$2:$I$947)</f>
        <v>4</v>
      </c>
      <c r="I69">
        <f>SUMIF('Frame count model 1 2D'!$A$2:$A$947, $A69, 'Frame count model 1 2D'!$J$2:$J$947)</f>
        <v>12</v>
      </c>
      <c r="J69">
        <f>SUMIF('Frame count model 1 2D'!$A$2:$A$947, $A69, 'Frame count model 1 2D'!$K$2:$K$947)</f>
        <v>12</v>
      </c>
      <c r="K69">
        <f>SUMIF('Frame count model 1 2D'!$A$2:$A$947, $A69, 'Frame count model 1 2D'!$L$2:$L$947)</f>
        <v>1</v>
      </c>
      <c r="L69">
        <f>SUMIF('Frame count model 1 2D'!$A$2:$A$947, $A69, 'Frame count model 1 2D'!$M$2:$M$947)</f>
        <v>0</v>
      </c>
      <c r="M69">
        <f>SUMIF('Frame count model 1 2D'!$A$2:$A$947, $A69, 'Frame count model 1 2D'!$N$2:$N$947)</f>
        <v>0</v>
      </c>
      <c r="N69">
        <f>SUMIF('Frame count model 1 2D'!$A$2:$A$947, $A69, 'Frame count model 1 2D'!$O$2:$O$947)</f>
        <v>0</v>
      </c>
      <c r="O69">
        <f>SUMIF('Frame count model 1 2D'!$A$2:$A$947, $A69, 'Frame count model 1 2D'!$P$2:$P$947)</f>
        <v>0</v>
      </c>
    </row>
    <row r="70" spans="1:15" x14ac:dyDescent="0.3">
      <c r="A70" t="s">
        <v>70</v>
      </c>
      <c r="B70" t="s">
        <v>20</v>
      </c>
      <c r="C70">
        <f>SUMIF('Frame count model 1 2D'!$A$2:$A$947, $A70, 'Frame count model 1 2D'!$D$2:$D$947)</f>
        <v>14</v>
      </c>
      <c r="D70">
        <f>SUMIF('Frame count model 1 2D'!$A$2:$A$947, $A70, 'Frame count model 1 2D'!$E$2:$E$947)</f>
        <v>14</v>
      </c>
      <c r="E70">
        <f>SUMIF('Frame count model 1 2D'!$A$2:$A$947, $A70, 'Frame count model 1 2D'!$F$2:$F$947)</f>
        <v>14</v>
      </c>
      <c r="F70">
        <f>SUMIF('Frame count model 1 2D'!$A$2:$A$947, $A70, 'Frame count model 1 2D'!$G$2:$G$947)</f>
        <v>14</v>
      </c>
      <c r="G70">
        <f>SUMIF('Frame count model 1 2D'!$A$2:$A$947, $A70, 'Frame count model 1 2D'!$H$2:$H$947)</f>
        <v>11</v>
      </c>
      <c r="H70">
        <f>SUMIF('Frame count model 1 2D'!$A$2:$A$947, $A70, 'Frame count model 1 2D'!$I$2:$I$947)</f>
        <v>2</v>
      </c>
      <c r="I70">
        <f>SUMIF('Frame count model 1 2D'!$A$2:$A$947, $A70, 'Frame count model 1 2D'!$J$2:$J$947)</f>
        <v>12</v>
      </c>
      <c r="J70">
        <f>SUMIF('Frame count model 1 2D'!$A$2:$A$947, $A70, 'Frame count model 1 2D'!$K$2:$K$947)</f>
        <v>14</v>
      </c>
      <c r="K70">
        <f>SUMIF('Frame count model 1 2D'!$A$2:$A$947, $A70, 'Frame count model 1 2D'!$L$2:$L$947)</f>
        <v>5</v>
      </c>
      <c r="L70">
        <f>SUMIF('Frame count model 1 2D'!$A$2:$A$947, $A70, 'Frame count model 1 2D'!$M$2:$M$947)</f>
        <v>1</v>
      </c>
      <c r="M70">
        <f>SUMIF('Frame count model 1 2D'!$A$2:$A$947, $A70, 'Frame count model 1 2D'!$N$2:$N$947)</f>
        <v>0</v>
      </c>
      <c r="N70">
        <f>SUMIF('Frame count model 1 2D'!$A$2:$A$947, $A70, 'Frame count model 1 2D'!$O$2:$O$947)</f>
        <v>0</v>
      </c>
      <c r="O70">
        <f>SUMIF('Frame count model 1 2D'!$A$2:$A$947, $A70, 'Frame count model 1 2D'!$P$2:$P$947)</f>
        <v>0</v>
      </c>
    </row>
    <row r="71" spans="1:15" x14ac:dyDescent="0.3">
      <c r="A71" t="s">
        <v>74</v>
      </c>
      <c r="B71" t="s">
        <v>20</v>
      </c>
      <c r="C71">
        <f>SUMIF('Frame count model 1 2D'!$A$2:$A$947, $A71, 'Frame count model 1 2D'!$D$2:$D$947)</f>
        <v>23</v>
      </c>
      <c r="D71">
        <f>SUMIF('Frame count model 1 2D'!$A$2:$A$947, $A71, 'Frame count model 1 2D'!$E$2:$E$947)</f>
        <v>23</v>
      </c>
      <c r="E71">
        <f>SUMIF('Frame count model 1 2D'!$A$2:$A$947, $A71, 'Frame count model 1 2D'!$F$2:$F$947)</f>
        <v>23</v>
      </c>
      <c r="F71">
        <f>SUMIF('Frame count model 1 2D'!$A$2:$A$947, $A71, 'Frame count model 1 2D'!$G$2:$G$947)</f>
        <v>23</v>
      </c>
      <c r="G71">
        <f>SUMIF('Frame count model 1 2D'!$A$2:$A$947, $A71, 'Frame count model 1 2D'!$H$2:$H$947)</f>
        <v>6</v>
      </c>
      <c r="H71">
        <f>SUMIF('Frame count model 1 2D'!$A$2:$A$947, $A71, 'Frame count model 1 2D'!$I$2:$I$947)</f>
        <v>3</v>
      </c>
      <c r="I71">
        <f>SUMIF('Frame count model 1 2D'!$A$2:$A$947, $A71, 'Frame count model 1 2D'!$J$2:$J$947)</f>
        <v>23</v>
      </c>
      <c r="J71">
        <f>SUMIF('Frame count model 1 2D'!$A$2:$A$947, $A71, 'Frame count model 1 2D'!$K$2:$K$947)</f>
        <v>23</v>
      </c>
      <c r="K71">
        <f>SUMIF('Frame count model 1 2D'!$A$2:$A$947, $A71, 'Frame count model 1 2D'!$L$2:$L$947)</f>
        <v>5</v>
      </c>
      <c r="L71">
        <f>SUMIF('Frame count model 1 2D'!$A$2:$A$947, $A71, 'Frame count model 1 2D'!$M$2:$M$947)</f>
        <v>0</v>
      </c>
      <c r="M71">
        <f>SUMIF('Frame count model 1 2D'!$A$2:$A$947, $A71, 'Frame count model 1 2D'!$N$2:$N$947)</f>
        <v>0</v>
      </c>
      <c r="N71">
        <f>SUMIF('Frame count model 1 2D'!$A$2:$A$947, $A71, 'Frame count model 1 2D'!$O$2:$O$947)</f>
        <v>0</v>
      </c>
      <c r="O71">
        <f>SUMIF('Frame count model 1 2D'!$A$2:$A$947, $A71, 'Frame count model 1 2D'!$P$2:$P$947)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EF45-F3C5-4667-B80F-06BF427E9287}">
  <dimension ref="A1:S947"/>
  <sheetViews>
    <sheetView topLeftCell="A841" zoomScaleNormal="100" workbookViewId="0">
      <selection activeCell="R916" sqref="R916"/>
    </sheetView>
  </sheetViews>
  <sheetFormatPr defaultRowHeight="14.4" x14ac:dyDescent="0.3"/>
  <cols>
    <col min="1" max="1" width="19.21875" bestFit="1" customWidth="1"/>
    <col min="2" max="2" width="7.88671875" bestFit="1" customWidth="1"/>
    <col min="3" max="3" width="10.44140625" bestFit="1" customWidth="1"/>
    <col min="4" max="4" width="15.5546875" bestFit="1" customWidth="1"/>
    <col min="5" max="5" width="10.77734375" bestFit="1" customWidth="1"/>
    <col min="6" max="6" width="13.6640625" bestFit="1" customWidth="1"/>
    <col min="7" max="7" width="8.77734375" bestFit="1" customWidth="1"/>
    <col min="8" max="8" width="9" bestFit="1" customWidth="1"/>
    <col min="9" max="9" width="11.88671875" bestFit="1" customWidth="1"/>
    <col min="10" max="10" width="10.6640625" bestFit="1" customWidth="1"/>
    <col min="11" max="11" width="12.44140625" bestFit="1" customWidth="1"/>
    <col min="12" max="12" width="14.6640625" bestFit="1" customWidth="1"/>
    <col min="13" max="13" width="14.33203125" bestFit="1" customWidth="1"/>
    <col min="14" max="14" width="15.109375" bestFit="1" customWidth="1"/>
    <col min="15" max="15" width="13.77734375" bestFit="1" customWidth="1"/>
    <col min="16" max="16" width="11.77734375" bestFit="1" customWidth="1"/>
    <col min="17" max="17" width="12" bestFit="1" customWidth="1"/>
    <col min="18" max="18" width="16.6640625" bestFit="1" customWidth="1"/>
    <col min="19" max="19" width="9.6640625" bestFit="1" customWidth="1"/>
  </cols>
  <sheetData>
    <row r="1" spans="1:19" s="10" customFormat="1" x14ac:dyDescent="0.3">
      <c r="A1" s="8" t="s">
        <v>0</v>
      </c>
      <c r="B1" s="8" t="s">
        <v>14</v>
      </c>
      <c r="C1" s="8" t="s">
        <v>129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303</v>
      </c>
      <c r="R1" s="8" t="s">
        <v>304</v>
      </c>
      <c r="S1" s="8" t="s">
        <v>305</v>
      </c>
    </row>
    <row r="2" spans="1:19" x14ac:dyDescent="0.3">
      <c r="A2" t="s">
        <v>15</v>
      </c>
      <c r="B2" t="s">
        <v>16</v>
      </c>
      <c r="C2" t="s">
        <v>130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72</v>
      </c>
      <c r="R2">
        <v>134</v>
      </c>
      <c r="S2" s="11" t="str">
        <f t="shared" ref="S2:S65" si="0">IF(AND(Q2 &gt;= 90, R2 &lt;= 65), "1", "0")</f>
        <v>0</v>
      </c>
    </row>
    <row r="3" spans="1:19" x14ac:dyDescent="0.3">
      <c r="A3" t="s">
        <v>15</v>
      </c>
      <c r="B3" t="s">
        <v>16</v>
      </c>
      <c r="C3" t="s">
        <v>131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34</v>
      </c>
      <c r="R3">
        <v>0</v>
      </c>
      <c r="S3" s="11" t="str">
        <f t="shared" si="0"/>
        <v>0</v>
      </c>
    </row>
    <row r="4" spans="1:19" x14ac:dyDescent="0.3">
      <c r="A4" t="s">
        <v>15</v>
      </c>
      <c r="B4" t="s">
        <v>16</v>
      </c>
      <c r="C4" t="s">
        <v>132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152</v>
      </c>
      <c r="R4">
        <v>0</v>
      </c>
      <c r="S4" s="11" t="str">
        <f t="shared" si="0"/>
        <v>1</v>
      </c>
    </row>
    <row r="5" spans="1:19" x14ac:dyDescent="0.3">
      <c r="A5" t="s">
        <v>15</v>
      </c>
      <c r="B5" t="s">
        <v>16</v>
      </c>
      <c r="C5" t="s">
        <v>133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220</v>
      </c>
      <c r="R5">
        <v>36</v>
      </c>
      <c r="S5" s="11" t="str">
        <f t="shared" si="0"/>
        <v>1</v>
      </c>
    </row>
    <row r="6" spans="1:19" x14ac:dyDescent="0.3">
      <c r="A6" t="s">
        <v>15</v>
      </c>
      <c r="B6" t="s">
        <v>16</v>
      </c>
      <c r="C6" t="s">
        <v>134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138</v>
      </c>
      <c r="R6">
        <v>41</v>
      </c>
      <c r="S6" s="11" t="str">
        <f t="shared" si="0"/>
        <v>1</v>
      </c>
    </row>
    <row r="7" spans="1:19" x14ac:dyDescent="0.3">
      <c r="A7" t="s">
        <v>15</v>
      </c>
      <c r="B7" t="s">
        <v>16</v>
      </c>
      <c r="C7" t="s">
        <v>135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1</v>
      </c>
      <c r="Q7">
        <v>226</v>
      </c>
      <c r="R7">
        <v>94</v>
      </c>
      <c r="S7" s="11" t="str">
        <f t="shared" si="0"/>
        <v>0</v>
      </c>
    </row>
    <row r="8" spans="1:19" x14ac:dyDescent="0.3">
      <c r="A8" t="s">
        <v>15</v>
      </c>
      <c r="B8" t="s">
        <v>16</v>
      </c>
      <c r="C8" t="s">
        <v>136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234</v>
      </c>
      <c r="R8">
        <v>106</v>
      </c>
      <c r="S8" s="11" t="str">
        <f t="shared" si="0"/>
        <v>0</v>
      </c>
    </row>
    <row r="9" spans="1:19" x14ac:dyDescent="0.3">
      <c r="A9" t="s">
        <v>15</v>
      </c>
      <c r="B9" t="s">
        <v>16</v>
      </c>
      <c r="C9" t="s">
        <v>137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184</v>
      </c>
      <c r="R9">
        <v>128</v>
      </c>
      <c r="S9" s="11" t="str">
        <f t="shared" si="0"/>
        <v>0</v>
      </c>
    </row>
    <row r="10" spans="1:19" x14ac:dyDescent="0.3">
      <c r="A10" t="s">
        <v>15</v>
      </c>
      <c r="B10" t="s">
        <v>16</v>
      </c>
      <c r="C10" t="s">
        <v>138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120</v>
      </c>
      <c r="R10">
        <v>255</v>
      </c>
      <c r="S10" s="11" t="str">
        <f t="shared" si="0"/>
        <v>0</v>
      </c>
    </row>
    <row r="11" spans="1:19" x14ac:dyDescent="0.3">
      <c r="A11" t="s">
        <v>15</v>
      </c>
      <c r="B11" t="s">
        <v>16</v>
      </c>
      <c r="C11" t="s">
        <v>139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6</v>
      </c>
      <c r="R11">
        <v>370</v>
      </c>
      <c r="S11" s="11" t="str">
        <f t="shared" si="0"/>
        <v>0</v>
      </c>
    </row>
    <row r="12" spans="1:19" x14ac:dyDescent="0.3">
      <c r="A12" t="s">
        <v>15</v>
      </c>
      <c r="B12" t="s">
        <v>16</v>
      </c>
      <c r="C12" t="s">
        <v>140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144</v>
      </c>
      <c r="R12">
        <v>133</v>
      </c>
      <c r="S12" s="11" t="str">
        <f t="shared" si="0"/>
        <v>0</v>
      </c>
    </row>
    <row r="13" spans="1:19" x14ac:dyDescent="0.3">
      <c r="A13" t="s">
        <v>15</v>
      </c>
      <c r="B13" t="s">
        <v>16</v>
      </c>
      <c r="C13" t="s">
        <v>141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166</v>
      </c>
      <c r="R13">
        <v>98</v>
      </c>
      <c r="S13" s="11" t="str">
        <f t="shared" si="0"/>
        <v>0</v>
      </c>
    </row>
    <row r="14" spans="1:19" x14ac:dyDescent="0.3">
      <c r="A14" t="s">
        <v>15</v>
      </c>
      <c r="B14" t="s">
        <v>16</v>
      </c>
      <c r="C14" t="s">
        <v>142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1" t="str">
        <f t="shared" si="0"/>
        <v>0</v>
      </c>
    </row>
    <row r="15" spans="1:19" x14ac:dyDescent="0.3">
      <c r="A15" t="s">
        <v>17</v>
      </c>
      <c r="B15" t="s">
        <v>16</v>
      </c>
      <c r="C15" t="s">
        <v>143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38</v>
      </c>
      <c r="R15">
        <v>1449</v>
      </c>
      <c r="S15" s="11" t="str">
        <f t="shared" si="0"/>
        <v>0</v>
      </c>
    </row>
    <row r="16" spans="1:19" x14ac:dyDescent="0.3">
      <c r="A16" t="s">
        <v>17</v>
      </c>
      <c r="B16" t="s">
        <v>16</v>
      </c>
      <c r="C16" t="s">
        <v>144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42</v>
      </c>
      <c r="R16">
        <v>72</v>
      </c>
      <c r="S16" s="11" t="str">
        <f t="shared" si="0"/>
        <v>0</v>
      </c>
    </row>
    <row r="17" spans="1:19" x14ac:dyDescent="0.3">
      <c r="A17" t="s">
        <v>17</v>
      </c>
      <c r="B17" t="s">
        <v>16</v>
      </c>
      <c r="C17" t="s">
        <v>145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1" t="str">
        <f t="shared" si="0"/>
        <v>0</v>
      </c>
    </row>
    <row r="18" spans="1:19" x14ac:dyDescent="0.3">
      <c r="A18" t="s">
        <v>17</v>
      </c>
      <c r="B18" t="s">
        <v>16</v>
      </c>
      <c r="C18" t="s">
        <v>131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178</v>
      </c>
      <c r="R18">
        <v>10</v>
      </c>
      <c r="S18" s="11" t="str">
        <f t="shared" si="0"/>
        <v>1</v>
      </c>
    </row>
    <row r="19" spans="1:19" x14ac:dyDescent="0.3">
      <c r="A19" t="s">
        <v>17</v>
      </c>
      <c r="B19" t="s">
        <v>16</v>
      </c>
      <c r="C19" t="s">
        <v>146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52</v>
      </c>
      <c r="R19">
        <v>89</v>
      </c>
      <c r="S19" s="11" t="str">
        <f t="shared" si="0"/>
        <v>0</v>
      </c>
    </row>
    <row r="20" spans="1:19" x14ac:dyDescent="0.3">
      <c r="A20" t="s">
        <v>17</v>
      </c>
      <c r="B20" t="s">
        <v>16</v>
      </c>
      <c r="C20" t="s">
        <v>147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62</v>
      </c>
      <c r="R20">
        <v>130</v>
      </c>
      <c r="S20" s="11" t="str">
        <f t="shared" si="0"/>
        <v>0</v>
      </c>
    </row>
    <row r="21" spans="1:19" x14ac:dyDescent="0.3">
      <c r="A21" t="s">
        <v>17</v>
      </c>
      <c r="B21" t="s">
        <v>16</v>
      </c>
      <c r="C21" t="s">
        <v>148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34</v>
      </c>
      <c r="R21">
        <v>10</v>
      </c>
      <c r="S21" s="11" t="str">
        <f t="shared" si="0"/>
        <v>0</v>
      </c>
    </row>
    <row r="22" spans="1:19" x14ac:dyDescent="0.3">
      <c r="A22" t="s">
        <v>17</v>
      </c>
      <c r="B22" t="s">
        <v>16</v>
      </c>
      <c r="C22" t="s">
        <v>149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26</v>
      </c>
      <c r="R22">
        <v>106</v>
      </c>
      <c r="S22" s="11" t="str">
        <f t="shared" si="0"/>
        <v>0</v>
      </c>
    </row>
    <row r="23" spans="1:19" x14ac:dyDescent="0.3">
      <c r="A23" t="s">
        <v>17</v>
      </c>
      <c r="B23" t="s">
        <v>16</v>
      </c>
      <c r="C23" t="s">
        <v>135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176</v>
      </c>
      <c r="R23">
        <v>180</v>
      </c>
      <c r="S23" s="11" t="str">
        <f t="shared" si="0"/>
        <v>0</v>
      </c>
    </row>
    <row r="24" spans="1:19" x14ac:dyDescent="0.3">
      <c r="A24" t="s">
        <v>17</v>
      </c>
      <c r="B24" t="s">
        <v>16</v>
      </c>
      <c r="C24" t="s">
        <v>137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152</v>
      </c>
      <c r="R24">
        <v>190</v>
      </c>
      <c r="S24" s="11" t="str">
        <f t="shared" si="0"/>
        <v>0</v>
      </c>
    </row>
    <row r="25" spans="1:19" x14ac:dyDescent="0.3">
      <c r="A25" t="s">
        <v>17</v>
      </c>
      <c r="B25" t="s">
        <v>16</v>
      </c>
      <c r="C25" t="s">
        <v>138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80</v>
      </c>
      <c r="R25">
        <v>173</v>
      </c>
      <c r="S25" s="11" t="str">
        <f t="shared" si="0"/>
        <v>0</v>
      </c>
    </row>
    <row r="26" spans="1:19" x14ac:dyDescent="0.3">
      <c r="A26" t="s">
        <v>17</v>
      </c>
      <c r="B26" t="s">
        <v>16</v>
      </c>
      <c r="C26" t="s">
        <v>150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18</v>
      </c>
      <c r="R26">
        <v>10</v>
      </c>
      <c r="S26" s="11" t="str">
        <f t="shared" si="0"/>
        <v>0</v>
      </c>
    </row>
    <row r="27" spans="1:19" x14ac:dyDescent="0.3">
      <c r="A27" t="s">
        <v>17</v>
      </c>
      <c r="B27" t="s">
        <v>16</v>
      </c>
      <c r="C27" t="s">
        <v>140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22</v>
      </c>
      <c r="R27">
        <v>2564</v>
      </c>
      <c r="S27" s="11" t="str">
        <f t="shared" si="0"/>
        <v>0</v>
      </c>
    </row>
    <row r="28" spans="1:19" x14ac:dyDescent="0.3">
      <c r="A28" t="s">
        <v>18</v>
      </c>
      <c r="B28" t="s">
        <v>16</v>
      </c>
      <c r="C28" t="s">
        <v>143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1" t="str">
        <f t="shared" si="0"/>
        <v>0</v>
      </c>
    </row>
    <row r="29" spans="1:19" x14ac:dyDescent="0.3">
      <c r="A29" t="s">
        <v>18</v>
      </c>
      <c r="B29" t="s">
        <v>16</v>
      </c>
      <c r="C29" t="s">
        <v>131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1" t="str">
        <f t="shared" si="0"/>
        <v>0</v>
      </c>
    </row>
    <row r="30" spans="1:19" x14ac:dyDescent="0.3">
      <c r="A30" t="s">
        <v>18</v>
      </c>
      <c r="B30" t="s">
        <v>16</v>
      </c>
      <c r="C30" t="s">
        <v>147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1" t="str">
        <f t="shared" si="0"/>
        <v>0</v>
      </c>
    </row>
    <row r="31" spans="1:19" x14ac:dyDescent="0.3">
      <c r="A31" t="s">
        <v>18</v>
      </c>
      <c r="B31" t="s">
        <v>16</v>
      </c>
      <c r="C31" t="s">
        <v>149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1" t="str">
        <f t="shared" si="0"/>
        <v>0</v>
      </c>
    </row>
    <row r="32" spans="1:19" x14ac:dyDescent="0.3">
      <c r="A32" t="s">
        <v>18</v>
      </c>
      <c r="B32" t="s">
        <v>16</v>
      </c>
      <c r="C32" t="s">
        <v>137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1" t="str">
        <f t="shared" si="0"/>
        <v>0</v>
      </c>
    </row>
    <row r="33" spans="1:19" x14ac:dyDescent="0.3">
      <c r="A33" t="s">
        <v>18</v>
      </c>
      <c r="B33" t="s">
        <v>16</v>
      </c>
      <c r="C33" t="s">
        <v>138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1" t="str">
        <f t="shared" si="0"/>
        <v>0</v>
      </c>
    </row>
    <row r="34" spans="1:19" x14ac:dyDescent="0.3">
      <c r="A34" t="s">
        <v>18</v>
      </c>
      <c r="B34" t="s">
        <v>16</v>
      </c>
      <c r="C34" t="s">
        <v>140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1" t="str">
        <f t="shared" si="0"/>
        <v>0</v>
      </c>
    </row>
    <row r="35" spans="1:19" x14ac:dyDescent="0.3">
      <c r="A35" t="s">
        <v>18</v>
      </c>
      <c r="B35" t="s">
        <v>16</v>
      </c>
      <c r="C35" t="s">
        <v>151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1" t="str">
        <f t="shared" si="0"/>
        <v>0</v>
      </c>
    </row>
    <row r="36" spans="1:19" x14ac:dyDescent="0.3">
      <c r="A36" t="s">
        <v>18</v>
      </c>
      <c r="B36" t="s">
        <v>16</v>
      </c>
      <c r="C36" t="s">
        <v>152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116</v>
      </c>
      <c r="R36">
        <v>36</v>
      </c>
      <c r="S36" s="11" t="str">
        <f t="shared" si="0"/>
        <v>1</v>
      </c>
    </row>
    <row r="37" spans="1:19" x14ac:dyDescent="0.3">
      <c r="A37" t="s">
        <v>18</v>
      </c>
      <c r="B37" t="s">
        <v>16</v>
      </c>
      <c r="C37" t="s">
        <v>153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118</v>
      </c>
      <c r="R37">
        <v>149</v>
      </c>
      <c r="S37" s="11" t="str">
        <f t="shared" si="0"/>
        <v>0</v>
      </c>
    </row>
    <row r="38" spans="1:19" x14ac:dyDescent="0.3">
      <c r="A38" t="s">
        <v>18</v>
      </c>
      <c r="B38" t="s">
        <v>16</v>
      </c>
      <c r="C38" t="s">
        <v>154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106</v>
      </c>
      <c r="R38">
        <v>219</v>
      </c>
      <c r="S38" s="11" t="str">
        <f t="shared" si="0"/>
        <v>0</v>
      </c>
    </row>
    <row r="39" spans="1:19" x14ac:dyDescent="0.3">
      <c r="A39" t="s">
        <v>18</v>
      </c>
      <c r="B39" t="s">
        <v>16</v>
      </c>
      <c r="C39" t="s">
        <v>155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150</v>
      </c>
      <c r="R39">
        <v>117</v>
      </c>
      <c r="S39" s="11" t="str">
        <f t="shared" si="0"/>
        <v>0</v>
      </c>
    </row>
    <row r="40" spans="1:19" x14ac:dyDescent="0.3">
      <c r="A40" t="s">
        <v>18</v>
      </c>
      <c r="B40" t="s">
        <v>16</v>
      </c>
      <c r="C40" t="s">
        <v>156</v>
      </c>
      <c r="D40">
        <v>1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1" t="str">
        <f t="shared" si="0"/>
        <v>0</v>
      </c>
    </row>
    <row r="41" spans="1:19" x14ac:dyDescent="0.3">
      <c r="A41" t="s">
        <v>18</v>
      </c>
      <c r="B41" t="s">
        <v>16</v>
      </c>
      <c r="C41" t="s">
        <v>157</v>
      </c>
      <c r="D41">
        <v>1</v>
      </c>
      <c r="E41">
        <v>1</v>
      </c>
      <c r="F41">
        <v>1</v>
      </c>
      <c r="G41">
        <v>1</v>
      </c>
      <c r="H41">
        <v>0</v>
      </c>
      <c r="I41">
        <v>1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1" t="str">
        <f t="shared" si="0"/>
        <v>0</v>
      </c>
    </row>
    <row r="42" spans="1:19" x14ac:dyDescent="0.3">
      <c r="A42" t="s">
        <v>18</v>
      </c>
      <c r="B42" t="s">
        <v>16</v>
      </c>
      <c r="C42" t="s">
        <v>158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144</v>
      </c>
      <c r="R42">
        <v>121</v>
      </c>
      <c r="S42" s="11" t="str">
        <f t="shared" si="0"/>
        <v>0</v>
      </c>
    </row>
    <row r="43" spans="1:19" x14ac:dyDescent="0.3">
      <c r="A43" t="s">
        <v>21</v>
      </c>
      <c r="B43" t="s">
        <v>16</v>
      </c>
      <c r="C43" t="s">
        <v>143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1" t="str">
        <f t="shared" si="0"/>
        <v>0</v>
      </c>
    </row>
    <row r="44" spans="1:19" x14ac:dyDescent="0.3">
      <c r="A44" t="s">
        <v>21</v>
      </c>
      <c r="B44" t="s">
        <v>16</v>
      </c>
      <c r="C44" t="s">
        <v>159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1" t="str">
        <f t="shared" si="0"/>
        <v>0</v>
      </c>
    </row>
    <row r="45" spans="1:19" x14ac:dyDescent="0.3">
      <c r="A45" t="s">
        <v>21</v>
      </c>
      <c r="B45" t="s">
        <v>16</v>
      </c>
      <c r="C45" t="s">
        <v>131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1" t="str">
        <f t="shared" si="0"/>
        <v>0</v>
      </c>
    </row>
    <row r="46" spans="1:19" x14ac:dyDescent="0.3">
      <c r="A46" t="s">
        <v>21</v>
      </c>
      <c r="B46" t="s">
        <v>16</v>
      </c>
      <c r="C46" t="s">
        <v>160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1" t="str">
        <f t="shared" si="0"/>
        <v>0</v>
      </c>
    </row>
    <row r="47" spans="1:19" x14ac:dyDescent="0.3">
      <c r="A47" t="s">
        <v>21</v>
      </c>
      <c r="B47" t="s">
        <v>16</v>
      </c>
      <c r="C47" t="s">
        <v>147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194</v>
      </c>
      <c r="R47">
        <v>161</v>
      </c>
      <c r="S47" s="11" t="str">
        <f t="shared" si="0"/>
        <v>0</v>
      </c>
    </row>
    <row r="48" spans="1:19" x14ac:dyDescent="0.3">
      <c r="A48" t="s">
        <v>21</v>
      </c>
      <c r="B48" t="s">
        <v>16</v>
      </c>
      <c r="C48" t="s">
        <v>161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100</v>
      </c>
      <c r="R48">
        <v>141</v>
      </c>
      <c r="S48" s="11" t="str">
        <f t="shared" si="0"/>
        <v>0</v>
      </c>
    </row>
    <row r="49" spans="1:19" x14ac:dyDescent="0.3">
      <c r="A49" t="s">
        <v>21</v>
      </c>
      <c r="B49" t="s">
        <v>16</v>
      </c>
      <c r="C49" t="s">
        <v>149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98</v>
      </c>
      <c r="R49">
        <v>222</v>
      </c>
      <c r="S49" s="11" t="str">
        <f t="shared" si="0"/>
        <v>0</v>
      </c>
    </row>
    <row r="50" spans="1:19" x14ac:dyDescent="0.3">
      <c r="A50" t="s">
        <v>21</v>
      </c>
      <c r="B50" t="s">
        <v>16</v>
      </c>
      <c r="C50" t="s">
        <v>162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218</v>
      </c>
      <c r="R50">
        <v>166</v>
      </c>
      <c r="S50" s="11" t="str">
        <f t="shared" si="0"/>
        <v>0</v>
      </c>
    </row>
    <row r="51" spans="1:19" x14ac:dyDescent="0.3">
      <c r="A51" t="s">
        <v>21</v>
      </c>
      <c r="B51" t="s">
        <v>16</v>
      </c>
      <c r="C51" t="s">
        <v>163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182</v>
      </c>
      <c r="R51">
        <v>300</v>
      </c>
      <c r="S51" s="11" t="str">
        <f t="shared" si="0"/>
        <v>0</v>
      </c>
    </row>
    <row r="52" spans="1:19" x14ac:dyDescent="0.3">
      <c r="A52" t="s">
        <v>21</v>
      </c>
      <c r="B52" t="s">
        <v>16</v>
      </c>
      <c r="C52" t="s">
        <v>137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6</v>
      </c>
      <c r="R52">
        <v>371</v>
      </c>
      <c r="S52" s="11" t="str">
        <f t="shared" si="0"/>
        <v>0</v>
      </c>
    </row>
    <row r="53" spans="1:19" x14ac:dyDescent="0.3">
      <c r="A53" t="s">
        <v>21</v>
      </c>
      <c r="B53" t="s">
        <v>16</v>
      </c>
      <c r="C53" t="s">
        <v>164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1" t="str">
        <f t="shared" si="0"/>
        <v>0</v>
      </c>
    </row>
    <row r="54" spans="1:19" x14ac:dyDescent="0.3">
      <c r="A54" t="s">
        <v>21</v>
      </c>
      <c r="B54" t="s">
        <v>16</v>
      </c>
      <c r="C54" t="s">
        <v>138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102</v>
      </c>
      <c r="R54">
        <v>149</v>
      </c>
      <c r="S54" s="11" t="str">
        <f t="shared" si="0"/>
        <v>0</v>
      </c>
    </row>
    <row r="55" spans="1:19" x14ac:dyDescent="0.3">
      <c r="A55" t="s">
        <v>21</v>
      </c>
      <c r="B55" t="s">
        <v>16</v>
      </c>
      <c r="C55" t="s">
        <v>140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120</v>
      </c>
      <c r="R55">
        <v>354</v>
      </c>
      <c r="S55" s="11" t="str">
        <f t="shared" si="0"/>
        <v>0</v>
      </c>
    </row>
    <row r="56" spans="1:19" x14ac:dyDescent="0.3">
      <c r="A56" t="s">
        <v>21</v>
      </c>
      <c r="B56" t="s">
        <v>16</v>
      </c>
      <c r="C56" t="s">
        <v>165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1" t="str">
        <f t="shared" si="0"/>
        <v>0</v>
      </c>
    </row>
    <row r="57" spans="1:19" x14ac:dyDescent="0.3">
      <c r="A57" t="s">
        <v>23</v>
      </c>
      <c r="B57" t="s">
        <v>16</v>
      </c>
      <c r="C57" t="s">
        <v>137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30</v>
      </c>
      <c r="R57">
        <v>196</v>
      </c>
      <c r="S57" s="11" t="str">
        <f t="shared" si="0"/>
        <v>0</v>
      </c>
    </row>
    <row r="58" spans="1:19" x14ac:dyDescent="0.3">
      <c r="A58" t="s">
        <v>23</v>
      </c>
      <c r="B58" t="s">
        <v>16</v>
      </c>
      <c r="C58" t="s">
        <v>138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286</v>
      </c>
      <c r="R58">
        <v>0</v>
      </c>
      <c r="S58" s="11" t="str">
        <f t="shared" si="0"/>
        <v>1</v>
      </c>
    </row>
    <row r="59" spans="1:19" x14ac:dyDescent="0.3">
      <c r="A59" t="s">
        <v>23</v>
      </c>
      <c r="B59" t="s">
        <v>16</v>
      </c>
      <c r="C59" t="s">
        <v>140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70</v>
      </c>
      <c r="R59">
        <v>179</v>
      </c>
      <c r="S59" s="11" t="str">
        <f t="shared" si="0"/>
        <v>0</v>
      </c>
    </row>
    <row r="60" spans="1:19" x14ac:dyDescent="0.3">
      <c r="A60" t="s">
        <v>23</v>
      </c>
      <c r="B60" t="s">
        <v>16</v>
      </c>
      <c r="C60" t="s">
        <v>151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78</v>
      </c>
      <c r="R60">
        <v>132</v>
      </c>
      <c r="S60" s="11" t="str">
        <f t="shared" si="0"/>
        <v>0</v>
      </c>
    </row>
    <row r="61" spans="1:19" x14ac:dyDescent="0.3">
      <c r="A61" t="s">
        <v>23</v>
      </c>
      <c r="B61" t="s">
        <v>16</v>
      </c>
      <c r="C61" t="s">
        <v>152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124</v>
      </c>
      <c r="R61">
        <v>58</v>
      </c>
      <c r="S61" s="11" t="str">
        <f t="shared" si="0"/>
        <v>1</v>
      </c>
    </row>
    <row r="62" spans="1:19" x14ac:dyDescent="0.3">
      <c r="A62" t="s">
        <v>23</v>
      </c>
      <c r="B62" t="s">
        <v>16</v>
      </c>
      <c r="C62" t="s">
        <v>166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0</v>
      </c>
      <c r="M62">
        <v>1</v>
      </c>
      <c r="N62">
        <v>1</v>
      </c>
      <c r="O62">
        <v>0</v>
      </c>
      <c r="P62">
        <v>1</v>
      </c>
      <c r="Q62">
        <v>204</v>
      </c>
      <c r="R62">
        <v>70</v>
      </c>
      <c r="S62" s="11" t="str">
        <f t="shared" si="0"/>
        <v>0</v>
      </c>
    </row>
    <row r="63" spans="1:19" x14ac:dyDescent="0.3">
      <c r="A63" t="s">
        <v>23</v>
      </c>
      <c r="B63" t="s">
        <v>16</v>
      </c>
      <c r="C63" t="s">
        <v>154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142</v>
      </c>
      <c r="R63">
        <v>163</v>
      </c>
      <c r="S63" s="11" t="str">
        <f t="shared" si="0"/>
        <v>0</v>
      </c>
    </row>
    <row r="64" spans="1:19" x14ac:dyDescent="0.3">
      <c r="A64" t="s">
        <v>23</v>
      </c>
      <c r="B64" t="s">
        <v>16</v>
      </c>
      <c r="C64" t="s">
        <v>156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68</v>
      </c>
      <c r="R64">
        <v>130</v>
      </c>
      <c r="S64" s="11" t="str">
        <f t="shared" si="0"/>
        <v>0</v>
      </c>
    </row>
    <row r="65" spans="1:19" x14ac:dyDescent="0.3">
      <c r="A65" t="s">
        <v>23</v>
      </c>
      <c r="B65" t="s">
        <v>16</v>
      </c>
      <c r="C65" t="s">
        <v>157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1" t="str">
        <f t="shared" si="0"/>
        <v>0</v>
      </c>
    </row>
    <row r="66" spans="1:19" x14ac:dyDescent="0.3">
      <c r="A66" t="s">
        <v>23</v>
      </c>
      <c r="B66" t="s">
        <v>16</v>
      </c>
      <c r="C66" t="s">
        <v>158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1" t="str">
        <f t="shared" ref="S66:S129" si="1">IF(AND(Q66 &gt;= 90, R66 &lt;= 65), "1", "0")</f>
        <v>0</v>
      </c>
    </row>
    <row r="67" spans="1:19" x14ac:dyDescent="0.3">
      <c r="A67" t="s">
        <v>24</v>
      </c>
      <c r="B67" t="s">
        <v>16</v>
      </c>
      <c r="C67" t="s">
        <v>143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1" t="str">
        <f t="shared" si="1"/>
        <v>0</v>
      </c>
    </row>
    <row r="68" spans="1:19" x14ac:dyDescent="0.3">
      <c r="A68" t="s">
        <v>24</v>
      </c>
      <c r="B68" t="s">
        <v>16</v>
      </c>
      <c r="C68" t="s">
        <v>131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22</v>
      </c>
      <c r="R68">
        <v>535</v>
      </c>
      <c r="S68" s="11" t="str">
        <f t="shared" si="1"/>
        <v>0</v>
      </c>
    </row>
    <row r="69" spans="1:19" x14ac:dyDescent="0.3">
      <c r="A69" t="s">
        <v>24</v>
      </c>
      <c r="B69" t="s">
        <v>16</v>
      </c>
      <c r="C69" t="s">
        <v>147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58</v>
      </c>
      <c r="R69">
        <v>461</v>
      </c>
      <c r="S69" s="11" t="str">
        <f t="shared" si="1"/>
        <v>0</v>
      </c>
    </row>
    <row r="70" spans="1:19" x14ac:dyDescent="0.3">
      <c r="A70" t="s">
        <v>24</v>
      </c>
      <c r="B70" t="s">
        <v>16</v>
      </c>
      <c r="C70" t="s">
        <v>149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62</v>
      </c>
      <c r="R70">
        <v>502</v>
      </c>
      <c r="S70" s="11" t="str">
        <f t="shared" si="1"/>
        <v>0</v>
      </c>
    </row>
    <row r="71" spans="1:19" x14ac:dyDescent="0.3">
      <c r="A71" t="s">
        <v>24</v>
      </c>
      <c r="B71" t="s">
        <v>16</v>
      </c>
      <c r="C71" t="s">
        <v>167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94</v>
      </c>
      <c r="R71">
        <v>230</v>
      </c>
      <c r="S71" s="11" t="str">
        <f t="shared" si="1"/>
        <v>0</v>
      </c>
    </row>
    <row r="72" spans="1:19" x14ac:dyDescent="0.3">
      <c r="A72" t="s">
        <v>24</v>
      </c>
      <c r="B72" t="s">
        <v>16</v>
      </c>
      <c r="C72" t="s">
        <v>137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52</v>
      </c>
      <c r="R72">
        <v>150</v>
      </c>
      <c r="S72" s="11" t="str">
        <f t="shared" si="1"/>
        <v>0</v>
      </c>
    </row>
    <row r="73" spans="1:19" x14ac:dyDescent="0.3">
      <c r="A73" t="s">
        <v>24</v>
      </c>
      <c r="B73" t="s">
        <v>16</v>
      </c>
      <c r="C73" t="s">
        <v>168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1</v>
      </c>
      <c r="Q73">
        <v>40</v>
      </c>
      <c r="R73">
        <v>152</v>
      </c>
      <c r="S73" s="11" t="str">
        <f t="shared" si="1"/>
        <v>0</v>
      </c>
    </row>
    <row r="74" spans="1:19" x14ac:dyDescent="0.3">
      <c r="A74" t="s">
        <v>24</v>
      </c>
      <c r="B74" t="s">
        <v>16</v>
      </c>
      <c r="C74" t="s">
        <v>169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0</v>
      </c>
      <c r="O74">
        <v>0</v>
      </c>
      <c r="P74">
        <v>1</v>
      </c>
      <c r="Q74">
        <v>212</v>
      </c>
      <c r="R74">
        <v>163</v>
      </c>
      <c r="S74" s="11" t="str">
        <f t="shared" si="1"/>
        <v>0</v>
      </c>
    </row>
    <row r="75" spans="1:19" x14ac:dyDescent="0.3">
      <c r="A75" t="s">
        <v>24</v>
      </c>
      <c r="B75" t="s">
        <v>16</v>
      </c>
      <c r="C75" t="s">
        <v>170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0</v>
      </c>
      <c r="P75">
        <v>1</v>
      </c>
      <c r="Q75">
        <v>228</v>
      </c>
      <c r="R75">
        <v>157</v>
      </c>
      <c r="S75" s="11" t="str">
        <f t="shared" si="1"/>
        <v>0</v>
      </c>
    </row>
    <row r="76" spans="1:19" x14ac:dyDescent="0.3">
      <c r="A76" t="s">
        <v>24</v>
      </c>
      <c r="B76" t="s">
        <v>16</v>
      </c>
      <c r="C76" t="s">
        <v>171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0</v>
      </c>
      <c r="O76">
        <v>0</v>
      </c>
      <c r="P76">
        <v>1</v>
      </c>
      <c r="Q76">
        <v>218</v>
      </c>
      <c r="R76">
        <v>134</v>
      </c>
      <c r="S76" s="11" t="str">
        <f t="shared" si="1"/>
        <v>0</v>
      </c>
    </row>
    <row r="77" spans="1:19" x14ac:dyDescent="0.3">
      <c r="A77" t="s">
        <v>24</v>
      </c>
      <c r="B77" t="s">
        <v>16</v>
      </c>
      <c r="C77" t="s">
        <v>138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146</v>
      </c>
      <c r="R77">
        <v>192</v>
      </c>
      <c r="S77" s="11" t="str">
        <f t="shared" si="1"/>
        <v>0</v>
      </c>
    </row>
    <row r="78" spans="1:19" x14ac:dyDescent="0.3">
      <c r="A78" t="s">
        <v>24</v>
      </c>
      <c r="B78" t="s">
        <v>16</v>
      </c>
      <c r="C78" t="s">
        <v>140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96</v>
      </c>
      <c r="R78">
        <v>269</v>
      </c>
      <c r="S78" s="11" t="str">
        <f t="shared" si="1"/>
        <v>0</v>
      </c>
    </row>
    <row r="79" spans="1:19" x14ac:dyDescent="0.3">
      <c r="A79" t="s">
        <v>25</v>
      </c>
      <c r="B79" t="s">
        <v>16</v>
      </c>
      <c r="C79" t="s">
        <v>143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1" t="str">
        <f t="shared" si="1"/>
        <v>0</v>
      </c>
    </row>
    <row r="80" spans="1:19" x14ac:dyDescent="0.3">
      <c r="A80" t="s">
        <v>25</v>
      </c>
      <c r="B80" t="s">
        <v>16</v>
      </c>
      <c r="C80" t="s">
        <v>131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 s="11" t="str">
        <f t="shared" si="1"/>
        <v>0</v>
      </c>
    </row>
    <row r="81" spans="1:19" x14ac:dyDescent="0.3">
      <c r="A81" t="s">
        <v>25</v>
      </c>
      <c r="B81" t="s">
        <v>16</v>
      </c>
      <c r="C81" t="s">
        <v>147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1" t="str">
        <f t="shared" si="1"/>
        <v>0</v>
      </c>
    </row>
    <row r="82" spans="1:19" x14ac:dyDescent="0.3">
      <c r="A82" t="s">
        <v>25</v>
      </c>
      <c r="B82" t="s">
        <v>16</v>
      </c>
      <c r="C82" t="s">
        <v>149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118</v>
      </c>
      <c r="R82">
        <v>81</v>
      </c>
      <c r="S82" s="11" t="str">
        <f t="shared" si="1"/>
        <v>0</v>
      </c>
    </row>
    <row r="83" spans="1:19" x14ac:dyDescent="0.3">
      <c r="A83" t="s">
        <v>25</v>
      </c>
      <c r="B83" t="s">
        <v>16</v>
      </c>
      <c r="C83" t="s">
        <v>137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126</v>
      </c>
      <c r="R83">
        <v>100</v>
      </c>
      <c r="S83" s="11" t="str">
        <f t="shared" si="1"/>
        <v>0</v>
      </c>
    </row>
    <row r="84" spans="1:19" x14ac:dyDescent="0.3">
      <c r="A84" t="s">
        <v>25</v>
      </c>
      <c r="B84" t="s">
        <v>16</v>
      </c>
      <c r="C84" t="s">
        <v>172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156</v>
      </c>
      <c r="R84">
        <v>72</v>
      </c>
      <c r="S84" s="11" t="str">
        <f t="shared" si="1"/>
        <v>0</v>
      </c>
    </row>
    <row r="85" spans="1:19" x14ac:dyDescent="0.3">
      <c r="A85" t="s">
        <v>25</v>
      </c>
      <c r="B85" t="s">
        <v>16</v>
      </c>
      <c r="C85" t="s">
        <v>138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142</v>
      </c>
      <c r="R85">
        <v>144</v>
      </c>
      <c r="S85" s="11" t="str">
        <f t="shared" si="1"/>
        <v>0</v>
      </c>
    </row>
    <row r="86" spans="1:19" x14ac:dyDescent="0.3">
      <c r="A86" t="s">
        <v>25</v>
      </c>
      <c r="B86" t="s">
        <v>16</v>
      </c>
      <c r="C86" t="s">
        <v>140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158</v>
      </c>
      <c r="R86">
        <v>114</v>
      </c>
      <c r="S86" s="11" t="str">
        <f t="shared" si="1"/>
        <v>0</v>
      </c>
    </row>
    <row r="87" spans="1:19" x14ac:dyDescent="0.3">
      <c r="A87" t="s">
        <v>25</v>
      </c>
      <c r="B87" t="s">
        <v>16</v>
      </c>
      <c r="C87" t="s">
        <v>151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220</v>
      </c>
      <c r="R87">
        <v>152</v>
      </c>
      <c r="S87" s="11" t="str">
        <f t="shared" si="1"/>
        <v>0</v>
      </c>
    </row>
    <row r="88" spans="1:19" x14ac:dyDescent="0.3">
      <c r="A88" t="s">
        <v>25</v>
      </c>
      <c r="B88" t="s">
        <v>16</v>
      </c>
      <c r="C88" t="s">
        <v>152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226</v>
      </c>
      <c r="R88">
        <v>90</v>
      </c>
      <c r="S88" s="11" t="str">
        <f t="shared" si="1"/>
        <v>0</v>
      </c>
    </row>
    <row r="89" spans="1:19" x14ac:dyDescent="0.3">
      <c r="A89" t="s">
        <v>25</v>
      </c>
      <c r="B89" t="s">
        <v>16</v>
      </c>
      <c r="C89" t="s">
        <v>154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50</v>
      </c>
      <c r="R89">
        <v>312</v>
      </c>
      <c r="S89" s="11" t="str">
        <f t="shared" si="1"/>
        <v>0</v>
      </c>
    </row>
    <row r="90" spans="1:19" x14ac:dyDescent="0.3">
      <c r="A90" t="s">
        <v>25</v>
      </c>
      <c r="B90" t="s">
        <v>16</v>
      </c>
      <c r="C90" t="s">
        <v>155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360</v>
      </c>
      <c r="R90">
        <v>187</v>
      </c>
      <c r="S90" s="11" t="str">
        <f t="shared" si="1"/>
        <v>0</v>
      </c>
    </row>
    <row r="91" spans="1:19" x14ac:dyDescent="0.3">
      <c r="A91" t="s">
        <v>25</v>
      </c>
      <c r="B91" t="s">
        <v>16</v>
      </c>
      <c r="C91" t="s">
        <v>156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1</v>
      </c>
      <c r="Q91">
        <v>310</v>
      </c>
      <c r="R91">
        <v>212</v>
      </c>
      <c r="S91" s="11" t="str">
        <f t="shared" si="1"/>
        <v>0</v>
      </c>
    </row>
    <row r="92" spans="1:19" x14ac:dyDescent="0.3">
      <c r="A92" t="s">
        <v>25</v>
      </c>
      <c r="B92" t="s">
        <v>16</v>
      </c>
      <c r="C92" t="s">
        <v>173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</v>
      </c>
      <c r="K92">
        <v>1</v>
      </c>
      <c r="L92">
        <v>0</v>
      </c>
      <c r="M92">
        <v>1</v>
      </c>
      <c r="N92">
        <v>1</v>
      </c>
      <c r="O92">
        <v>0</v>
      </c>
      <c r="P92">
        <v>0</v>
      </c>
      <c r="Q92">
        <v>360</v>
      </c>
      <c r="R92">
        <v>10</v>
      </c>
      <c r="S92" s="11" t="str">
        <f t="shared" si="1"/>
        <v>1</v>
      </c>
    </row>
    <row r="93" spans="1:19" x14ac:dyDescent="0.3">
      <c r="A93" t="s">
        <v>25</v>
      </c>
      <c r="B93" t="s">
        <v>16</v>
      </c>
      <c r="C93" t="s">
        <v>174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0</v>
      </c>
      <c r="K93">
        <v>1</v>
      </c>
      <c r="L93">
        <v>0</v>
      </c>
      <c r="M93">
        <v>1</v>
      </c>
      <c r="N93">
        <v>1</v>
      </c>
      <c r="O93">
        <v>1</v>
      </c>
      <c r="P93">
        <v>1</v>
      </c>
      <c r="Q93">
        <v>360</v>
      </c>
      <c r="R93">
        <v>71</v>
      </c>
      <c r="S93" s="11" t="str">
        <f t="shared" si="1"/>
        <v>0</v>
      </c>
    </row>
    <row r="94" spans="1:19" x14ac:dyDescent="0.3">
      <c r="A94" t="s">
        <v>25</v>
      </c>
      <c r="B94" t="s">
        <v>16</v>
      </c>
      <c r="C94" t="s">
        <v>175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1</v>
      </c>
      <c r="N94">
        <v>1</v>
      </c>
      <c r="O94">
        <v>0</v>
      </c>
      <c r="P94">
        <v>1</v>
      </c>
      <c r="Q94">
        <v>342</v>
      </c>
      <c r="R94">
        <v>73</v>
      </c>
      <c r="S94" s="11" t="str">
        <f t="shared" si="1"/>
        <v>0</v>
      </c>
    </row>
    <row r="95" spans="1:19" x14ac:dyDescent="0.3">
      <c r="A95" t="s">
        <v>25</v>
      </c>
      <c r="B95" t="s">
        <v>16</v>
      </c>
      <c r="C95" t="s">
        <v>176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1</v>
      </c>
      <c r="N95">
        <v>1</v>
      </c>
      <c r="O95">
        <v>0</v>
      </c>
      <c r="P95">
        <v>1</v>
      </c>
      <c r="Q95">
        <v>336</v>
      </c>
      <c r="R95">
        <v>178</v>
      </c>
      <c r="S95" s="11" t="str">
        <f t="shared" si="1"/>
        <v>0</v>
      </c>
    </row>
    <row r="96" spans="1:19" x14ac:dyDescent="0.3">
      <c r="A96" t="s">
        <v>25</v>
      </c>
      <c r="B96" t="s">
        <v>16</v>
      </c>
      <c r="C96" t="s">
        <v>177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342</v>
      </c>
      <c r="R96">
        <v>81</v>
      </c>
      <c r="S96" s="11" t="str">
        <f t="shared" si="1"/>
        <v>0</v>
      </c>
    </row>
    <row r="97" spans="1:19" x14ac:dyDescent="0.3">
      <c r="A97" t="s">
        <v>25</v>
      </c>
      <c r="B97" t="s">
        <v>16</v>
      </c>
      <c r="C97" t="s">
        <v>178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1</v>
      </c>
      <c r="Q97">
        <v>298</v>
      </c>
      <c r="R97">
        <v>92</v>
      </c>
      <c r="S97" s="11" t="str">
        <f t="shared" si="1"/>
        <v>0</v>
      </c>
    </row>
    <row r="98" spans="1:19" x14ac:dyDescent="0.3">
      <c r="A98" t="s">
        <v>25</v>
      </c>
      <c r="B98" t="s">
        <v>16</v>
      </c>
      <c r="C98" t="s">
        <v>179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272</v>
      </c>
      <c r="R98">
        <v>72</v>
      </c>
      <c r="S98" s="11" t="str">
        <f t="shared" si="1"/>
        <v>0</v>
      </c>
    </row>
    <row r="99" spans="1:19" x14ac:dyDescent="0.3">
      <c r="A99" t="s">
        <v>25</v>
      </c>
      <c r="B99" t="s">
        <v>16</v>
      </c>
      <c r="C99" t="s">
        <v>157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  <c r="M99">
        <v>1</v>
      </c>
      <c r="N99">
        <v>0</v>
      </c>
      <c r="O99">
        <v>0</v>
      </c>
      <c r="P99">
        <v>1</v>
      </c>
      <c r="Q99">
        <v>358</v>
      </c>
      <c r="R99">
        <v>85</v>
      </c>
      <c r="S99" s="11" t="str">
        <f t="shared" si="1"/>
        <v>0</v>
      </c>
    </row>
    <row r="100" spans="1:19" x14ac:dyDescent="0.3">
      <c r="A100" t="s">
        <v>25</v>
      </c>
      <c r="B100" t="s">
        <v>16</v>
      </c>
      <c r="C100" t="s">
        <v>158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360</v>
      </c>
      <c r="R100">
        <v>126</v>
      </c>
      <c r="S100" s="11" t="str">
        <f t="shared" si="1"/>
        <v>0</v>
      </c>
    </row>
    <row r="101" spans="1:19" x14ac:dyDescent="0.3">
      <c r="A101" t="s">
        <v>26</v>
      </c>
      <c r="B101" t="s">
        <v>16</v>
      </c>
      <c r="C101" t="s">
        <v>143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112</v>
      </c>
      <c r="R101">
        <v>136</v>
      </c>
      <c r="S101" s="11" t="str">
        <f t="shared" si="1"/>
        <v>0</v>
      </c>
    </row>
    <row r="102" spans="1:19" x14ac:dyDescent="0.3">
      <c r="A102" t="s">
        <v>26</v>
      </c>
      <c r="B102" t="s">
        <v>16</v>
      </c>
      <c r="C102" t="s">
        <v>131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28</v>
      </c>
      <c r="R102">
        <v>503</v>
      </c>
      <c r="S102" s="11" t="str">
        <f t="shared" si="1"/>
        <v>0</v>
      </c>
    </row>
    <row r="103" spans="1:19" x14ac:dyDescent="0.3">
      <c r="A103" t="s">
        <v>26</v>
      </c>
      <c r="B103" t="s">
        <v>16</v>
      </c>
      <c r="C103" t="s">
        <v>147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78</v>
      </c>
      <c r="R103">
        <v>210</v>
      </c>
      <c r="S103" s="11" t="str">
        <f t="shared" si="1"/>
        <v>0</v>
      </c>
    </row>
    <row r="104" spans="1:19" x14ac:dyDescent="0.3">
      <c r="A104" t="s">
        <v>26</v>
      </c>
      <c r="B104" t="s">
        <v>16</v>
      </c>
      <c r="C104" t="s">
        <v>149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14</v>
      </c>
      <c r="R104">
        <v>367</v>
      </c>
      <c r="S104" s="11" t="str">
        <f t="shared" si="1"/>
        <v>0</v>
      </c>
    </row>
    <row r="105" spans="1:19" x14ac:dyDescent="0.3">
      <c r="A105" t="s">
        <v>26</v>
      </c>
      <c r="B105" t="s">
        <v>16</v>
      </c>
      <c r="C105" t="s">
        <v>137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136</v>
      </c>
      <c r="R105">
        <v>231</v>
      </c>
      <c r="S105" s="11" t="str">
        <f t="shared" si="1"/>
        <v>0</v>
      </c>
    </row>
    <row r="106" spans="1:19" x14ac:dyDescent="0.3">
      <c r="A106" t="s">
        <v>26</v>
      </c>
      <c r="B106" t="s">
        <v>16</v>
      </c>
      <c r="C106" t="s">
        <v>138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62</v>
      </c>
      <c r="R106">
        <v>300</v>
      </c>
      <c r="S106" s="11" t="str">
        <f t="shared" si="1"/>
        <v>0</v>
      </c>
    </row>
    <row r="107" spans="1:19" x14ac:dyDescent="0.3">
      <c r="A107" t="s">
        <v>26</v>
      </c>
      <c r="B107" t="s">
        <v>16</v>
      </c>
      <c r="C107" t="s">
        <v>140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11" t="str">
        <f t="shared" si="1"/>
        <v>0</v>
      </c>
    </row>
    <row r="108" spans="1:19" x14ac:dyDescent="0.3">
      <c r="A108" t="s">
        <v>26</v>
      </c>
      <c r="B108" t="s">
        <v>16</v>
      </c>
      <c r="C108" t="s">
        <v>180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152</v>
      </c>
      <c r="R108">
        <v>194</v>
      </c>
      <c r="S108" s="11" t="str">
        <f t="shared" si="1"/>
        <v>0</v>
      </c>
    </row>
    <row r="109" spans="1:19" x14ac:dyDescent="0.3">
      <c r="A109" t="s">
        <v>26</v>
      </c>
      <c r="B109" t="s">
        <v>16</v>
      </c>
      <c r="C109" t="s">
        <v>151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192</v>
      </c>
      <c r="R109">
        <v>190</v>
      </c>
      <c r="S109" s="11" t="str">
        <f t="shared" si="1"/>
        <v>0</v>
      </c>
    </row>
    <row r="110" spans="1:19" x14ac:dyDescent="0.3">
      <c r="A110" t="s">
        <v>26</v>
      </c>
      <c r="B110" t="s">
        <v>16</v>
      </c>
      <c r="C110" t="s">
        <v>152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11" t="str">
        <f t="shared" si="1"/>
        <v>0</v>
      </c>
    </row>
    <row r="111" spans="1:19" x14ac:dyDescent="0.3">
      <c r="A111" t="s">
        <v>26</v>
      </c>
      <c r="B111" t="s">
        <v>16</v>
      </c>
      <c r="C111" t="s">
        <v>154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212</v>
      </c>
      <c r="R111">
        <v>201</v>
      </c>
      <c r="S111" s="11" t="str">
        <f t="shared" si="1"/>
        <v>0</v>
      </c>
    </row>
    <row r="112" spans="1:19" x14ac:dyDescent="0.3">
      <c r="A112" t="s">
        <v>26</v>
      </c>
      <c r="B112" t="s">
        <v>16</v>
      </c>
      <c r="C112" t="s">
        <v>155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150</v>
      </c>
      <c r="R112">
        <v>89</v>
      </c>
      <c r="S112" s="11" t="str">
        <f t="shared" si="1"/>
        <v>0</v>
      </c>
    </row>
    <row r="113" spans="1:19" x14ac:dyDescent="0.3">
      <c r="A113" t="s">
        <v>26</v>
      </c>
      <c r="B113" t="s">
        <v>16</v>
      </c>
      <c r="C113" t="s">
        <v>181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160</v>
      </c>
      <c r="R113">
        <v>64</v>
      </c>
      <c r="S113" s="11" t="str">
        <f t="shared" si="1"/>
        <v>1</v>
      </c>
    </row>
    <row r="114" spans="1:19" x14ac:dyDescent="0.3">
      <c r="A114" t="s">
        <v>26</v>
      </c>
      <c r="B114" t="s">
        <v>16</v>
      </c>
      <c r="C114" t="s">
        <v>182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124</v>
      </c>
      <c r="R114">
        <v>89</v>
      </c>
      <c r="S114" s="11" t="str">
        <f t="shared" si="1"/>
        <v>0</v>
      </c>
    </row>
    <row r="115" spans="1:19" x14ac:dyDescent="0.3">
      <c r="A115" t="s">
        <v>26</v>
      </c>
      <c r="B115" t="s">
        <v>16</v>
      </c>
      <c r="C115" t="s">
        <v>156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94</v>
      </c>
      <c r="R115">
        <v>283</v>
      </c>
      <c r="S115" s="11" t="str">
        <f t="shared" si="1"/>
        <v>0</v>
      </c>
    </row>
    <row r="116" spans="1:19" x14ac:dyDescent="0.3">
      <c r="A116" t="s">
        <v>26</v>
      </c>
      <c r="B116" t="s">
        <v>16</v>
      </c>
      <c r="C116" t="s">
        <v>157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11" t="str">
        <f t="shared" si="1"/>
        <v>0</v>
      </c>
    </row>
    <row r="117" spans="1:19" x14ac:dyDescent="0.3">
      <c r="A117" t="s">
        <v>27</v>
      </c>
      <c r="B117" t="s">
        <v>16</v>
      </c>
      <c r="C117" t="s">
        <v>131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90</v>
      </c>
      <c r="R117">
        <v>142</v>
      </c>
      <c r="S117" s="11" t="str">
        <f t="shared" si="1"/>
        <v>0</v>
      </c>
    </row>
    <row r="118" spans="1:19" x14ac:dyDescent="0.3">
      <c r="A118" t="s">
        <v>27</v>
      </c>
      <c r="B118" t="s">
        <v>16</v>
      </c>
      <c r="C118" t="s">
        <v>147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78</v>
      </c>
      <c r="R118">
        <v>98</v>
      </c>
      <c r="S118" s="11" t="str">
        <f t="shared" si="1"/>
        <v>0</v>
      </c>
    </row>
    <row r="119" spans="1:19" x14ac:dyDescent="0.3">
      <c r="A119" t="s">
        <v>27</v>
      </c>
      <c r="B119" t="s">
        <v>16</v>
      </c>
      <c r="C119" t="s">
        <v>149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1</v>
      </c>
      <c r="M119">
        <v>0</v>
      </c>
      <c r="N119">
        <v>1</v>
      </c>
      <c r="O119">
        <v>0</v>
      </c>
      <c r="P119">
        <v>0</v>
      </c>
      <c r="Q119">
        <v>92</v>
      </c>
      <c r="R119">
        <v>170</v>
      </c>
      <c r="S119" s="11" t="str">
        <f t="shared" si="1"/>
        <v>0</v>
      </c>
    </row>
    <row r="120" spans="1:19" x14ac:dyDescent="0.3">
      <c r="A120" t="s">
        <v>27</v>
      </c>
      <c r="B120" t="s">
        <v>16</v>
      </c>
      <c r="C120" t="s">
        <v>137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28</v>
      </c>
      <c r="R120">
        <v>367</v>
      </c>
      <c r="S120" s="11" t="str">
        <f t="shared" si="1"/>
        <v>0</v>
      </c>
    </row>
    <row r="121" spans="1:19" x14ac:dyDescent="0.3">
      <c r="A121" t="s">
        <v>27</v>
      </c>
      <c r="B121" t="s">
        <v>16</v>
      </c>
      <c r="C121" t="s">
        <v>138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16</v>
      </c>
      <c r="R121">
        <v>152</v>
      </c>
      <c r="S121" s="11" t="str">
        <f t="shared" si="1"/>
        <v>0</v>
      </c>
    </row>
    <row r="122" spans="1:19" x14ac:dyDescent="0.3">
      <c r="A122" t="s">
        <v>27</v>
      </c>
      <c r="B122" t="s">
        <v>16</v>
      </c>
      <c r="C122" t="s">
        <v>140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90</v>
      </c>
      <c r="R122">
        <v>276</v>
      </c>
      <c r="S122" s="11" t="str">
        <f t="shared" si="1"/>
        <v>0</v>
      </c>
    </row>
    <row r="123" spans="1:19" x14ac:dyDescent="0.3">
      <c r="A123" t="s">
        <v>27</v>
      </c>
      <c r="B123" t="s">
        <v>16</v>
      </c>
      <c r="C123" t="s">
        <v>151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64</v>
      </c>
      <c r="R123">
        <v>104</v>
      </c>
      <c r="S123" s="11" t="str">
        <f t="shared" si="1"/>
        <v>0</v>
      </c>
    </row>
    <row r="124" spans="1:19" x14ac:dyDescent="0.3">
      <c r="A124" t="s">
        <v>27</v>
      </c>
      <c r="B124" t="s">
        <v>16</v>
      </c>
      <c r="C124" t="s">
        <v>152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174</v>
      </c>
      <c r="R124">
        <v>100</v>
      </c>
      <c r="S124" s="11" t="str">
        <f t="shared" si="1"/>
        <v>0</v>
      </c>
    </row>
    <row r="125" spans="1:19" x14ac:dyDescent="0.3">
      <c r="A125" t="s">
        <v>27</v>
      </c>
      <c r="B125" t="s">
        <v>16</v>
      </c>
      <c r="C125" t="s">
        <v>154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46</v>
      </c>
      <c r="R125">
        <v>149</v>
      </c>
      <c r="S125" s="11" t="str">
        <f t="shared" si="1"/>
        <v>0</v>
      </c>
    </row>
    <row r="126" spans="1:19" x14ac:dyDescent="0.3">
      <c r="A126" t="s">
        <v>27</v>
      </c>
      <c r="B126" t="s">
        <v>16</v>
      </c>
      <c r="C126" t="s">
        <v>155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148</v>
      </c>
      <c r="R126">
        <v>103</v>
      </c>
      <c r="S126" s="11" t="str">
        <f t="shared" si="1"/>
        <v>0</v>
      </c>
    </row>
    <row r="127" spans="1:19" x14ac:dyDescent="0.3">
      <c r="A127" t="s">
        <v>27</v>
      </c>
      <c r="B127" t="s">
        <v>16</v>
      </c>
      <c r="C127" t="s">
        <v>183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0</v>
      </c>
      <c r="M127">
        <v>1</v>
      </c>
      <c r="N127">
        <v>0</v>
      </c>
      <c r="O127">
        <v>1</v>
      </c>
      <c r="P127">
        <v>1</v>
      </c>
      <c r="Q127">
        <v>360</v>
      </c>
      <c r="R127">
        <v>112</v>
      </c>
      <c r="S127" s="11" t="str">
        <f t="shared" si="1"/>
        <v>0</v>
      </c>
    </row>
    <row r="128" spans="1:19" x14ac:dyDescent="0.3">
      <c r="A128" t="s">
        <v>27</v>
      </c>
      <c r="B128" t="s">
        <v>16</v>
      </c>
      <c r="C128" t="s">
        <v>184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0</v>
      </c>
      <c r="M128">
        <v>1</v>
      </c>
      <c r="N128">
        <v>0</v>
      </c>
      <c r="O128">
        <v>1</v>
      </c>
      <c r="P128">
        <v>1</v>
      </c>
      <c r="Q128">
        <v>360</v>
      </c>
      <c r="R128">
        <v>102</v>
      </c>
      <c r="S128" s="11" t="str">
        <f t="shared" si="1"/>
        <v>0</v>
      </c>
    </row>
    <row r="129" spans="1:19" x14ac:dyDescent="0.3">
      <c r="A129" t="s">
        <v>27</v>
      </c>
      <c r="B129" t="s">
        <v>16</v>
      </c>
      <c r="C129" t="s">
        <v>185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1</v>
      </c>
      <c r="P129">
        <v>1</v>
      </c>
      <c r="Q129">
        <v>360</v>
      </c>
      <c r="R129">
        <v>20</v>
      </c>
      <c r="S129" s="11" t="str">
        <f t="shared" si="1"/>
        <v>1</v>
      </c>
    </row>
    <row r="130" spans="1:19" x14ac:dyDescent="0.3">
      <c r="A130" t="s">
        <v>27</v>
      </c>
      <c r="B130" t="s">
        <v>16</v>
      </c>
      <c r="C130" t="s">
        <v>186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1</v>
      </c>
      <c r="O130">
        <v>1</v>
      </c>
      <c r="P130">
        <v>1</v>
      </c>
      <c r="Q130">
        <v>360</v>
      </c>
      <c r="R130">
        <v>70</v>
      </c>
      <c r="S130" s="11" t="str">
        <f t="shared" ref="S130:S193" si="2">IF(AND(Q130 &gt;= 90, R130 &lt;= 65), "1", "0")</f>
        <v>0</v>
      </c>
    </row>
    <row r="131" spans="1:19" x14ac:dyDescent="0.3">
      <c r="A131" t="s">
        <v>27</v>
      </c>
      <c r="B131" t="s">
        <v>16</v>
      </c>
      <c r="C131" t="s">
        <v>187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360</v>
      </c>
      <c r="R131">
        <v>30</v>
      </c>
      <c r="S131" s="11" t="str">
        <f t="shared" si="2"/>
        <v>1</v>
      </c>
    </row>
    <row r="132" spans="1:19" x14ac:dyDescent="0.3">
      <c r="A132" t="s">
        <v>27</v>
      </c>
      <c r="B132" t="s">
        <v>16</v>
      </c>
      <c r="C132" t="s">
        <v>188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360</v>
      </c>
      <c r="R132">
        <v>81</v>
      </c>
      <c r="S132" s="11" t="str">
        <f t="shared" si="2"/>
        <v>0</v>
      </c>
    </row>
    <row r="133" spans="1:19" x14ac:dyDescent="0.3">
      <c r="A133" t="s">
        <v>27</v>
      </c>
      <c r="B133" t="s">
        <v>16</v>
      </c>
      <c r="C133" t="s">
        <v>189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360</v>
      </c>
      <c r="R133">
        <v>85</v>
      </c>
      <c r="S133" s="11" t="str">
        <f t="shared" si="2"/>
        <v>0</v>
      </c>
    </row>
    <row r="134" spans="1:19" x14ac:dyDescent="0.3">
      <c r="A134" t="s">
        <v>27</v>
      </c>
      <c r="B134" t="s">
        <v>16</v>
      </c>
      <c r="C134" t="s">
        <v>156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360</v>
      </c>
      <c r="R134">
        <v>95</v>
      </c>
      <c r="S134" s="11" t="str">
        <f t="shared" si="2"/>
        <v>0</v>
      </c>
    </row>
    <row r="135" spans="1:19" x14ac:dyDescent="0.3">
      <c r="A135" t="s">
        <v>27</v>
      </c>
      <c r="B135" t="s">
        <v>16</v>
      </c>
      <c r="C135" t="s">
        <v>190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1</v>
      </c>
      <c r="P135">
        <v>1</v>
      </c>
      <c r="Q135">
        <v>162</v>
      </c>
      <c r="R135">
        <v>106</v>
      </c>
      <c r="S135" s="11" t="str">
        <f t="shared" si="2"/>
        <v>0</v>
      </c>
    </row>
    <row r="136" spans="1:19" x14ac:dyDescent="0.3">
      <c r="A136" t="s">
        <v>27</v>
      </c>
      <c r="B136" t="s">
        <v>16</v>
      </c>
      <c r="C136" t="s">
        <v>191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134</v>
      </c>
      <c r="R136">
        <v>139</v>
      </c>
      <c r="S136" s="11" t="str">
        <f t="shared" si="2"/>
        <v>0</v>
      </c>
    </row>
    <row r="137" spans="1:19" x14ac:dyDescent="0.3">
      <c r="A137" t="s">
        <v>27</v>
      </c>
      <c r="B137" t="s">
        <v>16</v>
      </c>
      <c r="C137" t="s">
        <v>157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124</v>
      </c>
      <c r="R137">
        <v>125</v>
      </c>
      <c r="S137" s="11" t="str">
        <f t="shared" si="2"/>
        <v>0</v>
      </c>
    </row>
    <row r="138" spans="1:19" x14ac:dyDescent="0.3">
      <c r="A138" t="s">
        <v>30</v>
      </c>
      <c r="B138" t="s">
        <v>16</v>
      </c>
      <c r="C138" t="s">
        <v>143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138</v>
      </c>
      <c r="R138">
        <v>117</v>
      </c>
      <c r="S138" s="11" t="str">
        <f t="shared" si="2"/>
        <v>0</v>
      </c>
    </row>
    <row r="139" spans="1:19" x14ac:dyDescent="0.3">
      <c r="A139" t="s">
        <v>30</v>
      </c>
      <c r="B139" t="s">
        <v>16</v>
      </c>
      <c r="C139" t="s">
        <v>131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80</v>
      </c>
      <c r="R139">
        <v>164</v>
      </c>
      <c r="S139" s="11" t="str">
        <f t="shared" si="2"/>
        <v>0</v>
      </c>
    </row>
    <row r="140" spans="1:19" x14ac:dyDescent="0.3">
      <c r="A140" t="s">
        <v>30</v>
      </c>
      <c r="B140" t="s">
        <v>16</v>
      </c>
      <c r="C140" t="s">
        <v>147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11" t="str">
        <f t="shared" si="2"/>
        <v>0</v>
      </c>
    </row>
    <row r="141" spans="1:19" x14ac:dyDescent="0.3">
      <c r="A141" t="s">
        <v>30</v>
      </c>
      <c r="B141" t="s">
        <v>16</v>
      </c>
      <c r="C141" t="s">
        <v>161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16</v>
      </c>
      <c r="R141">
        <v>939</v>
      </c>
      <c r="S141" s="11" t="str">
        <f t="shared" si="2"/>
        <v>0</v>
      </c>
    </row>
    <row r="142" spans="1:19" x14ac:dyDescent="0.3">
      <c r="A142" t="s">
        <v>30</v>
      </c>
      <c r="B142" t="s">
        <v>16</v>
      </c>
      <c r="C142" t="s">
        <v>149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208</v>
      </c>
      <c r="R142">
        <v>292</v>
      </c>
      <c r="S142" s="11" t="str">
        <f t="shared" si="2"/>
        <v>0</v>
      </c>
    </row>
    <row r="143" spans="1:19" x14ac:dyDescent="0.3">
      <c r="A143" t="s">
        <v>30</v>
      </c>
      <c r="B143" t="s">
        <v>16</v>
      </c>
      <c r="C143" t="s">
        <v>137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124</v>
      </c>
      <c r="R143">
        <v>245</v>
      </c>
      <c r="S143" s="11" t="str">
        <f t="shared" si="2"/>
        <v>0</v>
      </c>
    </row>
    <row r="144" spans="1:19" x14ac:dyDescent="0.3">
      <c r="A144" t="s">
        <v>30</v>
      </c>
      <c r="B144" t="s">
        <v>16</v>
      </c>
      <c r="C144" t="s">
        <v>138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94</v>
      </c>
      <c r="R144">
        <v>405</v>
      </c>
      <c r="S144" s="11" t="str">
        <f t="shared" si="2"/>
        <v>0</v>
      </c>
    </row>
    <row r="145" spans="1:19" x14ac:dyDescent="0.3">
      <c r="A145" t="s">
        <v>30</v>
      </c>
      <c r="B145" t="s">
        <v>16</v>
      </c>
      <c r="C145" t="s">
        <v>192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46</v>
      </c>
      <c r="R145">
        <v>163</v>
      </c>
      <c r="S145" s="11" t="str">
        <f t="shared" si="2"/>
        <v>0</v>
      </c>
    </row>
    <row r="146" spans="1:19" x14ac:dyDescent="0.3">
      <c r="A146" t="s">
        <v>30</v>
      </c>
      <c r="B146" t="s">
        <v>16</v>
      </c>
      <c r="C146" t="s">
        <v>193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48</v>
      </c>
      <c r="R146">
        <v>253</v>
      </c>
      <c r="S146" s="11" t="str">
        <f t="shared" si="2"/>
        <v>0</v>
      </c>
    </row>
    <row r="147" spans="1:19" x14ac:dyDescent="0.3">
      <c r="A147" t="s">
        <v>31</v>
      </c>
      <c r="B147" t="s">
        <v>16</v>
      </c>
      <c r="C147" t="s">
        <v>143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92</v>
      </c>
      <c r="R147">
        <v>205</v>
      </c>
      <c r="S147" s="11" t="str">
        <f t="shared" si="2"/>
        <v>0</v>
      </c>
    </row>
    <row r="148" spans="1:19" x14ac:dyDescent="0.3">
      <c r="A148" t="s">
        <v>31</v>
      </c>
      <c r="B148" t="s">
        <v>16</v>
      </c>
      <c r="C148" t="s">
        <v>131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1</v>
      </c>
      <c r="N148">
        <v>0</v>
      </c>
      <c r="O148">
        <v>1</v>
      </c>
      <c r="P148">
        <v>1</v>
      </c>
      <c r="Q148">
        <v>0</v>
      </c>
      <c r="R148">
        <v>0</v>
      </c>
      <c r="S148" s="11" t="str">
        <f t="shared" si="2"/>
        <v>0</v>
      </c>
    </row>
    <row r="149" spans="1:19" x14ac:dyDescent="0.3">
      <c r="A149" t="s">
        <v>31</v>
      </c>
      <c r="B149" t="s">
        <v>16</v>
      </c>
      <c r="C149" t="s">
        <v>147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11" t="str">
        <f t="shared" si="2"/>
        <v>0</v>
      </c>
    </row>
    <row r="150" spans="1:19" x14ac:dyDescent="0.3">
      <c r="A150" t="s">
        <v>31</v>
      </c>
      <c r="B150" t="s">
        <v>16</v>
      </c>
      <c r="C150" t="s">
        <v>149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80</v>
      </c>
      <c r="R150">
        <v>412</v>
      </c>
      <c r="S150" s="11" t="str">
        <f t="shared" si="2"/>
        <v>0</v>
      </c>
    </row>
    <row r="151" spans="1:19" x14ac:dyDescent="0.3">
      <c r="A151" t="s">
        <v>31</v>
      </c>
      <c r="B151" t="s">
        <v>16</v>
      </c>
      <c r="C151" t="s">
        <v>137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94</v>
      </c>
      <c r="R151">
        <v>81</v>
      </c>
      <c r="S151" s="11" t="str">
        <f t="shared" si="2"/>
        <v>0</v>
      </c>
    </row>
    <row r="152" spans="1:19" x14ac:dyDescent="0.3">
      <c r="A152" t="s">
        <v>31</v>
      </c>
      <c r="B152" t="s">
        <v>16</v>
      </c>
      <c r="C152" t="s">
        <v>138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138</v>
      </c>
      <c r="R152">
        <v>318</v>
      </c>
      <c r="S152" s="11" t="str">
        <f t="shared" si="2"/>
        <v>0</v>
      </c>
    </row>
    <row r="153" spans="1:19" x14ac:dyDescent="0.3">
      <c r="A153" t="s">
        <v>31</v>
      </c>
      <c r="B153" t="s">
        <v>16</v>
      </c>
      <c r="C153" t="s">
        <v>140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72</v>
      </c>
      <c r="R153">
        <v>197</v>
      </c>
      <c r="S153" s="11" t="str">
        <f t="shared" si="2"/>
        <v>0</v>
      </c>
    </row>
    <row r="154" spans="1:19" x14ac:dyDescent="0.3">
      <c r="A154" t="s">
        <v>31</v>
      </c>
      <c r="B154" t="s">
        <v>16</v>
      </c>
      <c r="C154" t="s">
        <v>151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204</v>
      </c>
      <c r="R154">
        <v>146</v>
      </c>
      <c r="S154" s="11" t="str">
        <f t="shared" si="2"/>
        <v>0</v>
      </c>
    </row>
    <row r="155" spans="1:19" x14ac:dyDescent="0.3">
      <c r="A155" t="s">
        <v>31</v>
      </c>
      <c r="B155" t="s">
        <v>16</v>
      </c>
      <c r="C155" t="s">
        <v>152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158</v>
      </c>
      <c r="R155">
        <v>184</v>
      </c>
      <c r="S155" s="11" t="str">
        <f t="shared" si="2"/>
        <v>0</v>
      </c>
    </row>
    <row r="156" spans="1:19" x14ac:dyDescent="0.3">
      <c r="A156" t="s">
        <v>31</v>
      </c>
      <c r="B156" t="s">
        <v>16</v>
      </c>
      <c r="C156" t="s">
        <v>194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178</v>
      </c>
      <c r="R156">
        <v>0</v>
      </c>
      <c r="S156" s="11" t="str">
        <f t="shared" si="2"/>
        <v>1</v>
      </c>
    </row>
    <row r="157" spans="1:19" x14ac:dyDescent="0.3">
      <c r="A157" t="s">
        <v>31</v>
      </c>
      <c r="B157" t="s">
        <v>16</v>
      </c>
      <c r="C157" t="s">
        <v>154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320</v>
      </c>
      <c r="R157">
        <v>30</v>
      </c>
      <c r="S157" s="11" t="str">
        <f t="shared" si="2"/>
        <v>1</v>
      </c>
    </row>
    <row r="158" spans="1:19" x14ac:dyDescent="0.3">
      <c r="A158" t="s">
        <v>31</v>
      </c>
      <c r="B158" t="s">
        <v>16</v>
      </c>
      <c r="C158" t="s">
        <v>195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1</v>
      </c>
      <c r="P158">
        <v>1</v>
      </c>
      <c r="Q158">
        <v>360</v>
      </c>
      <c r="R158">
        <v>163</v>
      </c>
      <c r="S158" s="11" t="str">
        <f t="shared" si="2"/>
        <v>0</v>
      </c>
    </row>
    <row r="159" spans="1:19" x14ac:dyDescent="0.3">
      <c r="A159" t="s">
        <v>31</v>
      </c>
      <c r="B159" t="s">
        <v>16</v>
      </c>
      <c r="C159" t="s">
        <v>155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1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326</v>
      </c>
      <c r="R159">
        <v>177</v>
      </c>
      <c r="S159" s="11" t="str">
        <f t="shared" si="2"/>
        <v>0</v>
      </c>
    </row>
    <row r="160" spans="1:19" x14ac:dyDescent="0.3">
      <c r="A160" t="s">
        <v>32</v>
      </c>
      <c r="B160" t="s">
        <v>16</v>
      </c>
      <c r="C160" t="s">
        <v>143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72</v>
      </c>
      <c r="R160">
        <v>269</v>
      </c>
      <c r="S160" s="11" t="str">
        <f t="shared" si="2"/>
        <v>0</v>
      </c>
    </row>
    <row r="161" spans="1:19" x14ac:dyDescent="0.3">
      <c r="A161" t="s">
        <v>32</v>
      </c>
      <c r="B161" t="s">
        <v>16</v>
      </c>
      <c r="C161" t="s">
        <v>131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88</v>
      </c>
      <c r="R161">
        <v>206</v>
      </c>
      <c r="S161" s="11" t="str">
        <f t="shared" si="2"/>
        <v>0</v>
      </c>
    </row>
    <row r="162" spans="1:19" x14ac:dyDescent="0.3">
      <c r="A162" t="s">
        <v>32</v>
      </c>
      <c r="B162" t="s">
        <v>16</v>
      </c>
      <c r="C162" t="s">
        <v>147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64</v>
      </c>
      <c r="R162">
        <v>318</v>
      </c>
      <c r="S162" s="11" t="str">
        <f t="shared" si="2"/>
        <v>0</v>
      </c>
    </row>
    <row r="163" spans="1:19" x14ac:dyDescent="0.3">
      <c r="A163" t="s">
        <v>32</v>
      </c>
      <c r="B163" t="s">
        <v>16</v>
      </c>
      <c r="C163" t="s">
        <v>149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66</v>
      </c>
      <c r="R163">
        <v>448</v>
      </c>
      <c r="S163" s="11" t="str">
        <f t="shared" si="2"/>
        <v>0</v>
      </c>
    </row>
    <row r="164" spans="1:19" x14ac:dyDescent="0.3">
      <c r="A164" t="s">
        <v>32</v>
      </c>
      <c r="B164" t="s">
        <v>16</v>
      </c>
      <c r="C164" t="s">
        <v>137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16</v>
      </c>
      <c r="R164">
        <v>51</v>
      </c>
      <c r="S164" s="11" t="str">
        <f t="shared" si="2"/>
        <v>0</v>
      </c>
    </row>
    <row r="165" spans="1:19" x14ac:dyDescent="0.3">
      <c r="A165" t="s">
        <v>32</v>
      </c>
      <c r="B165" t="s">
        <v>16</v>
      </c>
      <c r="C165" t="s">
        <v>138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78</v>
      </c>
      <c r="R165">
        <v>184</v>
      </c>
      <c r="S165" s="11" t="str">
        <f t="shared" si="2"/>
        <v>0</v>
      </c>
    </row>
    <row r="166" spans="1:19" x14ac:dyDescent="0.3">
      <c r="A166" t="s">
        <v>32</v>
      </c>
      <c r="B166" t="s">
        <v>16</v>
      </c>
      <c r="C166" t="s">
        <v>140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1" t="str">
        <f t="shared" si="2"/>
        <v>0</v>
      </c>
    </row>
    <row r="167" spans="1:19" x14ac:dyDescent="0.3">
      <c r="A167" t="s">
        <v>32</v>
      </c>
      <c r="B167" t="s">
        <v>16</v>
      </c>
      <c r="C167" t="s">
        <v>152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11" t="str">
        <f t="shared" si="2"/>
        <v>0</v>
      </c>
    </row>
    <row r="168" spans="1:19" x14ac:dyDescent="0.3">
      <c r="A168" t="s">
        <v>32</v>
      </c>
      <c r="B168" t="s">
        <v>16</v>
      </c>
      <c r="C168" t="s">
        <v>154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104</v>
      </c>
      <c r="R168">
        <v>140</v>
      </c>
      <c r="S168" s="11" t="str">
        <f t="shared" si="2"/>
        <v>0</v>
      </c>
    </row>
    <row r="169" spans="1:19" x14ac:dyDescent="0.3">
      <c r="A169" t="s">
        <v>32</v>
      </c>
      <c r="B169" t="s">
        <v>16</v>
      </c>
      <c r="C169" t="s">
        <v>155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124</v>
      </c>
      <c r="R169">
        <v>136</v>
      </c>
      <c r="S169" s="11" t="str">
        <f t="shared" si="2"/>
        <v>0</v>
      </c>
    </row>
    <row r="170" spans="1:19" x14ac:dyDescent="0.3">
      <c r="A170" t="s">
        <v>32</v>
      </c>
      <c r="B170" t="s">
        <v>16</v>
      </c>
      <c r="C170" t="s">
        <v>156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80</v>
      </c>
      <c r="R170">
        <v>102</v>
      </c>
      <c r="S170" s="11" t="str">
        <f t="shared" si="2"/>
        <v>0</v>
      </c>
    </row>
    <row r="171" spans="1:19" x14ac:dyDescent="0.3">
      <c r="A171" t="s">
        <v>32</v>
      </c>
      <c r="B171" t="s">
        <v>16</v>
      </c>
      <c r="C171" t="s">
        <v>158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132</v>
      </c>
      <c r="R171">
        <v>306</v>
      </c>
      <c r="S171" s="11" t="str">
        <f t="shared" si="2"/>
        <v>0</v>
      </c>
    </row>
    <row r="172" spans="1:19" x14ac:dyDescent="0.3">
      <c r="A172" t="s">
        <v>33</v>
      </c>
      <c r="B172" t="s">
        <v>16</v>
      </c>
      <c r="C172" t="s">
        <v>143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1" t="str">
        <f t="shared" si="2"/>
        <v>0</v>
      </c>
    </row>
    <row r="173" spans="1:19" x14ac:dyDescent="0.3">
      <c r="A173" t="s">
        <v>33</v>
      </c>
      <c r="B173" t="s">
        <v>16</v>
      </c>
      <c r="C173" t="s">
        <v>131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 s="11" t="str">
        <f t="shared" si="2"/>
        <v>0</v>
      </c>
    </row>
    <row r="174" spans="1:19" x14ac:dyDescent="0.3">
      <c r="A174" t="s">
        <v>33</v>
      </c>
      <c r="B174" t="s">
        <v>16</v>
      </c>
      <c r="C174" t="s">
        <v>147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1" t="str">
        <f t="shared" si="2"/>
        <v>0</v>
      </c>
    </row>
    <row r="175" spans="1:19" x14ac:dyDescent="0.3">
      <c r="A175" t="s">
        <v>33</v>
      </c>
      <c r="B175" t="s">
        <v>16</v>
      </c>
      <c r="C175" t="s">
        <v>149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11" t="str">
        <f t="shared" si="2"/>
        <v>0</v>
      </c>
    </row>
    <row r="176" spans="1:19" x14ac:dyDescent="0.3">
      <c r="A176" t="s">
        <v>33</v>
      </c>
      <c r="B176" t="s">
        <v>16</v>
      </c>
      <c r="C176" t="s">
        <v>137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1" t="str">
        <f t="shared" si="2"/>
        <v>0</v>
      </c>
    </row>
    <row r="177" spans="1:19" x14ac:dyDescent="0.3">
      <c r="A177" t="s">
        <v>33</v>
      </c>
      <c r="B177" t="s">
        <v>16</v>
      </c>
      <c r="C177" t="s">
        <v>138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114</v>
      </c>
      <c r="R177">
        <v>140</v>
      </c>
      <c r="S177" s="11" t="str">
        <f t="shared" si="2"/>
        <v>0</v>
      </c>
    </row>
    <row r="178" spans="1:19" x14ac:dyDescent="0.3">
      <c r="A178" t="s">
        <v>33</v>
      </c>
      <c r="B178" t="s">
        <v>16</v>
      </c>
      <c r="C178" t="s">
        <v>140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1</v>
      </c>
      <c r="Q178">
        <v>222</v>
      </c>
      <c r="R178">
        <v>130</v>
      </c>
      <c r="S178" s="11" t="str">
        <f t="shared" si="2"/>
        <v>0</v>
      </c>
    </row>
    <row r="179" spans="1:19" x14ac:dyDescent="0.3">
      <c r="A179" t="s">
        <v>33</v>
      </c>
      <c r="B179" t="s">
        <v>16</v>
      </c>
      <c r="C179" t="s">
        <v>196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1</v>
      </c>
      <c r="L179">
        <v>0</v>
      </c>
      <c r="M179">
        <v>1</v>
      </c>
      <c r="N179">
        <v>1</v>
      </c>
      <c r="O179">
        <v>0</v>
      </c>
      <c r="P179">
        <v>1</v>
      </c>
      <c r="Q179">
        <v>360</v>
      </c>
      <c r="R179">
        <v>85</v>
      </c>
      <c r="S179" s="11" t="str">
        <f t="shared" si="2"/>
        <v>0</v>
      </c>
    </row>
    <row r="180" spans="1:19" x14ac:dyDescent="0.3">
      <c r="A180" t="s">
        <v>33</v>
      </c>
      <c r="B180" t="s">
        <v>16</v>
      </c>
      <c r="C180" t="s">
        <v>151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360</v>
      </c>
      <c r="R180">
        <v>135</v>
      </c>
      <c r="S180" s="11" t="str">
        <f t="shared" si="2"/>
        <v>0</v>
      </c>
    </row>
    <row r="181" spans="1:19" x14ac:dyDescent="0.3">
      <c r="A181" t="s">
        <v>33</v>
      </c>
      <c r="B181" t="s">
        <v>16</v>
      </c>
      <c r="C181" t="s">
        <v>197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288</v>
      </c>
      <c r="R181">
        <v>122</v>
      </c>
      <c r="S181" s="11" t="str">
        <f t="shared" si="2"/>
        <v>0</v>
      </c>
    </row>
    <row r="182" spans="1:19" x14ac:dyDescent="0.3">
      <c r="A182" t="s">
        <v>33</v>
      </c>
      <c r="B182" t="s">
        <v>16</v>
      </c>
      <c r="C182" t="s">
        <v>198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276</v>
      </c>
      <c r="R182">
        <v>163</v>
      </c>
      <c r="S182" s="11" t="str">
        <f t="shared" si="2"/>
        <v>0</v>
      </c>
    </row>
    <row r="183" spans="1:19" x14ac:dyDescent="0.3">
      <c r="A183" t="s">
        <v>33</v>
      </c>
      <c r="B183" t="s">
        <v>16</v>
      </c>
      <c r="C183" t="s">
        <v>199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0</v>
      </c>
      <c r="O183">
        <v>0</v>
      </c>
      <c r="P183">
        <v>0</v>
      </c>
      <c r="Q183">
        <v>288</v>
      </c>
      <c r="R183">
        <v>157</v>
      </c>
      <c r="S183" s="11" t="str">
        <f t="shared" si="2"/>
        <v>0</v>
      </c>
    </row>
    <row r="184" spans="1:19" x14ac:dyDescent="0.3">
      <c r="A184" t="s">
        <v>33</v>
      </c>
      <c r="B184" t="s">
        <v>16</v>
      </c>
      <c r="C184" t="s">
        <v>200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</v>
      </c>
      <c r="K184">
        <v>1</v>
      </c>
      <c r="L184">
        <v>1</v>
      </c>
      <c r="M184">
        <v>1</v>
      </c>
      <c r="N184">
        <v>0</v>
      </c>
      <c r="O184">
        <v>0</v>
      </c>
      <c r="P184">
        <v>1</v>
      </c>
      <c r="Q184">
        <v>308</v>
      </c>
      <c r="R184">
        <v>160</v>
      </c>
      <c r="S184" s="11" t="str">
        <f t="shared" si="2"/>
        <v>0</v>
      </c>
    </row>
    <row r="185" spans="1:19" x14ac:dyDescent="0.3">
      <c r="A185" t="s">
        <v>33</v>
      </c>
      <c r="B185" t="s">
        <v>16</v>
      </c>
      <c r="C185" t="s">
        <v>201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0</v>
      </c>
      <c r="M185">
        <v>1</v>
      </c>
      <c r="N185">
        <v>0</v>
      </c>
      <c r="O185">
        <v>0</v>
      </c>
      <c r="P185">
        <v>1</v>
      </c>
      <c r="Q185">
        <v>202</v>
      </c>
      <c r="R185">
        <v>180</v>
      </c>
      <c r="S185" s="11" t="str">
        <f t="shared" si="2"/>
        <v>0</v>
      </c>
    </row>
    <row r="186" spans="1:19" x14ac:dyDescent="0.3">
      <c r="A186" t="s">
        <v>33</v>
      </c>
      <c r="B186" t="s">
        <v>16</v>
      </c>
      <c r="C186" t="s">
        <v>152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160</v>
      </c>
      <c r="R186">
        <v>100</v>
      </c>
      <c r="S186" s="11" t="str">
        <f t="shared" si="2"/>
        <v>0</v>
      </c>
    </row>
    <row r="187" spans="1:19" x14ac:dyDescent="0.3">
      <c r="A187" t="s">
        <v>33</v>
      </c>
      <c r="B187" t="s">
        <v>16</v>
      </c>
      <c r="C187" t="s">
        <v>154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296</v>
      </c>
      <c r="R187">
        <v>126</v>
      </c>
      <c r="S187" s="11" t="str">
        <f t="shared" si="2"/>
        <v>0</v>
      </c>
    </row>
    <row r="188" spans="1:19" x14ac:dyDescent="0.3">
      <c r="A188" t="s">
        <v>33</v>
      </c>
      <c r="B188" t="s">
        <v>16</v>
      </c>
      <c r="C188" t="s">
        <v>155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310</v>
      </c>
      <c r="R188">
        <v>76</v>
      </c>
      <c r="S188" s="11" t="str">
        <f t="shared" si="2"/>
        <v>0</v>
      </c>
    </row>
    <row r="189" spans="1:19" x14ac:dyDescent="0.3">
      <c r="A189" t="s">
        <v>33</v>
      </c>
      <c r="B189" t="s">
        <v>16</v>
      </c>
      <c r="C189" t="s">
        <v>156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360</v>
      </c>
      <c r="R189">
        <v>91</v>
      </c>
      <c r="S189" s="11" t="str">
        <f t="shared" si="2"/>
        <v>0</v>
      </c>
    </row>
    <row r="190" spans="1:19" x14ac:dyDescent="0.3">
      <c r="A190" t="s">
        <v>33</v>
      </c>
      <c r="B190" t="s">
        <v>16</v>
      </c>
      <c r="C190" t="s">
        <v>157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1</v>
      </c>
      <c r="P190">
        <v>0</v>
      </c>
      <c r="Q190">
        <v>358</v>
      </c>
      <c r="R190">
        <v>10</v>
      </c>
      <c r="S190" s="11" t="str">
        <f t="shared" si="2"/>
        <v>1</v>
      </c>
    </row>
    <row r="191" spans="1:19" x14ac:dyDescent="0.3">
      <c r="A191" t="s">
        <v>33</v>
      </c>
      <c r="B191" t="s">
        <v>16</v>
      </c>
      <c r="C191" t="s">
        <v>158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1</v>
      </c>
      <c r="L191">
        <v>0</v>
      </c>
      <c r="M191">
        <v>1</v>
      </c>
      <c r="N191">
        <v>1</v>
      </c>
      <c r="O191">
        <v>1</v>
      </c>
      <c r="P191">
        <v>0</v>
      </c>
      <c r="Q191">
        <v>360</v>
      </c>
      <c r="R191">
        <v>100</v>
      </c>
      <c r="S191" s="11" t="str">
        <f t="shared" si="2"/>
        <v>0</v>
      </c>
    </row>
    <row r="192" spans="1:19" x14ac:dyDescent="0.3">
      <c r="A192" t="s">
        <v>33</v>
      </c>
      <c r="B192" t="s">
        <v>16</v>
      </c>
      <c r="C192" t="s">
        <v>202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302</v>
      </c>
      <c r="R192">
        <v>148</v>
      </c>
      <c r="S192" s="11" t="str">
        <f t="shared" si="2"/>
        <v>0</v>
      </c>
    </row>
    <row r="193" spans="1:19" x14ac:dyDescent="0.3">
      <c r="A193" t="s">
        <v>34</v>
      </c>
      <c r="B193" t="s">
        <v>16</v>
      </c>
      <c r="C193" t="s">
        <v>143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11" t="str">
        <f t="shared" si="2"/>
        <v>0</v>
      </c>
    </row>
    <row r="194" spans="1:19" x14ac:dyDescent="0.3">
      <c r="A194" t="s">
        <v>34</v>
      </c>
      <c r="B194" t="s">
        <v>16</v>
      </c>
      <c r="C194" t="s">
        <v>131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s="11" t="str">
        <f t="shared" ref="S194:S257" si="3">IF(AND(Q194 &gt;= 90, R194 &lt;= 65), "1", "0")</f>
        <v>0</v>
      </c>
    </row>
    <row r="195" spans="1:19" x14ac:dyDescent="0.3">
      <c r="A195" t="s">
        <v>34</v>
      </c>
      <c r="B195" t="s">
        <v>16</v>
      </c>
      <c r="C195" t="s">
        <v>147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s="11" t="str">
        <f t="shared" si="3"/>
        <v>0</v>
      </c>
    </row>
    <row r="196" spans="1:19" x14ac:dyDescent="0.3">
      <c r="A196" t="s">
        <v>34</v>
      </c>
      <c r="B196" t="s">
        <v>16</v>
      </c>
      <c r="C196" t="s">
        <v>149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11" t="str">
        <f t="shared" si="3"/>
        <v>0</v>
      </c>
    </row>
    <row r="197" spans="1:19" x14ac:dyDescent="0.3">
      <c r="A197" t="s">
        <v>34</v>
      </c>
      <c r="B197" t="s">
        <v>16</v>
      </c>
      <c r="C197" t="s">
        <v>137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56</v>
      </c>
      <c r="R197">
        <v>478</v>
      </c>
      <c r="S197" s="11" t="str">
        <f t="shared" si="3"/>
        <v>0</v>
      </c>
    </row>
    <row r="198" spans="1:19" x14ac:dyDescent="0.3">
      <c r="A198" t="s">
        <v>34</v>
      </c>
      <c r="B198" t="s">
        <v>16</v>
      </c>
      <c r="C198" t="s">
        <v>138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90</v>
      </c>
      <c r="R198">
        <v>149</v>
      </c>
      <c r="S198" s="11" t="str">
        <f t="shared" si="3"/>
        <v>0</v>
      </c>
    </row>
    <row r="199" spans="1:19" x14ac:dyDescent="0.3">
      <c r="A199" t="s">
        <v>34</v>
      </c>
      <c r="B199" t="s">
        <v>16</v>
      </c>
      <c r="C199" t="s">
        <v>140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64</v>
      </c>
      <c r="R199">
        <v>124</v>
      </c>
      <c r="S199" s="11" t="str">
        <f t="shared" si="3"/>
        <v>0</v>
      </c>
    </row>
    <row r="200" spans="1:19" x14ac:dyDescent="0.3">
      <c r="A200" t="s">
        <v>34</v>
      </c>
      <c r="B200" t="s">
        <v>16</v>
      </c>
      <c r="C200" t="s">
        <v>151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102</v>
      </c>
      <c r="R200">
        <v>64</v>
      </c>
      <c r="S200" s="11" t="str">
        <f t="shared" si="3"/>
        <v>1</v>
      </c>
    </row>
    <row r="201" spans="1:19" x14ac:dyDescent="0.3">
      <c r="A201" t="s">
        <v>34</v>
      </c>
      <c r="B201" t="s">
        <v>16</v>
      </c>
      <c r="C201" t="s">
        <v>152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152</v>
      </c>
      <c r="R201">
        <v>127</v>
      </c>
      <c r="S201" s="11" t="str">
        <f t="shared" si="3"/>
        <v>0</v>
      </c>
    </row>
    <row r="202" spans="1:19" x14ac:dyDescent="0.3">
      <c r="A202" t="s">
        <v>35</v>
      </c>
      <c r="B202" t="s">
        <v>16</v>
      </c>
      <c r="C202" t="s">
        <v>143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s="11" t="str">
        <f t="shared" si="3"/>
        <v>0</v>
      </c>
    </row>
    <row r="203" spans="1:19" x14ac:dyDescent="0.3">
      <c r="A203" t="s">
        <v>35</v>
      </c>
      <c r="B203" t="s">
        <v>16</v>
      </c>
      <c r="C203" t="s">
        <v>203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1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s="11" t="str">
        <f t="shared" si="3"/>
        <v>0</v>
      </c>
    </row>
    <row r="204" spans="1:19" x14ac:dyDescent="0.3">
      <c r="A204" t="s">
        <v>35</v>
      </c>
      <c r="B204" t="s">
        <v>16</v>
      </c>
      <c r="C204" t="s">
        <v>131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1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54</v>
      </c>
      <c r="R204">
        <v>440</v>
      </c>
      <c r="S204" s="11" t="str">
        <f t="shared" si="3"/>
        <v>0</v>
      </c>
    </row>
    <row r="205" spans="1:19" x14ac:dyDescent="0.3">
      <c r="A205" t="s">
        <v>35</v>
      </c>
      <c r="B205" t="s">
        <v>16</v>
      </c>
      <c r="C205" t="s">
        <v>147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186</v>
      </c>
      <c r="R205">
        <v>206</v>
      </c>
      <c r="S205" s="11" t="str">
        <f t="shared" si="3"/>
        <v>0</v>
      </c>
    </row>
    <row r="206" spans="1:19" x14ac:dyDescent="0.3">
      <c r="A206" t="s">
        <v>35</v>
      </c>
      <c r="B206" t="s">
        <v>16</v>
      </c>
      <c r="C206" t="s">
        <v>149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1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s="11" t="str">
        <f t="shared" si="3"/>
        <v>0</v>
      </c>
    </row>
    <row r="207" spans="1:19" x14ac:dyDescent="0.3">
      <c r="A207" t="s">
        <v>35</v>
      </c>
      <c r="B207" t="s">
        <v>16</v>
      </c>
      <c r="C207" t="s">
        <v>137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s="11" t="str">
        <f t="shared" si="3"/>
        <v>0</v>
      </c>
    </row>
    <row r="208" spans="1:19" x14ac:dyDescent="0.3">
      <c r="A208" t="s">
        <v>35</v>
      </c>
      <c r="B208" t="s">
        <v>16</v>
      </c>
      <c r="C208" t="s">
        <v>138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s="11" t="str">
        <f t="shared" si="3"/>
        <v>0</v>
      </c>
    </row>
    <row r="209" spans="1:19" x14ac:dyDescent="0.3">
      <c r="A209" t="s">
        <v>35</v>
      </c>
      <c r="B209" t="s">
        <v>16</v>
      </c>
      <c r="C209" t="s">
        <v>140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1</v>
      </c>
      <c r="J209">
        <v>1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11" t="str">
        <f t="shared" si="3"/>
        <v>0</v>
      </c>
    </row>
    <row r="210" spans="1:19" x14ac:dyDescent="0.3">
      <c r="A210" t="s">
        <v>35</v>
      </c>
      <c r="B210" t="s">
        <v>16</v>
      </c>
      <c r="C210" t="s">
        <v>151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s="11" t="str">
        <f t="shared" si="3"/>
        <v>0</v>
      </c>
    </row>
    <row r="211" spans="1:19" x14ac:dyDescent="0.3">
      <c r="A211" t="s">
        <v>35</v>
      </c>
      <c r="B211" t="s">
        <v>16</v>
      </c>
      <c r="C211" t="s">
        <v>152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1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11" t="str">
        <f t="shared" si="3"/>
        <v>0</v>
      </c>
    </row>
    <row r="212" spans="1:19" x14ac:dyDescent="0.3">
      <c r="A212" t="s">
        <v>35</v>
      </c>
      <c r="B212" t="s">
        <v>16</v>
      </c>
      <c r="C212" t="s">
        <v>154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230</v>
      </c>
      <c r="R212">
        <v>260</v>
      </c>
      <c r="S212" s="11" t="str">
        <f t="shared" si="3"/>
        <v>0</v>
      </c>
    </row>
    <row r="213" spans="1:19" x14ac:dyDescent="0.3">
      <c r="A213" t="s">
        <v>35</v>
      </c>
      <c r="B213" t="s">
        <v>16</v>
      </c>
      <c r="C213" t="s">
        <v>155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s="11" t="str">
        <f t="shared" si="3"/>
        <v>0</v>
      </c>
    </row>
    <row r="214" spans="1:19" x14ac:dyDescent="0.3">
      <c r="A214" t="s">
        <v>35</v>
      </c>
      <c r="B214" t="s">
        <v>16</v>
      </c>
      <c r="C214" t="s">
        <v>156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11" t="str">
        <f t="shared" si="3"/>
        <v>0</v>
      </c>
    </row>
    <row r="215" spans="1:19" x14ac:dyDescent="0.3">
      <c r="A215" t="s">
        <v>35</v>
      </c>
      <c r="B215" t="s">
        <v>16</v>
      </c>
      <c r="C215" t="s">
        <v>157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26</v>
      </c>
      <c r="R215">
        <v>440</v>
      </c>
      <c r="S215" s="11" t="str">
        <f t="shared" si="3"/>
        <v>0</v>
      </c>
    </row>
    <row r="216" spans="1:19" x14ac:dyDescent="0.3">
      <c r="A216" t="s">
        <v>35</v>
      </c>
      <c r="B216" t="s">
        <v>16</v>
      </c>
      <c r="C216" t="s">
        <v>158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86</v>
      </c>
      <c r="R216">
        <v>300</v>
      </c>
      <c r="S216" s="11" t="str">
        <f t="shared" si="3"/>
        <v>0</v>
      </c>
    </row>
    <row r="217" spans="1:19" x14ac:dyDescent="0.3">
      <c r="A217" t="s">
        <v>36</v>
      </c>
      <c r="B217" t="s">
        <v>16</v>
      </c>
      <c r="C217" t="s">
        <v>143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162</v>
      </c>
      <c r="R217">
        <v>128</v>
      </c>
      <c r="S217" s="11" t="str">
        <f t="shared" si="3"/>
        <v>0</v>
      </c>
    </row>
    <row r="218" spans="1:19" x14ac:dyDescent="0.3">
      <c r="A218" t="s">
        <v>36</v>
      </c>
      <c r="B218" t="s">
        <v>16</v>
      </c>
      <c r="C218" t="s">
        <v>131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192</v>
      </c>
      <c r="R218">
        <v>112</v>
      </c>
      <c r="S218" s="11" t="str">
        <f t="shared" si="3"/>
        <v>0</v>
      </c>
    </row>
    <row r="219" spans="1:19" x14ac:dyDescent="0.3">
      <c r="A219" t="s">
        <v>36</v>
      </c>
      <c r="B219" t="s">
        <v>16</v>
      </c>
      <c r="C219" t="s">
        <v>147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76</v>
      </c>
      <c r="R219">
        <v>338</v>
      </c>
      <c r="S219" s="11" t="str">
        <f t="shared" si="3"/>
        <v>0</v>
      </c>
    </row>
    <row r="220" spans="1:19" x14ac:dyDescent="0.3">
      <c r="A220" t="s">
        <v>36</v>
      </c>
      <c r="B220" t="s">
        <v>16</v>
      </c>
      <c r="C220" t="s">
        <v>149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1" t="str">
        <f t="shared" si="3"/>
        <v>0</v>
      </c>
    </row>
    <row r="221" spans="1:19" x14ac:dyDescent="0.3">
      <c r="A221" t="s">
        <v>36</v>
      </c>
      <c r="B221" t="s">
        <v>16</v>
      </c>
      <c r="C221" t="s">
        <v>137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1" t="str">
        <f t="shared" si="3"/>
        <v>0</v>
      </c>
    </row>
    <row r="222" spans="1:19" x14ac:dyDescent="0.3">
      <c r="A222" t="s">
        <v>36</v>
      </c>
      <c r="B222" t="s">
        <v>16</v>
      </c>
      <c r="C222" t="s">
        <v>138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11" t="str">
        <f t="shared" si="3"/>
        <v>0</v>
      </c>
    </row>
    <row r="223" spans="1:19" x14ac:dyDescent="0.3">
      <c r="A223" t="s">
        <v>36</v>
      </c>
      <c r="B223" t="s">
        <v>16</v>
      </c>
      <c r="C223" t="s">
        <v>140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1</v>
      </c>
      <c r="J223">
        <v>1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11" t="str">
        <f t="shared" si="3"/>
        <v>0</v>
      </c>
    </row>
    <row r="224" spans="1:19" x14ac:dyDescent="0.3">
      <c r="A224" t="s">
        <v>36</v>
      </c>
      <c r="B224" t="s">
        <v>16</v>
      </c>
      <c r="C224" t="s">
        <v>151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1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100</v>
      </c>
      <c r="R224">
        <v>210</v>
      </c>
      <c r="S224" s="11" t="str">
        <f t="shared" si="3"/>
        <v>0</v>
      </c>
    </row>
    <row r="225" spans="1:19" x14ac:dyDescent="0.3">
      <c r="A225" t="s">
        <v>36</v>
      </c>
      <c r="B225" t="s">
        <v>16</v>
      </c>
      <c r="C225" t="s">
        <v>152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174</v>
      </c>
      <c r="R225">
        <v>90</v>
      </c>
      <c r="S225" s="11" t="str">
        <f t="shared" si="3"/>
        <v>0</v>
      </c>
    </row>
    <row r="226" spans="1:19" x14ac:dyDescent="0.3">
      <c r="A226" t="s">
        <v>36</v>
      </c>
      <c r="B226" t="s">
        <v>16</v>
      </c>
      <c r="C226" t="s">
        <v>155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1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64</v>
      </c>
      <c r="R226">
        <v>94</v>
      </c>
      <c r="S226" s="11" t="str">
        <f t="shared" si="3"/>
        <v>0</v>
      </c>
    </row>
    <row r="227" spans="1:19" x14ac:dyDescent="0.3">
      <c r="A227" t="s">
        <v>37</v>
      </c>
      <c r="B227" t="s">
        <v>16</v>
      </c>
      <c r="C227" t="s">
        <v>131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72</v>
      </c>
      <c r="R227">
        <v>160</v>
      </c>
      <c r="S227" s="11" t="str">
        <f t="shared" si="3"/>
        <v>0</v>
      </c>
    </row>
    <row r="228" spans="1:19" x14ac:dyDescent="0.3">
      <c r="A228" t="s">
        <v>37</v>
      </c>
      <c r="B228" t="s">
        <v>16</v>
      </c>
      <c r="C228" t="s">
        <v>147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170</v>
      </c>
      <c r="R228">
        <v>381</v>
      </c>
      <c r="S228" s="11" t="str">
        <f t="shared" si="3"/>
        <v>0</v>
      </c>
    </row>
    <row r="229" spans="1:19" x14ac:dyDescent="0.3">
      <c r="A229" t="s">
        <v>37</v>
      </c>
      <c r="B229" t="s">
        <v>16</v>
      </c>
      <c r="C229" t="s">
        <v>149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166</v>
      </c>
      <c r="R229">
        <v>168</v>
      </c>
      <c r="S229" s="11" t="str">
        <f t="shared" si="3"/>
        <v>0</v>
      </c>
    </row>
    <row r="230" spans="1:19" x14ac:dyDescent="0.3">
      <c r="A230" t="s">
        <v>37</v>
      </c>
      <c r="B230" t="s">
        <v>16</v>
      </c>
      <c r="C230" t="s">
        <v>137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280</v>
      </c>
      <c r="R230">
        <v>0</v>
      </c>
      <c r="S230" s="11" t="str">
        <f t="shared" si="3"/>
        <v>1</v>
      </c>
    </row>
    <row r="231" spans="1:19" x14ac:dyDescent="0.3">
      <c r="A231" t="s">
        <v>37</v>
      </c>
      <c r="B231" t="s">
        <v>16</v>
      </c>
      <c r="C231" t="s">
        <v>138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184</v>
      </c>
      <c r="R231">
        <v>228</v>
      </c>
      <c r="S231" s="11" t="str">
        <f t="shared" si="3"/>
        <v>0</v>
      </c>
    </row>
    <row r="232" spans="1:19" x14ac:dyDescent="0.3">
      <c r="A232" t="s">
        <v>37</v>
      </c>
      <c r="B232" t="s">
        <v>16</v>
      </c>
      <c r="C232" t="s">
        <v>140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114</v>
      </c>
      <c r="R232">
        <v>126</v>
      </c>
      <c r="S232" s="11" t="str">
        <f t="shared" si="3"/>
        <v>0</v>
      </c>
    </row>
    <row r="233" spans="1:19" x14ac:dyDescent="0.3">
      <c r="A233" t="s">
        <v>37</v>
      </c>
      <c r="B233" t="s">
        <v>16</v>
      </c>
      <c r="C233" t="s">
        <v>151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292</v>
      </c>
      <c r="R233">
        <v>120</v>
      </c>
      <c r="S233" s="11" t="str">
        <f t="shared" si="3"/>
        <v>0</v>
      </c>
    </row>
    <row r="234" spans="1:19" x14ac:dyDescent="0.3">
      <c r="A234" t="s">
        <v>37</v>
      </c>
      <c r="B234" t="s">
        <v>16</v>
      </c>
      <c r="C234" t="s">
        <v>204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1</v>
      </c>
      <c r="Q234">
        <v>196</v>
      </c>
      <c r="R234">
        <v>142</v>
      </c>
      <c r="S234" s="11" t="str">
        <f t="shared" si="3"/>
        <v>0</v>
      </c>
    </row>
    <row r="235" spans="1:19" x14ac:dyDescent="0.3">
      <c r="A235" t="s">
        <v>37</v>
      </c>
      <c r="B235" t="s">
        <v>16</v>
      </c>
      <c r="C235" t="s">
        <v>152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1</v>
      </c>
      <c r="L235">
        <v>0</v>
      </c>
      <c r="M235">
        <v>1</v>
      </c>
      <c r="N235">
        <v>0</v>
      </c>
      <c r="O235">
        <v>1</v>
      </c>
      <c r="P235">
        <v>1</v>
      </c>
      <c r="Q235">
        <v>300</v>
      </c>
      <c r="R235">
        <v>158</v>
      </c>
      <c r="S235" s="11" t="str">
        <f t="shared" si="3"/>
        <v>0</v>
      </c>
    </row>
    <row r="236" spans="1:19" x14ac:dyDescent="0.3">
      <c r="A236" t="s">
        <v>38</v>
      </c>
      <c r="B236" t="s">
        <v>16</v>
      </c>
      <c r="C236" t="s">
        <v>143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s="11" t="str">
        <f t="shared" si="3"/>
        <v>0</v>
      </c>
    </row>
    <row r="237" spans="1:19" x14ac:dyDescent="0.3">
      <c r="A237" t="s">
        <v>38</v>
      </c>
      <c r="B237" t="s">
        <v>16</v>
      </c>
      <c r="C237" t="s">
        <v>147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s="11" t="str">
        <f t="shared" si="3"/>
        <v>0</v>
      </c>
    </row>
    <row r="238" spans="1:19" x14ac:dyDescent="0.3">
      <c r="A238" t="s">
        <v>38</v>
      </c>
      <c r="B238" t="s">
        <v>16</v>
      </c>
      <c r="C238" t="s">
        <v>149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1</v>
      </c>
      <c r="J238">
        <v>1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s="11" t="str">
        <f t="shared" si="3"/>
        <v>0</v>
      </c>
    </row>
    <row r="239" spans="1:19" x14ac:dyDescent="0.3">
      <c r="A239" t="s">
        <v>38</v>
      </c>
      <c r="B239" t="s">
        <v>16</v>
      </c>
      <c r="C239" t="s">
        <v>137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1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11" t="str">
        <f t="shared" si="3"/>
        <v>0</v>
      </c>
    </row>
    <row r="240" spans="1:19" x14ac:dyDescent="0.3">
      <c r="A240" t="s">
        <v>38</v>
      </c>
      <c r="B240" t="s">
        <v>16</v>
      </c>
      <c r="C240" t="s">
        <v>138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82</v>
      </c>
      <c r="R240">
        <v>175</v>
      </c>
      <c r="S240" s="11" t="str">
        <f t="shared" si="3"/>
        <v>0</v>
      </c>
    </row>
    <row r="241" spans="1:19" x14ac:dyDescent="0.3">
      <c r="A241" t="s">
        <v>38</v>
      </c>
      <c r="B241" t="s">
        <v>16</v>
      </c>
      <c r="C241" t="s">
        <v>140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1</v>
      </c>
      <c r="Q241">
        <v>158</v>
      </c>
      <c r="R241">
        <v>117</v>
      </c>
      <c r="S241" s="11" t="str">
        <f t="shared" si="3"/>
        <v>0</v>
      </c>
    </row>
    <row r="242" spans="1:19" x14ac:dyDescent="0.3">
      <c r="A242" t="s">
        <v>38</v>
      </c>
      <c r="B242" t="s">
        <v>16</v>
      </c>
      <c r="C242" t="s">
        <v>151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102</v>
      </c>
      <c r="R242">
        <v>171</v>
      </c>
      <c r="S242" s="11" t="str">
        <f t="shared" si="3"/>
        <v>0</v>
      </c>
    </row>
    <row r="243" spans="1:19" x14ac:dyDescent="0.3">
      <c r="A243" t="s">
        <v>38</v>
      </c>
      <c r="B243" t="s">
        <v>16</v>
      </c>
      <c r="C243" t="s">
        <v>205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1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142</v>
      </c>
      <c r="R243">
        <v>136</v>
      </c>
      <c r="S243" s="11" t="str">
        <f t="shared" si="3"/>
        <v>0</v>
      </c>
    </row>
    <row r="244" spans="1:19" x14ac:dyDescent="0.3">
      <c r="A244" t="s">
        <v>38</v>
      </c>
      <c r="B244" t="s">
        <v>16</v>
      </c>
      <c r="C244" t="s">
        <v>152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104</v>
      </c>
      <c r="R244">
        <v>184</v>
      </c>
      <c r="S244" s="11" t="str">
        <f t="shared" si="3"/>
        <v>0</v>
      </c>
    </row>
    <row r="245" spans="1:19" x14ac:dyDescent="0.3">
      <c r="A245" t="s">
        <v>38</v>
      </c>
      <c r="B245" t="s">
        <v>16</v>
      </c>
      <c r="C245" t="s">
        <v>154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1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11" t="str">
        <f t="shared" si="3"/>
        <v>0</v>
      </c>
    </row>
    <row r="246" spans="1:19" x14ac:dyDescent="0.3">
      <c r="A246" t="s">
        <v>38</v>
      </c>
      <c r="B246" t="s">
        <v>16</v>
      </c>
      <c r="C246" t="s">
        <v>155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11" t="str">
        <f t="shared" si="3"/>
        <v>0</v>
      </c>
    </row>
    <row r="247" spans="1:19" x14ac:dyDescent="0.3">
      <c r="A247" t="s">
        <v>39</v>
      </c>
      <c r="B247" t="s">
        <v>16</v>
      </c>
      <c r="C247" t="s">
        <v>131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240</v>
      </c>
      <c r="R247">
        <v>86</v>
      </c>
      <c r="S247" s="11" t="str">
        <f t="shared" si="3"/>
        <v>0</v>
      </c>
    </row>
    <row r="248" spans="1:19" x14ac:dyDescent="0.3">
      <c r="A248" t="s">
        <v>39</v>
      </c>
      <c r="B248" t="s">
        <v>16</v>
      </c>
      <c r="C248" t="s">
        <v>160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210</v>
      </c>
      <c r="R248">
        <v>50</v>
      </c>
      <c r="S248" s="11" t="str">
        <f t="shared" si="3"/>
        <v>1</v>
      </c>
    </row>
    <row r="249" spans="1:19" x14ac:dyDescent="0.3">
      <c r="A249" t="s">
        <v>39</v>
      </c>
      <c r="B249" t="s">
        <v>16</v>
      </c>
      <c r="C249" t="s">
        <v>147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236</v>
      </c>
      <c r="R249">
        <v>86</v>
      </c>
      <c r="S249" s="11" t="str">
        <f t="shared" si="3"/>
        <v>0</v>
      </c>
    </row>
    <row r="250" spans="1:19" x14ac:dyDescent="0.3">
      <c r="A250" t="s">
        <v>39</v>
      </c>
      <c r="B250" t="s">
        <v>16</v>
      </c>
      <c r="C250" t="s">
        <v>149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46</v>
      </c>
      <c r="R250">
        <v>301</v>
      </c>
      <c r="S250" s="11" t="str">
        <f t="shared" si="3"/>
        <v>0</v>
      </c>
    </row>
    <row r="251" spans="1:19" x14ac:dyDescent="0.3">
      <c r="A251" t="s">
        <v>39</v>
      </c>
      <c r="B251" t="s">
        <v>16</v>
      </c>
      <c r="C251" t="s">
        <v>137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94</v>
      </c>
      <c r="R251">
        <v>237</v>
      </c>
      <c r="S251" s="11" t="str">
        <f t="shared" si="3"/>
        <v>0</v>
      </c>
    </row>
    <row r="252" spans="1:19" x14ac:dyDescent="0.3">
      <c r="A252" t="s">
        <v>39</v>
      </c>
      <c r="B252" t="s">
        <v>16</v>
      </c>
      <c r="C252" t="s">
        <v>138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216</v>
      </c>
      <c r="R252">
        <v>120</v>
      </c>
      <c r="S252" s="11" t="str">
        <f t="shared" si="3"/>
        <v>0</v>
      </c>
    </row>
    <row r="253" spans="1:19" x14ac:dyDescent="0.3">
      <c r="A253" t="s">
        <v>39</v>
      </c>
      <c r="B253" t="s">
        <v>16</v>
      </c>
      <c r="C253" t="s">
        <v>140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  <c r="K253">
        <v>1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1" t="str">
        <f t="shared" si="3"/>
        <v>0</v>
      </c>
    </row>
    <row r="254" spans="1:19" x14ac:dyDescent="0.3">
      <c r="A254" t="s">
        <v>39</v>
      </c>
      <c r="B254" t="s">
        <v>16</v>
      </c>
      <c r="C254" t="s">
        <v>206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54</v>
      </c>
      <c r="R254">
        <v>460</v>
      </c>
      <c r="S254" s="11" t="str">
        <f t="shared" si="3"/>
        <v>0</v>
      </c>
    </row>
    <row r="255" spans="1:19" x14ac:dyDescent="0.3">
      <c r="A255" t="s">
        <v>39</v>
      </c>
      <c r="B255" t="s">
        <v>16</v>
      </c>
      <c r="C255" t="s">
        <v>193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1</v>
      </c>
      <c r="K255">
        <v>1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68</v>
      </c>
      <c r="R255">
        <v>450</v>
      </c>
      <c r="S255" s="11" t="str">
        <f t="shared" si="3"/>
        <v>0</v>
      </c>
    </row>
    <row r="256" spans="1:19" x14ac:dyDescent="0.3">
      <c r="A256" t="s">
        <v>39</v>
      </c>
      <c r="B256" t="s">
        <v>16</v>
      </c>
      <c r="C256" t="s">
        <v>207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1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126</v>
      </c>
      <c r="R256">
        <v>135</v>
      </c>
      <c r="S256" s="11" t="str">
        <f t="shared" si="3"/>
        <v>0</v>
      </c>
    </row>
    <row r="257" spans="1:19" x14ac:dyDescent="0.3">
      <c r="A257" t="s">
        <v>39</v>
      </c>
      <c r="B257" t="s">
        <v>16</v>
      </c>
      <c r="C257" t="s">
        <v>151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110</v>
      </c>
      <c r="R257">
        <v>332</v>
      </c>
      <c r="S257" s="11" t="str">
        <f t="shared" si="3"/>
        <v>0</v>
      </c>
    </row>
    <row r="258" spans="1:19" x14ac:dyDescent="0.3">
      <c r="A258" t="s">
        <v>39</v>
      </c>
      <c r="B258" t="s">
        <v>16</v>
      </c>
      <c r="C258" t="s">
        <v>152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1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1" t="str">
        <f t="shared" ref="S258:S321" si="4">IF(AND(Q258 &gt;= 90, R258 &lt;= 65), "1", "0")</f>
        <v>0</v>
      </c>
    </row>
    <row r="259" spans="1:19" x14ac:dyDescent="0.3">
      <c r="A259" t="s">
        <v>39</v>
      </c>
      <c r="B259" t="s">
        <v>16</v>
      </c>
      <c r="C259" t="s">
        <v>154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44</v>
      </c>
      <c r="R259">
        <v>485</v>
      </c>
      <c r="S259" s="11" t="str">
        <f t="shared" si="4"/>
        <v>0</v>
      </c>
    </row>
    <row r="260" spans="1:19" x14ac:dyDescent="0.3">
      <c r="A260" t="s">
        <v>40</v>
      </c>
      <c r="B260" t="s">
        <v>16</v>
      </c>
      <c r="C260" t="s">
        <v>130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1</v>
      </c>
      <c r="K260">
        <v>1</v>
      </c>
      <c r="L260">
        <v>0</v>
      </c>
      <c r="M260">
        <v>1</v>
      </c>
      <c r="N260">
        <v>1</v>
      </c>
      <c r="O260">
        <v>0</v>
      </c>
      <c r="P260">
        <v>1</v>
      </c>
      <c r="Q260">
        <v>296</v>
      </c>
      <c r="R260">
        <v>0</v>
      </c>
      <c r="S260" s="11" t="str">
        <f t="shared" si="4"/>
        <v>1</v>
      </c>
    </row>
    <row r="261" spans="1:19" x14ac:dyDescent="0.3">
      <c r="A261" t="s">
        <v>40</v>
      </c>
      <c r="B261" t="s">
        <v>16</v>
      </c>
      <c r="C261" t="s">
        <v>208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1</v>
      </c>
      <c r="K261">
        <v>1</v>
      </c>
      <c r="L261">
        <v>0</v>
      </c>
      <c r="M261">
        <v>1</v>
      </c>
      <c r="N261">
        <v>1</v>
      </c>
      <c r="O261">
        <v>0</v>
      </c>
      <c r="P261">
        <v>1</v>
      </c>
      <c r="Q261">
        <v>194</v>
      </c>
      <c r="R261">
        <v>112</v>
      </c>
      <c r="S261" s="11" t="str">
        <f t="shared" si="4"/>
        <v>0</v>
      </c>
    </row>
    <row r="262" spans="1:19" x14ac:dyDescent="0.3">
      <c r="A262" t="s">
        <v>40</v>
      </c>
      <c r="B262" t="s">
        <v>16</v>
      </c>
      <c r="C262" t="s">
        <v>209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184</v>
      </c>
      <c r="R262">
        <v>94</v>
      </c>
      <c r="S262" s="11" t="str">
        <f t="shared" si="4"/>
        <v>0</v>
      </c>
    </row>
    <row r="263" spans="1:19" x14ac:dyDescent="0.3">
      <c r="A263" t="s">
        <v>40</v>
      </c>
      <c r="B263" t="s">
        <v>16</v>
      </c>
      <c r="C263" t="s">
        <v>210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1</v>
      </c>
      <c r="K263">
        <v>1</v>
      </c>
      <c r="L263">
        <v>0</v>
      </c>
      <c r="M263">
        <v>1</v>
      </c>
      <c r="N263">
        <v>1</v>
      </c>
      <c r="O263">
        <v>0</v>
      </c>
      <c r="P263">
        <v>1</v>
      </c>
      <c r="Q263">
        <v>200</v>
      </c>
      <c r="R263">
        <v>100</v>
      </c>
      <c r="S263" s="11" t="str">
        <f t="shared" si="4"/>
        <v>0</v>
      </c>
    </row>
    <row r="264" spans="1:19" x14ac:dyDescent="0.3">
      <c r="A264" t="s">
        <v>40</v>
      </c>
      <c r="B264" t="s">
        <v>16</v>
      </c>
      <c r="C264" t="s">
        <v>211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1</v>
      </c>
      <c r="K264">
        <v>1</v>
      </c>
      <c r="L264">
        <v>0</v>
      </c>
      <c r="M264">
        <v>1</v>
      </c>
      <c r="N264">
        <v>0</v>
      </c>
      <c r="O264">
        <v>0</v>
      </c>
      <c r="P264">
        <v>1</v>
      </c>
      <c r="Q264">
        <v>192</v>
      </c>
      <c r="R264">
        <v>86</v>
      </c>
      <c r="S264" s="11" t="str">
        <f t="shared" si="4"/>
        <v>0</v>
      </c>
    </row>
    <row r="265" spans="1:19" x14ac:dyDescent="0.3">
      <c r="A265" t="s">
        <v>40</v>
      </c>
      <c r="B265" t="s">
        <v>16</v>
      </c>
      <c r="C265" t="s">
        <v>131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</v>
      </c>
      <c r="J265">
        <v>1</v>
      </c>
      <c r="K265">
        <v>1</v>
      </c>
      <c r="L265">
        <v>0</v>
      </c>
      <c r="M265">
        <v>0</v>
      </c>
      <c r="N265">
        <v>1</v>
      </c>
      <c r="O265">
        <v>1</v>
      </c>
      <c r="P265">
        <v>1</v>
      </c>
      <c r="Q265">
        <v>250</v>
      </c>
      <c r="R265">
        <v>80</v>
      </c>
      <c r="S265" s="11" t="str">
        <f t="shared" si="4"/>
        <v>0</v>
      </c>
    </row>
    <row r="266" spans="1:19" x14ac:dyDescent="0.3">
      <c r="A266" t="s">
        <v>40</v>
      </c>
      <c r="B266" t="s">
        <v>16</v>
      </c>
      <c r="C266" t="s">
        <v>212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1</v>
      </c>
      <c r="L266">
        <v>0</v>
      </c>
      <c r="M266">
        <v>1</v>
      </c>
      <c r="N266">
        <v>0</v>
      </c>
      <c r="O266">
        <v>1</v>
      </c>
      <c r="P266">
        <v>1</v>
      </c>
      <c r="Q266">
        <v>292</v>
      </c>
      <c r="R266">
        <v>99</v>
      </c>
      <c r="S266" s="11" t="str">
        <f t="shared" si="4"/>
        <v>0</v>
      </c>
    </row>
    <row r="267" spans="1:19" x14ac:dyDescent="0.3">
      <c r="A267" t="s">
        <v>40</v>
      </c>
      <c r="B267" t="s">
        <v>16</v>
      </c>
      <c r="C267" t="s">
        <v>213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0</v>
      </c>
      <c r="N267">
        <v>0</v>
      </c>
      <c r="O267">
        <v>0</v>
      </c>
      <c r="P267">
        <v>1</v>
      </c>
      <c r="Q267">
        <v>142</v>
      </c>
      <c r="R267">
        <v>250</v>
      </c>
      <c r="S267" s="11" t="str">
        <f t="shared" si="4"/>
        <v>0</v>
      </c>
    </row>
    <row r="268" spans="1:19" x14ac:dyDescent="0.3">
      <c r="A268" t="s">
        <v>40</v>
      </c>
      <c r="B268" t="s">
        <v>16</v>
      </c>
      <c r="C268" t="s">
        <v>147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148</v>
      </c>
      <c r="R268">
        <v>206</v>
      </c>
      <c r="S268" s="11" t="str">
        <f t="shared" si="4"/>
        <v>0</v>
      </c>
    </row>
    <row r="269" spans="1:19" x14ac:dyDescent="0.3">
      <c r="A269" t="s">
        <v>40</v>
      </c>
      <c r="B269" t="s">
        <v>16</v>
      </c>
      <c r="C269" t="s">
        <v>149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50</v>
      </c>
      <c r="R269">
        <v>370</v>
      </c>
      <c r="S269" s="11" t="str">
        <f t="shared" si="4"/>
        <v>0</v>
      </c>
    </row>
    <row r="270" spans="1:19" x14ac:dyDescent="0.3">
      <c r="A270" t="s">
        <v>40</v>
      </c>
      <c r="B270" t="s">
        <v>16</v>
      </c>
      <c r="C270" t="s">
        <v>137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176</v>
      </c>
      <c r="R270">
        <v>289</v>
      </c>
      <c r="S270" s="11" t="str">
        <f t="shared" si="4"/>
        <v>0</v>
      </c>
    </row>
    <row r="271" spans="1:19" x14ac:dyDescent="0.3">
      <c r="A271" t="s">
        <v>40</v>
      </c>
      <c r="B271" t="s">
        <v>16</v>
      </c>
      <c r="C271" t="s">
        <v>138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1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30</v>
      </c>
      <c r="R271">
        <v>320</v>
      </c>
      <c r="S271" s="11" t="str">
        <f t="shared" si="4"/>
        <v>0</v>
      </c>
    </row>
    <row r="272" spans="1:19" x14ac:dyDescent="0.3">
      <c r="A272" t="s">
        <v>40</v>
      </c>
      <c r="B272" t="s">
        <v>16</v>
      </c>
      <c r="C272" t="s">
        <v>140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206</v>
      </c>
      <c r="R272">
        <v>292</v>
      </c>
      <c r="S272" s="11" t="str">
        <f t="shared" si="4"/>
        <v>0</v>
      </c>
    </row>
    <row r="273" spans="1:19" x14ac:dyDescent="0.3">
      <c r="A273" t="s">
        <v>41</v>
      </c>
      <c r="B273" t="s">
        <v>16</v>
      </c>
      <c r="C273" t="s">
        <v>143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122</v>
      </c>
      <c r="R273">
        <v>108</v>
      </c>
      <c r="S273" s="11" t="str">
        <f t="shared" si="4"/>
        <v>0</v>
      </c>
    </row>
    <row r="274" spans="1:19" x14ac:dyDescent="0.3">
      <c r="A274" t="s">
        <v>41</v>
      </c>
      <c r="B274" t="s">
        <v>16</v>
      </c>
      <c r="C274" t="s">
        <v>131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124</v>
      </c>
      <c r="R274">
        <v>80</v>
      </c>
      <c r="S274" s="11" t="str">
        <f t="shared" si="4"/>
        <v>0</v>
      </c>
    </row>
    <row r="275" spans="1:19" x14ac:dyDescent="0.3">
      <c r="A275" t="s">
        <v>41</v>
      </c>
      <c r="B275" t="s">
        <v>16</v>
      </c>
      <c r="C275" t="s">
        <v>147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34</v>
      </c>
      <c r="R275">
        <v>231</v>
      </c>
      <c r="S275" s="11" t="str">
        <f t="shared" si="4"/>
        <v>0</v>
      </c>
    </row>
    <row r="276" spans="1:19" x14ac:dyDescent="0.3">
      <c r="A276" t="s">
        <v>41</v>
      </c>
      <c r="B276" t="s">
        <v>16</v>
      </c>
      <c r="C276" t="s">
        <v>149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152</v>
      </c>
      <c r="R276">
        <v>166</v>
      </c>
      <c r="S276" s="11" t="str">
        <f t="shared" si="4"/>
        <v>0</v>
      </c>
    </row>
    <row r="277" spans="1:19" x14ac:dyDescent="0.3">
      <c r="A277" t="s">
        <v>41</v>
      </c>
      <c r="B277" t="s">
        <v>16</v>
      </c>
      <c r="C277" t="s">
        <v>137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34</v>
      </c>
      <c r="R277">
        <v>450</v>
      </c>
      <c r="S277" s="11" t="str">
        <f t="shared" si="4"/>
        <v>0</v>
      </c>
    </row>
    <row r="278" spans="1:19" x14ac:dyDescent="0.3">
      <c r="A278" t="s">
        <v>41</v>
      </c>
      <c r="B278" t="s">
        <v>16</v>
      </c>
      <c r="C278" t="s">
        <v>138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106</v>
      </c>
      <c r="R278">
        <v>136</v>
      </c>
      <c r="S278" s="11" t="str">
        <f t="shared" si="4"/>
        <v>0</v>
      </c>
    </row>
    <row r="279" spans="1:19" x14ac:dyDescent="0.3">
      <c r="A279" t="s">
        <v>41</v>
      </c>
      <c r="B279" t="s">
        <v>16</v>
      </c>
      <c r="C279" t="s">
        <v>140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1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72</v>
      </c>
      <c r="R279">
        <v>219</v>
      </c>
      <c r="S279" s="11" t="str">
        <f t="shared" si="4"/>
        <v>0</v>
      </c>
    </row>
    <row r="280" spans="1:19" x14ac:dyDescent="0.3">
      <c r="A280" t="s">
        <v>41</v>
      </c>
      <c r="B280" t="s">
        <v>16</v>
      </c>
      <c r="C280" t="s">
        <v>151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140</v>
      </c>
      <c r="R280">
        <v>168</v>
      </c>
      <c r="S280" s="11" t="str">
        <f t="shared" si="4"/>
        <v>0</v>
      </c>
    </row>
    <row r="281" spans="1:19" x14ac:dyDescent="0.3">
      <c r="A281" t="s">
        <v>41</v>
      </c>
      <c r="B281" t="s">
        <v>16</v>
      </c>
      <c r="C281" t="s">
        <v>152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166</v>
      </c>
      <c r="R281">
        <v>162</v>
      </c>
      <c r="S281" s="11" t="str">
        <f t="shared" si="4"/>
        <v>0</v>
      </c>
    </row>
    <row r="282" spans="1:19" x14ac:dyDescent="0.3">
      <c r="A282" t="s">
        <v>41</v>
      </c>
      <c r="B282" t="s">
        <v>16</v>
      </c>
      <c r="C282" t="s">
        <v>154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344</v>
      </c>
      <c r="R282">
        <v>113</v>
      </c>
      <c r="S282" s="11" t="str">
        <f t="shared" si="4"/>
        <v>0</v>
      </c>
    </row>
    <row r="283" spans="1:19" x14ac:dyDescent="0.3">
      <c r="A283" t="s">
        <v>41</v>
      </c>
      <c r="B283" t="s">
        <v>16</v>
      </c>
      <c r="C283" t="s">
        <v>155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186</v>
      </c>
      <c r="R283">
        <v>335</v>
      </c>
      <c r="S283" s="11" t="str">
        <f t="shared" si="4"/>
        <v>0</v>
      </c>
    </row>
    <row r="284" spans="1:19" x14ac:dyDescent="0.3">
      <c r="A284" t="s">
        <v>41</v>
      </c>
      <c r="B284" t="s">
        <v>16</v>
      </c>
      <c r="C284" t="s">
        <v>156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218</v>
      </c>
      <c r="R284">
        <v>136</v>
      </c>
      <c r="S284" s="11" t="str">
        <f t="shared" si="4"/>
        <v>0</v>
      </c>
    </row>
    <row r="285" spans="1:19" x14ac:dyDescent="0.3">
      <c r="A285" t="s">
        <v>41</v>
      </c>
      <c r="B285" t="s">
        <v>16</v>
      </c>
      <c r="C285" t="s">
        <v>157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248</v>
      </c>
      <c r="R285">
        <v>0</v>
      </c>
      <c r="S285" s="11" t="str">
        <f t="shared" si="4"/>
        <v>1</v>
      </c>
    </row>
    <row r="286" spans="1:19" x14ac:dyDescent="0.3">
      <c r="A286" t="s">
        <v>42</v>
      </c>
      <c r="B286" t="s">
        <v>16</v>
      </c>
      <c r="C286" t="s">
        <v>143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11" t="str">
        <f t="shared" si="4"/>
        <v>0</v>
      </c>
    </row>
    <row r="287" spans="1:19" x14ac:dyDescent="0.3">
      <c r="A287" t="s">
        <v>42</v>
      </c>
      <c r="B287" t="s">
        <v>16</v>
      </c>
      <c r="C287" t="s">
        <v>131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1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76</v>
      </c>
      <c r="R287">
        <v>241</v>
      </c>
      <c r="S287" s="11" t="str">
        <f t="shared" si="4"/>
        <v>0</v>
      </c>
    </row>
    <row r="288" spans="1:19" x14ac:dyDescent="0.3">
      <c r="A288" t="s">
        <v>42</v>
      </c>
      <c r="B288" t="s">
        <v>16</v>
      </c>
      <c r="C288" t="s">
        <v>147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1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11" t="str">
        <f t="shared" si="4"/>
        <v>0</v>
      </c>
    </row>
    <row r="289" spans="1:19" x14ac:dyDescent="0.3">
      <c r="A289" t="s">
        <v>42</v>
      </c>
      <c r="B289" t="s">
        <v>16</v>
      </c>
      <c r="C289" t="s">
        <v>149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1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11" t="str">
        <f t="shared" si="4"/>
        <v>0</v>
      </c>
    </row>
    <row r="290" spans="1:19" x14ac:dyDescent="0.3">
      <c r="A290" t="s">
        <v>42</v>
      </c>
      <c r="B290" t="s">
        <v>16</v>
      </c>
      <c r="C290" t="s">
        <v>137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1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28</v>
      </c>
      <c r="R290">
        <v>517</v>
      </c>
      <c r="S290" s="11" t="str">
        <f t="shared" si="4"/>
        <v>0</v>
      </c>
    </row>
    <row r="291" spans="1:19" x14ac:dyDescent="0.3">
      <c r="A291" t="s">
        <v>42</v>
      </c>
      <c r="B291" t="s">
        <v>16</v>
      </c>
      <c r="C291" t="s">
        <v>138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11" t="str">
        <f t="shared" si="4"/>
        <v>0</v>
      </c>
    </row>
    <row r="292" spans="1:19" x14ac:dyDescent="0.3">
      <c r="A292" t="s">
        <v>42</v>
      </c>
      <c r="B292" t="s">
        <v>16</v>
      </c>
      <c r="C292" t="s">
        <v>140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11" t="str">
        <f t="shared" si="4"/>
        <v>0</v>
      </c>
    </row>
    <row r="293" spans="1:19" x14ac:dyDescent="0.3">
      <c r="A293" t="s">
        <v>42</v>
      </c>
      <c r="B293" t="s">
        <v>16</v>
      </c>
      <c r="C293" t="s">
        <v>151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1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82</v>
      </c>
      <c r="R293">
        <v>199</v>
      </c>
      <c r="S293" s="11" t="str">
        <f t="shared" si="4"/>
        <v>0</v>
      </c>
    </row>
    <row r="294" spans="1:19" x14ac:dyDescent="0.3">
      <c r="A294" t="s">
        <v>42</v>
      </c>
      <c r="B294" t="s">
        <v>16</v>
      </c>
      <c r="C294" t="s">
        <v>152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1</v>
      </c>
      <c r="J294"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11" t="str">
        <f t="shared" si="4"/>
        <v>0</v>
      </c>
    </row>
    <row r="295" spans="1:19" x14ac:dyDescent="0.3">
      <c r="A295" t="s">
        <v>42</v>
      </c>
      <c r="B295" t="s">
        <v>16</v>
      </c>
      <c r="C295" t="s">
        <v>154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1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60</v>
      </c>
      <c r="R295">
        <v>386</v>
      </c>
      <c r="S295" s="11" t="str">
        <f t="shared" si="4"/>
        <v>0</v>
      </c>
    </row>
    <row r="296" spans="1:19" x14ac:dyDescent="0.3">
      <c r="A296" t="s">
        <v>42</v>
      </c>
      <c r="B296" t="s">
        <v>16</v>
      </c>
      <c r="C296" t="s">
        <v>155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s="11" t="str">
        <f t="shared" si="4"/>
        <v>0</v>
      </c>
    </row>
    <row r="297" spans="1:19" x14ac:dyDescent="0.3">
      <c r="A297" t="s">
        <v>42</v>
      </c>
      <c r="B297" t="s">
        <v>16</v>
      </c>
      <c r="C297" t="s">
        <v>214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1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214</v>
      </c>
      <c r="R297">
        <v>161</v>
      </c>
      <c r="S297" s="11" t="str">
        <f t="shared" si="4"/>
        <v>0</v>
      </c>
    </row>
    <row r="298" spans="1:19" x14ac:dyDescent="0.3">
      <c r="A298" t="s">
        <v>42</v>
      </c>
      <c r="B298" t="s">
        <v>16</v>
      </c>
      <c r="C298" t="s">
        <v>156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11" t="str">
        <f t="shared" si="4"/>
        <v>0</v>
      </c>
    </row>
    <row r="299" spans="1:19" x14ac:dyDescent="0.3">
      <c r="A299" t="s">
        <v>42</v>
      </c>
      <c r="B299" t="s">
        <v>16</v>
      </c>
      <c r="C299" t="s">
        <v>157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112</v>
      </c>
      <c r="R299">
        <v>419</v>
      </c>
      <c r="S299" s="11" t="str">
        <f t="shared" si="4"/>
        <v>0</v>
      </c>
    </row>
    <row r="300" spans="1:19" x14ac:dyDescent="0.3">
      <c r="A300" t="s">
        <v>42</v>
      </c>
      <c r="B300" t="s">
        <v>16</v>
      </c>
      <c r="C300" t="s">
        <v>158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s="11" t="str">
        <f t="shared" si="4"/>
        <v>0</v>
      </c>
    </row>
    <row r="301" spans="1:19" x14ac:dyDescent="0.3">
      <c r="A301" t="s">
        <v>43</v>
      </c>
      <c r="B301" t="s">
        <v>16</v>
      </c>
      <c r="C301" t="s">
        <v>143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1</v>
      </c>
      <c r="K301">
        <v>1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78</v>
      </c>
      <c r="R301">
        <v>291</v>
      </c>
      <c r="S301" s="11" t="str">
        <f t="shared" si="4"/>
        <v>0</v>
      </c>
    </row>
    <row r="302" spans="1:19" x14ac:dyDescent="0.3">
      <c r="A302" t="s">
        <v>43</v>
      </c>
      <c r="B302" t="s">
        <v>16</v>
      </c>
      <c r="C302" t="s">
        <v>131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56</v>
      </c>
      <c r="R302">
        <v>301</v>
      </c>
      <c r="S302" s="11" t="str">
        <f t="shared" si="4"/>
        <v>0</v>
      </c>
    </row>
    <row r="303" spans="1:19" x14ac:dyDescent="0.3">
      <c r="A303" t="s">
        <v>43</v>
      </c>
      <c r="B303" t="s">
        <v>16</v>
      </c>
      <c r="C303" t="s">
        <v>147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14</v>
      </c>
      <c r="R303">
        <v>222</v>
      </c>
      <c r="S303" s="11" t="str">
        <f t="shared" si="4"/>
        <v>0</v>
      </c>
    </row>
    <row r="304" spans="1:19" x14ac:dyDescent="0.3">
      <c r="A304" t="s">
        <v>43</v>
      </c>
      <c r="B304" t="s">
        <v>16</v>
      </c>
      <c r="C304" t="s">
        <v>149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s="11" t="str">
        <f t="shared" si="4"/>
        <v>0</v>
      </c>
    </row>
    <row r="305" spans="1:19" x14ac:dyDescent="0.3">
      <c r="A305" t="s">
        <v>43</v>
      </c>
      <c r="B305" t="s">
        <v>16</v>
      </c>
      <c r="C305" t="s">
        <v>137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  <c r="K305">
        <v>1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11" t="str">
        <f t="shared" si="4"/>
        <v>0</v>
      </c>
    </row>
    <row r="306" spans="1:19" x14ac:dyDescent="0.3">
      <c r="A306" t="s">
        <v>43</v>
      </c>
      <c r="B306" t="s">
        <v>16</v>
      </c>
      <c r="C306" t="s">
        <v>138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1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30</v>
      </c>
      <c r="R306">
        <v>461</v>
      </c>
      <c r="S306" s="11" t="str">
        <f t="shared" si="4"/>
        <v>0</v>
      </c>
    </row>
    <row r="307" spans="1:19" x14ac:dyDescent="0.3">
      <c r="A307" t="s">
        <v>43</v>
      </c>
      <c r="B307" t="s">
        <v>16</v>
      </c>
      <c r="C307" t="s">
        <v>140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140</v>
      </c>
      <c r="R307">
        <v>404</v>
      </c>
      <c r="S307" s="11" t="str">
        <f t="shared" si="4"/>
        <v>0</v>
      </c>
    </row>
    <row r="308" spans="1:19" x14ac:dyDescent="0.3">
      <c r="A308" t="s">
        <v>43</v>
      </c>
      <c r="B308" t="s">
        <v>16</v>
      </c>
      <c r="C308" t="s">
        <v>151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1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228</v>
      </c>
      <c r="R308">
        <v>454</v>
      </c>
      <c r="S308" s="11" t="str">
        <f t="shared" si="4"/>
        <v>0</v>
      </c>
    </row>
    <row r="309" spans="1:19" x14ac:dyDescent="0.3">
      <c r="A309" t="s">
        <v>43</v>
      </c>
      <c r="B309" t="s">
        <v>16</v>
      </c>
      <c r="C309" t="s">
        <v>152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188</v>
      </c>
      <c r="R309">
        <v>447</v>
      </c>
      <c r="S309" s="11" t="str">
        <f t="shared" si="4"/>
        <v>0</v>
      </c>
    </row>
    <row r="310" spans="1:19" x14ac:dyDescent="0.3">
      <c r="A310" t="s">
        <v>43</v>
      </c>
      <c r="B310" t="s">
        <v>16</v>
      </c>
      <c r="C310" t="s">
        <v>154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s="11" t="str">
        <f t="shared" si="4"/>
        <v>0</v>
      </c>
    </row>
    <row r="311" spans="1:19" x14ac:dyDescent="0.3">
      <c r="A311" t="s">
        <v>43</v>
      </c>
      <c r="B311" t="s">
        <v>16</v>
      </c>
      <c r="C311" t="s">
        <v>156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90</v>
      </c>
      <c r="R311">
        <v>482</v>
      </c>
      <c r="S311" s="11" t="str">
        <f t="shared" si="4"/>
        <v>0</v>
      </c>
    </row>
    <row r="312" spans="1:19" x14ac:dyDescent="0.3">
      <c r="A312" t="s">
        <v>43</v>
      </c>
      <c r="B312" t="s">
        <v>16</v>
      </c>
      <c r="C312" t="s">
        <v>157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1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112</v>
      </c>
      <c r="R312">
        <v>641</v>
      </c>
      <c r="S312" s="11" t="str">
        <f t="shared" si="4"/>
        <v>0</v>
      </c>
    </row>
    <row r="313" spans="1:19" x14ac:dyDescent="0.3">
      <c r="A313" t="s">
        <v>44</v>
      </c>
      <c r="B313" t="s">
        <v>16</v>
      </c>
      <c r="C313" t="s">
        <v>143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1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s="11" t="str">
        <f t="shared" si="4"/>
        <v>0</v>
      </c>
    </row>
    <row r="314" spans="1:19" x14ac:dyDescent="0.3">
      <c r="A314" t="s">
        <v>44</v>
      </c>
      <c r="B314" t="s">
        <v>16</v>
      </c>
      <c r="C314" t="s">
        <v>215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s="11" t="str">
        <f t="shared" si="4"/>
        <v>0</v>
      </c>
    </row>
    <row r="315" spans="1:19" x14ac:dyDescent="0.3">
      <c r="A315" t="s">
        <v>44</v>
      </c>
      <c r="B315" t="s">
        <v>16</v>
      </c>
      <c r="C315" t="s">
        <v>131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</v>
      </c>
      <c r="J315">
        <v>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s="11" t="str">
        <f t="shared" si="4"/>
        <v>0</v>
      </c>
    </row>
    <row r="316" spans="1:19" x14ac:dyDescent="0.3">
      <c r="A316" t="s">
        <v>44</v>
      </c>
      <c r="B316" t="s">
        <v>16</v>
      </c>
      <c r="C316" t="s">
        <v>216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s="11" t="str">
        <f t="shared" si="4"/>
        <v>0</v>
      </c>
    </row>
    <row r="317" spans="1:19" x14ac:dyDescent="0.3">
      <c r="A317" t="s">
        <v>44</v>
      </c>
      <c r="B317" t="s">
        <v>16</v>
      </c>
      <c r="C317" t="s">
        <v>147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1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52</v>
      </c>
      <c r="R317">
        <v>358</v>
      </c>
      <c r="S317" s="11" t="str">
        <f t="shared" si="4"/>
        <v>0</v>
      </c>
    </row>
    <row r="318" spans="1:19" x14ac:dyDescent="0.3">
      <c r="A318" t="s">
        <v>44</v>
      </c>
      <c r="B318" t="s">
        <v>16</v>
      </c>
      <c r="C318" t="s">
        <v>217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250</v>
      </c>
      <c r="R318">
        <v>139</v>
      </c>
      <c r="S318" s="11" t="str">
        <f t="shared" si="4"/>
        <v>0</v>
      </c>
    </row>
    <row r="319" spans="1:19" x14ac:dyDescent="0.3">
      <c r="A319" t="s">
        <v>44</v>
      </c>
      <c r="B319" t="s">
        <v>16</v>
      </c>
      <c r="C319" t="s">
        <v>149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144</v>
      </c>
      <c r="R319">
        <v>505</v>
      </c>
      <c r="S319" s="11" t="str">
        <f t="shared" si="4"/>
        <v>0</v>
      </c>
    </row>
    <row r="320" spans="1:19" x14ac:dyDescent="0.3">
      <c r="A320" t="s">
        <v>44</v>
      </c>
      <c r="B320" t="s">
        <v>16</v>
      </c>
      <c r="C320" t="s">
        <v>137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s="11" t="str">
        <f t="shared" si="4"/>
        <v>0</v>
      </c>
    </row>
    <row r="321" spans="1:19" x14ac:dyDescent="0.3">
      <c r="A321" t="s">
        <v>44</v>
      </c>
      <c r="B321" t="s">
        <v>16</v>
      </c>
      <c r="C321" t="s">
        <v>138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s="11" t="str">
        <f t="shared" si="4"/>
        <v>0</v>
      </c>
    </row>
    <row r="322" spans="1:19" x14ac:dyDescent="0.3">
      <c r="A322" t="s">
        <v>44</v>
      </c>
      <c r="B322" t="s">
        <v>16</v>
      </c>
      <c r="C322" t="s">
        <v>140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s="11" t="str">
        <f t="shared" ref="S322:S385" si="5">IF(AND(Q322 &gt;= 90, R322 &lt;= 65), "1", "0")</f>
        <v>0</v>
      </c>
    </row>
    <row r="323" spans="1:19" x14ac:dyDescent="0.3">
      <c r="A323" t="s">
        <v>44</v>
      </c>
      <c r="B323" t="s">
        <v>16</v>
      </c>
      <c r="C323" t="s">
        <v>152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74</v>
      </c>
      <c r="R323">
        <v>465</v>
      </c>
      <c r="S323" s="11" t="str">
        <f t="shared" si="5"/>
        <v>0</v>
      </c>
    </row>
    <row r="324" spans="1:19" x14ac:dyDescent="0.3">
      <c r="A324" t="s">
        <v>44</v>
      </c>
      <c r="B324" t="s">
        <v>16</v>
      </c>
      <c r="C324" t="s">
        <v>154</v>
      </c>
      <c r="D324">
        <v>1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s="11" t="str">
        <f t="shared" si="5"/>
        <v>0</v>
      </c>
    </row>
    <row r="325" spans="1:19" x14ac:dyDescent="0.3">
      <c r="A325" t="s">
        <v>44</v>
      </c>
      <c r="B325" t="s">
        <v>16</v>
      </c>
      <c r="C325" t="s">
        <v>155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62</v>
      </c>
      <c r="R325">
        <v>240</v>
      </c>
      <c r="S325" s="11" t="str">
        <f t="shared" si="5"/>
        <v>0</v>
      </c>
    </row>
    <row r="326" spans="1:19" x14ac:dyDescent="0.3">
      <c r="A326" t="s">
        <v>44</v>
      </c>
      <c r="B326" t="s">
        <v>16</v>
      </c>
      <c r="C326" t="s">
        <v>156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</v>
      </c>
      <c r="J326">
        <v>1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70</v>
      </c>
      <c r="R326">
        <v>197</v>
      </c>
      <c r="S326" s="11" t="str">
        <f t="shared" si="5"/>
        <v>0</v>
      </c>
    </row>
    <row r="327" spans="1:19" x14ac:dyDescent="0.3">
      <c r="A327" t="s">
        <v>44</v>
      </c>
      <c r="B327" t="s">
        <v>16</v>
      </c>
      <c r="C327" t="s">
        <v>157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1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60</v>
      </c>
      <c r="R327">
        <v>474</v>
      </c>
      <c r="S327" s="11" t="str">
        <f t="shared" si="5"/>
        <v>0</v>
      </c>
    </row>
    <row r="328" spans="1:19" x14ac:dyDescent="0.3">
      <c r="A328" t="s">
        <v>44</v>
      </c>
      <c r="B328" t="s">
        <v>16</v>
      </c>
      <c r="C328" t="s">
        <v>158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s="11" t="str">
        <f t="shared" si="5"/>
        <v>0</v>
      </c>
    </row>
    <row r="329" spans="1:19" x14ac:dyDescent="0.3">
      <c r="A329" t="s">
        <v>46</v>
      </c>
      <c r="B329" t="s">
        <v>16</v>
      </c>
      <c r="C329" t="s">
        <v>143</v>
      </c>
      <c r="D329">
        <v>1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1</v>
      </c>
      <c r="K329">
        <v>1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s="11" t="str">
        <f t="shared" si="5"/>
        <v>0</v>
      </c>
    </row>
    <row r="330" spans="1:19" x14ac:dyDescent="0.3">
      <c r="A330" t="s">
        <v>46</v>
      </c>
      <c r="B330" t="s">
        <v>16</v>
      </c>
      <c r="C330" t="s">
        <v>218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1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s="11" t="str">
        <f t="shared" si="5"/>
        <v>0</v>
      </c>
    </row>
    <row r="331" spans="1:19" x14ac:dyDescent="0.3">
      <c r="A331" t="s">
        <v>46</v>
      </c>
      <c r="B331" t="s">
        <v>16</v>
      </c>
      <c r="C331" t="s">
        <v>131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s="11" t="str">
        <f t="shared" si="5"/>
        <v>0</v>
      </c>
    </row>
    <row r="332" spans="1:19" x14ac:dyDescent="0.3">
      <c r="A332" t="s">
        <v>46</v>
      </c>
      <c r="B332" t="s">
        <v>16</v>
      </c>
      <c r="C332" t="s">
        <v>219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1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s="11" t="str">
        <f t="shared" si="5"/>
        <v>0</v>
      </c>
    </row>
    <row r="333" spans="1:19" x14ac:dyDescent="0.3">
      <c r="A333" t="s">
        <v>46</v>
      </c>
      <c r="B333" t="s">
        <v>16</v>
      </c>
      <c r="C333" t="s">
        <v>147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s="11" t="str">
        <f t="shared" si="5"/>
        <v>0</v>
      </c>
    </row>
    <row r="334" spans="1:19" x14ac:dyDescent="0.3">
      <c r="A334" t="s">
        <v>46</v>
      </c>
      <c r="B334" t="s">
        <v>16</v>
      </c>
      <c r="C334" t="s">
        <v>149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s="11" t="str">
        <f t="shared" si="5"/>
        <v>0</v>
      </c>
    </row>
    <row r="335" spans="1:19" x14ac:dyDescent="0.3">
      <c r="A335" t="s">
        <v>46</v>
      </c>
      <c r="B335" t="s">
        <v>16</v>
      </c>
      <c r="C335" t="s">
        <v>137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s="11" t="str">
        <f t="shared" si="5"/>
        <v>0</v>
      </c>
    </row>
    <row r="336" spans="1:19" x14ac:dyDescent="0.3">
      <c r="A336" t="s">
        <v>46</v>
      </c>
      <c r="B336" t="s">
        <v>16</v>
      </c>
      <c r="C336" t="s">
        <v>220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s="11" t="str">
        <f t="shared" si="5"/>
        <v>0</v>
      </c>
    </row>
    <row r="337" spans="1:19" x14ac:dyDescent="0.3">
      <c r="A337" t="s">
        <v>46</v>
      </c>
      <c r="B337" t="s">
        <v>16</v>
      </c>
      <c r="C337" t="s">
        <v>138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s="11" t="str">
        <f t="shared" si="5"/>
        <v>0</v>
      </c>
    </row>
    <row r="338" spans="1:19" x14ac:dyDescent="0.3">
      <c r="A338" t="s">
        <v>46</v>
      </c>
      <c r="B338" t="s">
        <v>16</v>
      </c>
      <c r="C338" t="s">
        <v>140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s="11" t="str">
        <f t="shared" si="5"/>
        <v>0</v>
      </c>
    </row>
    <row r="339" spans="1:19" x14ac:dyDescent="0.3">
      <c r="A339" t="s">
        <v>46</v>
      </c>
      <c r="B339" t="s">
        <v>16</v>
      </c>
      <c r="C339" t="s">
        <v>151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</v>
      </c>
      <c r="J339">
        <v>1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60</v>
      </c>
      <c r="R339">
        <v>318</v>
      </c>
      <c r="S339" s="11" t="str">
        <f t="shared" si="5"/>
        <v>0</v>
      </c>
    </row>
    <row r="340" spans="1:19" x14ac:dyDescent="0.3">
      <c r="A340" t="s">
        <v>46</v>
      </c>
      <c r="B340" t="s">
        <v>16</v>
      </c>
      <c r="C340" t="s">
        <v>152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1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s="11" t="str">
        <f t="shared" si="5"/>
        <v>0</v>
      </c>
    </row>
    <row r="341" spans="1:19" x14ac:dyDescent="0.3">
      <c r="A341" t="s">
        <v>46</v>
      </c>
      <c r="B341" t="s">
        <v>16</v>
      </c>
      <c r="C341" t="s">
        <v>154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s="11" t="str">
        <f t="shared" si="5"/>
        <v>0</v>
      </c>
    </row>
    <row r="342" spans="1:19" x14ac:dyDescent="0.3">
      <c r="A342" t="s">
        <v>46</v>
      </c>
      <c r="B342" t="s">
        <v>16</v>
      </c>
      <c r="C342" t="s">
        <v>155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64</v>
      </c>
      <c r="R342">
        <v>85</v>
      </c>
      <c r="S342" s="11" t="str">
        <f t="shared" si="5"/>
        <v>0</v>
      </c>
    </row>
    <row r="343" spans="1:19" x14ac:dyDescent="0.3">
      <c r="A343" t="s">
        <v>46</v>
      </c>
      <c r="B343" t="s">
        <v>16</v>
      </c>
      <c r="C343" t="s">
        <v>156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  <c r="K343">
        <v>1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s="11" t="str">
        <f t="shared" si="5"/>
        <v>0</v>
      </c>
    </row>
    <row r="344" spans="1:19" x14ac:dyDescent="0.3">
      <c r="A344" t="s">
        <v>46</v>
      </c>
      <c r="B344" t="s">
        <v>16</v>
      </c>
      <c r="C344" t="s">
        <v>157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s="11" t="str">
        <f t="shared" si="5"/>
        <v>0</v>
      </c>
    </row>
    <row r="345" spans="1:19" x14ac:dyDescent="0.3">
      <c r="A345" t="s">
        <v>46</v>
      </c>
      <c r="B345" t="s">
        <v>16</v>
      </c>
      <c r="C345" t="s">
        <v>158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s="11" t="str">
        <f t="shared" si="5"/>
        <v>0</v>
      </c>
    </row>
    <row r="346" spans="1:19" x14ac:dyDescent="0.3">
      <c r="A346" t="s">
        <v>47</v>
      </c>
      <c r="B346" t="s">
        <v>16</v>
      </c>
      <c r="C346" t="s">
        <v>143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  <c r="K346">
        <v>1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s="11" t="str">
        <f t="shared" si="5"/>
        <v>0</v>
      </c>
    </row>
    <row r="347" spans="1:19" x14ac:dyDescent="0.3">
      <c r="A347" t="s">
        <v>47</v>
      </c>
      <c r="B347" t="s">
        <v>16</v>
      </c>
      <c r="C347" t="s">
        <v>221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s="11" t="str">
        <f t="shared" si="5"/>
        <v>0</v>
      </c>
    </row>
    <row r="348" spans="1:19" x14ac:dyDescent="0.3">
      <c r="A348" t="s">
        <v>47</v>
      </c>
      <c r="B348" t="s">
        <v>16</v>
      </c>
      <c r="C348" t="s">
        <v>131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s="11" t="str">
        <f t="shared" si="5"/>
        <v>0</v>
      </c>
    </row>
    <row r="349" spans="1:19" x14ac:dyDescent="0.3">
      <c r="A349" t="s">
        <v>47</v>
      </c>
      <c r="B349" t="s">
        <v>16</v>
      </c>
      <c r="C349" t="s">
        <v>147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30</v>
      </c>
      <c r="R349">
        <v>580</v>
      </c>
      <c r="S349" s="11" t="str">
        <f t="shared" si="5"/>
        <v>0</v>
      </c>
    </row>
    <row r="350" spans="1:19" x14ac:dyDescent="0.3">
      <c r="A350" t="s">
        <v>47</v>
      </c>
      <c r="B350" t="s">
        <v>16</v>
      </c>
      <c r="C350" t="s">
        <v>222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11" t="str">
        <f t="shared" si="5"/>
        <v>0</v>
      </c>
    </row>
    <row r="351" spans="1:19" x14ac:dyDescent="0.3">
      <c r="A351" t="s">
        <v>47</v>
      </c>
      <c r="B351" t="s">
        <v>16</v>
      </c>
      <c r="C351" t="s">
        <v>149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s="11" t="str">
        <f t="shared" si="5"/>
        <v>0</v>
      </c>
    </row>
    <row r="352" spans="1:19" x14ac:dyDescent="0.3">
      <c r="A352" t="s">
        <v>47</v>
      </c>
      <c r="B352" t="s">
        <v>16</v>
      </c>
      <c r="C352" t="s">
        <v>137</v>
      </c>
      <c r="D352">
        <v>1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1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s="11" t="str">
        <f t="shared" si="5"/>
        <v>0</v>
      </c>
    </row>
    <row r="353" spans="1:19" x14ac:dyDescent="0.3">
      <c r="A353" t="s">
        <v>47</v>
      </c>
      <c r="B353" t="s">
        <v>16</v>
      </c>
      <c r="C353" t="s">
        <v>138</v>
      </c>
      <c r="D353">
        <v>1</v>
      </c>
      <c r="E353">
        <v>1</v>
      </c>
      <c r="F353">
        <v>1</v>
      </c>
      <c r="G353">
        <v>1</v>
      </c>
      <c r="H353">
        <v>0</v>
      </c>
      <c r="I353">
        <v>0</v>
      </c>
      <c r="J353">
        <v>1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s="11" t="str">
        <f t="shared" si="5"/>
        <v>0</v>
      </c>
    </row>
    <row r="354" spans="1:19" x14ac:dyDescent="0.3">
      <c r="A354" t="s">
        <v>47</v>
      </c>
      <c r="B354" t="s">
        <v>16</v>
      </c>
      <c r="C354" t="s">
        <v>140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1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s="11" t="str">
        <f t="shared" si="5"/>
        <v>0</v>
      </c>
    </row>
    <row r="355" spans="1:19" x14ac:dyDescent="0.3">
      <c r="A355" t="s">
        <v>47</v>
      </c>
      <c r="B355" t="s">
        <v>16</v>
      </c>
      <c r="C355" t="s">
        <v>223</v>
      </c>
      <c r="D355">
        <v>1</v>
      </c>
      <c r="E355">
        <v>1</v>
      </c>
      <c r="F355">
        <v>1</v>
      </c>
      <c r="G355">
        <v>1</v>
      </c>
      <c r="H355">
        <v>0</v>
      </c>
      <c r="I355">
        <v>1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s="11" t="str">
        <f t="shared" si="5"/>
        <v>0</v>
      </c>
    </row>
    <row r="356" spans="1:19" x14ac:dyDescent="0.3">
      <c r="A356" t="s">
        <v>47</v>
      </c>
      <c r="B356" t="s">
        <v>16</v>
      </c>
      <c r="C356" t="s">
        <v>151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1</v>
      </c>
      <c r="J356">
        <v>1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s="11" t="str">
        <f t="shared" si="5"/>
        <v>0</v>
      </c>
    </row>
    <row r="357" spans="1:19" x14ac:dyDescent="0.3">
      <c r="A357" t="s">
        <v>47</v>
      </c>
      <c r="B357" t="s">
        <v>16</v>
      </c>
      <c r="C357" t="s">
        <v>152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34</v>
      </c>
      <c r="R357">
        <v>344</v>
      </c>
      <c r="S357" s="11" t="str">
        <f t="shared" si="5"/>
        <v>0</v>
      </c>
    </row>
    <row r="358" spans="1:19" x14ac:dyDescent="0.3">
      <c r="A358" t="s">
        <v>47</v>
      </c>
      <c r="B358" t="s">
        <v>16</v>
      </c>
      <c r="C358" t="s">
        <v>154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s="11" t="str">
        <f t="shared" si="5"/>
        <v>0</v>
      </c>
    </row>
    <row r="359" spans="1:19" x14ac:dyDescent="0.3">
      <c r="A359" t="s">
        <v>47</v>
      </c>
      <c r="B359" t="s">
        <v>16</v>
      </c>
      <c r="C359" t="s">
        <v>224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s="11" t="str">
        <f t="shared" si="5"/>
        <v>0</v>
      </c>
    </row>
    <row r="360" spans="1:19" x14ac:dyDescent="0.3">
      <c r="A360" t="s">
        <v>47</v>
      </c>
      <c r="B360" t="s">
        <v>16</v>
      </c>
      <c r="C360" t="s">
        <v>155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s="11" t="str">
        <f t="shared" si="5"/>
        <v>0</v>
      </c>
    </row>
    <row r="361" spans="1:19" x14ac:dyDescent="0.3">
      <c r="A361" t="s">
        <v>47</v>
      </c>
      <c r="B361" t="s">
        <v>16</v>
      </c>
      <c r="C361" t="s">
        <v>156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130</v>
      </c>
      <c r="R361">
        <v>156</v>
      </c>
      <c r="S361" s="11" t="str">
        <f t="shared" si="5"/>
        <v>0</v>
      </c>
    </row>
    <row r="362" spans="1:19" x14ac:dyDescent="0.3">
      <c r="A362" t="s">
        <v>47</v>
      </c>
      <c r="B362" t="s">
        <v>16</v>
      </c>
      <c r="C362" t="s">
        <v>225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90</v>
      </c>
      <c r="R362">
        <v>427</v>
      </c>
      <c r="S362" s="11" t="str">
        <f t="shared" si="5"/>
        <v>0</v>
      </c>
    </row>
    <row r="363" spans="1:19" x14ac:dyDescent="0.3">
      <c r="A363" t="s">
        <v>47</v>
      </c>
      <c r="B363" t="s">
        <v>16</v>
      </c>
      <c r="C363" t="s">
        <v>226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1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s="11" t="str">
        <f t="shared" si="5"/>
        <v>0</v>
      </c>
    </row>
    <row r="364" spans="1:19" x14ac:dyDescent="0.3">
      <c r="A364" t="s">
        <v>47</v>
      </c>
      <c r="B364" t="s">
        <v>16</v>
      </c>
      <c r="C364" t="s">
        <v>157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1</v>
      </c>
      <c r="K364">
        <v>1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0</v>
      </c>
      <c r="R364">
        <v>0</v>
      </c>
      <c r="S364" s="11" t="str">
        <f t="shared" si="5"/>
        <v>0</v>
      </c>
    </row>
    <row r="365" spans="1:19" x14ac:dyDescent="0.3">
      <c r="A365" t="s">
        <v>47</v>
      </c>
      <c r="B365" t="s">
        <v>16</v>
      </c>
      <c r="C365" t="s">
        <v>227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1</v>
      </c>
      <c r="K365">
        <v>1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 s="11" t="str">
        <f t="shared" si="5"/>
        <v>0</v>
      </c>
    </row>
    <row r="366" spans="1:19" x14ac:dyDescent="0.3">
      <c r="A366" t="s">
        <v>47</v>
      </c>
      <c r="B366" t="s">
        <v>16</v>
      </c>
      <c r="C366" t="s">
        <v>228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0</v>
      </c>
      <c r="R366">
        <v>0</v>
      </c>
      <c r="S366" s="11" t="str">
        <f t="shared" si="5"/>
        <v>0</v>
      </c>
    </row>
    <row r="367" spans="1:19" x14ac:dyDescent="0.3">
      <c r="A367" t="s">
        <v>47</v>
      </c>
      <c r="B367" t="s">
        <v>16</v>
      </c>
      <c r="C367" t="s">
        <v>229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 s="11" t="str">
        <f t="shared" si="5"/>
        <v>0</v>
      </c>
    </row>
    <row r="368" spans="1:19" x14ac:dyDescent="0.3">
      <c r="A368" t="s">
        <v>48</v>
      </c>
      <c r="B368" t="s">
        <v>16</v>
      </c>
      <c r="C368" t="s">
        <v>143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s="11" t="str">
        <f t="shared" si="5"/>
        <v>0</v>
      </c>
    </row>
    <row r="369" spans="1:19" x14ac:dyDescent="0.3">
      <c r="A369" t="s">
        <v>48</v>
      </c>
      <c r="B369" t="s">
        <v>16</v>
      </c>
      <c r="C369" t="s">
        <v>131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1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11" t="str">
        <f t="shared" si="5"/>
        <v>0</v>
      </c>
    </row>
    <row r="370" spans="1:19" x14ac:dyDescent="0.3">
      <c r="A370" t="s">
        <v>48</v>
      </c>
      <c r="B370" t="s">
        <v>16</v>
      </c>
      <c r="C370" t="s">
        <v>149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1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50</v>
      </c>
      <c r="R370">
        <v>420</v>
      </c>
      <c r="S370" s="11" t="str">
        <f t="shared" si="5"/>
        <v>0</v>
      </c>
    </row>
    <row r="371" spans="1:19" x14ac:dyDescent="0.3">
      <c r="A371" t="s">
        <v>48</v>
      </c>
      <c r="B371" t="s">
        <v>16</v>
      </c>
      <c r="C371" t="s">
        <v>137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1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64</v>
      </c>
      <c r="R371">
        <v>150</v>
      </c>
      <c r="S371" s="11" t="str">
        <f t="shared" si="5"/>
        <v>0</v>
      </c>
    </row>
    <row r="372" spans="1:19" x14ac:dyDescent="0.3">
      <c r="A372" t="s">
        <v>48</v>
      </c>
      <c r="B372" t="s">
        <v>16</v>
      </c>
      <c r="C372" t="s">
        <v>138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s="11" t="str">
        <f t="shared" si="5"/>
        <v>0</v>
      </c>
    </row>
    <row r="373" spans="1:19" x14ac:dyDescent="0.3">
      <c r="A373" t="s">
        <v>48</v>
      </c>
      <c r="B373" t="s">
        <v>16</v>
      </c>
      <c r="C373" t="s">
        <v>140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24</v>
      </c>
      <c r="R373">
        <v>221</v>
      </c>
      <c r="S373" s="11" t="str">
        <f t="shared" si="5"/>
        <v>0</v>
      </c>
    </row>
    <row r="374" spans="1:19" x14ac:dyDescent="0.3">
      <c r="A374" t="s">
        <v>48</v>
      </c>
      <c r="B374" t="s">
        <v>16</v>
      </c>
      <c r="C374" t="s">
        <v>151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10</v>
      </c>
      <c r="R374">
        <v>583</v>
      </c>
      <c r="S374" s="11" t="str">
        <f t="shared" si="5"/>
        <v>0</v>
      </c>
    </row>
    <row r="375" spans="1:19" x14ac:dyDescent="0.3">
      <c r="A375" t="s">
        <v>48</v>
      </c>
      <c r="B375" t="s">
        <v>16</v>
      </c>
      <c r="C375" t="s">
        <v>152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1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140</v>
      </c>
      <c r="R375">
        <v>280</v>
      </c>
      <c r="S375" s="11" t="str">
        <f t="shared" si="5"/>
        <v>0</v>
      </c>
    </row>
    <row r="376" spans="1:19" x14ac:dyDescent="0.3">
      <c r="A376" t="s">
        <v>48</v>
      </c>
      <c r="B376" t="s">
        <v>16</v>
      </c>
      <c r="C376" t="s">
        <v>154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1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108</v>
      </c>
      <c r="R376">
        <v>120</v>
      </c>
      <c r="S376" s="11" t="str">
        <f t="shared" si="5"/>
        <v>0</v>
      </c>
    </row>
    <row r="377" spans="1:19" x14ac:dyDescent="0.3">
      <c r="A377" t="s">
        <v>48</v>
      </c>
      <c r="B377" t="s">
        <v>16</v>
      </c>
      <c r="C377" t="s">
        <v>155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1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268</v>
      </c>
      <c r="R377">
        <v>102</v>
      </c>
      <c r="S377" s="11" t="str">
        <f t="shared" si="5"/>
        <v>0</v>
      </c>
    </row>
    <row r="378" spans="1:19" x14ac:dyDescent="0.3">
      <c r="A378" t="s">
        <v>49</v>
      </c>
      <c r="B378" t="s">
        <v>16</v>
      </c>
      <c r="C378" t="s">
        <v>143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1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s="11" t="str">
        <f t="shared" si="5"/>
        <v>0</v>
      </c>
    </row>
    <row r="379" spans="1:19" x14ac:dyDescent="0.3">
      <c r="A379" t="s">
        <v>49</v>
      </c>
      <c r="B379" t="s">
        <v>16</v>
      </c>
      <c r="C379" t="s">
        <v>131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s="11" t="str">
        <f t="shared" si="5"/>
        <v>0</v>
      </c>
    </row>
    <row r="380" spans="1:19" x14ac:dyDescent="0.3">
      <c r="A380" t="s">
        <v>49</v>
      </c>
      <c r="B380" t="s">
        <v>16</v>
      </c>
      <c r="C380" t="s">
        <v>147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1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s="11" t="str">
        <f t="shared" si="5"/>
        <v>0</v>
      </c>
    </row>
    <row r="381" spans="1:19" x14ac:dyDescent="0.3">
      <c r="A381" t="s">
        <v>49</v>
      </c>
      <c r="B381" t="s">
        <v>16</v>
      </c>
      <c r="C381" t="s">
        <v>149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140</v>
      </c>
      <c r="R381">
        <v>319</v>
      </c>
      <c r="S381" s="11" t="str">
        <f t="shared" si="5"/>
        <v>0</v>
      </c>
    </row>
    <row r="382" spans="1:19" x14ac:dyDescent="0.3">
      <c r="A382" t="s">
        <v>49</v>
      </c>
      <c r="B382" t="s">
        <v>16</v>
      </c>
      <c r="C382" t="s">
        <v>137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s="11" t="str">
        <f t="shared" si="5"/>
        <v>0</v>
      </c>
    </row>
    <row r="383" spans="1:19" x14ac:dyDescent="0.3">
      <c r="A383" t="s">
        <v>49</v>
      </c>
      <c r="B383" t="s">
        <v>16</v>
      </c>
      <c r="C383" t="s">
        <v>138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1</v>
      </c>
      <c r="J383">
        <v>1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s="11" t="str">
        <f t="shared" si="5"/>
        <v>0</v>
      </c>
    </row>
    <row r="384" spans="1:19" x14ac:dyDescent="0.3">
      <c r="A384" t="s">
        <v>49</v>
      </c>
      <c r="B384" t="s">
        <v>16</v>
      </c>
      <c r="C384" t="s">
        <v>140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1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64</v>
      </c>
      <c r="R384">
        <v>278</v>
      </c>
      <c r="S384" s="11" t="str">
        <f t="shared" si="5"/>
        <v>0</v>
      </c>
    </row>
    <row r="385" spans="1:19" x14ac:dyDescent="0.3">
      <c r="A385" t="s">
        <v>49</v>
      </c>
      <c r="B385" t="s">
        <v>16</v>
      </c>
      <c r="C385" t="s">
        <v>151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1</v>
      </c>
      <c r="J385">
        <v>1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s="11" t="str">
        <f t="shared" si="5"/>
        <v>0</v>
      </c>
    </row>
    <row r="386" spans="1:19" x14ac:dyDescent="0.3">
      <c r="A386" t="s">
        <v>49</v>
      </c>
      <c r="B386" t="s">
        <v>16</v>
      </c>
      <c r="C386" t="s">
        <v>152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200</v>
      </c>
      <c r="R386">
        <v>220</v>
      </c>
      <c r="S386" s="11" t="str">
        <f t="shared" ref="S386:S449" si="6">IF(AND(Q386 &gt;= 90, R386 &lt;= 65), "1", "0")</f>
        <v>0</v>
      </c>
    </row>
    <row r="387" spans="1:19" x14ac:dyDescent="0.3">
      <c r="A387" t="s">
        <v>49</v>
      </c>
      <c r="B387" t="s">
        <v>16</v>
      </c>
      <c r="C387" t="s">
        <v>154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1</v>
      </c>
      <c r="J387">
        <v>1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s="11" t="str">
        <f t="shared" si="6"/>
        <v>0</v>
      </c>
    </row>
    <row r="388" spans="1:19" x14ac:dyDescent="0.3">
      <c r="A388" t="s">
        <v>49</v>
      </c>
      <c r="B388" t="s">
        <v>16</v>
      </c>
      <c r="C388" t="s">
        <v>155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1</v>
      </c>
      <c r="J388">
        <v>1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188</v>
      </c>
      <c r="R388">
        <v>144</v>
      </c>
      <c r="S388" s="11" t="str">
        <f t="shared" si="6"/>
        <v>0</v>
      </c>
    </row>
    <row r="389" spans="1:19" x14ac:dyDescent="0.3">
      <c r="A389" t="s">
        <v>49</v>
      </c>
      <c r="B389" t="s">
        <v>16</v>
      </c>
      <c r="C389" t="s">
        <v>156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248</v>
      </c>
      <c r="R389">
        <v>114</v>
      </c>
      <c r="S389" s="11" t="str">
        <f t="shared" si="6"/>
        <v>0</v>
      </c>
    </row>
    <row r="390" spans="1:19" x14ac:dyDescent="0.3">
      <c r="A390" t="s">
        <v>51</v>
      </c>
      <c r="B390" t="s">
        <v>16</v>
      </c>
      <c r="C390" t="s">
        <v>143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158</v>
      </c>
      <c r="R390">
        <v>108</v>
      </c>
      <c r="S390" s="11" t="str">
        <f t="shared" si="6"/>
        <v>0</v>
      </c>
    </row>
    <row r="391" spans="1:19" x14ac:dyDescent="0.3">
      <c r="A391" t="s">
        <v>51</v>
      </c>
      <c r="B391" t="s">
        <v>16</v>
      </c>
      <c r="C391" t="s">
        <v>131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1</v>
      </c>
      <c r="K391">
        <v>1</v>
      </c>
      <c r="L391">
        <v>1</v>
      </c>
      <c r="M391">
        <v>1</v>
      </c>
      <c r="N391">
        <v>0</v>
      </c>
      <c r="O391">
        <v>0</v>
      </c>
      <c r="P391">
        <v>0</v>
      </c>
      <c r="Q391">
        <v>66</v>
      </c>
      <c r="R391">
        <v>251</v>
      </c>
      <c r="S391" s="11" t="str">
        <f t="shared" si="6"/>
        <v>0</v>
      </c>
    </row>
    <row r="392" spans="1:19" x14ac:dyDescent="0.3">
      <c r="A392" t="s">
        <v>51</v>
      </c>
      <c r="B392" t="s">
        <v>16</v>
      </c>
      <c r="C392" t="s">
        <v>147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6</v>
      </c>
      <c r="R392">
        <v>483</v>
      </c>
      <c r="S392" s="11" t="str">
        <f t="shared" si="6"/>
        <v>0</v>
      </c>
    </row>
    <row r="393" spans="1:19" x14ac:dyDescent="0.3">
      <c r="A393" t="s">
        <v>51</v>
      </c>
      <c r="B393" t="s">
        <v>16</v>
      </c>
      <c r="C393" t="s">
        <v>149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1</v>
      </c>
      <c r="J393">
        <v>1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s="11" t="str">
        <f t="shared" si="6"/>
        <v>0</v>
      </c>
    </row>
    <row r="394" spans="1:19" x14ac:dyDescent="0.3">
      <c r="A394" t="s">
        <v>51</v>
      </c>
      <c r="B394" t="s">
        <v>16</v>
      </c>
      <c r="C394" t="s">
        <v>137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126</v>
      </c>
      <c r="R394">
        <v>269</v>
      </c>
      <c r="S394" s="11" t="str">
        <f t="shared" si="6"/>
        <v>0</v>
      </c>
    </row>
    <row r="395" spans="1:19" x14ac:dyDescent="0.3">
      <c r="A395" t="s">
        <v>51</v>
      </c>
      <c r="B395" t="s">
        <v>16</v>
      </c>
      <c r="C395" t="s">
        <v>138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1</v>
      </c>
      <c r="K395">
        <v>1</v>
      </c>
      <c r="L395">
        <v>1</v>
      </c>
      <c r="M395">
        <v>0</v>
      </c>
      <c r="N395">
        <v>0</v>
      </c>
      <c r="O395">
        <v>0</v>
      </c>
      <c r="P395">
        <v>1</v>
      </c>
      <c r="Q395">
        <v>166</v>
      </c>
      <c r="R395">
        <v>153</v>
      </c>
      <c r="S395" s="11" t="str">
        <f t="shared" si="6"/>
        <v>0</v>
      </c>
    </row>
    <row r="396" spans="1:19" x14ac:dyDescent="0.3">
      <c r="A396" t="s">
        <v>51</v>
      </c>
      <c r="B396" t="s">
        <v>16</v>
      </c>
      <c r="C396" t="s">
        <v>140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244</v>
      </c>
      <c r="R396">
        <v>170</v>
      </c>
      <c r="S396" s="11" t="str">
        <f t="shared" si="6"/>
        <v>0</v>
      </c>
    </row>
    <row r="397" spans="1:19" x14ac:dyDescent="0.3">
      <c r="A397" t="s">
        <v>51</v>
      </c>
      <c r="B397" t="s">
        <v>16</v>
      </c>
      <c r="C397" t="s">
        <v>151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0</v>
      </c>
      <c r="M397">
        <v>1</v>
      </c>
      <c r="N397">
        <v>0</v>
      </c>
      <c r="O397">
        <v>0</v>
      </c>
      <c r="P397">
        <v>1</v>
      </c>
      <c r="Q397">
        <v>322</v>
      </c>
      <c r="R397">
        <v>127</v>
      </c>
      <c r="S397" s="11" t="str">
        <f t="shared" si="6"/>
        <v>0</v>
      </c>
    </row>
    <row r="398" spans="1:19" x14ac:dyDescent="0.3">
      <c r="A398" t="s">
        <v>51</v>
      </c>
      <c r="B398" t="s">
        <v>16</v>
      </c>
      <c r="C398" t="s">
        <v>197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1</v>
      </c>
      <c r="K398">
        <v>1</v>
      </c>
      <c r="L398">
        <v>0</v>
      </c>
      <c r="M398">
        <v>1</v>
      </c>
      <c r="N398">
        <v>1</v>
      </c>
      <c r="O398">
        <v>0</v>
      </c>
      <c r="P398">
        <v>1</v>
      </c>
      <c r="Q398">
        <v>294</v>
      </c>
      <c r="R398">
        <v>100</v>
      </c>
      <c r="S398" s="11" t="str">
        <f t="shared" si="6"/>
        <v>0</v>
      </c>
    </row>
    <row r="399" spans="1:19" x14ac:dyDescent="0.3">
      <c r="A399" t="s">
        <v>51</v>
      </c>
      <c r="B399" t="s">
        <v>16</v>
      </c>
      <c r="C399" t="s">
        <v>204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0</v>
      </c>
      <c r="M399">
        <v>1</v>
      </c>
      <c r="N399">
        <v>1</v>
      </c>
      <c r="O399">
        <v>0</v>
      </c>
      <c r="P399">
        <v>1</v>
      </c>
      <c r="Q399">
        <v>292</v>
      </c>
      <c r="R399">
        <v>117</v>
      </c>
      <c r="S399" s="11" t="str">
        <f t="shared" si="6"/>
        <v>0</v>
      </c>
    </row>
    <row r="400" spans="1:19" x14ac:dyDescent="0.3">
      <c r="A400" t="s">
        <v>51</v>
      </c>
      <c r="B400" t="s">
        <v>16</v>
      </c>
      <c r="C400" t="s">
        <v>230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270</v>
      </c>
      <c r="R400">
        <v>152</v>
      </c>
      <c r="S400" s="11" t="str">
        <f t="shared" si="6"/>
        <v>0</v>
      </c>
    </row>
    <row r="401" spans="1:19" x14ac:dyDescent="0.3">
      <c r="A401" t="s">
        <v>51</v>
      </c>
      <c r="B401" t="s">
        <v>16</v>
      </c>
      <c r="C401" t="s">
        <v>231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0</v>
      </c>
      <c r="M401">
        <v>1</v>
      </c>
      <c r="N401">
        <v>1</v>
      </c>
      <c r="O401">
        <v>0</v>
      </c>
      <c r="P401">
        <v>1</v>
      </c>
      <c r="Q401">
        <v>272</v>
      </c>
      <c r="R401">
        <v>117</v>
      </c>
      <c r="S401" s="11" t="str">
        <f t="shared" si="6"/>
        <v>0</v>
      </c>
    </row>
    <row r="402" spans="1:19" x14ac:dyDescent="0.3">
      <c r="A402" t="s">
        <v>51</v>
      </c>
      <c r="B402" t="s">
        <v>16</v>
      </c>
      <c r="C402" t="s">
        <v>232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0</v>
      </c>
      <c r="M402">
        <v>1</v>
      </c>
      <c r="N402">
        <v>1</v>
      </c>
      <c r="O402">
        <v>1</v>
      </c>
      <c r="P402">
        <v>1</v>
      </c>
      <c r="Q402">
        <v>256</v>
      </c>
      <c r="R402">
        <v>136</v>
      </c>
      <c r="S402" s="11" t="str">
        <f t="shared" si="6"/>
        <v>0</v>
      </c>
    </row>
    <row r="403" spans="1:19" x14ac:dyDescent="0.3">
      <c r="A403" t="s">
        <v>51</v>
      </c>
      <c r="B403" t="s">
        <v>16</v>
      </c>
      <c r="C403" t="s">
        <v>233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0</v>
      </c>
      <c r="M403">
        <v>1</v>
      </c>
      <c r="N403">
        <v>1</v>
      </c>
      <c r="O403">
        <v>0</v>
      </c>
      <c r="P403">
        <v>1</v>
      </c>
      <c r="Q403">
        <v>258</v>
      </c>
      <c r="R403">
        <v>112</v>
      </c>
      <c r="S403" s="11" t="str">
        <f t="shared" si="6"/>
        <v>0</v>
      </c>
    </row>
    <row r="404" spans="1:19" x14ac:dyDescent="0.3">
      <c r="A404" t="s">
        <v>51</v>
      </c>
      <c r="B404" t="s">
        <v>16</v>
      </c>
      <c r="C404" t="s">
        <v>152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360</v>
      </c>
      <c r="R404">
        <v>149</v>
      </c>
      <c r="S404" s="11" t="str">
        <f t="shared" si="6"/>
        <v>0</v>
      </c>
    </row>
    <row r="405" spans="1:19" x14ac:dyDescent="0.3">
      <c r="A405" t="s">
        <v>51</v>
      </c>
      <c r="B405" t="s">
        <v>16</v>
      </c>
      <c r="C405" t="s">
        <v>154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94</v>
      </c>
      <c r="R405">
        <v>286</v>
      </c>
      <c r="S405" s="11" t="str">
        <f t="shared" si="6"/>
        <v>0</v>
      </c>
    </row>
    <row r="406" spans="1:19" x14ac:dyDescent="0.3">
      <c r="A406" t="s">
        <v>51</v>
      </c>
      <c r="B406" t="s">
        <v>16</v>
      </c>
      <c r="C406" t="s">
        <v>156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1</v>
      </c>
      <c r="J406"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s="11" t="str">
        <f t="shared" si="6"/>
        <v>0</v>
      </c>
    </row>
    <row r="407" spans="1:19" x14ac:dyDescent="0.3">
      <c r="A407" t="s">
        <v>51</v>
      </c>
      <c r="B407" t="s">
        <v>16</v>
      </c>
      <c r="C407" t="s">
        <v>157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108</v>
      </c>
      <c r="R407">
        <v>300</v>
      </c>
      <c r="S407" s="11" t="str">
        <f t="shared" si="6"/>
        <v>0</v>
      </c>
    </row>
    <row r="408" spans="1:19" x14ac:dyDescent="0.3">
      <c r="A408" t="s">
        <v>51</v>
      </c>
      <c r="B408" t="s">
        <v>16</v>
      </c>
      <c r="C408" t="s">
        <v>158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50</v>
      </c>
      <c r="R408">
        <v>473</v>
      </c>
      <c r="S408" s="11" t="str">
        <f t="shared" si="6"/>
        <v>0</v>
      </c>
    </row>
    <row r="409" spans="1:19" x14ac:dyDescent="0.3">
      <c r="A409" t="s">
        <v>55</v>
      </c>
      <c r="B409" t="s">
        <v>16</v>
      </c>
      <c r="C409" t="s">
        <v>143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198</v>
      </c>
      <c r="R409">
        <v>100</v>
      </c>
      <c r="S409" s="11" t="str">
        <f t="shared" si="6"/>
        <v>0</v>
      </c>
    </row>
    <row r="410" spans="1:19" x14ac:dyDescent="0.3">
      <c r="A410" t="s">
        <v>55</v>
      </c>
      <c r="B410" t="s">
        <v>16</v>
      </c>
      <c r="C410" t="s">
        <v>131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1</v>
      </c>
      <c r="K410">
        <v>1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212</v>
      </c>
      <c r="R410">
        <v>90</v>
      </c>
      <c r="S410" s="11" t="str">
        <f t="shared" si="6"/>
        <v>0</v>
      </c>
    </row>
    <row r="411" spans="1:19" x14ac:dyDescent="0.3">
      <c r="A411" t="s">
        <v>55</v>
      </c>
      <c r="B411" t="s">
        <v>16</v>
      </c>
      <c r="C411" t="s">
        <v>147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1</v>
      </c>
      <c r="K411">
        <v>1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168</v>
      </c>
      <c r="R411">
        <v>150</v>
      </c>
      <c r="S411" s="11" t="str">
        <f t="shared" si="6"/>
        <v>0</v>
      </c>
    </row>
    <row r="412" spans="1:19" x14ac:dyDescent="0.3">
      <c r="A412" t="s">
        <v>55</v>
      </c>
      <c r="B412" t="s">
        <v>16</v>
      </c>
      <c r="C412" t="s">
        <v>149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178</v>
      </c>
      <c r="R412">
        <v>136</v>
      </c>
      <c r="S412" s="11" t="str">
        <f t="shared" si="6"/>
        <v>0</v>
      </c>
    </row>
    <row r="413" spans="1:19" x14ac:dyDescent="0.3">
      <c r="A413" t="s">
        <v>55</v>
      </c>
      <c r="B413" t="s">
        <v>16</v>
      </c>
      <c r="C413" t="s">
        <v>137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98</v>
      </c>
      <c r="R413">
        <v>179</v>
      </c>
      <c r="S413" s="11" t="str">
        <f t="shared" si="6"/>
        <v>0</v>
      </c>
    </row>
    <row r="414" spans="1:19" x14ac:dyDescent="0.3">
      <c r="A414" t="s">
        <v>55</v>
      </c>
      <c r="B414" t="s">
        <v>16</v>
      </c>
      <c r="C414" t="s">
        <v>138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1</v>
      </c>
      <c r="J414">
        <v>1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 s="11" t="str">
        <f t="shared" si="6"/>
        <v>0</v>
      </c>
    </row>
    <row r="415" spans="1:19" x14ac:dyDescent="0.3">
      <c r="A415" t="s">
        <v>55</v>
      </c>
      <c r="B415" t="s">
        <v>16</v>
      </c>
      <c r="C415" t="s">
        <v>140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s="11" t="str">
        <f t="shared" si="6"/>
        <v>0</v>
      </c>
    </row>
    <row r="416" spans="1:19" x14ac:dyDescent="0.3">
      <c r="A416" t="s">
        <v>55</v>
      </c>
      <c r="B416" t="s">
        <v>16</v>
      </c>
      <c r="C416" t="s">
        <v>151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s="11" t="str">
        <f t="shared" si="6"/>
        <v>0</v>
      </c>
    </row>
    <row r="417" spans="1:19" x14ac:dyDescent="0.3">
      <c r="A417" t="s">
        <v>55</v>
      </c>
      <c r="B417" t="s">
        <v>16</v>
      </c>
      <c r="C417" t="s">
        <v>152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 s="11" t="str">
        <f t="shared" si="6"/>
        <v>0</v>
      </c>
    </row>
    <row r="418" spans="1:19" x14ac:dyDescent="0.3">
      <c r="A418" t="s">
        <v>55</v>
      </c>
      <c r="B418" t="s">
        <v>16</v>
      </c>
      <c r="C418" t="s">
        <v>154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s="11" t="str">
        <f t="shared" si="6"/>
        <v>0</v>
      </c>
    </row>
    <row r="419" spans="1:19" x14ac:dyDescent="0.3">
      <c r="A419" t="s">
        <v>55</v>
      </c>
      <c r="B419" t="s">
        <v>16</v>
      </c>
      <c r="C419" t="s">
        <v>156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 s="11" t="str">
        <f t="shared" si="6"/>
        <v>0</v>
      </c>
    </row>
    <row r="420" spans="1:19" x14ac:dyDescent="0.3">
      <c r="A420" t="s">
        <v>57</v>
      </c>
      <c r="B420" t="s">
        <v>16</v>
      </c>
      <c r="C420" t="s">
        <v>143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156</v>
      </c>
      <c r="R420">
        <v>148</v>
      </c>
      <c r="S420" s="11" t="str">
        <f t="shared" si="6"/>
        <v>0</v>
      </c>
    </row>
    <row r="421" spans="1:19" x14ac:dyDescent="0.3">
      <c r="A421" t="s">
        <v>57</v>
      </c>
      <c r="B421" t="s">
        <v>16</v>
      </c>
      <c r="C421" t="s">
        <v>131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18</v>
      </c>
      <c r="R421">
        <v>139</v>
      </c>
      <c r="S421" s="11" t="str">
        <f t="shared" si="6"/>
        <v>0</v>
      </c>
    </row>
    <row r="422" spans="1:19" x14ac:dyDescent="0.3">
      <c r="A422" t="s">
        <v>57</v>
      </c>
      <c r="B422" t="s">
        <v>16</v>
      </c>
      <c r="C422" t="s">
        <v>147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86</v>
      </c>
      <c r="R422">
        <v>114</v>
      </c>
      <c r="S422" s="11" t="str">
        <f t="shared" si="6"/>
        <v>0</v>
      </c>
    </row>
    <row r="423" spans="1:19" x14ac:dyDescent="0.3">
      <c r="A423" t="s">
        <v>57</v>
      </c>
      <c r="B423" t="s">
        <v>16</v>
      </c>
      <c r="C423" t="s">
        <v>149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174</v>
      </c>
      <c r="R423">
        <v>120</v>
      </c>
      <c r="S423" s="11" t="str">
        <f t="shared" si="6"/>
        <v>0</v>
      </c>
    </row>
    <row r="424" spans="1:19" x14ac:dyDescent="0.3">
      <c r="A424" t="s">
        <v>57</v>
      </c>
      <c r="B424" t="s">
        <v>16</v>
      </c>
      <c r="C424" t="s">
        <v>137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92</v>
      </c>
      <c r="R424">
        <v>212</v>
      </c>
      <c r="S424" s="11" t="str">
        <f t="shared" si="6"/>
        <v>0</v>
      </c>
    </row>
    <row r="425" spans="1:19" x14ac:dyDescent="0.3">
      <c r="A425" t="s">
        <v>57</v>
      </c>
      <c r="B425" t="s">
        <v>16</v>
      </c>
      <c r="C425" t="s">
        <v>234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0</v>
      </c>
      <c r="M425">
        <v>1</v>
      </c>
      <c r="N425">
        <v>0</v>
      </c>
      <c r="O425">
        <v>1</v>
      </c>
      <c r="P425">
        <v>1</v>
      </c>
      <c r="Q425">
        <v>288</v>
      </c>
      <c r="R425">
        <v>76</v>
      </c>
      <c r="S425" s="11" t="str">
        <f t="shared" si="6"/>
        <v>0</v>
      </c>
    </row>
    <row r="426" spans="1:19" x14ac:dyDescent="0.3">
      <c r="A426" t="s">
        <v>57</v>
      </c>
      <c r="B426" t="s">
        <v>16</v>
      </c>
      <c r="C426" t="s">
        <v>235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</v>
      </c>
      <c r="J426">
        <v>1</v>
      </c>
      <c r="K426">
        <v>1</v>
      </c>
      <c r="L426">
        <v>0</v>
      </c>
      <c r="M426">
        <v>1</v>
      </c>
      <c r="N426">
        <v>0</v>
      </c>
      <c r="O426">
        <v>0</v>
      </c>
      <c r="P426">
        <v>1</v>
      </c>
      <c r="Q426">
        <v>356</v>
      </c>
      <c r="R426">
        <v>78</v>
      </c>
      <c r="S426" s="11" t="str">
        <f t="shared" si="6"/>
        <v>0</v>
      </c>
    </row>
    <row r="427" spans="1:19" x14ac:dyDescent="0.3">
      <c r="A427" t="s">
        <v>57</v>
      </c>
      <c r="B427" t="s">
        <v>16</v>
      </c>
      <c r="C427" t="s">
        <v>138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264</v>
      </c>
      <c r="R427">
        <v>81</v>
      </c>
      <c r="S427" s="11" t="str">
        <f t="shared" si="6"/>
        <v>0</v>
      </c>
    </row>
    <row r="428" spans="1:19" x14ac:dyDescent="0.3">
      <c r="A428" t="s">
        <v>57</v>
      </c>
      <c r="B428" t="s">
        <v>16</v>
      </c>
      <c r="C428" t="s">
        <v>140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298</v>
      </c>
      <c r="R428">
        <v>98</v>
      </c>
      <c r="S428" s="11" t="str">
        <f t="shared" si="6"/>
        <v>0</v>
      </c>
    </row>
    <row r="429" spans="1:19" x14ac:dyDescent="0.3">
      <c r="A429" t="s">
        <v>57</v>
      </c>
      <c r="B429" t="s">
        <v>16</v>
      </c>
      <c r="C429" t="s">
        <v>154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4</v>
      </c>
      <c r="R429">
        <v>368</v>
      </c>
      <c r="S429" s="11" t="str">
        <f t="shared" si="6"/>
        <v>0</v>
      </c>
    </row>
    <row r="430" spans="1:19" x14ac:dyDescent="0.3">
      <c r="A430" t="s">
        <v>57</v>
      </c>
      <c r="B430" t="s">
        <v>16</v>
      </c>
      <c r="C430" t="s">
        <v>155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40</v>
      </c>
      <c r="R430">
        <v>0</v>
      </c>
      <c r="S430" s="11" t="str">
        <f t="shared" si="6"/>
        <v>0</v>
      </c>
    </row>
    <row r="431" spans="1:19" x14ac:dyDescent="0.3">
      <c r="A431" t="s">
        <v>57</v>
      </c>
      <c r="B431" t="s">
        <v>16</v>
      </c>
      <c r="C431" t="s">
        <v>156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1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 s="11" t="str">
        <f t="shared" si="6"/>
        <v>0</v>
      </c>
    </row>
    <row r="432" spans="1:19" x14ac:dyDescent="0.3">
      <c r="A432" t="s">
        <v>57</v>
      </c>
      <c r="B432" t="s">
        <v>16</v>
      </c>
      <c r="C432" t="s">
        <v>157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122</v>
      </c>
      <c r="R432">
        <v>126</v>
      </c>
      <c r="S432" s="11" t="str">
        <f t="shared" si="6"/>
        <v>0</v>
      </c>
    </row>
    <row r="433" spans="1:19" x14ac:dyDescent="0.3">
      <c r="A433" t="s">
        <v>57</v>
      </c>
      <c r="B433" t="s">
        <v>16</v>
      </c>
      <c r="C433" t="s">
        <v>158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302</v>
      </c>
      <c r="R433">
        <v>113</v>
      </c>
      <c r="S433" s="11" t="str">
        <f t="shared" si="6"/>
        <v>0</v>
      </c>
    </row>
    <row r="434" spans="1:19" x14ac:dyDescent="0.3">
      <c r="A434" t="s">
        <v>58</v>
      </c>
      <c r="B434" t="s">
        <v>16</v>
      </c>
      <c r="C434" t="s">
        <v>143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102</v>
      </c>
      <c r="R434">
        <v>72</v>
      </c>
      <c r="S434" s="11" t="str">
        <f t="shared" si="6"/>
        <v>0</v>
      </c>
    </row>
    <row r="435" spans="1:19" x14ac:dyDescent="0.3">
      <c r="A435" t="s">
        <v>58</v>
      </c>
      <c r="B435" t="s">
        <v>16</v>
      </c>
      <c r="C435" t="s">
        <v>149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56</v>
      </c>
      <c r="R435">
        <v>471</v>
      </c>
      <c r="S435" s="11" t="str">
        <f t="shared" si="6"/>
        <v>0</v>
      </c>
    </row>
    <row r="436" spans="1:19" x14ac:dyDescent="0.3">
      <c r="A436" t="s">
        <v>58</v>
      </c>
      <c r="B436" t="s">
        <v>16</v>
      </c>
      <c r="C436" t="s">
        <v>137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100</v>
      </c>
      <c r="R436">
        <v>10</v>
      </c>
      <c r="S436" s="11" t="str">
        <f t="shared" si="6"/>
        <v>1</v>
      </c>
    </row>
    <row r="437" spans="1:19" x14ac:dyDescent="0.3">
      <c r="A437" t="s">
        <v>58</v>
      </c>
      <c r="B437" t="s">
        <v>16</v>
      </c>
      <c r="C437" t="s">
        <v>138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86</v>
      </c>
      <c r="R437">
        <v>184</v>
      </c>
      <c r="S437" s="11" t="str">
        <f t="shared" si="6"/>
        <v>0</v>
      </c>
    </row>
    <row r="438" spans="1:19" x14ac:dyDescent="0.3">
      <c r="A438" t="s">
        <v>58</v>
      </c>
      <c r="B438" t="s">
        <v>16</v>
      </c>
      <c r="C438" t="s">
        <v>140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36</v>
      </c>
      <c r="R438">
        <v>0</v>
      </c>
      <c r="S438" s="11" t="str">
        <f t="shared" si="6"/>
        <v>0</v>
      </c>
    </row>
    <row r="439" spans="1:19" x14ac:dyDescent="0.3">
      <c r="A439" t="s">
        <v>58</v>
      </c>
      <c r="B439" t="s">
        <v>16</v>
      </c>
      <c r="C439" t="s">
        <v>151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88</v>
      </c>
      <c r="R439">
        <v>94</v>
      </c>
      <c r="S439" s="11" t="str">
        <f t="shared" si="6"/>
        <v>0</v>
      </c>
    </row>
    <row r="440" spans="1:19" x14ac:dyDescent="0.3">
      <c r="A440" t="s">
        <v>58</v>
      </c>
      <c r="B440" t="s">
        <v>16</v>
      </c>
      <c r="C440" t="s">
        <v>152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150</v>
      </c>
      <c r="R440">
        <v>100</v>
      </c>
      <c r="S440" s="11" t="str">
        <f t="shared" si="6"/>
        <v>0</v>
      </c>
    </row>
    <row r="441" spans="1:19" x14ac:dyDescent="0.3">
      <c r="A441" t="s">
        <v>58</v>
      </c>
      <c r="B441" t="s">
        <v>16</v>
      </c>
      <c r="C441" t="s">
        <v>154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34</v>
      </c>
      <c r="R441">
        <v>0</v>
      </c>
      <c r="S441" s="11" t="str">
        <f t="shared" si="6"/>
        <v>0</v>
      </c>
    </row>
    <row r="442" spans="1:19" x14ac:dyDescent="0.3">
      <c r="A442" t="s">
        <v>58</v>
      </c>
      <c r="B442" t="s">
        <v>16</v>
      </c>
      <c r="C442" t="s">
        <v>155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130</v>
      </c>
      <c r="R442">
        <v>261</v>
      </c>
      <c r="S442" s="11" t="str">
        <f t="shared" si="6"/>
        <v>0</v>
      </c>
    </row>
    <row r="443" spans="1:19" x14ac:dyDescent="0.3">
      <c r="A443" t="s">
        <v>58</v>
      </c>
      <c r="B443" t="s">
        <v>16</v>
      </c>
      <c r="C443" t="s">
        <v>236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116</v>
      </c>
      <c r="R443">
        <v>240</v>
      </c>
      <c r="S443" s="11" t="str">
        <f t="shared" si="6"/>
        <v>0</v>
      </c>
    </row>
    <row r="444" spans="1:19" x14ac:dyDescent="0.3">
      <c r="A444" t="s">
        <v>58</v>
      </c>
      <c r="B444" t="s">
        <v>16</v>
      </c>
      <c r="C444" t="s">
        <v>156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146</v>
      </c>
      <c r="R444">
        <v>292</v>
      </c>
      <c r="S444" s="11" t="str">
        <f t="shared" si="6"/>
        <v>0</v>
      </c>
    </row>
    <row r="445" spans="1:19" x14ac:dyDescent="0.3">
      <c r="A445" t="s">
        <v>58</v>
      </c>
      <c r="B445" t="s">
        <v>16</v>
      </c>
      <c r="C445" t="s">
        <v>157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136</v>
      </c>
      <c r="R445">
        <v>71</v>
      </c>
      <c r="S445" s="11" t="str">
        <f t="shared" si="6"/>
        <v>0</v>
      </c>
    </row>
    <row r="446" spans="1:19" x14ac:dyDescent="0.3">
      <c r="A446" t="s">
        <v>59</v>
      </c>
      <c r="B446" t="s">
        <v>16</v>
      </c>
      <c r="C446" t="s">
        <v>143</v>
      </c>
      <c r="D446">
        <v>1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1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 s="11" t="str">
        <f t="shared" si="6"/>
        <v>0</v>
      </c>
    </row>
    <row r="447" spans="1:19" x14ac:dyDescent="0.3">
      <c r="A447" t="s">
        <v>59</v>
      </c>
      <c r="B447" t="s">
        <v>16</v>
      </c>
      <c r="C447" t="s">
        <v>131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62</v>
      </c>
      <c r="R447">
        <v>510</v>
      </c>
      <c r="S447" s="11" t="str">
        <f t="shared" si="6"/>
        <v>0</v>
      </c>
    </row>
    <row r="448" spans="1:19" x14ac:dyDescent="0.3">
      <c r="A448" t="s">
        <v>59</v>
      </c>
      <c r="B448" t="s">
        <v>16</v>
      </c>
      <c r="C448" t="s">
        <v>147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1</v>
      </c>
      <c r="J448">
        <v>1</v>
      </c>
      <c r="K448">
        <v>1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 s="11" t="str">
        <f t="shared" si="6"/>
        <v>0</v>
      </c>
    </row>
    <row r="449" spans="1:19" x14ac:dyDescent="0.3">
      <c r="A449" t="s">
        <v>59</v>
      </c>
      <c r="B449" t="s">
        <v>16</v>
      </c>
      <c r="C449" t="s">
        <v>149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0</v>
      </c>
      <c r="J449">
        <v>1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86</v>
      </c>
      <c r="R449">
        <v>420</v>
      </c>
      <c r="S449" s="11" t="str">
        <f t="shared" si="6"/>
        <v>0</v>
      </c>
    </row>
    <row r="450" spans="1:19" x14ac:dyDescent="0.3">
      <c r="A450" t="s">
        <v>59</v>
      </c>
      <c r="B450" t="s">
        <v>16</v>
      </c>
      <c r="C450" t="s">
        <v>137</v>
      </c>
      <c r="D450">
        <v>1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1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 s="11" t="str">
        <f t="shared" ref="S450:S513" si="7">IF(AND(Q450 &gt;= 90, R450 &lt;= 65), "1", "0")</f>
        <v>0</v>
      </c>
    </row>
    <row r="451" spans="1:19" x14ac:dyDescent="0.3">
      <c r="A451" t="s">
        <v>59</v>
      </c>
      <c r="B451" t="s">
        <v>16</v>
      </c>
      <c r="C451" t="s">
        <v>138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1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 s="11" t="str">
        <f t="shared" si="7"/>
        <v>0</v>
      </c>
    </row>
    <row r="452" spans="1:19" x14ac:dyDescent="0.3">
      <c r="A452" t="s">
        <v>59</v>
      </c>
      <c r="B452" t="s">
        <v>16</v>
      </c>
      <c r="C452" t="s">
        <v>140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0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58</v>
      </c>
      <c r="R452">
        <v>392</v>
      </c>
      <c r="S452" s="11" t="str">
        <f t="shared" si="7"/>
        <v>0</v>
      </c>
    </row>
    <row r="453" spans="1:19" x14ac:dyDescent="0.3">
      <c r="A453" t="s">
        <v>59</v>
      </c>
      <c r="B453" t="s">
        <v>16</v>
      </c>
      <c r="C453" t="s">
        <v>151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1</v>
      </c>
      <c r="N453">
        <v>1</v>
      </c>
      <c r="O453">
        <v>0</v>
      </c>
      <c r="P453">
        <v>0</v>
      </c>
      <c r="Q453">
        <v>94</v>
      </c>
      <c r="R453">
        <v>240</v>
      </c>
      <c r="S453" s="11" t="str">
        <f t="shared" si="7"/>
        <v>0</v>
      </c>
    </row>
    <row r="454" spans="1:19" x14ac:dyDescent="0.3">
      <c r="A454" t="s">
        <v>59</v>
      </c>
      <c r="B454" t="s">
        <v>16</v>
      </c>
      <c r="C454" t="s">
        <v>152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1</v>
      </c>
      <c r="J454">
        <v>1</v>
      </c>
      <c r="K454">
        <v>1</v>
      </c>
      <c r="L454">
        <v>0</v>
      </c>
      <c r="M454">
        <v>1</v>
      </c>
      <c r="N454">
        <v>1</v>
      </c>
      <c r="O454">
        <v>0</v>
      </c>
      <c r="P454">
        <v>0</v>
      </c>
      <c r="Q454">
        <v>72</v>
      </c>
      <c r="R454">
        <v>564</v>
      </c>
      <c r="S454" s="11" t="str">
        <f t="shared" si="7"/>
        <v>0</v>
      </c>
    </row>
    <row r="455" spans="1:19" x14ac:dyDescent="0.3">
      <c r="A455" t="s">
        <v>59</v>
      </c>
      <c r="B455" t="s">
        <v>16</v>
      </c>
      <c r="C455" t="s">
        <v>154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174</v>
      </c>
      <c r="R455">
        <v>179</v>
      </c>
      <c r="S455" s="11" t="str">
        <f t="shared" si="7"/>
        <v>0</v>
      </c>
    </row>
    <row r="456" spans="1:19" x14ac:dyDescent="0.3">
      <c r="A456" t="s">
        <v>59</v>
      </c>
      <c r="B456" t="s">
        <v>16</v>
      </c>
      <c r="C456" t="s">
        <v>155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 s="11" t="str">
        <f t="shared" si="7"/>
        <v>0</v>
      </c>
    </row>
    <row r="457" spans="1:19" x14ac:dyDescent="0.3">
      <c r="A457" t="s">
        <v>59</v>
      </c>
      <c r="B457" t="s">
        <v>16</v>
      </c>
      <c r="C457" t="s">
        <v>156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10</v>
      </c>
      <c r="R457">
        <v>620</v>
      </c>
      <c r="S457" s="11" t="str">
        <f t="shared" si="7"/>
        <v>0</v>
      </c>
    </row>
    <row r="458" spans="1:19" x14ac:dyDescent="0.3">
      <c r="A458" t="s">
        <v>59</v>
      </c>
      <c r="B458" t="s">
        <v>16</v>
      </c>
      <c r="C458" t="s">
        <v>157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60</v>
      </c>
      <c r="R458">
        <v>334</v>
      </c>
      <c r="S458" s="11" t="str">
        <f t="shared" si="7"/>
        <v>0</v>
      </c>
    </row>
    <row r="459" spans="1:19" x14ac:dyDescent="0.3">
      <c r="A459" t="s">
        <v>60</v>
      </c>
      <c r="B459" t="s">
        <v>16</v>
      </c>
      <c r="C459" t="s">
        <v>143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1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s="11" t="str">
        <f t="shared" si="7"/>
        <v>0</v>
      </c>
    </row>
    <row r="460" spans="1:19" x14ac:dyDescent="0.3">
      <c r="A460" t="s">
        <v>60</v>
      </c>
      <c r="B460" t="s">
        <v>16</v>
      </c>
      <c r="C460" t="s">
        <v>131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</v>
      </c>
      <c r="J460">
        <v>1</v>
      </c>
      <c r="K460">
        <v>1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s="11" t="str">
        <f t="shared" si="7"/>
        <v>0</v>
      </c>
    </row>
    <row r="461" spans="1:19" x14ac:dyDescent="0.3">
      <c r="A461" t="s">
        <v>60</v>
      </c>
      <c r="B461" t="s">
        <v>16</v>
      </c>
      <c r="C461" t="s">
        <v>147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50</v>
      </c>
      <c r="R461">
        <v>449</v>
      </c>
      <c r="S461" s="11" t="str">
        <f t="shared" si="7"/>
        <v>0</v>
      </c>
    </row>
    <row r="462" spans="1:19" x14ac:dyDescent="0.3">
      <c r="A462" t="s">
        <v>60</v>
      </c>
      <c r="B462" t="s">
        <v>16</v>
      </c>
      <c r="C462" t="s">
        <v>149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66</v>
      </c>
      <c r="R462">
        <v>256</v>
      </c>
      <c r="S462" s="11" t="str">
        <f t="shared" si="7"/>
        <v>0</v>
      </c>
    </row>
    <row r="463" spans="1:19" x14ac:dyDescent="0.3">
      <c r="A463" t="s">
        <v>60</v>
      </c>
      <c r="B463" t="s">
        <v>16</v>
      </c>
      <c r="C463" t="s">
        <v>137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s="11" t="str">
        <f t="shared" si="7"/>
        <v>0</v>
      </c>
    </row>
    <row r="464" spans="1:19" x14ac:dyDescent="0.3">
      <c r="A464" t="s">
        <v>60</v>
      </c>
      <c r="B464" t="s">
        <v>16</v>
      </c>
      <c r="C464" t="s">
        <v>237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s="11" t="str">
        <f t="shared" si="7"/>
        <v>0</v>
      </c>
    </row>
    <row r="465" spans="1:19" x14ac:dyDescent="0.3">
      <c r="A465" t="s">
        <v>60</v>
      </c>
      <c r="B465" t="s">
        <v>16</v>
      </c>
      <c r="C465" t="s">
        <v>138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70</v>
      </c>
      <c r="R465">
        <v>291</v>
      </c>
      <c r="S465" s="11" t="str">
        <f t="shared" si="7"/>
        <v>0</v>
      </c>
    </row>
    <row r="466" spans="1:19" x14ac:dyDescent="0.3">
      <c r="A466" t="s">
        <v>60</v>
      </c>
      <c r="B466" t="s">
        <v>16</v>
      </c>
      <c r="C466" t="s">
        <v>238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1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s="11" t="str">
        <f t="shared" si="7"/>
        <v>0</v>
      </c>
    </row>
    <row r="467" spans="1:19" x14ac:dyDescent="0.3">
      <c r="A467" t="s">
        <v>60</v>
      </c>
      <c r="B467" t="s">
        <v>16</v>
      </c>
      <c r="C467" t="s">
        <v>239</v>
      </c>
      <c r="D467">
        <v>1</v>
      </c>
      <c r="E467">
        <v>1</v>
      </c>
      <c r="F467">
        <v>1</v>
      </c>
      <c r="G467">
        <v>1</v>
      </c>
      <c r="H467">
        <v>0</v>
      </c>
      <c r="I467">
        <v>1</v>
      </c>
      <c r="J467">
        <v>1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s="11" t="str">
        <f t="shared" si="7"/>
        <v>0</v>
      </c>
    </row>
    <row r="468" spans="1:19" x14ac:dyDescent="0.3">
      <c r="A468" t="s">
        <v>60</v>
      </c>
      <c r="B468" t="s">
        <v>16</v>
      </c>
      <c r="C468" t="s">
        <v>240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 s="11" t="str">
        <f t="shared" si="7"/>
        <v>0</v>
      </c>
    </row>
    <row r="469" spans="1:19" x14ac:dyDescent="0.3">
      <c r="A469" t="s">
        <v>60</v>
      </c>
      <c r="B469" t="s">
        <v>16</v>
      </c>
      <c r="C469" t="s">
        <v>140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 s="11" t="str">
        <f t="shared" si="7"/>
        <v>0</v>
      </c>
    </row>
    <row r="470" spans="1:19" x14ac:dyDescent="0.3">
      <c r="A470" t="s">
        <v>60</v>
      </c>
      <c r="B470" t="s">
        <v>16</v>
      </c>
      <c r="C470" t="s">
        <v>151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162</v>
      </c>
      <c r="R470">
        <v>224</v>
      </c>
      <c r="S470" s="11" t="str">
        <f t="shared" si="7"/>
        <v>0</v>
      </c>
    </row>
    <row r="471" spans="1:19" x14ac:dyDescent="0.3">
      <c r="A471" t="s">
        <v>60</v>
      </c>
      <c r="B471" t="s">
        <v>16</v>
      </c>
      <c r="C471" t="s">
        <v>200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154</v>
      </c>
      <c r="R471">
        <v>99</v>
      </c>
      <c r="S471" s="11" t="str">
        <f t="shared" si="7"/>
        <v>0</v>
      </c>
    </row>
    <row r="472" spans="1:19" x14ac:dyDescent="0.3">
      <c r="A472" t="s">
        <v>60</v>
      </c>
      <c r="B472" t="s">
        <v>16</v>
      </c>
      <c r="C472" t="s">
        <v>152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 s="11" t="str">
        <f t="shared" si="7"/>
        <v>0</v>
      </c>
    </row>
    <row r="473" spans="1:19" x14ac:dyDescent="0.3">
      <c r="A473" t="s">
        <v>60</v>
      </c>
      <c r="B473" t="s">
        <v>16</v>
      </c>
      <c r="C473" t="s">
        <v>154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 s="11" t="str">
        <f t="shared" si="7"/>
        <v>0</v>
      </c>
    </row>
    <row r="474" spans="1:19" x14ac:dyDescent="0.3">
      <c r="A474" t="s">
        <v>60</v>
      </c>
      <c r="B474" t="s">
        <v>16</v>
      </c>
      <c r="C474" t="s">
        <v>155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 s="11" t="str">
        <f t="shared" si="7"/>
        <v>0</v>
      </c>
    </row>
    <row r="475" spans="1:19" x14ac:dyDescent="0.3">
      <c r="A475" t="s">
        <v>60</v>
      </c>
      <c r="B475" t="s">
        <v>16</v>
      </c>
      <c r="C475" t="s">
        <v>156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 s="11" t="str">
        <f t="shared" si="7"/>
        <v>0</v>
      </c>
    </row>
    <row r="476" spans="1:19" x14ac:dyDescent="0.3">
      <c r="A476" t="s">
        <v>61</v>
      </c>
      <c r="B476" t="s">
        <v>16</v>
      </c>
      <c r="C476" t="s">
        <v>143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16</v>
      </c>
      <c r="R476">
        <v>112</v>
      </c>
      <c r="S476" s="11" t="str">
        <f t="shared" si="7"/>
        <v>0</v>
      </c>
    </row>
    <row r="477" spans="1:19" x14ac:dyDescent="0.3">
      <c r="A477" t="s">
        <v>61</v>
      </c>
      <c r="B477" t="s">
        <v>16</v>
      </c>
      <c r="C477" t="s">
        <v>130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s="11" t="str">
        <f t="shared" si="7"/>
        <v>0</v>
      </c>
    </row>
    <row r="478" spans="1:19" x14ac:dyDescent="0.3">
      <c r="A478" t="s">
        <v>61</v>
      </c>
      <c r="B478" t="s">
        <v>16</v>
      </c>
      <c r="C478" t="s">
        <v>131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36</v>
      </c>
      <c r="R478">
        <v>10</v>
      </c>
      <c r="S478" s="11" t="str">
        <f t="shared" si="7"/>
        <v>0</v>
      </c>
    </row>
    <row r="479" spans="1:19" x14ac:dyDescent="0.3">
      <c r="A479" t="s">
        <v>61</v>
      </c>
      <c r="B479" t="s">
        <v>16</v>
      </c>
      <c r="C479" t="s">
        <v>241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2</v>
      </c>
      <c r="R479">
        <v>121</v>
      </c>
      <c r="S479" s="11" t="str">
        <f t="shared" si="7"/>
        <v>0</v>
      </c>
    </row>
    <row r="480" spans="1:19" x14ac:dyDescent="0.3">
      <c r="A480" t="s">
        <v>61</v>
      </c>
      <c r="B480" t="s">
        <v>16</v>
      </c>
      <c r="C480" t="s">
        <v>147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14</v>
      </c>
      <c r="R480">
        <v>100</v>
      </c>
      <c r="S480" s="11" t="str">
        <f t="shared" si="7"/>
        <v>0</v>
      </c>
    </row>
    <row r="481" spans="1:19" x14ac:dyDescent="0.3">
      <c r="A481" t="s">
        <v>61</v>
      </c>
      <c r="B481" t="s">
        <v>16</v>
      </c>
      <c r="C481" t="s">
        <v>242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114</v>
      </c>
      <c r="R481">
        <v>0</v>
      </c>
      <c r="S481" s="11" t="str">
        <f t="shared" si="7"/>
        <v>1</v>
      </c>
    </row>
    <row r="482" spans="1:19" x14ac:dyDescent="0.3">
      <c r="A482" t="s">
        <v>61</v>
      </c>
      <c r="B482" t="s">
        <v>16</v>
      </c>
      <c r="C482" t="s">
        <v>149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24</v>
      </c>
      <c r="R482">
        <v>80</v>
      </c>
      <c r="S482" s="11" t="str">
        <f t="shared" si="7"/>
        <v>0</v>
      </c>
    </row>
    <row r="483" spans="1:19" x14ac:dyDescent="0.3">
      <c r="A483" t="s">
        <v>61</v>
      </c>
      <c r="B483" t="s">
        <v>16</v>
      </c>
      <c r="C483" t="s">
        <v>243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60</v>
      </c>
      <c r="R483">
        <v>117</v>
      </c>
      <c r="S483" s="11" t="str">
        <f t="shared" si="7"/>
        <v>0</v>
      </c>
    </row>
    <row r="484" spans="1:19" x14ac:dyDescent="0.3">
      <c r="A484" t="s">
        <v>61</v>
      </c>
      <c r="B484" t="s">
        <v>16</v>
      </c>
      <c r="C484" t="s">
        <v>137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60</v>
      </c>
      <c r="R484">
        <v>70</v>
      </c>
      <c r="S484" s="11" t="str">
        <f t="shared" si="7"/>
        <v>0</v>
      </c>
    </row>
    <row r="485" spans="1:19" x14ac:dyDescent="0.3">
      <c r="A485" t="s">
        <v>61</v>
      </c>
      <c r="B485" t="s">
        <v>16</v>
      </c>
      <c r="C485" t="s">
        <v>138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28</v>
      </c>
      <c r="R485">
        <v>0</v>
      </c>
      <c r="S485" s="11" t="str">
        <f t="shared" si="7"/>
        <v>0</v>
      </c>
    </row>
    <row r="486" spans="1:19" x14ac:dyDescent="0.3">
      <c r="A486" t="s">
        <v>61</v>
      </c>
      <c r="B486" t="s">
        <v>16</v>
      </c>
      <c r="C486" t="s">
        <v>244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32</v>
      </c>
      <c r="R486">
        <v>0</v>
      </c>
      <c r="S486" s="11" t="str">
        <f t="shared" si="7"/>
        <v>0</v>
      </c>
    </row>
    <row r="487" spans="1:19" x14ac:dyDescent="0.3">
      <c r="A487" t="s">
        <v>61</v>
      </c>
      <c r="B487" t="s">
        <v>16</v>
      </c>
      <c r="C487" t="s">
        <v>140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48</v>
      </c>
      <c r="R487">
        <v>85</v>
      </c>
      <c r="S487" s="11" t="str">
        <f t="shared" si="7"/>
        <v>0</v>
      </c>
    </row>
    <row r="488" spans="1:19" x14ac:dyDescent="0.3">
      <c r="A488" t="s">
        <v>61</v>
      </c>
      <c r="B488" t="s">
        <v>16</v>
      </c>
      <c r="C488" t="s">
        <v>151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146</v>
      </c>
      <c r="R488">
        <v>110</v>
      </c>
      <c r="S488" s="11" t="str">
        <f t="shared" si="7"/>
        <v>0</v>
      </c>
    </row>
    <row r="489" spans="1:19" x14ac:dyDescent="0.3">
      <c r="A489" t="s">
        <v>61</v>
      </c>
      <c r="B489" t="s">
        <v>16</v>
      </c>
      <c r="C489" t="s">
        <v>152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108</v>
      </c>
      <c r="R489">
        <v>94</v>
      </c>
      <c r="S489" s="11" t="str">
        <f t="shared" si="7"/>
        <v>0</v>
      </c>
    </row>
    <row r="490" spans="1:19" x14ac:dyDescent="0.3">
      <c r="A490" t="s">
        <v>61</v>
      </c>
      <c r="B490" t="s">
        <v>16</v>
      </c>
      <c r="C490" t="s">
        <v>154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60</v>
      </c>
      <c r="R490">
        <v>113</v>
      </c>
      <c r="S490" s="11" t="str">
        <f t="shared" si="7"/>
        <v>0</v>
      </c>
    </row>
    <row r="491" spans="1:19" x14ac:dyDescent="0.3">
      <c r="A491" t="s">
        <v>61</v>
      </c>
      <c r="B491" t="s">
        <v>16</v>
      </c>
      <c r="C491" t="s">
        <v>155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210</v>
      </c>
      <c r="R491">
        <v>166</v>
      </c>
      <c r="S491" s="11" t="str">
        <f t="shared" si="7"/>
        <v>0</v>
      </c>
    </row>
    <row r="492" spans="1:19" x14ac:dyDescent="0.3">
      <c r="A492" t="s">
        <v>61</v>
      </c>
      <c r="B492" t="s">
        <v>16</v>
      </c>
      <c r="C492" t="s">
        <v>156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36</v>
      </c>
      <c r="R492">
        <v>390</v>
      </c>
      <c r="S492" s="11" t="str">
        <f t="shared" si="7"/>
        <v>0</v>
      </c>
    </row>
    <row r="493" spans="1:19" x14ac:dyDescent="0.3">
      <c r="A493" t="s">
        <v>61</v>
      </c>
      <c r="B493" t="s">
        <v>16</v>
      </c>
      <c r="C493" t="s">
        <v>157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24</v>
      </c>
      <c r="R493">
        <v>714</v>
      </c>
      <c r="S493" s="11" t="str">
        <f t="shared" si="7"/>
        <v>0</v>
      </c>
    </row>
    <row r="494" spans="1:19" x14ac:dyDescent="0.3">
      <c r="A494" t="s">
        <v>62</v>
      </c>
      <c r="B494" t="s">
        <v>16</v>
      </c>
      <c r="C494" t="s">
        <v>245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66</v>
      </c>
      <c r="R494">
        <v>165</v>
      </c>
      <c r="S494" s="11" t="str">
        <f t="shared" si="7"/>
        <v>0</v>
      </c>
    </row>
    <row r="495" spans="1:19" x14ac:dyDescent="0.3">
      <c r="A495" t="s">
        <v>62</v>
      </c>
      <c r="B495" t="s">
        <v>16</v>
      </c>
      <c r="C495" t="s">
        <v>147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56</v>
      </c>
      <c r="R495">
        <v>374</v>
      </c>
      <c r="S495" s="11" t="str">
        <f t="shared" si="7"/>
        <v>0</v>
      </c>
    </row>
    <row r="496" spans="1:19" x14ac:dyDescent="0.3">
      <c r="A496" t="s">
        <v>62</v>
      </c>
      <c r="B496" t="s">
        <v>16</v>
      </c>
      <c r="C496" t="s">
        <v>149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220</v>
      </c>
      <c r="R496">
        <v>228</v>
      </c>
      <c r="S496" s="11" t="str">
        <f t="shared" si="7"/>
        <v>0</v>
      </c>
    </row>
    <row r="497" spans="1:19" x14ac:dyDescent="0.3">
      <c r="A497" t="s">
        <v>62</v>
      </c>
      <c r="B497" t="s">
        <v>16</v>
      </c>
      <c r="C497" t="s">
        <v>137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262</v>
      </c>
      <c r="R497">
        <v>90</v>
      </c>
      <c r="S497" s="11" t="str">
        <f t="shared" si="7"/>
        <v>0</v>
      </c>
    </row>
    <row r="498" spans="1:19" x14ac:dyDescent="0.3">
      <c r="A498" t="s">
        <v>62</v>
      </c>
      <c r="B498" t="s">
        <v>16</v>
      </c>
      <c r="C498" t="s">
        <v>138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254</v>
      </c>
      <c r="R498">
        <v>78</v>
      </c>
      <c r="S498" s="11" t="str">
        <f t="shared" si="7"/>
        <v>0</v>
      </c>
    </row>
    <row r="499" spans="1:19" x14ac:dyDescent="0.3">
      <c r="A499" t="s">
        <v>62</v>
      </c>
      <c r="B499" t="s">
        <v>16</v>
      </c>
      <c r="C499" t="s">
        <v>140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74</v>
      </c>
      <c r="R499">
        <v>194</v>
      </c>
      <c r="S499" s="11" t="str">
        <f t="shared" si="7"/>
        <v>0</v>
      </c>
    </row>
    <row r="500" spans="1:19" x14ac:dyDescent="0.3">
      <c r="A500" t="s">
        <v>62</v>
      </c>
      <c r="B500" t="s">
        <v>16</v>
      </c>
      <c r="C500" t="s">
        <v>151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176</v>
      </c>
      <c r="R500">
        <v>117</v>
      </c>
      <c r="S500" s="11" t="str">
        <f t="shared" si="7"/>
        <v>0</v>
      </c>
    </row>
    <row r="501" spans="1:19" x14ac:dyDescent="0.3">
      <c r="A501" t="s">
        <v>62</v>
      </c>
      <c r="B501" t="s">
        <v>16</v>
      </c>
      <c r="C501" t="s">
        <v>152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202</v>
      </c>
      <c r="R501">
        <v>146</v>
      </c>
      <c r="S501" s="11" t="str">
        <f t="shared" si="7"/>
        <v>0</v>
      </c>
    </row>
    <row r="502" spans="1:19" x14ac:dyDescent="0.3">
      <c r="A502" t="s">
        <v>62</v>
      </c>
      <c r="B502" t="s">
        <v>16</v>
      </c>
      <c r="C502" t="s">
        <v>246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96</v>
      </c>
      <c r="R502">
        <v>158</v>
      </c>
      <c r="S502" s="11" t="str">
        <f t="shared" si="7"/>
        <v>0</v>
      </c>
    </row>
    <row r="503" spans="1:19" x14ac:dyDescent="0.3">
      <c r="A503" t="s">
        <v>62</v>
      </c>
      <c r="B503" t="s">
        <v>16</v>
      </c>
      <c r="C503" t="s">
        <v>154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110</v>
      </c>
      <c r="R503">
        <v>149</v>
      </c>
      <c r="S503" s="11" t="str">
        <f t="shared" si="7"/>
        <v>0</v>
      </c>
    </row>
    <row r="504" spans="1:19" x14ac:dyDescent="0.3">
      <c r="A504" t="s">
        <v>62</v>
      </c>
      <c r="B504" t="s">
        <v>16</v>
      </c>
      <c r="C504" t="s">
        <v>155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100</v>
      </c>
      <c r="R504">
        <v>64</v>
      </c>
      <c r="S504" s="11" t="str">
        <f t="shared" si="7"/>
        <v>1</v>
      </c>
    </row>
    <row r="505" spans="1:19" x14ac:dyDescent="0.3">
      <c r="A505" t="s">
        <v>62</v>
      </c>
      <c r="B505" t="s">
        <v>16</v>
      </c>
      <c r="C505" t="s">
        <v>156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20</v>
      </c>
      <c r="R505">
        <v>10</v>
      </c>
      <c r="S505" s="11" t="str">
        <f t="shared" si="7"/>
        <v>0</v>
      </c>
    </row>
    <row r="506" spans="1:19" x14ac:dyDescent="0.3">
      <c r="A506" t="s">
        <v>62</v>
      </c>
      <c r="B506" t="s">
        <v>16</v>
      </c>
      <c r="C506" t="s">
        <v>157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12</v>
      </c>
      <c r="R506">
        <v>104</v>
      </c>
      <c r="S506" s="11" t="str">
        <f t="shared" si="7"/>
        <v>0</v>
      </c>
    </row>
    <row r="507" spans="1:19" x14ac:dyDescent="0.3">
      <c r="A507" t="s">
        <v>63</v>
      </c>
      <c r="B507" t="s">
        <v>16</v>
      </c>
      <c r="C507" t="s">
        <v>143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1</v>
      </c>
      <c r="J507">
        <v>1</v>
      </c>
      <c r="K507">
        <v>1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s="11" t="str">
        <f t="shared" si="7"/>
        <v>0</v>
      </c>
    </row>
    <row r="508" spans="1:19" x14ac:dyDescent="0.3">
      <c r="A508" t="s">
        <v>63</v>
      </c>
      <c r="B508" t="s">
        <v>16</v>
      </c>
      <c r="C508" t="s">
        <v>131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0</v>
      </c>
      <c r="S508" s="11" t="str">
        <f t="shared" si="7"/>
        <v>0</v>
      </c>
    </row>
    <row r="509" spans="1:19" x14ac:dyDescent="0.3">
      <c r="A509" t="s">
        <v>63</v>
      </c>
      <c r="B509" t="s">
        <v>16</v>
      </c>
      <c r="C509" t="s">
        <v>247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18</v>
      </c>
      <c r="R509">
        <v>592</v>
      </c>
      <c r="S509" s="11" t="str">
        <f t="shared" si="7"/>
        <v>0</v>
      </c>
    </row>
    <row r="510" spans="1:19" x14ac:dyDescent="0.3">
      <c r="A510" t="s">
        <v>63</v>
      </c>
      <c r="B510" t="s">
        <v>16</v>
      </c>
      <c r="C510" t="s">
        <v>147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1</v>
      </c>
      <c r="Q510">
        <v>136</v>
      </c>
      <c r="R510">
        <v>98</v>
      </c>
      <c r="S510" s="11" t="str">
        <f t="shared" si="7"/>
        <v>0</v>
      </c>
    </row>
    <row r="511" spans="1:19" x14ac:dyDescent="0.3">
      <c r="A511" t="s">
        <v>63</v>
      </c>
      <c r="B511" t="s">
        <v>16</v>
      </c>
      <c r="C511" t="s">
        <v>149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1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96</v>
      </c>
      <c r="R511">
        <v>41</v>
      </c>
      <c r="S511" s="11" t="str">
        <f t="shared" si="7"/>
        <v>1</v>
      </c>
    </row>
    <row r="512" spans="1:19" x14ac:dyDescent="0.3">
      <c r="A512" t="s">
        <v>63</v>
      </c>
      <c r="B512" t="s">
        <v>16</v>
      </c>
      <c r="C512" t="s">
        <v>137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312</v>
      </c>
      <c r="R512">
        <v>139</v>
      </c>
      <c r="S512" s="11" t="str">
        <f t="shared" si="7"/>
        <v>0</v>
      </c>
    </row>
    <row r="513" spans="1:19" x14ac:dyDescent="0.3">
      <c r="A513" t="s">
        <v>63</v>
      </c>
      <c r="B513" t="s">
        <v>16</v>
      </c>
      <c r="C513" t="s">
        <v>138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122</v>
      </c>
      <c r="R513">
        <v>162</v>
      </c>
      <c r="S513" s="11" t="str">
        <f t="shared" si="7"/>
        <v>0</v>
      </c>
    </row>
    <row r="514" spans="1:19" x14ac:dyDescent="0.3">
      <c r="A514" t="s">
        <v>63</v>
      </c>
      <c r="B514" t="s">
        <v>16</v>
      </c>
      <c r="C514" t="s">
        <v>140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s="11" t="str">
        <f t="shared" ref="S514:S577" si="8">IF(AND(Q514 &gt;= 90, R514 &lt;= 65), "1", "0")</f>
        <v>0</v>
      </c>
    </row>
    <row r="515" spans="1:19" x14ac:dyDescent="0.3">
      <c r="A515" t="s">
        <v>63</v>
      </c>
      <c r="B515" t="s">
        <v>16</v>
      </c>
      <c r="C515" t="s">
        <v>151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92</v>
      </c>
      <c r="R515">
        <v>165</v>
      </c>
      <c r="S515" s="11" t="str">
        <f t="shared" si="8"/>
        <v>0</v>
      </c>
    </row>
    <row r="516" spans="1:19" x14ac:dyDescent="0.3">
      <c r="A516" t="s">
        <v>63</v>
      </c>
      <c r="B516" t="s">
        <v>16</v>
      </c>
      <c r="C516" t="s">
        <v>152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1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176</v>
      </c>
      <c r="R516">
        <v>139</v>
      </c>
      <c r="S516" s="11" t="str">
        <f t="shared" si="8"/>
        <v>0</v>
      </c>
    </row>
    <row r="517" spans="1:19" x14ac:dyDescent="0.3">
      <c r="A517" t="s">
        <v>63</v>
      </c>
      <c r="B517" t="s">
        <v>16</v>
      </c>
      <c r="C517" t="s">
        <v>154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1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158</v>
      </c>
      <c r="R517">
        <v>153</v>
      </c>
      <c r="S517" s="11" t="str">
        <f t="shared" si="8"/>
        <v>0</v>
      </c>
    </row>
    <row r="518" spans="1:19" x14ac:dyDescent="0.3">
      <c r="A518" t="s">
        <v>63</v>
      </c>
      <c r="B518" t="s">
        <v>16</v>
      </c>
      <c r="C518" t="s">
        <v>155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1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138</v>
      </c>
      <c r="R518">
        <v>92</v>
      </c>
      <c r="S518" s="11" t="str">
        <f t="shared" si="8"/>
        <v>0</v>
      </c>
    </row>
    <row r="519" spans="1:19" x14ac:dyDescent="0.3">
      <c r="A519" t="s">
        <v>64</v>
      </c>
      <c r="B519" t="s">
        <v>16</v>
      </c>
      <c r="C519" t="s">
        <v>147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130</v>
      </c>
      <c r="R519">
        <v>85</v>
      </c>
      <c r="S519" s="11" t="str">
        <f t="shared" si="8"/>
        <v>0</v>
      </c>
    </row>
    <row r="520" spans="1:19" x14ac:dyDescent="0.3">
      <c r="A520" t="s">
        <v>64</v>
      </c>
      <c r="B520" t="s">
        <v>16</v>
      </c>
      <c r="C520" t="s">
        <v>149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108</v>
      </c>
      <c r="R520">
        <v>354</v>
      </c>
      <c r="S520" s="11" t="str">
        <f t="shared" si="8"/>
        <v>0</v>
      </c>
    </row>
    <row r="521" spans="1:19" x14ac:dyDescent="0.3">
      <c r="A521" t="s">
        <v>64</v>
      </c>
      <c r="B521" t="s">
        <v>16</v>
      </c>
      <c r="C521" t="s">
        <v>167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106</v>
      </c>
      <c r="R521">
        <v>273</v>
      </c>
      <c r="S521" s="11" t="str">
        <f t="shared" si="8"/>
        <v>0</v>
      </c>
    </row>
    <row r="522" spans="1:19" x14ac:dyDescent="0.3">
      <c r="A522" t="s">
        <v>64</v>
      </c>
      <c r="B522" t="s">
        <v>16</v>
      </c>
      <c r="C522" t="s">
        <v>248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138</v>
      </c>
      <c r="R522">
        <v>99</v>
      </c>
      <c r="S522" s="11" t="str">
        <f t="shared" si="8"/>
        <v>0</v>
      </c>
    </row>
    <row r="523" spans="1:19" x14ac:dyDescent="0.3">
      <c r="A523" t="s">
        <v>64</v>
      </c>
      <c r="B523" t="s">
        <v>16</v>
      </c>
      <c r="C523" t="s">
        <v>137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138</v>
      </c>
      <c r="R523">
        <v>120</v>
      </c>
      <c r="S523" s="11" t="str">
        <f t="shared" si="8"/>
        <v>0</v>
      </c>
    </row>
    <row r="524" spans="1:19" x14ac:dyDescent="0.3">
      <c r="A524" t="s">
        <v>64</v>
      </c>
      <c r="B524" t="s">
        <v>16</v>
      </c>
      <c r="C524" t="s">
        <v>138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126</v>
      </c>
      <c r="R524">
        <v>200</v>
      </c>
      <c r="S524" s="11" t="str">
        <f t="shared" si="8"/>
        <v>0</v>
      </c>
    </row>
    <row r="525" spans="1:19" x14ac:dyDescent="0.3">
      <c r="A525" t="s">
        <v>64</v>
      </c>
      <c r="B525" t="s">
        <v>16</v>
      </c>
      <c r="C525" t="s">
        <v>140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56</v>
      </c>
      <c r="R525">
        <v>233</v>
      </c>
      <c r="S525" s="11" t="str">
        <f t="shared" si="8"/>
        <v>0</v>
      </c>
    </row>
    <row r="526" spans="1:19" x14ac:dyDescent="0.3">
      <c r="A526" t="s">
        <v>64</v>
      </c>
      <c r="B526" t="s">
        <v>16</v>
      </c>
      <c r="C526" t="s">
        <v>151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0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360</v>
      </c>
      <c r="R526">
        <v>103</v>
      </c>
      <c r="S526" s="11" t="str">
        <f t="shared" si="8"/>
        <v>0</v>
      </c>
    </row>
    <row r="527" spans="1:19" x14ac:dyDescent="0.3">
      <c r="A527" t="s">
        <v>64</v>
      </c>
      <c r="B527" t="s">
        <v>16</v>
      </c>
      <c r="C527" t="s">
        <v>152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0</v>
      </c>
      <c r="J527">
        <v>0</v>
      </c>
      <c r="K527">
        <v>1</v>
      </c>
      <c r="L527">
        <v>1</v>
      </c>
      <c r="M527">
        <v>0</v>
      </c>
      <c r="N527">
        <v>0</v>
      </c>
      <c r="O527">
        <v>1</v>
      </c>
      <c r="P527">
        <v>1</v>
      </c>
      <c r="Q527">
        <v>312</v>
      </c>
      <c r="R527">
        <v>198</v>
      </c>
      <c r="S527" s="11" t="str">
        <f t="shared" si="8"/>
        <v>0</v>
      </c>
    </row>
    <row r="528" spans="1:19" x14ac:dyDescent="0.3">
      <c r="A528" t="s">
        <v>64</v>
      </c>
      <c r="B528" t="s">
        <v>16</v>
      </c>
      <c r="C528" t="s">
        <v>154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0</v>
      </c>
      <c r="N528">
        <v>0</v>
      </c>
      <c r="O528">
        <v>0</v>
      </c>
      <c r="P528">
        <v>1</v>
      </c>
      <c r="Q528">
        <v>98</v>
      </c>
      <c r="R528">
        <v>0</v>
      </c>
      <c r="S528" s="11" t="str">
        <f t="shared" si="8"/>
        <v>1</v>
      </c>
    </row>
    <row r="529" spans="1:19" x14ac:dyDescent="0.3">
      <c r="A529" t="s">
        <v>64</v>
      </c>
      <c r="B529" t="s">
        <v>16</v>
      </c>
      <c r="C529" t="s">
        <v>249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128</v>
      </c>
      <c r="R529">
        <v>127</v>
      </c>
      <c r="S529" s="11" t="str">
        <f t="shared" si="8"/>
        <v>0</v>
      </c>
    </row>
    <row r="530" spans="1:19" x14ac:dyDescent="0.3">
      <c r="A530" t="s">
        <v>64</v>
      </c>
      <c r="B530" t="s">
        <v>16</v>
      </c>
      <c r="C530" t="s">
        <v>155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156</v>
      </c>
      <c r="R530">
        <v>166</v>
      </c>
      <c r="S530" s="11" t="str">
        <f t="shared" si="8"/>
        <v>0</v>
      </c>
    </row>
    <row r="531" spans="1:19" x14ac:dyDescent="0.3">
      <c r="A531" t="s">
        <v>66</v>
      </c>
      <c r="B531" t="s">
        <v>16</v>
      </c>
      <c r="C531" t="s">
        <v>143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54</v>
      </c>
      <c r="R531">
        <v>200</v>
      </c>
      <c r="S531" s="11" t="str">
        <f t="shared" si="8"/>
        <v>0</v>
      </c>
    </row>
    <row r="532" spans="1:19" x14ac:dyDescent="0.3">
      <c r="A532" t="s">
        <v>66</v>
      </c>
      <c r="B532" t="s">
        <v>16</v>
      </c>
      <c r="C532" t="s">
        <v>131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</v>
      </c>
      <c r="J532">
        <v>1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126</v>
      </c>
      <c r="R532">
        <v>184</v>
      </c>
      <c r="S532" s="11" t="str">
        <f t="shared" si="8"/>
        <v>0</v>
      </c>
    </row>
    <row r="533" spans="1:19" x14ac:dyDescent="0.3">
      <c r="A533" t="s">
        <v>66</v>
      </c>
      <c r="B533" t="s">
        <v>16</v>
      </c>
      <c r="C533" t="s">
        <v>250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34</v>
      </c>
      <c r="R533">
        <v>150</v>
      </c>
      <c r="S533" s="11" t="str">
        <f t="shared" si="8"/>
        <v>0</v>
      </c>
    </row>
    <row r="534" spans="1:19" x14ac:dyDescent="0.3">
      <c r="A534" t="s">
        <v>66</v>
      </c>
      <c r="B534" t="s">
        <v>16</v>
      </c>
      <c r="C534" t="s">
        <v>147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1</v>
      </c>
      <c r="K534">
        <v>1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s="11" t="str">
        <f t="shared" si="8"/>
        <v>0</v>
      </c>
    </row>
    <row r="535" spans="1:19" x14ac:dyDescent="0.3">
      <c r="A535" t="s">
        <v>66</v>
      </c>
      <c r="B535" t="s">
        <v>16</v>
      </c>
      <c r="C535" t="s">
        <v>149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1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 s="11" t="str">
        <f t="shared" si="8"/>
        <v>0</v>
      </c>
    </row>
    <row r="536" spans="1:19" x14ac:dyDescent="0.3">
      <c r="A536" t="s">
        <v>66</v>
      </c>
      <c r="B536" t="s">
        <v>16</v>
      </c>
      <c r="C536" t="s">
        <v>137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1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 s="11" t="str">
        <f t="shared" si="8"/>
        <v>0</v>
      </c>
    </row>
    <row r="537" spans="1:19" x14ac:dyDescent="0.3">
      <c r="A537" t="s">
        <v>66</v>
      </c>
      <c r="B537" t="s">
        <v>16</v>
      </c>
      <c r="C537" t="s">
        <v>138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0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166</v>
      </c>
      <c r="R537">
        <v>130</v>
      </c>
      <c r="S537" s="11" t="str">
        <f t="shared" si="8"/>
        <v>0</v>
      </c>
    </row>
    <row r="538" spans="1:19" x14ac:dyDescent="0.3">
      <c r="A538" t="s">
        <v>66</v>
      </c>
      <c r="B538" t="s">
        <v>16</v>
      </c>
      <c r="C538" t="s">
        <v>140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0</v>
      </c>
      <c r="J538">
        <v>1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166</v>
      </c>
      <c r="R538">
        <v>180</v>
      </c>
      <c r="S538" s="11" t="str">
        <f t="shared" si="8"/>
        <v>0</v>
      </c>
    </row>
    <row r="539" spans="1:19" x14ac:dyDescent="0.3">
      <c r="A539" t="s">
        <v>66</v>
      </c>
      <c r="B539" t="s">
        <v>16</v>
      </c>
      <c r="C539" t="s">
        <v>151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0</v>
      </c>
      <c r="J539">
        <v>1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82</v>
      </c>
      <c r="R539">
        <v>235</v>
      </c>
      <c r="S539" s="11" t="str">
        <f t="shared" si="8"/>
        <v>0</v>
      </c>
    </row>
    <row r="540" spans="1:19" x14ac:dyDescent="0.3">
      <c r="A540" t="s">
        <v>66</v>
      </c>
      <c r="B540" t="s">
        <v>16</v>
      </c>
      <c r="C540" t="s">
        <v>152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58</v>
      </c>
      <c r="R540">
        <v>300</v>
      </c>
      <c r="S540" s="11" t="str">
        <f t="shared" si="8"/>
        <v>0</v>
      </c>
    </row>
    <row r="541" spans="1:19" x14ac:dyDescent="0.3">
      <c r="A541" t="s">
        <v>66</v>
      </c>
      <c r="B541" t="s">
        <v>16</v>
      </c>
      <c r="C541" t="s">
        <v>154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</v>
      </c>
      <c r="J541">
        <v>1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124</v>
      </c>
      <c r="R541">
        <v>114</v>
      </c>
      <c r="S541" s="11" t="str">
        <f t="shared" si="8"/>
        <v>0</v>
      </c>
    </row>
    <row r="542" spans="1:19" x14ac:dyDescent="0.3">
      <c r="A542" t="s">
        <v>68</v>
      </c>
      <c r="B542" t="s">
        <v>16</v>
      </c>
      <c r="C542" t="s">
        <v>143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58</v>
      </c>
      <c r="R542">
        <v>146</v>
      </c>
      <c r="S542" s="11" t="str">
        <f t="shared" si="8"/>
        <v>0</v>
      </c>
    </row>
    <row r="543" spans="1:19" x14ac:dyDescent="0.3">
      <c r="A543" t="s">
        <v>68</v>
      </c>
      <c r="B543" t="s">
        <v>16</v>
      </c>
      <c r="C543" t="s">
        <v>131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1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56</v>
      </c>
      <c r="R543">
        <v>134</v>
      </c>
      <c r="S543" s="11" t="str">
        <f t="shared" si="8"/>
        <v>0</v>
      </c>
    </row>
    <row r="544" spans="1:19" x14ac:dyDescent="0.3">
      <c r="A544" t="s">
        <v>68</v>
      </c>
      <c r="B544" t="s">
        <v>16</v>
      </c>
      <c r="C544" t="s">
        <v>147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164</v>
      </c>
      <c r="R544">
        <v>212</v>
      </c>
      <c r="S544" s="11" t="str">
        <f t="shared" si="8"/>
        <v>0</v>
      </c>
    </row>
    <row r="545" spans="1:19" x14ac:dyDescent="0.3">
      <c r="A545" t="s">
        <v>68</v>
      </c>
      <c r="B545" t="s">
        <v>16</v>
      </c>
      <c r="C545" t="s">
        <v>222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126</v>
      </c>
      <c r="R545">
        <v>328</v>
      </c>
      <c r="S545" s="11" t="str">
        <f t="shared" si="8"/>
        <v>0</v>
      </c>
    </row>
    <row r="546" spans="1:19" x14ac:dyDescent="0.3">
      <c r="A546" t="s">
        <v>68</v>
      </c>
      <c r="B546" t="s">
        <v>16</v>
      </c>
      <c r="C546" t="s">
        <v>149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124</v>
      </c>
      <c r="R546">
        <v>199</v>
      </c>
      <c r="S546" s="11" t="str">
        <f t="shared" si="8"/>
        <v>0</v>
      </c>
    </row>
    <row r="547" spans="1:19" x14ac:dyDescent="0.3">
      <c r="A547" t="s">
        <v>68</v>
      </c>
      <c r="B547" t="s">
        <v>16</v>
      </c>
      <c r="C547" t="s">
        <v>137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120</v>
      </c>
      <c r="R547">
        <v>89</v>
      </c>
      <c r="S547" s="11" t="str">
        <f t="shared" si="8"/>
        <v>0</v>
      </c>
    </row>
    <row r="548" spans="1:19" x14ac:dyDescent="0.3">
      <c r="A548" t="s">
        <v>68</v>
      </c>
      <c r="B548" t="s">
        <v>16</v>
      </c>
      <c r="C548" t="s">
        <v>138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170</v>
      </c>
      <c r="R548">
        <v>242</v>
      </c>
      <c r="S548" s="11" t="str">
        <f t="shared" si="8"/>
        <v>0</v>
      </c>
    </row>
    <row r="549" spans="1:19" x14ac:dyDescent="0.3">
      <c r="A549" t="s">
        <v>68</v>
      </c>
      <c r="B549" t="s">
        <v>16</v>
      </c>
      <c r="C549" t="s">
        <v>140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254</v>
      </c>
      <c r="R549">
        <v>71</v>
      </c>
      <c r="S549" s="11" t="str">
        <f t="shared" si="8"/>
        <v>0</v>
      </c>
    </row>
    <row r="550" spans="1:19" x14ac:dyDescent="0.3">
      <c r="A550" t="s">
        <v>68</v>
      </c>
      <c r="B550" t="s">
        <v>16</v>
      </c>
      <c r="C550" t="s">
        <v>251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210</v>
      </c>
      <c r="R550">
        <v>179</v>
      </c>
      <c r="S550" s="11" t="str">
        <f t="shared" si="8"/>
        <v>0</v>
      </c>
    </row>
    <row r="551" spans="1:19" x14ac:dyDescent="0.3">
      <c r="A551" t="s">
        <v>68</v>
      </c>
      <c r="B551" t="s">
        <v>16</v>
      </c>
      <c r="C551" t="s">
        <v>151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254</v>
      </c>
      <c r="R551">
        <v>293</v>
      </c>
      <c r="S551" s="11" t="str">
        <f t="shared" si="8"/>
        <v>0</v>
      </c>
    </row>
    <row r="552" spans="1:19" x14ac:dyDescent="0.3">
      <c r="A552" t="s">
        <v>68</v>
      </c>
      <c r="B552" t="s">
        <v>16</v>
      </c>
      <c r="C552" t="s">
        <v>152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0</v>
      </c>
      <c r="N552">
        <v>1</v>
      </c>
      <c r="O552">
        <v>0</v>
      </c>
      <c r="P552">
        <v>1</v>
      </c>
      <c r="Q552">
        <v>160</v>
      </c>
      <c r="R552">
        <v>117</v>
      </c>
      <c r="S552" s="11" t="str">
        <f t="shared" si="8"/>
        <v>0</v>
      </c>
    </row>
    <row r="553" spans="1:19" x14ac:dyDescent="0.3">
      <c r="A553" t="s">
        <v>68</v>
      </c>
      <c r="B553" t="s">
        <v>16</v>
      </c>
      <c r="C553" t="s">
        <v>154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104</v>
      </c>
      <c r="R553">
        <v>242</v>
      </c>
      <c r="S553" s="11" t="str">
        <f t="shared" si="8"/>
        <v>0</v>
      </c>
    </row>
    <row r="554" spans="1:19" x14ac:dyDescent="0.3">
      <c r="A554" t="s">
        <v>68</v>
      </c>
      <c r="B554" t="s">
        <v>16</v>
      </c>
      <c r="C554" t="s">
        <v>155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80</v>
      </c>
      <c r="R554">
        <v>236</v>
      </c>
      <c r="S554" s="11" t="str">
        <f t="shared" si="8"/>
        <v>0</v>
      </c>
    </row>
    <row r="555" spans="1:19" x14ac:dyDescent="0.3">
      <c r="A555" t="s">
        <v>69</v>
      </c>
      <c r="B555" t="s">
        <v>16</v>
      </c>
      <c r="C555" t="s">
        <v>143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s="11" t="str">
        <f t="shared" si="8"/>
        <v>0</v>
      </c>
    </row>
    <row r="556" spans="1:19" x14ac:dyDescent="0.3">
      <c r="A556" t="s">
        <v>69</v>
      </c>
      <c r="B556" t="s">
        <v>16</v>
      </c>
      <c r="C556" t="s">
        <v>131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1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s="11" t="str">
        <f t="shared" si="8"/>
        <v>0</v>
      </c>
    </row>
    <row r="557" spans="1:19" x14ac:dyDescent="0.3">
      <c r="A557" t="s">
        <v>69</v>
      </c>
      <c r="B557" t="s">
        <v>16</v>
      </c>
      <c r="C557" t="s">
        <v>160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344</v>
      </c>
      <c r="R557">
        <v>121</v>
      </c>
      <c r="S557" s="11" t="str">
        <f t="shared" si="8"/>
        <v>0</v>
      </c>
    </row>
    <row r="558" spans="1:19" x14ac:dyDescent="0.3">
      <c r="A558" t="s">
        <v>69</v>
      </c>
      <c r="B558" t="s">
        <v>16</v>
      </c>
      <c r="C558" t="s">
        <v>147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1</v>
      </c>
      <c r="K558">
        <v>1</v>
      </c>
      <c r="L558">
        <v>1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s="11" t="str">
        <f t="shared" si="8"/>
        <v>0</v>
      </c>
    </row>
    <row r="559" spans="1:19" x14ac:dyDescent="0.3">
      <c r="A559" t="s">
        <v>69</v>
      </c>
      <c r="B559" t="s">
        <v>16</v>
      </c>
      <c r="C559" t="s">
        <v>149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1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 s="11" t="str">
        <f t="shared" si="8"/>
        <v>0</v>
      </c>
    </row>
    <row r="560" spans="1:19" x14ac:dyDescent="0.3">
      <c r="A560" t="s">
        <v>69</v>
      </c>
      <c r="B560" t="s">
        <v>16</v>
      </c>
      <c r="C560" t="s">
        <v>137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1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 s="11" t="str">
        <f t="shared" si="8"/>
        <v>0</v>
      </c>
    </row>
    <row r="561" spans="1:19" x14ac:dyDescent="0.3">
      <c r="A561" t="s">
        <v>69</v>
      </c>
      <c r="B561" t="s">
        <v>16</v>
      </c>
      <c r="C561" t="s">
        <v>138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1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242</v>
      </c>
      <c r="R561">
        <v>141</v>
      </c>
      <c r="S561" s="11" t="str">
        <f t="shared" si="8"/>
        <v>0</v>
      </c>
    </row>
    <row r="562" spans="1:19" x14ac:dyDescent="0.3">
      <c r="A562" t="s">
        <v>69</v>
      </c>
      <c r="B562" t="s">
        <v>16</v>
      </c>
      <c r="C562" t="s">
        <v>140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 s="11" t="str">
        <f t="shared" si="8"/>
        <v>0</v>
      </c>
    </row>
    <row r="563" spans="1:19" x14ac:dyDescent="0.3">
      <c r="A563" t="s">
        <v>69</v>
      </c>
      <c r="B563" t="s">
        <v>16</v>
      </c>
      <c r="C563" t="s">
        <v>151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 s="11" t="str">
        <f t="shared" si="8"/>
        <v>0</v>
      </c>
    </row>
    <row r="564" spans="1:19" x14ac:dyDescent="0.3">
      <c r="A564" t="s">
        <v>69</v>
      </c>
      <c r="B564" t="s">
        <v>16</v>
      </c>
      <c r="C564" t="s">
        <v>152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1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 s="11" t="str">
        <f t="shared" si="8"/>
        <v>0</v>
      </c>
    </row>
    <row r="565" spans="1:19" x14ac:dyDescent="0.3">
      <c r="A565" t="s">
        <v>69</v>
      </c>
      <c r="B565" t="s">
        <v>16</v>
      </c>
      <c r="C565" t="s">
        <v>154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 s="11" t="str">
        <f t="shared" si="8"/>
        <v>0</v>
      </c>
    </row>
    <row r="566" spans="1:19" x14ac:dyDescent="0.3">
      <c r="A566" t="s">
        <v>69</v>
      </c>
      <c r="B566" t="s">
        <v>16</v>
      </c>
      <c r="C566" t="s">
        <v>156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</v>
      </c>
      <c r="J566">
        <v>1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28</v>
      </c>
      <c r="R566">
        <v>570</v>
      </c>
      <c r="S566" s="11" t="str">
        <f t="shared" si="8"/>
        <v>0</v>
      </c>
    </row>
    <row r="567" spans="1:19" x14ac:dyDescent="0.3">
      <c r="A567" t="s">
        <v>69</v>
      </c>
      <c r="B567" t="s">
        <v>16</v>
      </c>
      <c r="C567" t="s">
        <v>157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 s="11" t="str">
        <f t="shared" si="8"/>
        <v>0</v>
      </c>
    </row>
    <row r="568" spans="1:19" x14ac:dyDescent="0.3">
      <c r="A568" t="s">
        <v>71</v>
      </c>
      <c r="B568" t="s">
        <v>16</v>
      </c>
      <c r="C568" t="s">
        <v>143</v>
      </c>
      <c r="D568">
        <v>1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1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 s="11" t="str">
        <f t="shared" si="8"/>
        <v>0</v>
      </c>
    </row>
    <row r="569" spans="1:19" x14ac:dyDescent="0.3">
      <c r="A569" t="s">
        <v>71</v>
      </c>
      <c r="B569" t="s">
        <v>16</v>
      </c>
      <c r="C569" t="s">
        <v>131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  <c r="J569">
        <v>1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 s="11" t="str">
        <f t="shared" si="8"/>
        <v>0</v>
      </c>
    </row>
    <row r="570" spans="1:19" x14ac:dyDescent="0.3">
      <c r="A570" t="s">
        <v>71</v>
      </c>
      <c r="B570" t="s">
        <v>16</v>
      </c>
      <c r="C570" t="s">
        <v>147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1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 s="11" t="str">
        <f t="shared" si="8"/>
        <v>0</v>
      </c>
    </row>
    <row r="571" spans="1:19" x14ac:dyDescent="0.3">
      <c r="A571" t="s">
        <v>71</v>
      </c>
      <c r="B571" t="s">
        <v>16</v>
      </c>
      <c r="C571" t="s">
        <v>149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1</v>
      </c>
      <c r="K571">
        <v>1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8</v>
      </c>
      <c r="R571">
        <v>621</v>
      </c>
      <c r="S571" s="11" t="str">
        <f t="shared" si="8"/>
        <v>0</v>
      </c>
    </row>
    <row r="572" spans="1:19" x14ac:dyDescent="0.3">
      <c r="A572" t="s">
        <v>71</v>
      </c>
      <c r="B572" t="s">
        <v>16</v>
      </c>
      <c r="C572" t="s">
        <v>137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0</v>
      </c>
      <c r="J572">
        <v>1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82</v>
      </c>
      <c r="R572">
        <v>238</v>
      </c>
      <c r="S572" s="11" t="str">
        <f t="shared" si="8"/>
        <v>0</v>
      </c>
    </row>
    <row r="573" spans="1:19" x14ac:dyDescent="0.3">
      <c r="A573" t="s">
        <v>71</v>
      </c>
      <c r="B573" t="s">
        <v>16</v>
      </c>
      <c r="C573" t="s">
        <v>138</v>
      </c>
      <c r="D573">
        <v>1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1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 s="11" t="str">
        <f t="shared" si="8"/>
        <v>0</v>
      </c>
    </row>
    <row r="574" spans="1:19" x14ac:dyDescent="0.3">
      <c r="A574" t="s">
        <v>71</v>
      </c>
      <c r="B574" t="s">
        <v>16</v>
      </c>
      <c r="C574" t="s">
        <v>140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10</v>
      </c>
      <c r="R574">
        <v>921</v>
      </c>
      <c r="S574" s="11" t="str">
        <f t="shared" si="8"/>
        <v>0</v>
      </c>
    </row>
    <row r="575" spans="1:19" x14ac:dyDescent="0.3">
      <c r="A575" t="s">
        <v>71</v>
      </c>
      <c r="B575" t="s">
        <v>16</v>
      </c>
      <c r="C575" t="s">
        <v>151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0</v>
      </c>
      <c r="J575">
        <v>1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54</v>
      </c>
      <c r="R575">
        <v>446</v>
      </c>
      <c r="S575" s="11" t="str">
        <f t="shared" si="8"/>
        <v>0</v>
      </c>
    </row>
    <row r="576" spans="1:19" x14ac:dyDescent="0.3">
      <c r="A576" t="s">
        <v>71</v>
      </c>
      <c r="B576" t="s">
        <v>16</v>
      </c>
      <c r="C576" t="s">
        <v>152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228</v>
      </c>
      <c r="R576">
        <v>175</v>
      </c>
      <c r="S576" s="11" t="str">
        <f t="shared" si="8"/>
        <v>0</v>
      </c>
    </row>
    <row r="577" spans="1:19" x14ac:dyDescent="0.3">
      <c r="A577" t="s">
        <v>71</v>
      </c>
      <c r="B577" t="s">
        <v>16</v>
      </c>
      <c r="C577" t="s">
        <v>154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122</v>
      </c>
      <c r="R577">
        <v>261</v>
      </c>
      <c r="S577" s="11" t="str">
        <f t="shared" si="8"/>
        <v>0</v>
      </c>
    </row>
    <row r="578" spans="1:19" x14ac:dyDescent="0.3">
      <c r="A578" t="s">
        <v>71</v>
      </c>
      <c r="B578" t="s">
        <v>16</v>
      </c>
      <c r="C578" t="s">
        <v>155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1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120</v>
      </c>
      <c r="R578">
        <v>270</v>
      </c>
      <c r="S578" s="11" t="str">
        <f t="shared" ref="S578:S641" si="9">IF(AND(Q578 &gt;= 90, R578 &lt;= 65), "1", "0")</f>
        <v>0</v>
      </c>
    </row>
    <row r="579" spans="1:19" x14ac:dyDescent="0.3">
      <c r="A579" t="s">
        <v>71</v>
      </c>
      <c r="B579" t="s">
        <v>16</v>
      </c>
      <c r="C579" t="s">
        <v>156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114</v>
      </c>
      <c r="R579">
        <v>310</v>
      </c>
      <c r="S579" s="11" t="str">
        <f t="shared" si="9"/>
        <v>0</v>
      </c>
    </row>
    <row r="580" spans="1:19" x14ac:dyDescent="0.3">
      <c r="A580" t="s">
        <v>71</v>
      </c>
      <c r="B580" t="s">
        <v>16</v>
      </c>
      <c r="C580" t="s">
        <v>157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256</v>
      </c>
      <c r="R580">
        <v>264</v>
      </c>
      <c r="S580" s="11" t="str">
        <f t="shared" si="9"/>
        <v>0</v>
      </c>
    </row>
    <row r="581" spans="1:19" x14ac:dyDescent="0.3">
      <c r="A581" t="s">
        <v>71</v>
      </c>
      <c r="B581" t="s">
        <v>16</v>
      </c>
      <c r="C581" t="s">
        <v>158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1</v>
      </c>
      <c r="K581">
        <v>1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 s="11" t="str">
        <f t="shared" si="9"/>
        <v>0</v>
      </c>
    </row>
    <row r="582" spans="1:19" x14ac:dyDescent="0.3">
      <c r="A582" t="s">
        <v>72</v>
      </c>
      <c r="B582" t="s">
        <v>16</v>
      </c>
      <c r="C582" t="s">
        <v>131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1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130</v>
      </c>
      <c r="R582">
        <v>222</v>
      </c>
      <c r="S582" s="11" t="str">
        <f t="shared" si="9"/>
        <v>0</v>
      </c>
    </row>
    <row r="583" spans="1:19" x14ac:dyDescent="0.3">
      <c r="A583" t="s">
        <v>72</v>
      </c>
      <c r="B583" t="s">
        <v>16</v>
      </c>
      <c r="C583" t="s">
        <v>147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 s="11" t="str">
        <f t="shared" si="9"/>
        <v>0</v>
      </c>
    </row>
    <row r="584" spans="1:19" x14ac:dyDescent="0.3">
      <c r="A584" t="s">
        <v>72</v>
      </c>
      <c r="B584" t="s">
        <v>16</v>
      </c>
      <c r="C584" t="s">
        <v>137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1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146</v>
      </c>
      <c r="R584">
        <v>0</v>
      </c>
      <c r="S584" s="11" t="str">
        <f t="shared" si="9"/>
        <v>1</v>
      </c>
    </row>
    <row r="585" spans="1:19" x14ac:dyDescent="0.3">
      <c r="A585" t="s">
        <v>72</v>
      </c>
      <c r="B585" t="s">
        <v>16</v>
      </c>
      <c r="C585" t="s">
        <v>138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1</v>
      </c>
      <c r="K585">
        <v>1</v>
      </c>
      <c r="L585">
        <v>0</v>
      </c>
      <c r="M585">
        <v>1</v>
      </c>
      <c r="N585">
        <v>0</v>
      </c>
      <c r="O585">
        <v>0</v>
      </c>
      <c r="P585">
        <v>0</v>
      </c>
      <c r="Q585">
        <v>108</v>
      </c>
      <c r="R585">
        <v>231</v>
      </c>
      <c r="S585" s="11" t="str">
        <f t="shared" si="9"/>
        <v>0</v>
      </c>
    </row>
    <row r="586" spans="1:19" x14ac:dyDescent="0.3">
      <c r="A586" t="s">
        <v>72</v>
      </c>
      <c r="B586" t="s">
        <v>16</v>
      </c>
      <c r="C586" t="s">
        <v>140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1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146</v>
      </c>
      <c r="R586">
        <v>144</v>
      </c>
      <c r="S586" s="11" t="str">
        <f t="shared" si="9"/>
        <v>0</v>
      </c>
    </row>
    <row r="587" spans="1:19" x14ac:dyDescent="0.3">
      <c r="A587" t="s">
        <v>72</v>
      </c>
      <c r="B587" t="s">
        <v>16</v>
      </c>
      <c r="C587" t="s">
        <v>155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1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 s="11" t="str">
        <f t="shared" si="9"/>
        <v>0</v>
      </c>
    </row>
    <row r="588" spans="1:19" x14ac:dyDescent="0.3">
      <c r="A588" t="s">
        <v>72</v>
      </c>
      <c r="B588" t="s">
        <v>16</v>
      </c>
      <c r="C588" t="s">
        <v>156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s="11" t="str">
        <f t="shared" si="9"/>
        <v>0</v>
      </c>
    </row>
    <row r="589" spans="1:19" x14ac:dyDescent="0.3">
      <c r="A589" t="s">
        <v>72</v>
      </c>
      <c r="B589" t="s">
        <v>16</v>
      </c>
      <c r="C589" t="s">
        <v>157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1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 s="11" t="str">
        <f t="shared" si="9"/>
        <v>0</v>
      </c>
    </row>
    <row r="590" spans="1:19" x14ac:dyDescent="0.3">
      <c r="A590" t="s">
        <v>73</v>
      </c>
      <c r="B590" t="s">
        <v>16</v>
      </c>
      <c r="C590" t="s">
        <v>131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</v>
      </c>
      <c r="J590">
        <v>1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18</v>
      </c>
      <c r="R590">
        <v>290</v>
      </c>
      <c r="S590" s="11" t="str">
        <f t="shared" si="9"/>
        <v>0</v>
      </c>
    </row>
    <row r="591" spans="1:19" x14ac:dyDescent="0.3">
      <c r="A591" t="s">
        <v>73</v>
      </c>
      <c r="B591" t="s">
        <v>16</v>
      </c>
      <c r="C591" t="s">
        <v>147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1</v>
      </c>
      <c r="K591">
        <v>1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 s="11" t="str">
        <f t="shared" si="9"/>
        <v>0</v>
      </c>
    </row>
    <row r="592" spans="1:19" x14ac:dyDescent="0.3">
      <c r="A592" t="s">
        <v>73</v>
      </c>
      <c r="B592" t="s">
        <v>16</v>
      </c>
      <c r="C592" t="s">
        <v>149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1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 s="11" t="str">
        <f t="shared" si="9"/>
        <v>0</v>
      </c>
    </row>
    <row r="593" spans="1:19" x14ac:dyDescent="0.3">
      <c r="A593" t="s">
        <v>73</v>
      </c>
      <c r="B593" t="s">
        <v>16</v>
      </c>
      <c r="C593" t="s">
        <v>137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1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 s="11" t="str">
        <f t="shared" si="9"/>
        <v>0</v>
      </c>
    </row>
    <row r="594" spans="1:19" x14ac:dyDescent="0.3">
      <c r="A594" t="s">
        <v>73</v>
      </c>
      <c r="B594" t="s">
        <v>16</v>
      </c>
      <c r="C594" t="s">
        <v>138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56</v>
      </c>
      <c r="R594">
        <v>658</v>
      </c>
      <c r="S594" s="11" t="str">
        <f t="shared" si="9"/>
        <v>0</v>
      </c>
    </row>
    <row r="595" spans="1:19" x14ac:dyDescent="0.3">
      <c r="A595" t="s">
        <v>73</v>
      </c>
      <c r="B595" t="s">
        <v>16</v>
      </c>
      <c r="C595" t="s">
        <v>140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0</v>
      </c>
      <c r="J595">
        <v>1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56</v>
      </c>
      <c r="R595">
        <v>585</v>
      </c>
      <c r="S595" s="11" t="str">
        <f t="shared" si="9"/>
        <v>0</v>
      </c>
    </row>
    <row r="596" spans="1:19" x14ac:dyDescent="0.3">
      <c r="A596" t="s">
        <v>73</v>
      </c>
      <c r="B596" t="s">
        <v>16</v>
      </c>
      <c r="C596" t="s">
        <v>151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134</v>
      </c>
      <c r="R596">
        <v>247</v>
      </c>
      <c r="S596" s="11" t="str">
        <f t="shared" si="9"/>
        <v>0</v>
      </c>
    </row>
    <row r="597" spans="1:19" x14ac:dyDescent="0.3">
      <c r="A597" t="s">
        <v>73</v>
      </c>
      <c r="B597" t="s">
        <v>16</v>
      </c>
      <c r="C597" t="s">
        <v>152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1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 s="11" t="str">
        <f t="shared" si="9"/>
        <v>0</v>
      </c>
    </row>
    <row r="598" spans="1:19" x14ac:dyDescent="0.3">
      <c r="A598" t="s">
        <v>73</v>
      </c>
      <c r="B598" t="s">
        <v>16</v>
      </c>
      <c r="C598" t="s">
        <v>154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0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172</v>
      </c>
      <c r="R598">
        <v>92</v>
      </c>
      <c r="S598" s="11" t="str">
        <f t="shared" si="9"/>
        <v>0</v>
      </c>
    </row>
    <row r="599" spans="1:19" x14ac:dyDescent="0.3">
      <c r="A599" t="s">
        <v>75</v>
      </c>
      <c r="B599" t="s">
        <v>16</v>
      </c>
      <c r="C599" t="s">
        <v>143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 s="11" t="str">
        <f t="shared" si="9"/>
        <v>0</v>
      </c>
    </row>
    <row r="600" spans="1:19" x14ac:dyDescent="0.3">
      <c r="A600" t="s">
        <v>75</v>
      </c>
      <c r="B600" t="s">
        <v>16</v>
      </c>
      <c r="C600" t="s">
        <v>131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1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 s="11" t="str">
        <f t="shared" si="9"/>
        <v>0</v>
      </c>
    </row>
    <row r="601" spans="1:19" x14ac:dyDescent="0.3">
      <c r="A601" t="s">
        <v>75</v>
      </c>
      <c r="B601" t="s">
        <v>16</v>
      </c>
      <c r="C601" t="s">
        <v>147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0</v>
      </c>
      <c r="J601">
        <v>1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42</v>
      </c>
      <c r="R601">
        <v>158</v>
      </c>
      <c r="S601" s="11" t="str">
        <f t="shared" si="9"/>
        <v>0</v>
      </c>
    </row>
    <row r="602" spans="1:19" x14ac:dyDescent="0.3">
      <c r="A602" t="s">
        <v>75</v>
      </c>
      <c r="B602" t="s">
        <v>16</v>
      </c>
      <c r="C602" t="s">
        <v>149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s="11" t="str">
        <f t="shared" si="9"/>
        <v>0</v>
      </c>
    </row>
    <row r="603" spans="1:19" x14ac:dyDescent="0.3">
      <c r="A603" t="s">
        <v>75</v>
      </c>
      <c r="B603" t="s">
        <v>16</v>
      </c>
      <c r="C603" t="s">
        <v>137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1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 s="11" t="str">
        <f t="shared" si="9"/>
        <v>0</v>
      </c>
    </row>
    <row r="604" spans="1:19" x14ac:dyDescent="0.3">
      <c r="A604" t="s">
        <v>75</v>
      </c>
      <c r="B604" t="s">
        <v>16</v>
      </c>
      <c r="C604" t="s">
        <v>138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110</v>
      </c>
      <c r="R604">
        <v>323</v>
      </c>
      <c r="S604" s="11" t="str">
        <f t="shared" si="9"/>
        <v>0</v>
      </c>
    </row>
    <row r="605" spans="1:19" x14ac:dyDescent="0.3">
      <c r="A605" t="s">
        <v>75</v>
      </c>
      <c r="B605" t="s">
        <v>16</v>
      </c>
      <c r="C605" t="s">
        <v>252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182</v>
      </c>
      <c r="R605">
        <v>184</v>
      </c>
      <c r="S605" s="11" t="str">
        <f t="shared" si="9"/>
        <v>0</v>
      </c>
    </row>
    <row r="606" spans="1:19" x14ac:dyDescent="0.3">
      <c r="A606" t="s">
        <v>75</v>
      </c>
      <c r="B606" t="s">
        <v>16</v>
      </c>
      <c r="C606" t="s">
        <v>244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0</v>
      </c>
      <c r="J606">
        <v>1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104</v>
      </c>
      <c r="R606">
        <v>148</v>
      </c>
      <c r="S606" s="11" t="str">
        <f t="shared" si="9"/>
        <v>0</v>
      </c>
    </row>
    <row r="607" spans="1:19" x14ac:dyDescent="0.3">
      <c r="A607" t="s">
        <v>75</v>
      </c>
      <c r="B607" t="s">
        <v>16</v>
      </c>
      <c r="C607" t="s">
        <v>140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0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58</v>
      </c>
      <c r="R607">
        <v>108</v>
      </c>
      <c r="S607" s="11" t="str">
        <f t="shared" si="9"/>
        <v>0</v>
      </c>
    </row>
    <row r="608" spans="1:19" x14ac:dyDescent="0.3">
      <c r="A608" t="s">
        <v>75</v>
      </c>
      <c r="B608" t="s">
        <v>16</v>
      </c>
      <c r="C608" t="s">
        <v>151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1</v>
      </c>
      <c r="K608">
        <v>1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74</v>
      </c>
      <c r="R608">
        <v>231</v>
      </c>
      <c r="S608" s="11" t="str">
        <f t="shared" si="9"/>
        <v>0</v>
      </c>
    </row>
    <row r="609" spans="1:19" x14ac:dyDescent="0.3">
      <c r="A609" t="s">
        <v>75</v>
      </c>
      <c r="B609" t="s">
        <v>16</v>
      </c>
      <c r="C609" t="s">
        <v>253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1</v>
      </c>
      <c r="K609">
        <v>1</v>
      </c>
      <c r="L609">
        <v>1</v>
      </c>
      <c r="M609">
        <v>1</v>
      </c>
      <c r="N609">
        <v>0</v>
      </c>
      <c r="O609">
        <v>0</v>
      </c>
      <c r="P609">
        <v>1</v>
      </c>
      <c r="Q609">
        <v>96</v>
      </c>
      <c r="R609">
        <v>410</v>
      </c>
      <c r="S609" s="11" t="str">
        <f t="shared" si="9"/>
        <v>0</v>
      </c>
    </row>
    <row r="610" spans="1:19" x14ac:dyDescent="0.3">
      <c r="A610" t="s">
        <v>75</v>
      </c>
      <c r="B610" t="s">
        <v>16</v>
      </c>
      <c r="C610" t="s">
        <v>152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1</v>
      </c>
      <c r="K610">
        <v>1</v>
      </c>
      <c r="L610">
        <v>0</v>
      </c>
      <c r="M610">
        <v>1</v>
      </c>
      <c r="N610">
        <v>0</v>
      </c>
      <c r="O610">
        <v>1</v>
      </c>
      <c r="P610">
        <v>0</v>
      </c>
      <c r="Q610">
        <v>124</v>
      </c>
      <c r="R610">
        <v>251</v>
      </c>
      <c r="S610" s="11" t="str">
        <f t="shared" si="9"/>
        <v>0</v>
      </c>
    </row>
    <row r="611" spans="1:19" x14ac:dyDescent="0.3">
      <c r="A611" t="s">
        <v>75</v>
      </c>
      <c r="B611" t="s">
        <v>16</v>
      </c>
      <c r="C611" t="s">
        <v>254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1</v>
      </c>
      <c r="K611">
        <v>1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0</v>
      </c>
      <c r="S611" s="11" t="str">
        <f t="shared" si="9"/>
        <v>0</v>
      </c>
    </row>
    <row r="612" spans="1:19" x14ac:dyDescent="0.3">
      <c r="A612" t="s">
        <v>75</v>
      </c>
      <c r="B612" t="s">
        <v>16</v>
      </c>
      <c r="C612" t="s">
        <v>154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1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s="11" t="str">
        <f t="shared" si="9"/>
        <v>0</v>
      </c>
    </row>
    <row r="613" spans="1:19" x14ac:dyDescent="0.3">
      <c r="A613" t="s">
        <v>76</v>
      </c>
      <c r="B613" t="s">
        <v>16</v>
      </c>
      <c r="C613" t="s">
        <v>143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1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 s="11" t="str">
        <f t="shared" si="9"/>
        <v>0</v>
      </c>
    </row>
    <row r="614" spans="1:19" x14ac:dyDescent="0.3">
      <c r="A614" t="s">
        <v>76</v>
      </c>
      <c r="B614" t="s">
        <v>16</v>
      </c>
      <c r="C614" t="s">
        <v>131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1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 s="11" t="str">
        <f t="shared" si="9"/>
        <v>0</v>
      </c>
    </row>
    <row r="615" spans="1:19" x14ac:dyDescent="0.3">
      <c r="A615" t="s">
        <v>76</v>
      </c>
      <c r="B615" t="s">
        <v>16</v>
      </c>
      <c r="C615" t="s">
        <v>147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1</v>
      </c>
      <c r="K615">
        <v>1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 s="11" t="str">
        <f t="shared" si="9"/>
        <v>0</v>
      </c>
    </row>
    <row r="616" spans="1:19" x14ac:dyDescent="0.3">
      <c r="A616" t="s">
        <v>76</v>
      </c>
      <c r="B616" t="s">
        <v>16</v>
      </c>
      <c r="C616" t="s">
        <v>149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</v>
      </c>
      <c r="J616">
        <v>1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128</v>
      </c>
      <c r="R616">
        <v>0</v>
      </c>
      <c r="S616" s="11" t="str">
        <f t="shared" si="9"/>
        <v>1</v>
      </c>
    </row>
    <row r="617" spans="1:19" x14ac:dyDescent="0.3">
      <c r="A617" t="s">
        <v>76</v>
      </c>
      <c r="B617" t="s">
        <v>16</v>
      </c>
      <c r="C617" t="s">
        <v>137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1</v>
      </c>
      <c r="J617">
        <v>1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 s="11" t="str">
        <f t="shared" si="9"/>
        <v>0</v>
      </c>
    </row>
    <row r="618" spans="1:19" x14ac:dyDescent="0.3">
      <c r="A618" t="s">
        <v>76</v>
      </c>
      <c r="B618" t="s">
        <v>16</v>
      </c>
      <c r="C618" t="s">
        <v>138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1</v>
      </c>
      <c r="K618">
        <v>1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 s="11" t="str">
        <f t="shared" si="9"/>
        <v>0</v>
      </c>
    </row>
    <row r="619" spans="1:19" x14ac:dyDescent="0.3">
      <c r="A619" t="s">
        <v>76</v>
      </c>
      <c r="B619" t="s">
        <v>16</v>
      </c>
      <c r="C619" t="s">
        <v>140</v>
      </c>
      <c r="D619">
        <v>1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1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 s="11" t="str">
        <f t="shared" si="9"/>
        <v>0</v>
      </c>
    </row>
    <row r="620" spans="1:19" x14ac:dyDescent="0.3">
      <c r="A620" t="s">
        <v>76</v>
      </c>
      <c r="B620" t="s">
        <v>16</v>
      </c>
      <c r="C620" t="s">
        <v>151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1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 s="11" t="str">
        <f t="shared" si="9"/>
        <v>0</v>
      </c>
    </row>
    <row r="621" spans="1:19" x14ac:dyDescent="0.3">
      <c r="A621" t="s">
        <v>76</v>
      </c>
      <c r="B621" t="s">
        <v>16</v>
      </c>
      <c r="C621" t="s">
        <v>152</v>
      </c>
      <c r="D621">
        <v>1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1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 s="11" t="str">
        <f t="shared" si="9"/>
        <v>0</v>
      </c>
    </row>
    <row r="622" spans="1:19" x14ac:dyDescent="0.3">
      <c r="A622" t="s">
        <v>76</v>
      </c>
      <c r="B622" t="s">
        <v>16</v>
      </c>
      <c r="C622" t="s">
        <v>154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</v>
      </c>
      <c r="J622">
        <v>1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132</v>
      </c>
      <c r="R622">
        <v>102</v>
      </c>
      <c r="S622" s="11" t="str">
        <f t="shared" si="9"/>
        <v>0</v>
      </c>
    </row>
    <row r="623" spans="1:19" x14ac:dyDescent="0.3">
      <c r="A623" t="s">
        <v>76</v>
      </c>
      <c r="B623" t="s">
        <v>16</v>
      </c>
      <c r="C623" t="s">
        <v>255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200</v>
      </c>
      <c r="R623">
        <v>92</v>
      </c>
      <c r="S623" s="11" t="str">
        <f t="shared" si="9"/>
        <v>0</v>
      </c>
    </row>
    <row r="624" spans="1:19" x14ac:dyDescent="0.3">
      <c r="A624" t="s">
        <v>76</v>
      </c>
      <c r="B624" t="s">
        <v>16</v>
      </c>
      <c r="C624" t="s">
        <v>155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1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s="11" t="str">
        <f t="shared" si="9"/>
        <v>0</v>
      </c>
    </row>
    <row r="625" spans="1:19" x14ac:dyDescent="0.3">
      <c r="A625" t="s">
        <v>76</v>
      </c>
      <c r="B625" t="s">
        <v>16</v>
      </c>
      <c r="C625" t="s">
        <v>256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0</v>
      </c>
      <c r="M625">
        <v>1</v>
      </c>
      <c r="N625">
        <v>0</v>
      </c>
      <c r="O625">
        <v>0</v>
      </c>
      <c r="P625">
        <v>1</v>
      </c>
      <c r="Q625">
        <v>228</v>
      </c>
      <c r="R625">
        <v>120</v>
      </c>
      <c r="S625" s="11" t="str">
        <f t="shared" si="9"/>
        <v>0</v>
      </c>
    </row>
    <row r="626" spans="1:19" x14ac:dyDescent="0.3">
      <c r="A626" t="s">
        <v>76</v>
      </c>
      <c r="B626" t="s">
        <v>16</v>
      </c>
      <c r="C626" t="s">
        <v>156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1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76</v>
      </c>
      <c r="R626">
        <v>108</v>
      </c>
      <c r="S626" s="11" t="str">
        <f t="shared" si="9"/>
        <v>0</v>
      </c>
    </row>
    <row r="627" spans="1:19" x14ac:dyDescent="0.3">
      <c r="A627" t="s">
        <v>77</v>
      </c>
      <c r="B627" t="s">
        <v>16</v>
      </c>
      <c r="C627" t="s">
        <v>143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 s="11" t="str">
        <f t="shared" si="9"/>
        <v>0</v>
      </c>
    </row>
    <row r="628" spans="1:19" x14ac:dyDescent="0.3">
      <c r="A628" t="s">
        <v>77</v>
      </c>
      <c r="B628" t="s">
        <v>16</v>
      </c>
      <c r="C628" t="s">
        <v>131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1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 s="11" t="str">
        <f t="shared" si="9"/>
        <v>0</v>
      </c>
    </row>
    <row r="629" spans="1:19" x14ac:dyDescent="0.3">
      <c r="A629" t="s">
        <v>77</v>
      </c>
      <c r="B629" t="s">
        <v>16</v>
      </c>
      <c r="C629" t="s">
        <v>147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82</v>
      </c>
      <c r="R629">
        <v>461</v>
      </c>
      <c r="S629" s="11" t="str">
        <f t="shared" si="9"/>
        <v>0</v>
      </c>
    </row>
    <row r="630" spans="1:19" x14ac:dyDescent="0.3">
      <c r="A630" t="s">
        <v>77</v>
      </c>
      <c r="B630" t="s">
        <v>16</v>
      </c>
      <c r="C630" t="s">
        <v>148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1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110</v>
      </c>
      <c r="R630">
        <v>347</v>
      </c>
      <c r="S630" s="11" t="str">
        <f t="shared" si="9"/>
        <v>0</v>
      </c>
    </row>
    <row r="631" spans="1:19" x14ac:dyDescent="0.3">
      <c r="A631" t="s">
        <v>77</v>
      </c>
      <c r="B631" t="s">
        <v>16</v>
      </c>
      <c r="C631" t="s">
        <v>149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1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 s="11" t="str">
        <f t="shared" si="9"/>
        <v>0</v>
      </c>
    </row>
    <row r="632" spans="1:19" x14ac:dyDescent="0.3">
      <c r="A632" t="s">
        <v>77</v>
      </c>
      <c r="B632" t="s">
        <v>16</v>
      </c>
      <c r="C632" t="s">
        <v>137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1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 s="11" t="str">
        <f t="shared" si="9"/>
        <v>0</v>
      </c>
    </row>
    <row r="633" spans="1:19" x14ac:dyDescent="0.3">
      <c r="A633" t="s">
        <v>77</v>
      </c>
      <c r="B633" t="s">
        <v>16</v>
      </c>
      <c r="C633" t="s">
        <v>138</v>
      </c>
      <c r="D633">
        <v>1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1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 s="11" t="str">
        <f t="shared" si="9"/>
        <v>0</v>
      </c>
    </row>
    <row r="634" spans="1:19" x14ac:dyDescent="0.3">
      <c r="A634" t="s">
        <v>77</v>
      </c>
      <c r="B634" t="s">
        <v>16</v>
      </c>
      <c r="C634" t="s">
        <v>140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0</v>
      </c>
      <c r="J634">
        <v>1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 s="11" t="str">
        <f t="shared" si="9"/>
        <v>0</v>
      </c>
    </row>
    <row r="635" spans="1:19" x14ac:dyDescent="0.3">
      <c r="A635" t="s">
        <v>77</v>
      </c>
      <c r="B635" t="s">
        <v>16</v>
      </c>
      <c r="C635" t="s">
        <v>151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1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 s="11" t="str">
        <f t="shared" si="9"/>
        <v>0</v>
      </c>
    </row>
    <row r="636" spans="1:19" x14ac:dyDescent="0.3">
      <c r="A636" t="s">
        <v>77</v>
      </c>
      <c r="B636" t="s">
        <v>16</v>
      </c>
      <c r="C636" t="s">
        <v>152</v>
      </c>
      <c r="D636">
        <v>1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1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 s="11" t="str">
        <f t="shared" si="9"/>
        <v>0</v>
      </c>
    </row>
    <row r="637" spans="1:19" x14ac:dyDescent="0.3">
      <c r="A637" t="s">
        <v>77</v>
      </c>
      <c r="B637" t="s">
        <v>16</v>
      </c>
      <c r="C637" t="s">
        <v>154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 s="11" t="str">
        <f t="shared" si="9"/>
        <v>0</v>
      </c>
    </row>
    <row r="638" spans="1:19" x14ac:dyDescent="0.3">
      <c r="A638" t="s">
        <v>77</v>
      </c>
      <c r="B638" t="s">
        <v>16</v>
      </c>
      <c r="C638" t="s">
        <v>155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 s="11" t="str">
        <f t="shared" si="9"/>
        <v>0</v>
      </c>
    </row>
    <row r="639" spans="1:19" x14ac:dyDescent="0.3">
      <c r="A639" t="s">
        <v>77</v>
      </c>
      <c r="B639" t="s">
        <v>16</v>
      </c>
      <c r="C639" t="s">
        <v>156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1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 s="11" t="str">
        <f t="shared" si="9"/>
        <v>0</v>
      </c>
    </row>
    <row r="640" spans="1:19" x14ac:dyDescent="0.3">
      <c r="A640" t="s">
        <v>77</v>
      </c>
      <c r="B640" t="s">
        <v>16</v>
      </c>
      <c r="C640" t="s">
        <v>157</v>
      </c>
      <c r="D640">
        <v>1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1</v>
      </c>
      <c r="K640">
        <v>1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 s="11" t="str">
        <f t="shared" si="9"/>
        <v>0</v>
      </c>
    </row>
    <row r="641" spans="1:19" x14ac:dyDescent="0.3">
      <c r="A641" t="s">
        <v>77</v>
      </c>
      <c r="B641" t="s">
        <v>16</v>
      </c>
      <c r="C641" t="s">
        <v>158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1</v>
      </c>
      <c r="K641">
        <v>1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 s="11" t="str">
        <f t="shared" si="9"/>
        <v>0</v>
      </c>
    </row>
    <row r="642" spans="1:19" x14ac:dyDescent="0.3">
      <c r="A642" t="s">
        <v>78</v>
      </c>
      <c r="B642" t="s">
        <v>16</v>
      </c>
      <c r="C642" t="s">
        <v>143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1</v>
      </c>
      <c r="J642">
        <v>1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 s="11" t="str">
        <f t="shared" ref="S642:S705" si="10">IF(AND(Q642 &gt;= 90, R642 &lt;= 65), "1", "0")</f>
        <v>0</v>
      </c>
    </row>
    <row r="643" spans="1:19" x14ac:dyDescent="0.3">
      <c r="A643" t="s">
        <v>78</v>
      </c>
      <c r="B643" t="s">
        <v>16</v>
      </c>
      <c r="C643" t="s">
        <v>131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 s="11" t="str">
        <f t="shared" si="10"/>
        <v>0</v>
      </c>
    </row>
    <row r="644" spans="1:19" x14ac:dyDescent="0.3">
      <c r="A644" t="s">
        <v>78</v>
      </c>
      <c r="B644" t="s">
        <v>16</v>
      </c>
      <c r="C644" t="s">
        <v>257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1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50</v>
      </c>
      <c r="R644">
        <v>452</v>
      </c>
      <c r="S644" s="11" t="str">
        <f t="shared" si="10"/>
        <v>0</v>
      </c>
    </row>
    <row r="645" spans="1:19" x14ac:dyDescent="0.3">
      <c r="A645" t="s">
        <v>78</v>
      </c>
      <c r="B645" t="s">
        <v>16</v>
      </c>
      <c r="C645" t="s">
        <v>147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1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134</v>
      </c>
      <c r="R645">
        <v>275</v>
      </c>
      <c r="S645" s="11" t="str">
        <f t="shared" si="10"/>
        <v>0</v>
      </c>
    </row>
    <row r="646" spans="1:19" x14ac:dyDescent="0.3">
      <c r="A646" t="s">
        <v>78</v>
      </c>
      <c r="B646" t="s">
        <v>16</v>
      </c>
      <c r="C646" t="s">
        <v>258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0</v>
      </c>
      <c r="J646">
        <v>1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160</v>
      </c>
      <c r="R646">
        <v>120</v>
      </c>
      <c r="S646" s="11" t="str">
        <f t="shared" si="10"/>
        <v>0</v>
      </c>
    </row>
    <row r="647" spans="1:19" x14ac:dyDescent="0.3">
      <c r="A647" t="s">
        <v>78</v>
      </c>
      <c r="B647" t="s">
        <v>16</v>
      </c>
      <c r="C647" t="s">
        <v>149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0</v>
      </c>
      <c r="J647">
        <v>1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180</v>
      </c>
      <c r="R647">
        <v>164</v>
      </c>
      <c r="S647" s="11" t="str">
        <f t="shared" si="10"/>
        <v>0</v>
      </c>
    </row>
    <row r="648" spans="1:19" x14ac:dyDescent="0.3">
      <c r="A648" t="s">
        <v>78</v>
      </c>
      <c r="B648" t="s">
        <v>16</v>
      </c>
      <c r="C648" t="s">
        <v>137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74</v>
      </c>
      <c r="R648">
        <v>280</v>
      </c>
      <c r="S648" s="11" t="str">
        <f t="shared" si="10"/>
        <v>0</v>
      </c>
    </row>
    <row r="649" spans="1:19" x14ac:dyDescent="0.3">
      <c r="A649" t="s">
        <v>78</v>
      </c>
      <c r="B649" t="s">
        <v>16</v>
      </c>
      <c r="C649" t="s">
        <v>138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  <c r="K649">
        <v>1</v>
      </c>
      <c r="L649">
        <v>0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 s="11" t="str">
        <f t="shared" si="10"/>
        <v>0</v>
      </c>
    </row>
    <row r="650" spans="1:19" x14ac:dyDescent="0.3">
      <c r="A650" t="s">
        <v>78</v>
      </c>
      <c r="B650" t="s">
        <v>16</v>
      </c>
      <c r="C650" t="s">
        <v>240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1</v>
      </c>
      <c r="Q650">
        <v>116</v>
      </c>
      <c r="R650">
        <v>76</v>
      </c>
      <c r="S650" s="11" t="str">
        <f t="shared" si="10"/>
        <v>0</v>
      </c>
    </row>
    <row r="651" spans="1:19" x14ac:dyDescent="0.3">
      <c r="A651" t="s">
        <v>78</v>
      </c>
      <c r="B651" t="s">
        <v>16</v>
      </c>
      <c r="C651" t="s">
        <v>140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0</v>
      </c>
      <c r="J651">
        <v>1</v>
      </c>
      <c r="K651">
        <v>1</v>
      </c>
      <c r="L651">
        <v>0</v>
      </c>
      <c r="M651">
        <v>0</v>
      </c>
      <c r="N651">
        <v>1</v>
      </c>
      <c r="O651">
        <v>0</v>
      </c>
      <c r="P651">
        <v>1</v>
      </c>
      <c r="Q651">
        <v>118</v>
      </c>
      <c r="R651">
        <v>102</v>
      </c>
      <c r="S651" s="11" t="str">
        <f t="shared" si="10"/>
        <v>0</v>
      </c>
    </row>
    <row r="652" spans="1:19" x14ac:dyDescent="0.3">
      <c r="A652" t="s">
        <v>78</v>
      </c>
      <c r="B652" t="s">
        <v>16</v>
      </c>
      <c r="C652" t="s">
        <v>259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1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120</v>
      </c>
      <c r="R652">
        <v>120</v>
      </c>
      <c r="S652" s="11" t="str">
        <f t="shared" si="10"/>
        <v>0</v>
      </c>
    </row>
    <row r="653" spans="1:19" x14ac:dyDescent="0.3">
      <c r="A653" t="s">
        <v>78</v>
      </c>
      <c r="B653" t="s">
        <v>16</v>
      </c>
      <c r="C653" t="s">
        <v>151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</v>
      </c>
      <c r="J653">
        <v>1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116</v>
      </c>
      <c r="R653">
        <v>220</v>
      </c>
      <c r="S653" s="11" t="str">
        <f t="shared" si="10"/>
        <v>0</v>
      </c>
    </row>
    <row r="654" spans="1:19" x14ac:dyDescent="0.3">
      <c r="A654" t="s">
        <v>78</v>
      </c>
      <c r="B654" t="s">
        <v>16</v>
      </c>
      <c r="C654" t="s">
        <v>152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</v>
      </c>
      <c r="J654">
        <v>1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142</v>
      </c>
      <c r="R654">
        <v>337</v>
      </c>
      <c r="S654" s="11" t="str">
        <f t="shared" si="10"/>
        <v>0</v>
      </c>
    </row>
    <row r="655" spans="1:19" x14ac:dyDescent="0.3">
      <c r="A655" t="s">
        <v>78</v>
      </c>
      <c r="B655" t="s">
        <v>16</v>
      </c>
      <c r="C655" t="s">
        <v>154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118</v>
      </c>
      <c r="R655">
        <v>144</v>
      </c>
      <c r="S655" s="11" t="str">
        <f t="shared" si="10"/>
        <v>0</v>
      </c>
    </row>
    <row r="656" spans="1:19" x14ac:dyDescent="0.3">
      <c r="A656" t="s">
        <v>78</v>
      </c>
      <c r="B656" t="s">
        <v>16</v>
      </c>
      <c r="C656" t="s">
        <v>155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1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116</v>
      </c>
      <c r="R656">
        <v>574</v>
      </c>
      <c r="S656" s="11" t="str">
        <f t="shared" si="10"/>
        <v>0</v>
      </c>
    </row>
    <row r="657" spans="1:19" x14ac:dyDescent="0.3">
      <c r="A657" t="s">
        <v>78</v>
      </c>
      <c r="B657" t="s">
        <v>16</v>
      </c>
      <c r="C657" t="s">
        <v>156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1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120</v>
      </c>
      <c r="R657">
        <v>161</v>
      </c>
      <c r="S657" s="11" t="str">
        <f t="shared" si="10"/>
        <v>0</v>
      </c>
    </row>
    <row r="658" spans="1:19" x14ac:dyDescent="0.3">
      <c r="A658" t="s">
        <v>78</v>
      </c>
      <c r="B658" t="s">
        <v>16</v>
      </c>
      <c r="C658" t="s">
        <v>260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1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160</v>
      </c>
      <c r="R658">
        <v>216</v>
      </c>
      <c r="S658" s="11" t="str">
        <f t="shared" si="10"/>
        <v>0</v>
      </c>
    </row>
    <row r="659" spans="1:19" x14ac:dyDescent="0.3">
      <c r="A659" t="s">
        <v>78</v>
      </c>
      <c r="B659" t="s">
        <v>16</v>
      </c>
      <c r="C659" t="s">
        <v>157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0</v>
      </c>
      <c r="J659">
        <v>1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106</v>
      </c>
      <c r="R659">
        <v>230</v>
      </c>
      <c r="S659" s="11" t="str">
        <f t="shared" si="10"/>
        <v>0</v>
      </c>
    </row>
    <row r="660" spans="1:19" x14ac:dyDescent="0.3">
      <c r="A660" t="s">
        <v>78</v>
      </c>
      <c r="B660" t="s">
        <v>16</v>
      </c>
      <c r="C660" t="s">
        <v>158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</v>
      </c>
      <c r="J660">
        <v>1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126</v>
      </c>
      <c r="R660">
        <v>80</v>
      </c>
      <c r="S660" s="11" t="str">
        <f t="shared" si="10"/>
        <v>0</v>
      </c>
    </row>
    <row r="661" spans="1:19" x14ac:dyDescent="0.3">
      <c r="A661" t="s">
        <v>79</v>
      </c>
      <c r="B661" t="s">
        <v>16</v>
      </c>
      <c r="C661" t="s">
        <v>143</v>
      </c>
      <c r="D661">
        <v>1</v>
      </c>
      <c r="E661">
        <v>1</v>
      </c>
      <c r="F661">
        <v>1</v>
      </c>
      <c r="G661">
        <v>1</v>
      </c>
      <c r="H661">
        <v>0</v>
      </c>
      <c r="I661">
        <v>0</v>
      </c>
      <c r="J661">
        <v>1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 s="11" t="str">
        <f t="shared" si="10"/>
        <v>0</v>
      </c>
    </row>
    <row r="662" spans="1:19" x14ac:dyDescent="0.3">
      <c r="A662" t="s">
        <v>79</v>
      </c>
      <c r="B662" t="s">
        <v>16</v>
      </c>
      <c r="C662" t="s">
        <v>131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 s="11" t="str">
        <f t="shared" si="10"/>
        <v>0</v>
      </c>
    </row>
    <row r="663" spans="1:19" x14ac:dyDescent="0.3">
      <c r="A663" t="s">
        <v>79</v>
      </c>
      <c r="B663" t="s">
        <v>16</v>
      </c>
      <c r="C663" t="s">
        <v>147</v>
      </c>
      <c r="D663">
        <v>1</v>
      </c>
      <c r="E663">
        <v>1</v>
      </c>
      <c r="F663">
        <v>1</v>
      </c>
      <c r="G663">
        <v>1</v>
      </c>
      <c r="H663">
        <v>0</v>
      </c>
      <c r="I663">
        <v>0</v>
      </c>
      <c r="J663">
        <v>1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 s="11" t="str">
        <f t="shared" si="10"/>
        <v>0</v>
      </c>
    </row>
    <row r="664" spans="1:19" x14ac:dyDescent="0.3">
      <c r="A664" t="s">
        <v>79</v>
      </c>
      <c r="B664" t="s">
        <v>16</v>
      </c>
      <c r="C664" t="s">
        <v>149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0</v>
      </c>
      <c r="J664">
        <v>1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70</v>
      </c>
      <c r="R664">
        <v>211</v>
      </c>
      <c r="S664" s="11" t="str">
        <f t="shared" si="10"/>
        <v>0</v>
      </c>
    </row>
    <row r="665" spans="1:19" x14ac:dyDescent="0.3">
      <c r="A665" t="s">
        <v>79</v>
      </c>
      <c r="B665" t="s">
        <v>16</v>
      </c>
      <c r="C665" t="s">
        <v>261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0</v>
      </c>
      <c r="J665">
        <v>1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116</v>
      </c>
      <c r="R665">
        <v>106</v>
      </c>
      <c r="S665" s="11" t="str">
        <f t="shared" si="10"/>
        <v>0</v>
      </c>
    </row>
    <row r="666" spans="1:19" x14ac:dyDescent="0.3">
      <c r="A666" t="s">
        <v>79</v>
      </c>
      <c r="B666" t="s">
        <v>16</v>
      </c>
      <c r="C666" t="s">
        <v>137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1</v>
      </c>
      <c r="J666">
        <v>1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 s="11" t="str">
        <f t="shared" si="10"/>
        <v>0</v>
      </c>
    </row>
    <row r="667" spans="1:19" x14ac:dyDescent="0.3">
      <c r="A667" t="s">
        <v>79</v>
      </c>
      <c r="B667" t="s">
        <v>16</v>
      </c>
      <c r="C667" t="s">
        <v>138</v>
      </c>
      <c r="D667">
        <v>1</v>
      </c>
      <c r="E667">
        <v>1</v>
      </c>
      <c r="F667">
        <v>1</v>
      </c>
      <c r="G667">
        <v>1</v>
      </c>
      <c r="H667">
        <v>0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 s="11" t="str">
        <f t="shared" si="10"/>
        <v>0</v>
      </c>
    </row>
    <row r="668" spans="1:19" x14ac:dyDescent="0.3">
      <c r="A668" t="s">
        <v>79</v>
      </c>
      <c r="B668" t="s">
        <v>16</v>
      </c>
      <c r="C668" t="s">
        <v>140</v>
      </c>
      <c r="D668">
        <v>1</v>
      </c>
      <c r="E668">
        <v>1</v>
      </c>
      <c r="F668">
        <v>1</v>
      </c>
      <c r="G668">
        <v>1</v>
      </c>
      <c r="H668">
        <v>0</v>
      </c>
      <c r="I668">
        <v>1</v>
      </c>
      <c r="J668">
        <v>1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 s="11" t="str">
        <f t="shared" si="10"/>
        <v>0</v>
      </c>
    </row>
    <row r="669" spans="1:19" x14ac:dyDescent="0.3">
      <c r="A669" t="s">
        <v>79</v>
      </c>
      <c r="B669" t="s">
        <v>16</v>
      </c>
      <c r="C669" t="s">
        <v>151</v>
      </c>
      <c r="D669">
        <v>1</v>
      </c>
      <c r="E669">
        <v>1</v>
      </c>
      <c r="F669">
        <v>1</v>
      </c>
      <c r="G669">
        <v>1</v>
      </c>
      <c r="H669">
        <v>0</v>
      </c>
      <c r="I669">
        <v>1</v>
      </c>
      <c r="J669">
        <v>1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 s="11" t="str">
        <f t="shared" si="10"/>
        <v>0</v>
      </c>
    </row>
    <row r="670" spans="1:19" x14ac:dyDescent="0.3">
      <c r="A670" t="s">
        <v>79</v>
      </c>
      <c r="B670" t="s">
        <v>16</v>
      </c>
      <c r="C670" t="s">
        <v>152</v>
      </c>
      <c r="D670">
        <v>1</v>
      </c>
      <c r="E670">
        <v>1</v>
      </c>
      <c r="F670">
        <v>1</v>
      </c>
      <c r="G670">
        <v>1</v>
      </c>
      <c r="H670">
        <v>0</v>
      </c>
      <c r="I670">
        <v>1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 s="11" t="str">
        <f t="shared" si="10"/>
        <v>0</v>
      </c>
    </row>
    <row r="671" spans="1:19" x14ac:dyDescent="0.3">
      <c r="A671" t="s">
        <v>79</v>
      </c>
      <c r="B671" t="s">
        <v>16</v>
      </c>
      <c r="C671" t="s">
        <v>154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0</v>
      </c>
      <c r="J671">
        <v>1</v>
      </c>
      <c r="K671">
        <v>1</v>
      </c>
      <c r="L671">
        <v>1</v>
      </c>
      <c r="M671">
        <v>0</v>
      </c>
      <c r="N671">
        <v>0</v>
      </c>
      <c r="O671">
        <v>0</v>
      </c>
      <c r="P671">
        <v>1</v>
      </c>
      <c r="Q671">
        <v>234</v>
      </c>
      <c r="R671">
        <v>36</v>
      </c>
      <c r="S671" s="11" t="str">
        <f t="shared" si="10"/>
        <v>1</v>
      </c>
    </row>
    <row r="672" spans="1:19" x14ac:dyDescent="0.3">
      <c r="A672" t="s">
        <v>79</v>
      </c>
      <c r="B672" t="s">
        <v>16</v>
      </c>
      <c r="C672" t="s">
        <v>262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1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230</v>
      </c>
      <c r="R672">
        <v>82</v>
      </c>
      <c r="S672" s="11" t="str">
        <f t="shared" si="10"/>
        <v>0</v>
      </c>
    </row>
    <row r="673" spans="1:19" x14ac:dyDescent="0.3">
      <c r="A673" t="s">
        <v>79</v>
      </c>
      <c r="B673" t="s">
        <v>16</v>
      </c>
      <c r="C673" t="s">
        <v>155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1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234</v>
      </c>
      <c r="R673">
        <v>124</v>
      </c>
      <c r="S673" s="11" t="str">
        <f t="shared" si="10"/>
        <v>0</v>
      </c>
    </row>
    <row r="674" spans="1:19" x14ac:dyDescent="0.3">
      <c r="A674" t="s">
        <v>79</v>
      </c>
      <c r="B674" t="s">
        <v>16</v>
      </c>
      <c r="C674" t="s">
        <v>156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360</v>
      </c>
      <c r="R674">
        <v>108</v>
      </c>
      <c r="S674" s="11" t="str">
        <f t="shared" si="10"/>
        <v>0</v>
      </c>
    </row>
    <row r="675" spans="1:19" x14ac:dyDescent="0.3">
      <c r="A675" t="s">
        <v>79</v>
      </c>
      <c r="B675" t="s">
        <v>16</v>
      </c>
      <c r="C675" t="s">
        <v>157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0</v>
      </c>
      <c r="J675">
        <v>1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140</v>
      </c>
      <c r="R675">
        <v>225</v>
      </c>
      <c r="S675" s="11" t="str">
        <f t="shared" si="10"/>
        <v>0</v>
      </c>
    </row>
    <row r="676" spans="1:19" x14ac:dyDescent="0.3">
      <c r="A676" t="s">
        <v>79</v>
      </c>
      <c r="B676" t="s">
        <v>16</v>
      </c>
      <c r="C676" t="s">
        <v>158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1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112</v>
      </c>
      <c r="R676">
        <v>435</v>
      </c>
      <c r="S676" s="11" t="str">
        <f t="shared" si="10"/>
        <v>0</v>
      </c>
    </row>
    <row r="677" spans="1:19" x14ac:dyDescent="0.3">
      <c r="A677" t="s">
        <v>80</v>
      </c>
      <c r="B677" t="s">
        <v>16</v>
      </c>
      <c r="C677" t="s">
        <v>143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34</v>
      </c>
      <c r="R677">
        <v>102</v>
      </c>
      <c r="S677" s="11" t="str">
        <f t="shared" si="10"/>
        <v>0</v>
      </c>
    </row>
    <row r="678" spans="1:19" x14ac:dyDescent="0.3">
      <c r="A678" t="s">
        <v>80</v>
      </c>
      <c r="B678" t="s">
        <v>16</v>
      </c>
      <c r="C678" t="s">
        <v>131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1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 s="11" t="str">
        <f t="shared" si="10"/>
        <v>0</v>
      </c>
    </row>
    <row r="679" spans="1:19" x14ac:dyDescent="0.3">
      <c r="A679" t="s">
        <v>80</v>
      </c>
      <c r="B679" t="s">
        <v>16</v>
      </c>
      <c r="C679" t="s">
        <v>147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1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 s="11" t="str">
        <f t="shared" si="10"/>
        <v>0</v>
      </c>
    </row>
    <row r="680" spans="1:19" x14ac:dyDescent="0.3">
      <c r="A680" t="s">
        <v>80</v>
      </c>
      <c r="B680" t="s">
        <v>16</v>
      </c>
      <c r="C680" t="s">
        <v>149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1</v>
      </c>
      <c r="J680">
        <v>1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 s="11" t="str">
        <f t="shared" si="10"/>
        <v>0</v>
      </c>
    </row>
    <row r="681" spans="1:19" x14ac:dyDescent="0.3">
      <c r="A681" t="s">
        <v>80</v>
      </c>
      <c r="B681" t="s">
        <v>16</v>
      </c>
      <c r="C681" t="s">
        <v>137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0</v>
      </c>
      <c r="J681">
        <v>1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80</v>
      </c>
      <c r="R681">
        <v>135</v>
      </c>
      <c r="S681" s="11" t="str">
        <f t="shared" si="10"/>
        <v>0</v>
      </c>
    </row>
    <row r="682" spans="1:19" x14ac:dyDescent="0.3">
      <c r="A682" t="s">
        <v>80</v>
      </c>
      <c r="B682" t="s">
        <v>16</v>
      </c>
      <c r="C682" t="s">
        <v>138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76</v>
      </c>
      <c r="R682">
        <v>328</v>
      </c>
      <c r="S682" s="11" t="str">
        <f t="shared" si="10"/>
        <v>0</v>
      </c>
    </row>
    <row r="683" spans="1:19" x14ac:dyDescent="0.3">
      <c r="A683" t="s">
        <v>80</v>
      </c>
      <c r="B683" t="s">
        <v>16</v>
      </c>
      <c r="C683" t="s">
        <v>140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1</v>
      </c>
      <c r="J683">
        <v>1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 s="11" t="str">
        <f t="shared" si="10"/>
        <v>0</v>
      </c>
    </row>
    <row r="684" spans="1:19" x14ac:dyDescent="0.3">
      <c r="A684" t="s">
        <v>80</v>
      </c>
      <c r="B684" t="s">
        <v>16</v>
      </c>
      <c r="C684" t="s">
        <v>151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80</v>
      </c>
      <c r="R684">
        <v>308</v>
      </c>
      <c r="S684" s="11" t="str">
        <f t="shared" si="10"/>
        <v>0</v>
      </c>
    </row>
    <row r="685" spans="1:19" x14ac:dyDescent="0.3">
      <c r="A685" t="s">
        <v>80</v>
      </c>
      <c r="B685" t="s">
        <v>16</v>
      </c>
      <c r="C685" t="s">
        <v>152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1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 s="11" t="str">
        <f t="shared" si="10"/>
        <v>0</v>
      </c>
    </row>
    <row r="686" spans="1:19" x14ac:dyDescent="0.3">
      <c r="A686" t="s">
        <v>80</v>
      </c>
      <c r="B686" t="s">
        <v>16</v>
      </c>
      <c r="C686" t="s">
        <v>154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1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 s="11" t="str">
        <f t="shared" si="10"/>
        <v>0</v>
      </c>
    </row>
    <row r="687" spans="1:19" x14ac:dyDescent="0.3">
      <c r="A687" t="s">
        <v>81</v>
      </c>
      <c r="B687" t="s">
        <v>16</v>
      </c>
      <c r="C687" t="s">
        <v>143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1</v>
      </c>
      <c r="K687">
        <v>1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 s="11" t="str">
        <f t="shared" si="10"/>
        <v>0</v>
      </c>
    </row>
    <row r="688" spans="1:19" x14ac:dyDescent="0.3">
      <c r="A688" t="s">
        <v>81</v>
      </c>
      <c r="B688" t="s">
        <v>16</v>
      </c>
      <c r="C688" t="s">
        <v>131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  <c r="K688">
        <v>1</v>
      </c>
      <c r="L688">
        <v>1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0</v>
      </c>
      <c r="S688" s="11" t="str">
        <f t="shared" si="10"/>
        <v>0</v>
      </c>
    </row>
    <row r="689" spans="1:19" x14ac:dyDescent="0.3">
      <c r="A689" t="s">
        <v>81</v>
      </c>
      <c r="B689" t="s">
        <v>16</v>
      </c>
      <c r="C689" t="s">
        <v>147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1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 s="11" t="str">
        <f t="shared" si="10"/>
        <v>0</v>
      </c>
    </row>
    <row r="690" spans="1:19" x14ac:dyDescent="0.3">
      <c r="A690" t="s">
        <v>81</v>
      </c>
      <c r="B690" t="s">
        <v>16</v>
      </c>
      <c r="C690" t="s">
        <v>149</v>
      </c>
      <c r="D690">
        <v>1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1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 s="11" t="str">
        <f t="shared" si="10"/>
        <v>0</v>
      </c>
    </row>
    <row r="691" spans="1:19" x14ac:dyDescent="0.3">
      <c r="A691" t="s">
        <v>81</v>
      </c>
      <c r="B691" t="s">
        <v>16</v>
      </c>
      <c r="C691" t="s">
        <v>137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0</v>
      </c>
      <c r="J691">
        <v>1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 s="11" t="str">
        <f t="shared" si="10"/>
        <v>0</v>
      </c>
    </row>
    <row r="692" spans="1:19" x14ac:dyDescent="0.3">
      <c r="A692" t="s">
        <v>81</v>
      </c>
      <c r="B692" t="s">
        <v>16</v>
      </c>
      <c r="C692" t="s">
        <v>138</v>
      </c>
      <c r="D692">
        <v>1</v>
      </c>
      <c r="E692">
        <v>1</v>
      </c>
      <c r="F692">
        <v>1</v>
      </c>
      <c r="G692">
        <v>1</v>
      </c>
      <c r="H692">
        <v>0</v>
      </c>
      <c r="I692">
        <v>0</v>
      </c>
      <c r="J692">
        <v>1</v>
      </c>
      <c r="K692">
        <v>1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 s="11" t="str">
        <f t="shared" si="10"/>
        <v>0</v>
      </c>
    </row>
    <row r="693" spans="1:19" x14ac:dyDescent="0.3">
      <c r="A693" t="s">
        <v>81</v>
      </c>
      <c r="B693" t="s">
        <v>16</v>
      </c>
      <c r="C693" t="s">
        <v>140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34</v>
      </c>
      <c r="R693">
        <v>569</v>
      </c>
      <c r="S693" s="11" t="str">
        <f t="shared" si="10"/>
        <v>0</v>
      </c>
    </row>
    <row r="694" spans="1:19" x14ac:dyDescent="0.3">
      <c r="A694" t="s">
        <v>81</v>
      </c>
      <c r="B694" t="s">
        <v>16</v>
      </c>
      <c r="C694" t="s">
        <v>151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98</v>
      </c>
      <c r="R694">
        <v>377</v>
      </c>
      <c r="S694" s="11" t="str">
        <f t="shared" si="10"/>
        <v>0</v>
      </c>
    </row>
    <row r="695" spans="1:19" x14ac:dyDescent="0.3">
      <c r="A695" t="s">
        <v>81</v>
      </c>
      <c r="B695" t="s">
        <v>16</v>
      </c>
      <c r="C695" t="s">
        <v>152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88</v>
      </c>
      <c r="R695">
        <v>314</v>
      </c>
      <c r="S695" s="11" t="str">
        <f t="shared" si="10"/>
        <v>0</v>
      </c>
    </row>
    <row r="696" spans="1:19" x14ac:dyDescent="0.3">
      <c r="A696" t="s">
        <v>81</v>
      </c>
      <c r="B696" t="s">
        <v>16</v>
      </c>
      <c r="C696" t="s">
        <v>154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1</v>
      </c>
      <c r="J696">
        <v>1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 s="11" t="str">
        <f t="shared" si="10"/>
        <v>0</v>
      </c>
    </row>
    <row r="697" spans="1:19" x14ac:dyDescent="0.3">
      <c r="A697" t="s">
        <v>81</v>
      </c>
      <c r="B697" t="s">
        <v>16</v>
      </c>
      <c r="C697" t="s">
        <v>263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0</v>
      </c>
      <c r="J697">
        <v>1</v>
      </c>
      <c r="K697">
        <v>1</v>
      </c>
      <c r="L697">
        <v>0</v>
      </c>
      <c r="M697">
        <v>0</v>
      </c>
      <c r="N697">
        <v>1</v>
      </c>
      <c r="O697">
        <v>0</v>
      </c>
      <c r="P697">
        <v>0</v>
      </c>
      <c r="Q697">
        <v>26</v>
      </c>
      <c r="R697">
        <v>260</v>
      </c>
      <c r="S697" s="11" t="str">
        <f t="shared" si="10"/>
        <v>0</v>
      </c>
    </row>
    <row r="698" spans="1:19" x14ac:dyDescent="0.3">
      <c r="A698" t="s">
        <v>81</v>
      </c>
      <c r="B698" t="s">
        <v>16</v>
      </c>
      <c r="C698" t="s">
        <v>264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</v>
      </c>
      <c r="J698">
        <v>1</v>
      </c>
      <c r="K698">
        <v>1</v>
      </c>
      <c r="L698">
        <v>1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0</v>
      </c>
      <c r="S698" s="11" t="str">
        <f t="shared" si="10"/>
        <v>0</v>
      </c>
    </row>
    <row r="699" spans="1:19" x14ac:dyDescent="0.3">
      <c r="A699" t="s">
        <v>81</v>
      </c>
      <c r="B699" t="s">
        <v>16</v>
      </c>
      <c r="C699" t="s">
        <v>155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</v>
      </c>
      <c r="J699">
        <v>1</v>
      </c>
      <c r="K699">
        <v>1</v>
      </c>
      <c r="L699">
        <v>0</v>
      </c>
      <c r="M699">
        <v>0</v>
      </c>
      <c r="N699">
        <v>1</v>
      </c>
      <c r="O699">
        <v>0</v>
      </c>
      <c r="P699">
        <v>0</v>
      </c>
      <c r="Q699">
        <v>0</v>
      </c>
      <c r="R699">
        <v>0</v>
      </c>
      <c r="S699" s="11" t="str">
        <f t="shared" si="10"/>
        <v>0</v>
      </c>
    </row>
    <row r="700" spans="1:19" x14ac:dyDescent="0.3">
      <c r="A700" t="s">
        <v>81</v>
      </c>
      <c r="B700" t="s">
        <v>16</v>
      </c>
      <c r="C700" t="s">
        <v>265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</v>
      </c>
      <c r="J700">
        <v>1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 s="11" t="str">
        <f t="shared" si="10"/>
        <v>0</v>
      </c>
    </row>
    <row r="701" spans="1:19" x14ac:dyDescent="0.3">
      <c r="A701" t="s">
        <v>81</v>
      </c>
      <c r="B701" t="s">
        <v>16</v>
      </c>
      <c r="C701" t="s">
        <v>214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1</v>
      </c>
      <c r="J701">
        <v>1</v>
      </c>
      <c r="K701">
        <v>1</v>
      </c>
      <c r="L701">
        <v>0</v>
      </c>
      <c r="M701">
        <v>0</v>
      </c>
      <c r="N701">
        <v>1</v>
      </c>
      <c r="O701">
        <v>0</v>
      </c>
      <c r="P701">
        <v>0</v>
      </c>
      <c r="Q701">
        <v>0</v>
      </c>
      <c r="R701">
        <v>0</v>
      </c>
      <c r="S701" s="11" t="str">
        <f t="shared" si="10"/>
        <v>0</v>
      </c>
    </row>
    <row r="702" spans="1:19" x14ac:dyDescent="0.3">
      <c r="A702" t="s">
        <v>81</v>
      </c>
      <c r="B702" t="s">
        <v>16</v>
      </c>
      <c r="C702" t="s">
        <v>266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1</v>
      </c>
      <c r="J702">
        <v>1</v>
      </c>
      <c r="K702">
        <v>1</v>
      </c>
      <c r="L702">
        <v>0</v>
      </c>
      <c r="M702">
        <v>0</v>
      </c>
      <c r="N702">
        <v>1</v>
      </c>
      <c r="O702">
        <v>0</v>
      </c>
      <c r="P702">
        <v>0</v>
      </c>
      <c r="Q702">
        <v>0</v>
      </c>
      <c r="R702">
        <v>0</v>
      </c>
      <c r="S702" s="11" t="str">
        <f t="shared" si="10"/>
        <v>0</v>
      </c>
    </row>
    <row r="703" spans="1:19" x14ac:dyDescent="0.3">
      <c r="A703" t="s">
        <v>81</v>
      </c>
      <c r="B703" t="s">
        <v>16</v>
      </c>
      <c r="C703" t="s">
        <v>267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1</v>
      </c>
      <c r="J703">
        <v>1</v>
      </c>
      <c r="K703">
        <v>1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0</v>
      </c>
      <c r="S703" s="11" t="str">
        <f t="shared" si="10"/>
        <v>0</v>
      </c>
    </row>
    <row r="704" spans="1:19" x14ac:dyDescent="0.3">
      <c r="A704" t="s">
        <v>81</v>
      </c>
      <c r="B704" t="s">
        <v>16</v>
      </c>
      <c r="C704" t="s">
        <v>156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116</v>
      </c>
      <c r="R704">
        <v>180</v>
      </c>
      <c r="S704" s="11" t="str">
        <f t="shared" si="10"/>
        <v>0</v>
      </c>
    </row>
    <row r="705" spans="1:19" x14ac:dyDescent="0.3">
      <c r="A705" t="s">
        <v>81</v>
      </c>
      <c r="B705" t="s">
        <v>16</v>
      </c>
      <c r="C705" t="s">
        <v>157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1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 s="11" t="str">
        <f t="shared" si="10"/>
        <v>0</v>
      </c>
    </row>
    <row r="706" spans="1:19" x14ac:dyDescent="0.3">
      <c r="A706" t="s">
        <v>82</v>
      </c>
      <c r="B706" t="s">
        <v>16</v>
      </c>
      <c r="C706" t="s">
        <v>143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34</v>
      </c>
      <c r="R706">
        <v>510</v>
      </c>
      <c r="S706" s="11" t="str">
        <f t="shared" ref="S706:S769" si="11">IF(AND(Q706 &gt;= 90, R706 &lt;= 65), "1", "0")</f>
        <v>0</v>
      </c>
    </row>
    <row r="707" spans="1:19" x14ac:dyDescent="0.3">
      <c r="A707" t="s">
        <v>82</v>
      </c>
      <c r="B707" t="s">
        <v>16</v>
      </c>
      <c r="C707" t="s">
        <v>131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0</v>
      </c>
      <c r="J707">
        <v>1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114</v>
      </c>
      <c r="R707">
        <v>89</v>
      </c>
      <c r="S707" s="11" t="str">
        <f t="shared" si="11"/>
        <v>0</v>
      </c>
    </row>
    <row r="708" spans="1:19" x14ac:dyDescent="0.3">
      <c r="A708" t="s">
        <v>82</v>
      </c>
      <c r="B708" t="s">
        <v>16</v>
      </c>
      <c r="C708" t="s">
        <v>147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1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198</v>
      </c>
      <c r="R708">
        <v>170</v>
      </c>
      <c r="S708" s="11" t="str">
        <f t="shared" si="11"/>
        <v>0</v>
      </c>
    </row>
    <row r="709" spans="1:19" x14ac:dyDescent="0.3">
      <c r="A709" t="s">
        <v>82</v>
      </c>
      <c r="B709" t="s">
        <v>16</v>
      </c>
      <c r="C709" t="s">
        <v>149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0</v>
      </c>
      <c r="J709">
        <v>1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20</v>
      </c>
      <c r="R709">
        <v>502</v>
      </c>
      <c r="S709" s="11" t="str">
        <f t="shared" si="11"/>
        <v>0</v>
      </c>
    </row>
    <row r="710" spans="1:19" x14ac:dyDescent="0.3">
      <c r="A710" t="s">
        <v>82</v>
      </c>
      <c r="B710" t="s">
        <v>16</v>
      </c>
      <c r="C710" t="s">
        <v>137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0</v>
      </c>
      <c r="J710">
        <v>1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120</v>
      </c>
      <c r="R710">
        <v>78</v>
      </c>
      <c r="S710" s="11" t="str">
        <f t="shared" si="11"/>
        <v>0</v>
      </c>
    </row>
    <row r="711" spans="1:19" x14ac:dyDescent="0.3">
      <c r="A711" t="s">
        <v>82</v>
      </c>
      <c r="B711" t="s">
        <v>16</v>
      </c>
      <c r="C711" t="s">
        <v>138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94</v>
      </c>
      <c r="R711">
        <v>206</v>
      </c>
      <c r="S711" s="11" t="str">
        <f t="shared" si="11"/>
        <v>0</v>
      </c>
    </row>
    <row r="712" spans="1:19" x14ac:dyDescent="0.3">
      <c r="A712" t="s">
        <v>82</v>
      </c>
      <c r="B712" t="s">
        <v>16</v>
      </c>
      <c r="C712" t="s">
        <v>140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0</v>
      </c>
      <c r="J712">
        <v>1</v>
      </c>
      <c r="K712">
        <v>1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182</v>
      </c>
      <c r="R712">
        <v>85</v>
      </c>
      <c r="S712" s="11" t="str">
        <f t="shared" si="11"/>
        <v>0</v>
      </c>
    </row>
    <row r="713" spans="1:19" x14ac:dyDescent="0.3">
      <c r="A713" t="s">
        <v>82</v>
      </c>
      <c r="B713" t="s">
        <v>16</v>
      </c>
      <c r="C713" t="s">
        <v>151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1</v>
      </c>
      <c r="Q713">
        <v>216</v>
      </c>
      <c r="R713">
        <v>148</v>
      </c>
      <c r="S713" s="11" t="str">
        <f t="shared" si="11"/>
        <v>0</v>
      </c>
    </row>
    <row r="714" spans="1:19" x14ac:dyDescent="0.3">
      <c r="A714" t="s">
        <v>82</v>
      </c>
      <c r="B714" t="s">
        <v>16</v>
      </c>
      <c r="C714" t="s">
        <v>152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0</v>
      </c>
      <c r="J714">
        <v>1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44</v>
      </c>
      <c r="R714">
        <v>100</v>
      </c>
      <c r="S714" s="11" t="str">
        <f t="shared" si="11"/>
        <v>0</v>
      </c>
    </row>
    <row r="715" spans="1:19" x14ac:dyDescent="0.3">
      <c r="A715" t="s">
        <v>82</v>
      </c>
      <c r="B715" t="s">
        <v>16</v>
      </c>
      <c r="C715" t="s">
        <v>154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54</v>
      </c>
      <c r="R715">
        <v>282</v>
      </c>
      <c r="S715" s="11" t="str">
        <f t="shared" si="11"/>
        <v>0</v>
      </c>
    </row>
    <row r="716" spans="1:19" x14ac:dyDescent="0.3">
      <c r="A716" t="s">
        <v>82</v>
      </c>
      <c r="B716" t="s">
        <v>16</v>
      </c>
      <c r="C716" t="s">
        <v>155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1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10</v>
      </c>
      <c r="R716">
        <v>485</v>
      </c>
      <c r="S716" s="11" t="str">
        <f t="shared" si="11"/>
        <v>0</v>
      </c>
    </row>
    <row r="717" spans="1:19" x14ac:dyDescent="0.3">
      <c r="A717" t="s">
        <v>82</v>
      </c>
      <c r="B717" t="s">
        <v>16</v>
      </c>
      <c r="C717" t="s">
        <v>156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0</v>
      </c>
      <c r="J717">
        <v>1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102</v>
      </c>
      <c r="R717">
        <v>161</v>
      </c>
      <c r="S717" s="11" t="str">
        <f t="shared" si="11"/>
        <v>0</v>
      </c>
    </row>
    <row r="718" spans="1:19" x14ac:dyDescent="0.3">
      <c r="A718" t="s">
        <v>82</v>
      </c>
      <c r="B718" t="s">
        <v>16</v>
      </c>
      <c r="C718" t="s">
        <v>268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0</v>
      </c>
      <c r="J718">
        <v>1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162</v>
      </c>
      <c r="R718">
        <v>108</v>
      </c>
      <c r="S718" s="11" t="str">
        <f t="shared" si="11"/>
        <v>0</v>
      </c>
    </row>
    <row r="719" spans="1:19" x14ac:dyDescent="0.3">
      <c r="A719" t="s">
        <v>82</v>
      </c>
      <c r="B719" t="s">
        <v>16</v>
      </c>
      <c r="C719" t="s">
        <v>157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0</v>
      </c>
      <c r="J719">
        <v>1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208</v>
      </c>
      <c r="R719">
        <v>54</v>
      </c>
      <c r="S719" s="11" t="str">
        <f t="shared" si="11"/>
        <v>1</v>
      </c>
    </row>
    <row r="720" spans="1:19" x14ac:dyDescent="0.3">
      <c r="A720" t="s">
        <v>82</v>
      </c>
      <c r="B720" t="s">
        <v>16</v>
      </c>
      <c r="C720" t="s">
        <v>269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0</v>
      </c>
      <c r="J720">
        <v>1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198</v>
      </c>
      <c r="R720">
        <v>92</v>
      </c>
      <c r="S720" s="11" t="str">
        <f t="shared" si="11"/>
        <v>0</v>
      </c>
    </row>
    <row r="721" spans="1:19" x14ac:dyDescent="0.3">
      <c r="A721" t="s">
        <v>82</v>
      </c>
      <c r="B721" t="s">
        <v>16</v>
      </c>
      <c r="C721" t="s">
        <v>270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0</v>
      </c>
      <c r="J721">
        <v>1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200</v>
      </c>
      <c r="R721">
        <v>76</v>
      </c>
      <c r="S721" s="11" t="str">
        <f t="shared" si="11"/>
        <v>0</v>
      </c>
    </row>
    <row r="722" spans="1:19" x14ac:dyDescent="0.3">
      <c r="A722" t="s">
        <v>82</v>
      </c>
      <c r="B722" t="s">
        <v>16</v>
      </c>
      <c r="C722" t="s">
        <v>158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0</v>
      </c>
      <c r="J722">
        <v>1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104</v>
      </c>
      <c r="R722">
        <v>141</v>
      </c>
      <c r="S722" s="11" t="str">
        <f t="shared" si="11"/>
        <v>0</v>
      </c>
    </row>
    <row r="723" spans="1:19" x14ac:dyDescent="0.3">
      <c r="A723" t="s">
        <v>83</v>
      </c>
      <c r="B723" t="s">
        <v>16</v>
      </c>
      <c r="C723" t="s">
        <v>143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1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 s="11" t="str">
        <f t="shared" si="11"/>
        <v>0</v>
      </c>
    </row>
    <row r="724" spans="1:19" x14ac:dyDescent="0.3">
      <c r="A724" t="s">
        <v>83</v>
      </c>
      <c r="B724" t="s">
        <v>16</v>
      </c>
      <c r="C724" t="s">
        <v>131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</v>
      </c>
      <c r="J724">
        <v>1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90</v>
      </c>
      <c r="R724">
        <v>160</v>
      </c>
      <c r="S724" s="11" t="str">
        <f t="shared" si="11"/>
        <v>0</v>
      </c>
    </row>
    <row r="725" spans="1:19" x14ac:dyDescent="0.3">
      <c r="A725" t="s">
        <v>83</v>
      </c>
      <c r="B725" t="s">
        <v>16</v>
      </c>
      <c r="C725" t="s">
        <v>147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0</v>
      </c>
      <c r="J725">
        <v>1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130</v>
      </c>
      <c r="R725">
        <v>194</v>
      </c>
      <c r="S725" s="11" t="str">
        <f t="shared" si="11"/>
        <v>0</v>
      </c>
    </row>
    <row r="726" spans="1:19" x14ac:dyDescent="0.3">
      <c r="A726" t="s">
        <v>83</v>
      </c>
      <c r="B726" t="s">
        <v>16</v>
      </c>
      <c r="C726" t="s">
        <v>271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0</v>
      </c>
      <c r="J726">
        <v>1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282</v>
      </c>
      <c r="R726">
        <v>184</v>
      </c>
      <c r="S726" s="11" t="str">
        <f t="shared" si="11"/>
        <v>0</v>
      </c>
    </row>
    <row r="727" spans="1:19" x14ac:dyDescent="0.3">
      <c r="A727" t="s">
        <v>83</v>
      </c>
      <c r="B727" t="s">
        <v>16</v>
      </c>
      <c r="C727" t="s">
        <v>149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50</v>
      </c>
      <c r="R727">
        <v>347</v>
      </c>
      <c r="S727" s="11" t="str">
        <f t="shared" si="11"/>
        <v>0</v>
      </c>
    </row>
    <row r="728" spans="1:19" x14ac:dyDescent="0.3">
      <c r="A728" t="s">
        <v>83</v>
      </c>
      <c r="B728" t="s">
        <v>16</v>
      </c>
      <c r="C728" t="s">
        <v>167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1</v>
      </c>
      <c r="J728">
        <v>1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 s="11" t="str">
        <f t="shared" si="11"/>
        <v>0</v>
      </c>
    </row>
    <row r="729" spans="1:19" x14ac:dyDescent="0.3">
      <c r="A729" t="s">
        <v>83</v>
      </c>
      <c r="B729" t="s">
        <v>16</v>
      </c>
      <c r="C729" t="s">
        <v>137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0</v>
      </c>
      <c r="J729">
        <v>1</v>
      </c>
      <c r="K729">
        <v>1</v>
      </c>
      <c r="L729">
        <v>0</v>
      </c>
      <c r="M729">
        <v>1</v>
      </c>
      <c r="N729">
        <v>1</v>
      </c>
      <c r="O729">
        <v>0</v>
      </c>
      <c r="P729">
        <v>0</v>
      </c>
      <c r="Q729">
        <v>38</v>
      </c>
      <c r="R729">
        <v>460</v>
      </c>
      <c r="S729" s="11" t="str">
        <f t="shared" si="11"/>
        <v>0</v>
      </c>
    </row>
    <row r="730" spans="1:19" x14ac:dyDescent="0.3">
      <c r="A730" t="s">
        <v>83</v>
      </c>
      <c r="B730" t="s">
        <v>16</v>
      </c>
      <c r="C730" t="s">
        <v>138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148</v>
      </c>
      <c r="R730">
        <v>276</v>
      </c>
      <c r="S730" s="11" t="str">
        <f t="shared" si="11"/>
        <v>0</v>
      </c>
    </row>
    <row r="731" spans="1:19" x14ac:dyDescent="0.3">
      <c r="A731" t="s">
        <v>83</v>
      </c>
      <c r="B731" t="s">
        <v>16</v>
      </c>
      <c r="C731" t="s">
        <v>272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108</v>
      </c>
      <c r="R731">
        <v>509</v>
      </c>
      <c r="S731" s="11" t="str">
        <f t="shared" si="11"/>
        <v>0</v>
      </c>
    </row>
    <row r="732" spans="1:19" x14ac:dyDescent="0.3">
      <c r="A732" t="s">
        <v>83</v>
      </c>
      <c r="B732" t="s">
        <v>16</v>
      </c>
      <c r="C732" t="s">
        <v>140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1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148</v>
      </c>
      <c r="R732">
        <v>260</v>
      </c>
      <c r="S732" s="11" t="str">
        <f t="shared" si="11"/>
        <v>0</v>
      </c>
    </row>
    <row r="733" spans="1:19" x14ac:dyDescent="0.3">
      <c r="A733" t="s">
        <v>83</v>
      </c>
      <c r="B733" t="s">
        <v>16</v>
      </c>
      <c r="C733" t="s">
        <v>151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210</v>
      </c>
      <c r="R733">
        <v>72</v>
      </c>
      <c r="S733" s="11" t="str">
        <f t="shared" si="11"/>
        <v>0</v>
      </c>
    </row>
    <row r="734" spans="1:19" x14ac:dyDescent="0.3">
      <c r="A734" t="s">
        <v>83</v>
      </c>
      <c r="B734" t="s">
        <v>16</v>
      </c>
      <c r="C734" t="s">
        <v>273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1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1</v>
      </c>
      <c r="Q734">
        <v>174</v>
      </c>
      <c r="R734">
        <v>89</v>
      </c>
      <c r="S734" s="11" t="str">
        <f t="shared" si="11"/>
        <v>0</v>
      </c>
    </row>
    <row r="735" spans="1:19" x14ac:dyDescent="0.3">
      <c r="A735" t="s">
        <v>83</v>
      </c>
      <c r="B735" t="s">
        <v>16</v>
      </c>
      <c r="C735" t="s">
        <v>274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</v>
      </c>
      <c r="J735">
        <v>1</v>
      </c>
      <c r="K735">
        <v>1</v>
      </c>
      <c r="L735">
        <v>0</v>
      </c>
      <c r="M735">
        <v>0</v>
      </c>
      <c r="N735">
        <v>0</v>
      </c>
      <c r="O735">
        <v>1</v>
      </c>
      <c r="P735">
        <v>1</v>
      </c>
      <c r="Q735">
        <v>174</v>
      </c>
      <c r="R735">
        <v>106</v>
      </c>
      <c r="S735" s="11" t="str">
        <f t="shared" si="11"/>
        <v>0</v>
      </c>
    </row>
    <row r="736" spans="1:19" x14ac:dyDescent="0.3">
      <c r="A736" t="s">
        <v>83</v>
      </c>
      <c r="B736" t="s">
        <v>16</v>
      </c>
      <c r="C736" t="s">
        <v>152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</v>
      </c>
      <c r="J736">
        <v>1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176</v>
      </c>
      <c r="R736">
        <v>320</v>
      </c>
      <c r="S736" s="11" t="str">
        <f t="shared" si="11"/>
        <v>0</v>
      </c>
    </row>
    <row r="737" spans="1:19" x14ac:dyDescent="0.3">
      <c r="A737" t="s">
        <v>84</v>
      </c>
      <c r="B737" t="s">
        <v>16</v>
      </c>
      <c r="C737" t="s">
        <v>131</v>
      </c>
      <c r="D737">
        <v>1</v>
      </c>
      <c r="E737">
        <v>1</v>
      </c>
      <c r="F737">
        <v>1</v>
      </c>
      <c r="G737">
        <v>1</v>
      </c>
      <c r="H737">
        <v>0</v>
      </c>
      <c r="I737">
        <v>1</v>
      </c>
      <c r="J737">
        <v>1</v>
      </c>
      <c r="K737">
        <v>1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 s="11" t="str">
        <f t="shared" si="11"/>
        <v>0</v>
      </c>
    </row>
    <row r="738" spans="1:19" x14ac:dyDescent="0.3">
      <c r="A738" t="s">
        <v>84</v>
      </c>
      <c r="B738" t="s">
        <v>16</v>
      </c>
      <c r="C738" t="s">
        <v>147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1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38</v>
      </c>
      <c r="R738">
        <v>216</v>
      </c>
      <c r="S738" s="11" t="str">
        <f t="shared" si="11"/>
        <v>0</v>
      </c>
    </row>
    <row r="739" spans="1:19" x14ac:dyDescent="0.3">
      <c r="A739" t="s">
        <v>84</v>
      </c>
      <c r="B739" t="s">
        <v>16</v>
      </c>
      <c r="C739" t="s">
        <v>149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104</v>
      </c>
      <c r="R739">
        <v>291</v>
      </c>
      <c r="S739" s="11" t="str">
        <f t="shared" si="11"/>
        <v>0</v>
      </c>
    </row>
    <row r="740" spans="1:19" x14ac:dyDescent="0.3">
      <c r="A740" t="s">
        <v>84</v>
      </c>
      <c r="B740" t="s">
        <v>16</v>
      </c>
      <c r="C740" t="s">
        <v>275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0</v>
      </c>
      <c r="J740">
        <v>1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94</v>
      </c>
      <c r="R740">
        <v>241</v>
      </c>
      <c r="S740" s="11" t="str">
        <f t="shared" si="11"/>
        <v>0</v>
      </c>
    </row>
    <row r="741" spans="1:19" x14ac:dyDescent="0.3">
      <c r="A741" t="s">
        <v>84</v>
      </c>
      <c r="B741" t="s">
        <v>16</v>
      </c>
      <c r="C741" t="s">
        <v>137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1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 s="11" t="str">
        <f t="shared" si="11"/>
        <v>0</v>
      </c>
    </row>
    <row r="742" spans="1:19" x14ac:dyDescent="0.3">
      <c r="A742" t="s">
        <v>84</v>
      </c>
      <c r="B742" t="s">
        <v>16</v>
      </c>
      <c r="C742" t="s">
        <v>138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 s="11" t="str">
        <f t="shared" si="11"/>
        <v>0</v>
      </c>
    </row>
    <row r="743" spans="1:19" x14ac:dyDescent="0.3">
      <c r="A743" t="s">
        <v>84</v>
      </c>
      <c r="B743" t="s">
        <v>16</v>
      </c>
      <c r="C743" t="s">
        <v>140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1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 s="11" t="str">
        <f t="shared" si="11"/>
        <v>0</v>
      </c>
    </row>
    <row r="744" spans="1:19" x14ac:dyDescent="0.3">
      <c r="A744" t="s">
        <v>84</v>
      </c>
      <c r="B744" t="s">
        <v>16</v>
      </c>
      <c r="C744" t="s">
        <v>151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100</v>
      </c>
      <c r="R744">
        <v>483</v>
      </c>
      <c r="S744" s="11" t="str">
        <f t="shared" si="11"/>
        <v>0</v>
      </c>
    </row>
    <row r="745" spans="1:19" x14ac:dyDescent="0.3">
      <c r="A745" t="s">
        <v>84</v>
      </c>
      <c r="B745" t="s">
        <v>16</v>
      </c>
      <c r="C745" t="s">
        <v>276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1</v>
      </c>
      <c r="K745">
        <v>1</v>
      </c>
      <c r="L745">
        <v>0</v>
      </c>
      <c r="M745">
        <v>0</v>
      </c>
      <c r="N745">
        <v>0</v>
      </c>
      <c r="O745">
        <v>1</v>
      </c>
      <c r="P745">
        <v>1</v>
      </c>
      <c r="Q745">
        <v>296</v>
      </c>
      <c r="R745">
        <v>280</v>
      </c>
      <c r="S745" s="11" t="str">
        <f t="shared" si="11"/>
        <v>0</v>
      </c>
    </row>
    <row r="746" spans="1:19" x14ac:dyDescent="0.3">
      <c r="A746" t="s">
        <v>84</v>
      </c>
      <c r="B746" t="s">
        <v>16</v>
      </c>
      <c r="C746" t="s">
        <v>230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292</v>
      </c>
      <c r="R746">
        <v>241</v>
      </c>
      <c r="S746" s="11" t="str">
        <f t="shared" si="11"/>
        <v>0</v>
      </c>
    </row>
    <row r="747" spans="1:19" x14ac:dyDescent="0.3">
      <c r="A747" t="s">
        <v>84</v>
      </c>
      <c r="B747" t="s">
        <v>16</v>
      </c>
      <c r="C747" t="s">
        <v>277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1</v>
      </c>
      <c r="Q747">
        <v>298</v>
      </c>
      <c r="R747">
        <v>204</v>
      </c>
      <c r="S747" s="11" t="str">
        <f t="shared" si="11"/>
        <v>0</v>
      </c>
    </row>
    <row r="748" spans="1:19" x14ac:dyDescent="0.3">
      <c r="A748" t="s">
        <v>84</v>
      </c>
      <c r="B748" t="s">
        <v>16</v>
      </c>
      <c r="C748" t="s">
        <v>278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360</v>
      </c>
      <c r="R748">
        <v>128</v>
      </c>
      <c r="S748" s="11" t="str">
        <f t="shared" si="11"/>
        <v>0</v>
      </c>
    </row>
    <row r="749" spans="1:19" x14ac:dyDescent="0.3">
      <c r="A749" t="s">
        <v>84</v>
      </c>
      <c r="B749" t="s">
        <v>16</v>
      </c>
      <c r="C749" t="s">
        <v>152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308</v>
      </c>
      <c r="R749">
        <v>166</v>
      </c>
      <c r="S749" s="11" t="str">
        <f t="shared" si="11"/>
        <v>0</v>
      </c>
    </row>
    <row r="750" spans="1:19" x14ac:dyDescent="0.3">
      <c r="A750" t="s">
        <v>84</v>
      </c>
      <c r="B750" t="s">
        <v>16</v>
      </c>
      <c r="C750" t="s">
        <v>279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0</v>
      </c>
      <c r="J750">
        <v>0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360</v>
      </c>
      <c r="R750">
        <v>71</v>
      </c>
      <c r="S750" s="11" t="str">
        <f t="shared" si="11"/>
        <v>0</v>
      </c>
    </row>
    <row r="751" spans="1:19" x14ac:dyDescent="0.3">
      <c r="A751" t="s">
        <v>84</v>
      </c>
      <c r="B751" t="s">
        <v>16</v>
      </c>
      <c r="C751" t="s">
        <v>280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1</v>
      </c>
      <c r="Q751">
        <v>360</v>
      </c>
      <c r="R751">
        <v>121</v>
      </c>
      <c r="S751" s="11" t="str">
        <f t="shared" si="11"/>
        <v>0</v>
      </c>
    </row>
    <row r="752" spans="1:19" x14ac:dyDescent="0.3">
      <c r="A752" t="s">
        <v>84</v>
      </c>
      <c r="B752" t="s">
        <v>16</v>
      </c>
      <c r="C752" t="s">
        <v>154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1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96</v>
      </c>
      <c r="R752">
        <v>250</v>
      </c>
      <c r="S752" s="11" t="str">
        <f t="shared" si="11"/>
        <v>0</v>
      </c>
    </row>
    <row r="753" spans="1:19" x14ac:dyDescent="0.3">
      <c r="A753" t="s">
        <v>84</v>
      </c>
      <c r="B753" t="s">
        <v>16</v>
      </c>
      <c r="C753" t="s">
        <v>155</v>
      </c>
      <c r="D753">
        <v>1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1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 s="11" t="str">
        <f t="shared" si="11"/>
        <v>0</v>
      </c>
    </row>
    <row r="754" spans="1:19" x14ac:dyDescent="0.3">
      <c r="A754" t="s">
        <v>84</v>
      </c>
      <c r="B754" t="s">
        <v>16</v>
      </c>
      <c r="C754" t="s">
        <v>156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1</v>
      </c>
      <c r="J754">
        <v>1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 s="11" t="str">
        <f t="shared" si="11"/>
        <v>0</v>
      </c>
    </row>
    <row r="755" spans="1:19" x14ac:dyDescent="0.3">
      <c r="A755" t="s">
        <v>84</v>
      </c>
      <c r="B755" t="s">
        <v>16</v>
      </c>
      <c r="C755" t="s">
        <v>157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1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 s="11" t="str">
        <f t="shared" si="11"/>
        <v>0</v>
      </c>
    </row>
    <row r="756" spans="1:19" x14ac:dyDescent="0.3">
      <c r="A756" t="s">
        <v>84</v>
      </c>
      <c r="B756" t="s">
        <v>16</v>
      </c>
      <c r="C756" t="s">
        <v>158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0</v>
      </c>
      <c r="J756">
        <v>1</v>
      </c>
      <c r="K756">
        <v>1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116</v>
      </c>
      <c r="R756">
        <v>292</v>
      </c>
      <c r="S756" s="11" t="str">
        <f t="shared" si="11"/>
        <v>0</v>
      </c>
    </row>
    <row r="757" spans="1:19" x14ac:dyDescent="0.3">
      <c r="A757" t="s">
        <v>85</v>
      </c>
      <c r="B757" t="s">
        <v>16</v>
      </c>
      <c r="C757" t="s">
        <v>143</v>
      </c>
      <c r="D757">
        <v>1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1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 s="11" t="str">
        <f t="shared" si="11"/>
        <v>0</v>
      </c>
    </row>
    <row r="758" spans="1:19" x14ac:dyDescent="0.3">
      <c r="A758" t="s">
        <v>85</v>
      </c>
      <c r="B758" t="s">
        <v>16</v>
      </c>
      <c r="C758" t="s">
        <v>131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1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 s="11" t="str">
        <f t="shared" si="11"/>
        <v>0</v>
      </c>
    </row>
    <row r="759" spans="1:19" x14ac:dyDescent="0.3">
      <c r="A759" t="s">
        <v>85</v>
      </c>
      <c r="B759" t="s">
        <v>16</v>
      </c>
      <c r="C759" t="s">
        <v>147</v>
      </c>
      <c r="D759">
        <v>1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1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 s="11" t="str">
        <f t="shared" si="11"/>
        <v>0</v>
      </c>
    </row>
    <row r="760" spans="1:19" x14ac:dyDescent="0.3">
      <c r="A760" t="s">
        <v>85</v>
      </c>
      <c r="B760" t="s">
        <v>16</v>
      </c>
      <c r="C760" t="s">
        <v>149</v>
      </c>
      <c r="D760">
        <v>1</v>
      </c>
      <c r="E760">
        <v>1</v>
      </c>
      <c r="F760">
        <v>1</v>
      </c>
      <c r="G760">
        <v>1</v>
      </c>
      <c r="H760">
        <v>0</v>
      </c>
      <c r="I760">
        <v>0</v>
      </c>
      <c r="J760">
        <v>1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 s="11" t="str">
        <f t="shared" si="11"/>
        <v>0</v>
      </c>
    </row>
    <row r="761" spans="1:19" x14ac:dyDescent="0.3">
      <c r="A761" t="s">
        <v>85</v>
      </c>
      <c r="B761" t="s">
        <v>16</v>
      </c>
      <c r="C761" t="s">
        <v>137</v>
      </c>
      <c r="D761">
        <v>1</v>
      </c>
      <c r="E761">
        <v>1</v>
      </c>
      <c r="F761">
        <v>1</v>
      </c>
      <c r="G761">
        <v>1</v>
      </c>
      <c r="H761">
        <v>0</v>
      </c>
      <c r="I761">
        <v>0</v>
      </c>
      <c r="J761">
        <v>1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 s="11" t="str">
        <f t="shared" si="11"/>
        <v>0</v>
      </c>
    </row>
    <row r="762" spans="1:19" x14ac:dyDescent="0.3">
      <c r="A762" t="s">
        <v>85</v>
      </c>
      <c r="B762" t="s">
        <v>16</v>
      </c>
      <c r="C762" t="s">
        <v>138</v>
      </c>
      <c r="D762">
        <v>1</v>
      </c>
      <c r="E762">
        <v>1</v>
      </c>
      <c r="F762">
        <v>1</v>
      </c>
      <c r="G762">
        <v>1</v>
      </c>
      <c r="H762">
        <v>0</v>
      </c>
      <c r="I762">
        <v>0</v>
      </c>
      <c r="J762">
        <v>1</v>
      </c>
      <c r="K762">
        <v>1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 s="11" t="str">
        <f t="shared" si="11"/>
        <v>0</v>
      </c>
    </row>
    <row r="763" spans="1:19" x14ac:dyDescent="0.3">
      <c r="A763" t="s">
        <v>85</v>
      </c>
      <c r="B763" t="s">
        <v>16</v>
      </c>
      <c r="C763" t="s">
        <v>140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1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86</v>
      </c>
      <c r="R763">
        <v>89</v>
      </c>
      <c r="S763" s="11" t="str">
        <f t="shared" si="11"/>
        <v>0</v>
      </c>
    </row>
    <row r="764" spans="1:19" x14ac:dyDescent="0.3">
      <c r="A764" t="s">
        <v>85</v>
      </c>
      <c r="B764" t="s">
        <v>16</v>
      </c>
      <c r="C764" t="s">
        <v>196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</v>
      </c>
      <c r="J764">
        <v>1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118</v>
      </c>
      <c r="R764">
        <v>227</v>
      </c>
      <c r="S764" s="11" t="str">
        <f t="shared" si="11"/>
        <v>0</v>
      </c>
    </row>
    <row r="765" spans="1:19" x14ac:dyDescent="0.3">
      <c r="A765" t="s">
        <v>85</v>
      </c>
      <c r="B765" t="s">
        <v>16</v>
      </c>
      <c r="C765" t="s">
        <v>151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0</v>
      </c>
      <c r="J765">
        <v>1</v>
      </c>
      <c r="K765">
        <v>1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 s="11" t="str">
        <f t="shared" si="11"/>
        <v>0</v>
      </c>
    </row>
    <row r="766" spans="1:19" x14ac:dyDescent="0.3">
      <c r="A766" t="s">
        <v>85</v>
      </c>
      <c r="B766" t="s">
        <v>16</v>
      </c>
      <c r="C766" t="s">
        <v>152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204</v>
      </c>
      <c r="R766">
        <v>355</v>
      </c>
      <c r="S766" s="11" t="str">
        <f t="shared" si="11"/>
        <v>0</v>
      </c>
    </row>
    <row r="767" spans="1:19" x14ac:dyDescent="0.3">
      <c r="A767" t="s">
        <v>85</v>
      </c>
      <c r="B767" t="s">
        <v>16</v>
      </c>
      <c r="C767" t="s">
        <v>154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140</v>
      </c>
      <c r="R767">
        <v>434</v>
      </c>
      <c r="S767" s="11" t="str">
        <f t="shared" si="11"/>
        <v>0</v>
      </c>
    </row>
    <row r="768" spans="1:19" x14ac:dyDescent="0.3">
      <c r="A768" t="s">
        <v>85</v>
      </c>
      <c r="B768" t="s">
        <v>16</v>
      </c>
      <c r="C768" t="s">
        <v>155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1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42</v>
      </c>
      <c r="R768">
        <v>278</v>
      </c>
      <c r="S768" s="11" t="str">
        <f t="shared" si="11"/>
        <v>0</v>
      </c>
    </row>
    <row r="769" spans="1:19" x14ac:dyDescent="0.3">
      <c r="A769" t="s">
        <v>85</v>
      </c>
      <c r="B769" t="s">
        <v>16</v>
      </c>
      <c r="C769" t="s">
        <v>156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1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 s="11" t="str">
        <f t="shared" si="11"/>
        <v>0</v>
      </c>
    </row>
    <row r="770" spans="1:19" x14ac:dyDescent="0.3">
      <c r="A770" t="s">
        <v>85</v>
      </c>
      <c r="B770" t="s">
        <v>16</v>
      </c>
      <c r="C770" t="s">
        <v>157</v>
      </c>
      <c r="D770">
        <v>1</v>
      </c>
      <c r="E770">
        <v>1</v>
      </c>
      <c r="F770">
        <v>1</v>
      </c>
      <c r="G770">
        <v>1</v>
      </c>
      <c r="H770">
        <v>0</v>
      </c>
      <c r="I770">
        <v>0</v>
      </c>
      <c r="J770">
        <v>1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 s="11" t="str">
        <f t="shared" ref="S770:S833" si="12">IF(AND(Q770 &gt;= 90, R770 &lt;= 65), "1", "0")</f>
        <v>0</v>
      </c>
    </row>
    <row r="771" spans="1:19" x14ac:dyDescent="0.3">
      <c r="A771" t="s">
        <v>85</v>
      </c>
      <c r="B771" t="s">
        <v>16</v>
      </c>
      <c r="C771" t="s">
        <v>158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0</v>
      </c>
      <c r="J771">
        <v>1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66</v>
      </c>
      <c r="R771">
        <v>156</v>
      </c>
      <c r="S771" s="11" t="str">
        <f t="shared" si="12"/>
        <v>0</v>
      </c>
    </row>
    <row r="772" spans="1:19" x14ac:dyDescent="0.3">
      <c r="A772" t="s">
        <v>86</v>
      </c>
      <c r="B772" t="s">
        <v>16</v>
      </c>
      <c r="C772" t="s">
        <v>143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1</v>
      </c>
      <c r="J772">
        <v>1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 s="11" t="str">
        <f t="shared" si="12"/>
        <v>0</v>
      </c>
    </row>
    <row r="773" spans="1:19" x14ac:dyDescent="0.3">
      <c r="A773" t="s">
        <v>86</v>
      </c>
      <c r="B773" t="s">
        <v>16</v>
      </c>
      <c r="C773" t="s">
        <v>131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60</v>
      </c>
      <c r="R773">
        <v>220</v>
      </c>
      <c r="S773" s="11" t="str">
        <f t="shared" si="12"/>
        <v>0</v>
      </c>
    </row>
    <row r="774" spans="1:19" x14ac:dyDescent="0.3">
      <c r="A774" t="s">
        <v>86</v>
      </c>
      <c r="B774" t="s">
        <v>16</v>
      </c>
      <c r="C774" t="s">
        <v>147</v>
      </c>
      <c r="D774">
        <v>1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1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 s="11" t="str">
        <f t="shared" si="12"/>
        <v>0</v>
      </c>
    </row>
    <row r="775" spans="1:19" x14ac:dyDescent="0.3">
      <c r="A775" t="s">
        <v>86</v>
      </c>
      <c r="B775" t="s">
        <v>16</v>
      </c>
      <c r="C775" t="s">
        <v>148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1</v>
      </c>
      <c r="J775">
        <v>1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 s="11" t="str">
        <f t="shared" si="12"/>
        <v>0</v>
      </c>
    </row>
    <row r="776" spans="1:19" x14ac:dyDescent="0.3">
      <c r="A776" t="s">
        <v>86</v>
      </c>
      <c r="B776" t="s">
        <v>16</v>
      </c>
      <c r="C776" t="s">
        <v>149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1</v>
      </c>
      <c r="J776">
        <v>1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 s="11" t="str">
        <f t="shared" si="12"/>
        <v>0</v>
      </c>
    </row>
    <row r="777" spans="1:19" x14ac:dyDescent="0.3">
      <c r="A777" t="s">
        <v>86</v>
      </c>
      <c r="B777" t="s">
        <v>16</v>
      </c>
      <c r="C777" t="s">
        <v>137</v>
      </c>
      <c r="D777">
        <v>1</v>
      </c>
      <c r="E777">
        <v>1</v>
      </c>
      <c r="F777">
        <v>1</v>
      </c>
      <c r="G777">
        <v>1</v>
      </c>
      <c r="H777">
        <v>0</v>
      </c>
      <c r="I777">
        <v>1</v>
      </c>
      <c r="J777">
        <v>1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 s="11" t="str">
        <f t="shared" si="12"/>
        <v>0</v>
      </c>
    </row>
    <row r="778" spans="1:19" x14ac:dyDescent="0.3">
      <c r="A778" t="s">
        <v>86</v>
      </c>
      <c r="B778" t="s">
        <v>16</v>
      </c>
      <c r="C778" t="s">
        <v>138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1</v>
      </c>
      <c r="J778">
        <v>1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s="11" t="str">
        <f t="shared" si="12"/>
        <v>0</v>
      </c>
    </row>
    <row r="779" spans="1:19" x14ac:dyDescent="0.3">
      <c r="A779" t="s">
        <v>86</v>
      </c>
      <c r="B779" t="s">
        <v>16</v>
      </c>
      <c r="C779" t="s">
        <v>140</v>
      </c>
      <c r="D779">
        <v>1</v>
      </c>
      <c r="E779">
        <v>1</v>
      </c>
      <c r="F779">
        <v>1</v>
      </c>
      <c r="G779">
        <v>1</v>
      </c>
      <c r="H779">
        <v>0</v>
      </c>
      <c r="I779">
        <v>1</v>
      </c>
      <c r="J779">
        <v>1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 s="11" t="str">
        <f t="shared" si="12"/>
        <v>0</v>
      </c>
    </row>
    <row r="780" spans="1:19" x14ac:dyDescent="0.3">
      <c r="A780" t="s">
        <v>86</v>
      </c>
      <c r="B780" t="s">
        <v>16</v>
      </c>
      <c r="C780" t="s">
        <v>151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0</v>
      </c>
      <c r="J780">
        <v>1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38</v>
      </c>
      <c r="R780">
        <v>531</v>
      </c>
      <c r="S780" s="11" t="str">
        <f t="shared" si="12"/>
        <v>0</v>
      </c>
    </row>
    <row r="781" spans="1:19" x14ac:dyDescent="0.3">
      <c r="A781" t="s">
        <v>86</v>
      </c>
      <c r="B781" t="s">
        <v>16</v>
      </c>
      <c r="C781" t="s">
        <v>152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1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 s="11" t="str">
        <f t="shared" si="12"/>
        <v>0</v>
      </c>
    </row>
    <row r="782" spans="1:19" x14ac:dyDescent="0.3">
      <c r="A782" t="s">
        <v>86</v>
      </c>
      <c r="B782" t="s">
        <v>16</v>
      </c>
      <c r="C782" t="s">
        <v>154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1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 s="11" t="str">
        <f t="shared" si="12"/>
        <v>0</v>
      </c>
    </row>
    <row r="783" spans="1:19" x14ac:dyDescent="0.3">
      <c r="A783" t="s">
        <v>86</v>
      </c>
      <c r="B783" t="s">
        <v>16</v>
      </c>
      <c r="C783" t="s">
        <v>155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0</v>
      </c>
      <c r="J783">
        <v>1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20</v>
      </c>
      <c r="R783">
        <v>1065</v>
      </c>
      <c r="S783" s="11" t="str">
        <f t="shared" si="12"/>
        <v>0</v>
      </c>
    </row>
    <row r="784" spans="1:19" x14ac:dyDescent="0.3">
      <c r="A784" t="s">
        <v>86</v>
      </c>
      <c r="B784" t="s">
        <v>16</v>
      </c>
      <c r="C784" t="s">
        <v>156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104</v>
      </c>
      <c r="R784">
        <v>368</v>
      </c>
      <c r="S784" s="11" t="str">
        <f t="shared" si="12"/>
        <v>0</v>
      </c>
    </row>
    <row r="785" spans="1:19" x14ac:dyDescent="0.3">
      <c r="A785" t="s">
        <v>19</v>
      </c>
      <c r="B785" t="s">
        <v>20</v>
      </c>
      <c r="C785" t="s">
        <v>143</v>
      </c>
      <c r="D785">
        <v>1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1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 s="3">
        <v>0</v>
      </c>
      <c r="R785" s="3">
        <v>0</v>
      </c>
      <c r="S785" s="4" t="str">
        <f t="shared" si="12"/>
        <v>0</v>
      </c>
    </row>
    <row r="786" spans="1:19" x14ac:dyDescent="0.3">
      <c r="A786" t="s">
        <v>19</v>
      </c>
      <c r="B786" t="s">
        <v>20</v>
      </c>
      <c r="C786" t="s">
        <v>131</v>
      </c>
      <c r="D786">
        <v>1</v>
      </c>
      <c r="E786">
        <v>1</v>
      </c>
      <c r="F786">
        <v>1</v>
      </c>
      <c r="G786">
        <v>1</v>
      </c>
      <c r="H786">
        <v>0</v>
      </c>
      <c r="I786">
        <v>0</v>
      </c>
      <c r="J786">
        <v>1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 s="3">
        <v>0</v>
      </c>
      <c r="R786" s="3">
        <v>0</v>
      </c>
      <c r="S786" s="4" t="str">
        <f t="shared" si="12"/>
        <v>0</v>
      </c>
    </row>
    <row r="787" spans="1:19" x14ac:dyDescent="0.3">
      <c r="A787" t="s">
        <v>19</v>
      </c>
      <c r="B787" t="s">
        <v>20</v>
      </c>
      <c r="C787" t="s">
        <v>147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0</v>
      </c>
      <c r="J787">
        <v>1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 s="11">
        <v>94</v>
      </c>
      <c r="R787" s="11">
        <v>71</v>
      </c>
      <c r="S787" s="4" t="str">
        <f t="shared" si="12"/>
        <v>0</v>
      </c>
    </row>
    <row r="788" spans="1:19" x14ac:dyDescent="0.3">
      <c r="A788" t="s">
        <v>19</v>
      </c>
      <c r="B788" t="s">
        <v>20</v>
      </c>
      <c r="C788" t="s">
        <v>149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0</v>
      </c>
      <c r="J788">
        <v>1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 s="11">
        <v>76</v>
      </c>
      <c r="R788" s="11">
        <v>149</v>
      </c>
      <c r="S788" s="4" t="str">
        <f t="shared" si="12"/>
        <v>0</v>
      </c>
    </row>
    <row r="789" spans="1:19" x14ac:dyDescent="0.3">
      <c r="A789" t="s">
        <v>19</v>
      </c>
      <c r="B789" t="s">
        <v>20</v>
      </c>
      <c r="C789" t="s">
        <v>137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1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 s="3">
        <v>0</v>
      </c>
      <c r="R789" s="3">
        <v>0</v>
      </c>
      <c r="S789" s="4" t="str">
        <f t="shared" si="12"/>
        <v>0</v>
      </c>
    </row>
    <row r="790" spans="1:19" x14ac:dyDescent="0.3">
      <c r="A790" t="s">
        <v>19</v>
      </c>
      <c r="B790" t="s">
        <v>20</v>
      </c>
      <c r="C790" t="s">
        <v>138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0</v>
      </c>
      <c r="J790">
        <v>1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 s="11">
        <v>298</v>
      </c>
      <c r="R790" s="11">
        <v>110</v>
      </c>
      <c r="S790" s="4" t="str">
        <f t="shared" si="12"/>
        <v>0</v>
      </c>
    </row>
    <row r="791" spans="1:19" x14ac:dyDescent="0.3">
      <c r="A791" t="s">
        <v>19</v>
      </c>
      <c r="B791" t="s">
        <v>20</v>
      </c>
      <c r="C791" t="s">
        <v>140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0</v>
      </c>
      <c r="J791">
        <v>1</v>
      </c>
      <c r="K791">
        <v>1</v>
      </c>
      <c r="L791">
        <v>1</v>
      </c>
      <c r="M791">
        <v>0</v>
      </c>
      <c r="N791">
        <v>0</v>
      </c>
      <c r="O791">
        <v>0</v>
      </c>
      <c r="P791">
        <v>0</v>
      </c>
      <c r="Q791" s="11">
        <v>8</v>
      </c>
      <c r="R791" s="11">
        <v>586</v>
      </c>
      <c r="S791" s="4" t="str">
        <f t="shared" si="12"/>
        <v>0</v>
      </c>
    </row>
    <row r="792" spans="1:19" x14ac:dyDescent="0.3">
      <c r="A792" t="s">
        <v>19</v>
      </c>
      <c r="B792" t="s">
        <v>20</v>
      </c>
      <c r="C792" t="s">
        <v>142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0</v>
      </c>
      <c r="J792">
        <v>1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 s="11">
        <v>126</v>
      </c>
      <c r="R792" s="11">
        <v>410</v>
      </c>
      <c r="S792" s="4" t="str">
        <f t="shared" si="12"/>
        <v>0</v>
      </c>
    </row>
    <row r="793" spans="1:19" x14ac:dyDescent="0.3">
      <c r="A793" t="s">
        <v>19</v>
      </c>
      <c r="B793" t="s">
        <v>20</v>
      </c>
      <c r="C793" t="s">
        <v>151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 s="11">
        <v>228</v>
      </c>
      <c r="R793" s="11">
        <v>166</v>
      </c>
      <c r="S793" s="4" t="str">
        <f t="shared" si="12"/>
        <v>0</v>
      </c>
    </row>
    <row r="794" spans="1:19" x14ac:dyDescent="0.3">
      <c r="A794" t="s">
        <v>19</v>
      </c>
      <c r="B794" t="s">
        <v>20</v>
      </c>
      <c r="C794" t="s">
        <v>152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0</v>
      </c>
      <c r="J794">
        <v>1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 s="11">
        <v>238</v>
      </c>
      <c r="R794" s="11">
        <v>112</v>
      </c>
      <c r="S794" s="4" t="str">
        <f t="shared" si="12"/>
        <v>0</v>
      </c>
    </row>
    <row r="795" spans="1:19" x14ac:dyDescent="0.3">
      <c r="A795" t="s">
        <v>19</v>
      </c>
      <c r="B795" t="s">
        <v>20</v>
      </c>
      <c r="C795" t="s">
        <v>154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0</v>
      </c>
      <c r="J795">
        <v>1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 s="11">
        <v>120</v>
      </c>
      <c r="R795" s="11">
        <v>184</v>
      </c>
      <c r="S795" s="4" t="str">
        <f t="shared" si="12"/>
        <v>0</v>
      </c>
    </row>
    <row r="796" spans="1:19" x14ac:dyDescent="0.3">
      <c r="A796" t="s">
        <v>19</v>
      </c>
      <c r="B796" t="s">
        <v>20</v>
      </c>
      <c r="C796" t="s">
        <v>155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1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 s="3">
        <v>0</v>
      </c>
      <c r="R796" s="3">
        <v>0</v>
      </c>
      <c r="S796" s="4" t="str">
        <f t="shared" si="12"/>
        <v>0</v>
      </c>
    </row>
    <row r="797" spans="1:19" x14ac:dyDescent="0.3">
      <c r="A797" t="s">
        <v>19</v>
      </c>
      <c r="B797" t="s">
        <v>20</v>
      </c>
      <c r="C797" t="s">
        <v>156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1</v>
      </c>
      <c r="K797">
        <v>1</v>
      </c>
      <c r="L797">
        <v>1</v>
      </c>
      <c r="M797">
        <v>0</v>
      </c>
      <c r="N797">
        <v>0</v>
      </c>
      <c r="O797">
        <v>0</v>
      </c>
      <c r="P797">
        <v>0</v>
      </c>
      <c r="Q797" s="3">
        <v>0</v>
      </c>
      <c r="R797" s="3">
        <v>0</v>
      </c>
      <c r="S797" s="4" t="str">
        <f t="shared" si="12"/>
        <v>0</v>
      </c>
    </row>
    <row r="798" spans="1:19" x14ac:dyDescent="0.3">
      <c r="A798" t="s">
        <v>19</v>
      </c>
      <c r="B798" t="s">
        <v>20</v>
      </c>
      <c r="C798" t="s">
        <v>225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1</v>
      </c>
      <c r="J798">
        <v>1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 s="3">
        <v>0</v>
      </c>
      <c r="R798" s="3">
        <v>0</v>
      </c>
      <c r="S798" s="4" t="str">
        <f t="shared" si="12"/>
        <v>0</v>
      </c>
    </row>
    <row r="799" spans="1:19" x14ac:dyDescent="0.3">
      <c r="A799" t="s">
        <v>19</v>
      </c>
      <c r="B799" t="s">
        <v>20</v>
      </c>
      <c r="C799" t="s">
        <v>157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0</v>
      </c>
      <c r="J799">
        <v>1</v>
      </c>
      <c r="K799">
        <v>1</v>
      </c>
      <c r="L799">
        <v>1</v>
      </c>
      <c r="M799">
        <v>0</v>
      </c>
      <c r="N799">
        <v>0</v>
      </c>
      <c r="O799">
        <v>0</v>
      </c>
      <c r="P799">
        <v>0</v>
      </c>
      <c r="Q799" s="11">
        <v>6</v>
      </c>
      <c r="R799" s="11">
        <v>528</v>
      </c>
      <c r="S799" s="4" t="str">
        <f t="shared" si="12"/>
        <v>0</v>
      </c>
    </row>
    <row r="800" spans="1:19" x14ac:dyDescent="0.3">
      <c r="A800" t="s">
        <v>19</v>
      </c>
      <c r="B800" t="s">
        <v>20</v>
      </c>
      <c r="C800" t="s">
        <v>158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1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 s="3">
        <v>0</v>
      </c>
      <c r="R800" s="3">
        <v>0</v>
      </c>
      <c r="S800" s="4" t="str">
        <f t="shared" si="12"/>
        <v>0</v>
      </c>
    </row>
    <row r="801" spans="1:19" x14ac:dyDescent="0.3">
      <c r="A801" t="s">
        <v>22</v>
      </c>
      <c r="B801" t="s">
        <v>20</v>
      </c>
      <c r="C801" t="s">
        <v>143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1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 s="3">
        <v>0</v>
      </c>
      <c r="R801" s="3">
        <v>0</v>
      </c>
      <c r="S801" s="4" t="str">
        <f t="shared" si="12"/>
        <v>0</v>
      </c>
    </row>
    <row r="802" spans="1:19" x14ac:dyDescent="0.3">
      <c r="A802" t="s">
        <v>22</v>
      </c>
      <c r="B802" t="s">
        <v>20</v>
      </c>
      <c r="C802" t="s">
        <v>131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1</v>
      </c>
      <c r="J802">
        <v>1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 s="3">
        <v>0</v>
      </c>
      <c r="R802" s="3">
        <v>0</v>
      </c>
      <c r="S802" s="4" t="str">
        <f t="shared" si="12"/>
        <v>0</v>
      </c>
    </row>
    <row r="803" spans="1:19" x14ac:dyDescent="0.3">
      <c r="A803" t="s">
        <v>22</v>
      </c>
      <c r="B803" t="s">
        <v>20</v>
      </c>
      <c r="C803" t="s">
        <v>283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0</v>
      </c>
      <c r="J803">
        <v>1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 s="11">
        <v>172</v>
      </c>
      <c r="R803" s="11">
        <v>89</v>
      </c>
      <c r="S803" s="4" t="str">
        <f t="shared" si="12"/>
        <v>0</v>
      </c>
    </row>
    <row r="804" spans="1:19" x14ac:dyDescent="0.3">
      <c r="A804" t="s">
        <v>22</v>
      </c>
      <c r="B804" t="s">
        <v>20</v>
      </c>
      <c r="C804" t="s">
        <v>138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0</v>
      </c>
      <c r="J804">
        <v>1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 s="11">
        <v>226</v>
      </c>
      <c r="R804" s="11">
        <v>72</v>
      </c>
      <c r="S804" s="4" t="str">
        <f t="shared" si="12"/>
        <v>0</v>
      </c>
    </row>
    <row r="805" spans="1:19" x14ac:dyDescent="0.3">
      <c r="A805" t="s">
        <v>22</v>
      </c>
      <c r="B805" t="s">
        <v>20</v>
      </c>
      <c r="C805" t="s">
        <v>140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1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 s="3">
        <v>0</v>
      </c>
      <c r="R805" s="3">
        <v>0</v>
      </c>
      <c r="S805" s="4" t="str">
        <f t="shared" si="12"/>
        <v>0</v>
      </c>
    </row>
    <row r="806" spans="1:19" x14ac:dyDescent="0.3">
      <c r="A806" t="s">
        <v>22</v>
      </c>
      <c r="B806" t="s">
        <v>20</v>
      </c>
      <c r="C806" t="s">
        <v>151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0</v>
      </c>
      <c r="J806">
        <v>1</v>
      </c>
      <c r="K806">
        <v>1</v>
      </c>
      <c r="L806">
        <v>1</v>
      </c>
      <c r="M806">
        <v>0</v>
      </c>
      <c r="N806">
        <v>0</v>
      </c>
      <c r="O806">
        <v>0</v>
      </c>
      <c r="P806">
        <v>0</v>
      </c>
      <c r="Q806" s="11">
        <v>84</v>
      </c>
      <c r="R806" s="11">
        <v>589</v>
      </c>
      <c r="S806" s="4" t="str">
        <f t="shared" si="12"/>
        <v>0</v>
      </c>
    </row>
    <row r="807" spans="1:19" x14ac:dyDescent="0.3">
      <c r="A807" t="s">
        <v>28</v>
      </c>
      <c r="B807" t="s">
        <v>20</v>
      </c>
      <c r="C807" t="s">
        <v>143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 s="11">
        <v>46</v>
      </c>
      <c r="R807" s="11">
        <v>42</v>
      </c>
      <c r="S807" s="4" t="str">
        <f t="shared" si="12"/>
        <v>0</v>
      </c>
    </row>
    <row r="808" spans="1:19" x14ac:dyDescent="0.3">
      <c r="A808" t="s">
        <v>28</v>
      </c>
      <c r="B808" t="s">
        <v>20</v>
      </c>
      <c r="C808" t="s">
        <v>131</v>
      </c>
      <c r="D808">
        <v>1</v>
      </c>
      <c r="E808">
        <v>1</v>
      </c>
      <c r="F808">
        <v>1</v>
      </c>
      <c r="G808">
        <v>1</v>
      </c>
      <c r="H808">
        <v>0</v>
      </c>
      <c r="I808">
        <v>1</v>
      </c>
      <c r="J808">
        <v>1</v>
      </c>
      <c r="K808">
        <v>1</v>
      </c>
      <c r="L808">
        <v>1</v>
      </c>
      <c r="M808">
        <v>0</v>
      </c>
      <c r="N808">
        <v>0</v>
      </c>
      <c r="O808">
        <v>0</v>
      </c>
      <c r="P808">
        <v>0</v>
      </c>
      <c r="Q808" s="3">
        <v>0</v>
      </c>
      <c r="R808" s="3">
        <v>0</v>
      </c>
      <c r="S808" s="4" t="str">
        <f t="shared" si="12"/>
        <v>0</v>
      </c>
    </row>
    <row r="809" spans="1:19" x14ac:dyDescent="0.3">
      <c r="A809" t="s">
        <v>28</v>
      </c>
      <c r="B809" t="s">
        <v>20</v>
      </c>
      <c r="C809" t="s">
        <v>284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 s="11">
        <v>12</v>
      </c>
      <c r="R809" s="11">
        <v>332</v>
      </c>
      <c r="S809" s="4" t="str">
        <f t="shared" si="12"/>
        <v>0</v>
      </c>
    </row>
    <row r="810" spans="1:19" x14ac:dyDescent="0.3">
      <c r="A810" t="s">
        <v>28</v>
      </c>
      <c r="B810" t="s">
        <v>20</v>
      </c>
      <c r="C810" t="s">
        <v>147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1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 s="3">
        <v>0</v>
      </c>
      <c r="R810" s="3">
        <v>0</v>
      </c>
      <c r="S810" s="4" t="str">
        <f t="shared" si="12"/>
        <v>0</v>
      </c>
    </row>
    <row r="811" spans="1:19" x14ac:dyDescent="0.3">
      <c r="A811" t="s">
        <v>28</v>
      </c>
      <c r="B811" t="s">
        <v>20</v>
      </c>
      <c r="C811" t="s">
        <v>285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0</v>
      </c>
      <c r="J811">
        <v>1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 s="11">
        <v>108</v>
      </c>
      <c r="R811" s="11">
        <v>330</v>
      </c>
      <c r="S811" s="4" t="str">
        <f t="shared" si="12"/>
        <v>0</v>
      </c>
    </row>
    <row r="812" spans="1:19" x14ac:dyDescent="0.3">
      <c r="A812" t="s">
        <v>28</v>
      </c>
      <c r="B812" t="s">
        <v>20</v>
      </c>
      <c r="C812" t="s">
        <v>149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0</v>
      </c>
      <c r="N812">
        <v>0</v>
      </c>
      <c r="O812">
        <v>0</v>
      </c>
      <c r="P812">
        <v>0</v>
      </c>
      <c r="Q812" s="11">
        <v>82</v>
      </c>
      <c r="R812" s="11">
        <v>485</v>
      </c>
      <c r="S812" s="4" t="str">
        <f t="shared" si="12"/>
        <v>0</v>
      </c>
    </row>
    <row r="813" spans="1:19" x14ac:dyDescent="0.3">
      <c r="A813" t="s">
        <v>28</v>
      </c>
      <c r="B813" t="s">
        <v>20</v>
      </c>
      <c r="C813" t="s">
        <v>137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0</v>
      </c>
      <c r="J813">
        <v>1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 s="11">
        <v>192</v>
      </c>
      <c r="R813" s="11">
        <v>117</v>
      </c>
      <c r="S813" s="4" t="str">
        <f t="shared" si="12"/>
        <v>0</v>
      </c>
    </row>
    <row r="814" spans="1:19" x14ac:dyDescent="0.3">
      <c r="A814" t="s">
        <v>28</v>
      </c>
      <c r="B814" t="s">
        <v>20</v>
      </c>
      <c r="C814" t="s">
        <v>286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0</v>
      </c>
      <c r="J814">
        <v>1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 s="11">
        <v>186</v>
      </c>
      <c r="R814" s="11">
        <v>117</v>
      </c>
      <c r="S814" s="4" t="str">
        <f t="shared" si="12"/>
        <v>0</v>
      </c>
    </row>
    <row r="815" spans="1:19" x14ac:dyDescent="0.3">
      <c r="A815" t="s">
        <v>28</v>
      </c>
      <c r="B815" t="s">
        <v>20</v>
      </c>
      <c r="C815" t="s">
        <v>138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0</v>
      </c>
      <c r="J815">
        <v>1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 s="11">
        <v>32</v>
      </c>
      <c r="R815" s="11">
        <v>408</v>
      </c>
      <c r="S815" s="4" t="str">
        <f t="shared" si="12"/>
        <v>0</v>
      </c>
    </row>
    <row r="816" spans="1:19" x14ac:dyDescent="0.3">
      <c r="A816" t="s">
        <v>28</v>
      </c>
      <c r="B816" t="s">
        <v>20</v>
      </c>
      <c r="C816" t="s">
        <v>140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0</v>
      </c>
      <c r="J816">
        <v>1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 s="11">
        <v>144</v>
      </c>
      <c r="R816" s="11">
        <v>225</v>
      </c>
      <c r="S816" s="4" t="str">
        <f t="shared" si="12"/>
        <v>0</v>
      </c>
    </row>
    <row r="817" spans="1:19" x14ac:dyDescent="0.3">
      <c r="A817" t="s">
        <v>29</v>
      </c>
      <c r="B817" t="s">
        <v>20</v>
      </c>
      <c r="C817" t="s">
        <v>143</v>
      </c>
      <c r="D817">
        <v>1</v>
      </c>
      <c r="E817">
        <v>1</v>
      </c>
      <c r="F817">
        <v>1</v>
      </c>
      <c r="G817">
        <v>1</v>
      </c>
      <c r="H817">
        <v>0</v>
      </c>
      <c r="I817">
        <v>0</v>
      </c>
      <c r="J817">
        <v>1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 s="3">
        <v>0</v>
      </c>
      <c r="R817" s="3">
        <v>0</v>
      </c>
      <c r="S817" s="4" t="str">
        <f t="shared" si="12"/>
        <v>0</v>
      </c>
    </row>
    <row r="818" spans="1:19" x14ac:dyDescent="0.3">
      <c r="A818" t="s">
        <v>29</v>
      </c>
      <c r="B818" t="s">
        <v>20</v>
      </c>
      <c r="C818" t="s">
        <v>131</v>
      </c>
      <c r="D818">
        <v>1</v>
      </c>
      <c r="E818">
        <v>1</v>
      </c>
      <c r="F818">
        <v>1</v>
      </c>
      <c r="G818">
        <v>1</v>
      </c>
      <c r="H818">
        <v>0</v>
      </c>
      <c r="I818">
        <v>0</v>
      </c>
      <c r="J818">
        <v>1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  <c r="Q818" s="3">
        <v>0</v>
      </c>
      <c r="R818" s="3">
        <v>0</v>
      </c>
      <c r="S818" s="4" t="str">
        <f t="shared" si="12"/>
        <v>0</v>
      </c>
    </row>
    <row r="819" spans="1:19" x14ac:dyDescent="0.3">
      <c r="A819" t="s">
        <v>29</v>
      </c>
      <c r="B819" t="s">
        <v>20</v>
      </c>
      <c r="C819" t="s">
        <v>147</v>
      </c>
      <c r="D819">
        <v>1</v>
      </c>
      <c r="E819">
        <v>1</v>
      </c>
      <c r="F819">
        <v>1</v>
      </c>
      <c r="G819">
        <v>1</v>
      </c>
      <c r="H819">
        <v>0</v>
      </c>
      <c r="I819">
        <v>0</v>
      </c>
      <c r="J819">
        <v>1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 s="3">
        <v>0</v>
      </c>
      <c r="R819" s="3">
        <v>0</v>
      </c>
      <c r="S819" s="4" t="str">
        <f t="shared" si="12"/>
        <v>0</v>
      </c>
    </row>
    <row r="820" spans="1:19" x14ac:dyDescent="0.3">
      <c r="A820" t="s">
        <v>29</v>
      </c>
      <c r="B820" t="s">
        <v>20</v>
      </c>
      <c r="C820" t="s">
        <v>149</v>
      </c>
      <c r="D820">
        <v>1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1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  <c r="Q820" s="3">
        <v>0</v>
      </c>
      <c r="R820" s="3">
        <v>0</v>
      </c>
      <c r="S820" s="4" t="str">
        <f t="shared" si="12"/>
        <v>0</v>
      </c>
    </row>
    <row r="821" spans="1:19" x14ac:dyDescent="0.3">
      <c r="A821" t="s">
        <v>29</v>
      </c>
      <c r="B821" t="s">
        <v>20</v>
      </c>
      <c r="C821" t="s">
        <v>287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0</v>
      </c>
      <c r="M821">
        <v>0</v>
      </c>
      <c r="N821">
        <v>0</v>
      </c>
      <c r="O821">
        <v>0</v>
      </c>
      <c r="P821">
        <v>0</v>
      </c>
      <c r="Q821" s="11">
        <v>44</v>
      </c>
      <c r="R821" s="11">
        <v>437</v>
      </c>
      <c r="S821" s="4" t="str">
        <f t="shared" si="12"/>
        <v>0</v>
      </c>
    </row>
    <row r="822" spans="1:19" x14ac:dyDescent="0.3">
      <c r="A822" t="s">
        <v>29</v>
      </c>
      <c r="B822" t="s">
        <v>20</v>
      </c>
      <c r="C822" t="s">
        <v>138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 s="11">
        <v>66</v>
      </c>
      <c r="R822" s="11">
        <v>541</v>
      </c>
      <c r="S822" s="4" t="str">
        <f t="shared" si="12"/>
        <v>0</v>
      </c>
    </row>
    <row r="823" spans="1:19" x14ac:dyDescent="0.3">
      <c r="A823" t="s">
        <v>29</v>
      </c>
      <c r="B823" t="s">
        <v>20</v>
      </c>
      <c r="C823" t="s">
        <v>140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0</v>
      </c>
      <c r="Q823" s="11">
        <v>126</v>
      </c>
      <c r="R823" s="11">
        <v>245</v>
      </c>
      <c r="S823" s="4" t="str">
        <f t="shared" si="12"/>
        <v>0</v>
      </c>
    </row>
    <row r="824" spans="1:19" x14ac:dyDescent="0.3">
      <c r="A824" t="s">
        <v>29</v>
      </c>
      <c r="B824" t="s">
        <v>20</v>
      </c>
      <c r="C824" t="s">
        <v>259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0</v>
      </c>
      <c r="M824">
        <v>1</v>
      </c>
      <c r="N824">
        <v>1</v>
      </c>
      <c r="O824">
        <v>0</v>
      </c>
      <c r="P824">
        <v>1</v>
      </c>
      <c r="Q824" s="11">
        <v>214</v>
      </c>
      <c r="R824" s="11">
        <v>225</v>
      </c>
      <c r="S824" s="4" t="str">
        <f t="shared" si="12"/>
        <v>0</v>
      </c>
    </row>
    <row r="825" spans="1:19" x14ac:dyDescent="0.3">
      <c r="A825" t="s">
        <v>29</v>
      </c>
      <c r="B825" t="s">
        <v>20</v>
      </c>
      <c r="C825" t="s">
        <v>288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0</v>
      </c>
      <c r="J825">
        <v>1</v>
      </c>
      <c r="K825">
        <v>1</v>
      </c>
      <c r="L825">
        <v>1</v>
      </c>
      <c r="M825">
        <v>1</v>
      </c>
      <c r="N825">
        <v>0</v>
      </c>
      <c r="O825">
        <v>1</v>
      </c>
      <c r="P825">
        <v>1</v>
      </c>
      <c r="Q825" s="11">
        <v>152</v>
      </c>
      <c r="R825" s="11">
        <v>273</v>
      </c>
      <c r="S825" s="4" t="str">
        <f t="shared" si="12"/>
        <v>0</v>
      </c>
    </row>
    <row r="826" spans="1:19" x14ac:dyDescent="0.3">
      <c r="A826" t="s">
        <v>29</v>
      </c>
      <c r="B826" t="s">
        <v>20</v>
      </c>
      <c r="C826" t="s">
        <v>289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1</v>
      </c>
      <c r="K826">
        <v>1</v>
      </c>
      <c r="L826">
        <v>0</v>
      </c>
      <c r="M826">
        <v>1</v>
      </c>
      <c r="N826">
        <v>0</v>
      </c>
      <c r="O826">
        <v>1</v>
      </c>
      <c r="P826">
        <v>1</v>
      </c>
      <c r="Q826" s="11">
        <v>144</v>
      </c>
      <c r="R826" s="11">
        <v>258</v>
      </c>
      <c r="S826" s="4" t="str">
        <f t="shared" si="12"/>
        <v>0</v>
      </c>
    </row>
    <row r="827" spans="1:19" x14ac:dyDescent="0.3">
      <c r="A827" t="s">
        <v>29</v>
      </c>
      <c r="B827" t="s">
        <v>20</v>
      </c>
      <c r="C827" t="s">
        <v>290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</v>
      </c>
      <c r="J827">
        <v>1</v>
      </c>
      <c r="K827">
        <v>1</v>
      </c>
      <c r="L827">
        <v>0</v>
      </c>
      <c r="M827">
        <v>1</v>
      </c>
      <c r="N827">
        <v>1</v>
      </c>
      <c r="O827">
        <v>0</v>
      </c>
      <c r="P827">
        <v>1</v>
      </c>
      <c r="Q827" s="11">
        <v>192</v>
      </c>
      <c r="R827" s="11">
        <v>180</v>
      </c>
      <c r="S827" s="4" t="str">
        <f t="shared" si="12"/>
        <v>0</v>
      </c>
    </row>
    <row r="828" spans="1:19" x14ac:dyDescent="0.3">
      <c r="A828" t="s">
        <v>29</v>
      </c>
      <c r="B828" t="s">
        <v>20</v>
      </c>
      <c r="C828" t="s">
        <v>151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 s="11">
        <v>124</v>
      </c>
      <c r="R828" s="11">
        <v>364</v>
      </c>
      <c r="S828" s="4" t="str">
        <f t="shared" si="12"/>
        <v>0</v>
      </c>
    </row>
    <row r="829" spans="1:19" x14ac:dyDescent="0.3">
      <c r="A829" t="s">
        <v>45</v>
      </c>
      <c r="B829" t="s">
        <v>20</v>
      </c>
      <c r="C829" t="s">
        <v>143</v>
      </c>
      <c r="D829">
        <v>1</v>
      </c>
      <c r="E829">
        <v>1</v>
      </c>
      <c r="F829">
        <v>1</v>
      </c>
      <c r="G829">
        <v>1</v>
      </c>
      <c r="H829">
        <v>0</v>
      </c>
      <c r="I829">
        <v>0</v>
      </c>
      <c r="J829">
        <v>1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0</v>
      </c>
      <c r="Q829" s="3">
        <v>0</v>
      </c>
      <c r="R829" s="3">
        <v>0</v>
      </c>
      <c r="S829" s="4" t="str">
        <f t="shared" si="12"/>
        <v>0</v>
      </c>
    </row>
    <row r="830" spans="1:19" x14ac:dyDescent="0.3">
      <c r="A830" t="s">
        <v>45</v>
      </c>
      <c r="B830" t="s">
        <v>20</v>
      </c>
      <c r="C830" t="s">
        <v>131</v>
      </c>
      <c r="D830">
        <v>1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1</v>
      </c>
      <c r="K830">
        <v>1</v>
      </c>
      <c r="L830">
        <v>0</v>
      </c>
      <c r="M830">
        <v>0</v>
      </c>
      <c r="N830">
        <v>0</v>
      </c>
      <c r="O830">
        <v>0</v>
      </c>
      <c r="P830">
        <v>0</v>
      </c>
      <c r="Q830" s="3">
        <v>0</v>
      </c>
      <c r="R830" s="3">
        <v>0</v>
      </c>
      <c r="S830" s="4" t="str">
        <f t="shared" si="12"/>
        <v>0</v>
      </c>
    </row>
    <row r="831" spans="1:19" x14ac:dyDescent="0.3">
      <c r="A831" t="s">
        <v>45</v>
      </c>
      <c r="B831" t="s">
        <v>20</v>
      </c>
      <c r="C831" t="s">
        <v>147</v>
      </c>
      <c r="D831">
        <v>1</v>
      </c>
      <c r="E831">
        <v>1</v>
      </c>
      <c r="F831">
        <v>1</v>
      </c>
      <c r="G831">
        <v>1</v>
      </c>
      <c r="H831">
        <v>0</v>
      </c>
      <c r="I831">
        <v>0</v>
      </c>
      <c r="J831">
        <v>1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0</v>
      </c>
      <c r="Q831" s="3">
        <v>0</v>
      </c>
      <c r="R831" s="3">
        <v>0</v>
      </c>
      <c r="S831" s="4" t="str">
        <f t="shared" si="12"/>
        <v>0</v>
      </c>
    </row>
    <row r="832" spans="1:19" x14ac:dyDescent="0.3">
      <c r="A832" t="s">
        <v>45</v>
      </c>
      <c r="B832" t="s">
        <v>20</v>
      </c>
      <c r="C832" t="s">
        <v>149</v>
      </c>
      <c r="D832">
        <v>1</v>
      </c>
      <c r="E832">
        <v>1</v>
      </c>
      <c r="F832">
        <v>1</v>
      </c>
      <c r="G832">
        <v>1</v>
      </c>
      <c r="H832">
        <v>0</v>
      </c>
      <c r="I832">
        <v>0</v>
      </c>
      <c r="J832">
        <v>1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 s="3">
        <v>0</v>
      </c>
      <c r="R832" s="3">
        <v>0</v>
      </c>
      <c r="S832" s="4" t="str">
        <f t="shared" si="12"/>
        <v>0</v>
      </c>
    </row>
    <row r="833" spans="1:19" x14ac:dyDescent="0.3">
      <c r="A833" t="s">
        <v>45</v>
      </c>
      <c r="B833" t="s">
        <v>20</v>
      </c>
      <c r="C833" t="s">
        <v>137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 s="11">
        <v>116</v>
      </c>
      <c r="R833" s="11">
        <v>117</v>
      </c>
      <c r="S833" s="4" t="str">
        <f t="shared" si="12"/>
        <v>0</v>
      </c>
    </row>
    <row r="834" spans="1:19" x14ac:dyDescent="0.3">
      <c r="A834" t="s">
        <v>50</v>
      </c>
      <c r="B834" t="s">
        <v>20</v>
      </c>
      <c r="C834" t="s">
        <v>147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0</v>
      </c>
      <c r="Q834" s="11">
        <v>124</v>
      </c>
      <c r="R834" s="11">
        <v>76</v>
      </c>
      <c r="S834" s="4" t="str">
        <f t="shared" ref="S834:S897" si="13">IF(AND(Q834 &gt;= 90, R834 &lt;= 65), "1", "0")</f>
        <v>0</v>
      </c>
    </row>
    <row r="835" spans="1:19" x14ac:dyDescent="0.3">
      <c r="A835" t="s">
        <v>50</v>
      </c>
      <c r="B835" t="s">
        <v>20</v>
      </c>
      <c r="C835" t="s">
        <v>149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0</v>
      </c>
      <c r="Q835" s="11">
        <v>106</v>
      </c>
      <c r="R835" s="11">
        <v>81</v>
      </c>
      <c r="S835" s="4" t="str">
        <f t="shared" si="13"/>
        <v>0</v>
      </c>
    </row>
    <row r="836" spans="1:19" x14ac:dyDescent="0.3">
      <c r="A836" t="s">
        <v>50</v>
      </c>
      <c r="B836" t="s">
        <v>20</v>
      </c>
      <c r="C836" t="s">
        <v>137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0</v>
      </c>
      <c r="M836">
        <v>0</v>
      </c>
      <c r="N836">
        <v>0</v>
      </c>
      <c r="O836">
        <v>0</v>
      </c>
      <c r="P836">
        <v>0</v>
      </c>
      <c r="Q836" s="11">
        <v>92</v>
      </c>
      <c r="R836" s="11">
        <v>264</v>
      </c>
      <c r="S836" s="4" t="str">
        <f t="shared" si="13"/>
        <v>0</v>
      </c>
    </row>
    <row r="837" spans="1:19" x14ac:dyDescent="0.3">
      <c r="A837" t="s">
        <v>50</v>
      </c>
      <c r="B837" t="s">
        <v>20</v>
      </c>
      <c r="C837" t="s">
        <v>138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 s="11">
        <v>106</v>
      </c>
      <c r="R837" s="11">
        <v>255</v>
      </c>
      <c r="S837" s="4" t="str">
        <f t="shared" si="13"/>
        <v>0</v>
      </c>
    </row>
    <row r="838" spans="1:19" x14ac:dyDescent="0.3">
      <c r="A838" t="s">
        <v>50</v>
      </c>
      <c r="B838" t="s">
        <v>20</v>
      </c>
      <c r="C838" t="s">
        <v>140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 s="11">
        <v>132</v>
      </c>
      <c r="R838" s="11">
        <v>198</v>
      </c>
      <c r="S838" s="4" t="str">
        <f t="shared" si="13"/>
        <v>0</v>
      </c>
    </row>
    <row r="839" spans="1:19" x14ac:dyDescent="0.3">
      <c r="A839" t="s">
        <v>50</v>
      </c>
      <c r="B839" t="s">
        <v>20</v>
      </c>
      <c r="C839" t="s">
        <v>151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0</v>
      </c>
      <c r="M839">
        <v>0</v>
      </c>
      <c r="N839">
        <v>0</v>
      </c>
      <c r="O839">
        <v>0</v>
      </c>
      <c r="P839">
        <v>0</v>
      </c>
      <c r="Q839" s="11">
        <v>92</v>
      </c>
      <c r="R839" s="11">
        <v>71</v>
      </c>
      <c r="S839" s="4" t="str">
        <f t="shared" si="13"/>
        <v>0</v>
      </c>
    </row>
    <row r="840" spans="1:19" x14ac:dyDescent="0.3">
      <c r="A840" t="s">
        <v>50</v>
      </c>
      <c r="B840" t="s">
        <v>20</v>
      </c>
      <c r="C840" t="s">
        <v>152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  <c r="Q840" s="11">
        <v>74</v>
      </c>
      <c r="R840" s="11">
        <v>130</v>
      </c>
      <c r="S840" s="4" t="str">
        <f t="shared" si="13"/>
        <v>0</v>
      </c>
    </row>
    <row r="841" spans="1:19" x14ac:dyDescent="0.3">
      <c r="A841" t="s">
        <v>50</v>
      </c>
      <c r="B841" t="s">
        <v>20</v>
      </c>
      <c r="C841" t="s">
        <v>154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  <c r="Q841" s="11">
        <v>110</v>
      </c>
      <c r="R841" s="11">
        <v>200</v>
      </c>
      <c r="S841" s="4" t="str">
        <f t="shared" si="13"/>
        <v>0</v>
      </c>
    </row>
    <row r="842" spans="1:19" x14ac:dyDescent="0.3">
      <c r="A842" t="s">
        <v>50</v>
      </c>
      <c r="B842" t="s">
        <v>20</v>
      </c>
      <c r="C842" t="s">
        <v>155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1</v>
      </c>
      <c r="K842">
        <v>1</v>
      </c>
      <c r="L842">
        <v>1</v>
      </c>
      <c r="M842">
        <v>0</v>
      </c>
      <c r="N842">
        <v>0</v>
      </c>
      <c r="O842">
        <v>0</v>
      </c>
      <c r="P842">
        <v>0</v>
      </c>
      <c r="Q842" s="11">
        <v>98</v>
      </c>
      <c r="R842" s="11">
        <v>350</v>
      </c>
      <c r="S842" s="4" t="str">
        <f t="shared" si="13"/>
        <v>0</v>
      </c>
    </row>
    <row r="843" spans="1:19" x14ac:dyDescent="0.3">
      <c r="A843" t="s">
        <v>50</v>
      </c>
      <c r="B843" t="s">
        <v>20</v>
      </c>
      <c r="C843" t="s">
        <v>156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 s="11">
        <v>124</v>
      </c>
      <c r="R843" s="11">
        <v>361</v>
      </c>
      <c r="S843" s="4" t="str">
        <f t="shared" si="13"/>
        <v>0</v>
      </c>
    </row>
    <row r="844" spans="1:19" x14ac:dyDescent="0.3">
      <c r="A844" t="s">
        <v>50</v>
      </c>
      <c r="B844" t="s">
        <v>20</v>
      </c>
      <c r="C844" t="s">
        <v>157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 s="11">
        <v>126</v>
      </c>
      <c r="R844" s="11">
        <v>431</v>
      </c>
      <c r="S844" s="4" t="str">
        <f t="shared" si="13"/>
        <v>0</v>
      </c>
    </row>
    <row r="845" spans="1:19" x14ac:dyDescent="0.3">
      <c r="A845" t="s">
        <v>50</v>
      </c>
      <c r="B845" t="s">
        <v>20</v>
      </c>
      <c r="C845" t="s">
        <v>158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 s="11">
        <v>116</v>
      </c>
      <c r="R845" s="11">
        <v>427</v>
      </c>
      <c r="S845" s="4" t="str">
        <f t="shared" si="13"/>
        <v>0</v>
      </c>
    </row>
    <row r="846" spans="1:19" x14ac:dyDescent="0.3">
      <c r="A846" t="s">
        <v>52</v>
      </c>
      <c r="B846" t="s">
        <v>20</v>
      </c>
      <c r="C846" t="s">
        <v>143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 s="3">
        <v>0</v>
      </c>
      <c r="R846" s="3">
        <v>0</v>
      </c>
      <c r="S846" s="4" t="str">
        <f t="shared" si="13"/>
        <v>0</v>
      </c>
    </row>
    <row r="847" spans="1:19" x14ac:dyDescent="0.3">
      <c r="A847" t="s">
        <v>52</v>
      </c>
      <c r="B847" t="s">
        <v>20</v>
      </c>
      <c r="C847" t="s">
        <v>131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 s="11">
        <v>82</v>
      </c>
      <c r="R847" s="11">
        <v>10</v>
      </c>
      <c r="S847" s="4" t="str">
        <f t="shared" si="13"/>
        <v>0</v>
      </c>
    </row>
    <row r="848" spans="1:19" x14ac:dyDescent="0.3">
      <c r="A848" t="s">
        <v>52</v>
      </c>
      <c r="B848" t="s">
        <v>20</v>
      </c>
      <c r="C848" t="s">
        <v>147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 s="11">
        <v>70</v>
      </c>
      <c r="R848" s="11">
        <v>50</v>
      </c>
      <c r="S848" s="4" t="str">
        <f t="shared" si="13"/>
        <v>0</v>
      </c>
    </row>
    <row r="849" spans="1:19" x14ac:dyDescent="0.3">
      <c r="A849" t="s">
        <v>52</v>
      </c>
      <c r="B849" t="s">
        <v>20</v>
      </c>
      <c r="C849" t="s">
        <v>149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0</v>
      </c>
      <c r="N849">
        <v>0</v>
      </c>
      <c r="O849">
        <v>0</v>
      </c>
      <c r="P849">
        <v>0</v>
      </c>
      <c r="Q849" s="11">
        <v>10</v>
      </c>
      <c r="R849" s="11">
        <v>50</v>
      </c>
      <c r="S849" s="4" t="str">
        <f t="shared" si="13"/>
        <v>0</v>
      </c>
    </row>
    <row r="850" spans="1:19" x14ac:dyDescent="0.3">
      <c r="A850" t="s">
        <v>52</v>
      </c>
      <c r="B850" t="s">
        <v>20</v>
      </c>
      <c r="C850" t="s">
        <v>137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 s="11">
        <v>22</v>
      </c>
      <c r="R850" s="11">
        <v>10</v>
      </c>
      <c r="S850" s="4" t="str">
        <f t="shared" si="13"/>
        <v>0</v>
      </c>
    </row>
    <row r="851" spans="1:19" x14ac:dyDescent="0.3">
      <c r="A851" t="s">
        <v>52</v>
      </c>
      <c r="B851" t="s">
        <v>20</v>
      </c>
      <c r="C851" t="s">
        <v>138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 s="11">
        <v>24</v>
      </c>
      <c r="R851" s="11">
        <v>63</v>
      </c>
      <c r="S851" s="4" t="str">
        <f t="shared" si="13"/>
        <v>0</v>
      </c>
    </row>
    <row r="852" spans="1:19" s="13" customFormat="1" x14ac:dyDescent="0.3">
      <c r="A852" s="13" t="s">
        <v>52</v>
      </c>
      <c r="B852" s="13" t="s">
        <v>20</v>
      </c>
      <c r="C852" s="13" t="s">
        <v>150</v>
      </c>
      <c r="D852" s="13">
        <v>1</v>
      </c>
      <c r="E852" s="13">
        <v>1</v>
      </c>
      <c r="F852" s="13">
        <v>1</v>
      </c>
      <c r="G852" s="13">
        <v>1</v>
      </c>
      <c r="H852" s="13">
        <v>1</v>
      </c>
      <c r="I852" s="13">
        <v>1</v>
      </c>
      <c r="J852" s="13">
        <v>1</v>
      </c>
      <c r="K852" s="13">
        <v>1</v>
      </c>
      <c r="L852" s="13">
        <v>0</v>
      </c>
      <c r="M852" s="13">
        <v>0</v>
      </c>
      <c r="N852" s="13">
        <v>0</v>
      </c>
      <c r="O852" s="13">
        <v>0</v>
      </c>
      <c r="P852" s="13">
        <v>0</v>
      </c>
      <c r="Q852" s="12">
        <v>26</v>
      </c>
      <c r="R852" s="12">
        <v>45</v>
      </c>
      <c r="S852" s="5" t="str">
        <f t="shared" si="13"/>
        <v>0</v>
      </c>
    </row>
    <row r="853" spans="1:19" x14ac:dyDescent="0.3">
      <c r="A853" t="s">
        <v>52</v>
      </c>
      <c r="B853" t="s">
        <v>20</v>
      </c>
      <c r="C853" t="s">
        <v>140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0</v>
      </c>
      <c r="N853">
        <v>0</v>
      </c>
      <c r="O853">
        <v>0</v>
      </c>
      <c r="P853">
        <v>0</v>
      </c>
      <c r="Q853" s="11">
        <v>20</v>
      </c>
      <c r="R853" s="11">
        <v>81</v>
      </c>
      <c r="S853" s="4" t="str">
        <f t="shared" si="13"/>
        <v>0</v>
      </c>
    </row>
    <row r="854" spans="1:19" x14ac:dyDescent="0.3">
      <c r="A854" t="s">
        <v>52</v>
      </c>
      <c r="B854" t="s">
        <v>20</v>
      </c>
      <c r="C854" t="s">
        <v>151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 s="11">
        <v>30</v>
      </c>
      <c r="R854" s="11">
        <v>40</v>
      </c>
      <c r="S854" s="4" t="str">
        <f t="shared" si="13"/>
        <v>0</v>
      </c>
    </row>
    <row r="855" spans="1:19" x14ac:dyDescent="0.3">
      <c r="A855" t="s">
        <v>52</v>
      </c>
      <c r="B855" t="s">
        <v>20</v>
      </c>
      <c r="C855" t="s">
        <v>152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 s="11">
        <v>4</v>
      </c>
      <c r="R855" s="11">
        <v>67</v>
      </c>
      <c r="S855" s="4" t="str">
        <f t="shared" si="13"/>
        <v>0</v>
      </c>
    </row>
    <row r="856" spans="1:19" x14ac:dyDescent="0.3">
      <c r="A856" t="s">
        <v>52</v>
      </c>
      <c r="B856" t="s">
        <v>20</v>
      </c>
      <c r="C856" t="s">
        <v>154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 s="11">
        <v>88</v>
      </c>
      <c r="R856" s="11">
        <v>100</v>
      </c>
      <c r="S856" s="4" t="str">
        <f t="shared" si="13"/>
        <v>0</v>
      </c>
    </row>
    <row r="857" spans="1:19" x14ac:dyDescent="0.3">
      <c r="A857" t="s">
        <v>52</v>
      </c>
      <c r="B857" t="s">
        <v>20</v>
      </c>
      <c r="C857" t="s">
        <v>255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 s="11">
        <v>102</v>
      </c>
      <c r="R857" s="11">
        <v>197</v>
      </c>
      <c r="S857" s="4" t="str">
        <f t="shared" si="13"/>
        <v>0</v>
      </c>
    </row>
    <row r="858" spans="1:19" x14ac:dyDescent="0.3">
      <c r="A858" t="s">
        <v>52</v>
      </c>
      <c r="B858" t="s">
        <v>20</v>
      </c>
      <c r="C858" t="s">
        <v>263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 s="11">
        <v>152</v>
      </c>
      <c r="R858" s="11">
        <v>200</v>
      </c>
      <c r="S858" s="4" t="str">
        <f t="shared" si="13"/>
        <v>0</v>
      </c>
    </row>
    <row r="859" spans="1:19" x14ac:dyDescent="0.3">
      <c r="A859" t="s">
        <v>52</v>
      </c>
      <c r="B859" t="s">
        <v>20</v>
      </c>
      <c r="C859" t="s">
        <v>155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 s="11">
        <v>166</v>
      </c>
      <c r="R859" s="11">
        <v>125</v>
      </c>
      <c r="S859" s="4" t="str">
        <f t="shared" si="13"/>
        <v>0</v>
      </c>
    </row>
    <row r="860" spans="1:19" x14ac:dyDescent="0.3">
      <c r="A860" t="s">
        <v>52</v>
      </c>
      <c r="B860" t="s">
        <v>20</v>
      </c>
      <c r="C860" t="s">
        <v>156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 s="11">
        <v>42</v>
      </c>
      <c r="R860" s="11">
        <v>45</v>
      </c>
      <c r="S860" s="4" t="str">
        <f t="shared" si="13"/>
        <v>0</v>
      </c>
    </row>
    <row r="861" spans="1:19" x14ac:dyDescent="0.3">
      <c r="A861" t="s">
        <v>52</v>
      </c>
      <c r="B861" t="s">
        <v>20</v>
      </c>
      <c r="C861" t="s">
        <v>157</v>
      </c>
      <c r="D861">
        <v>1</v>
      </c>
      <c r="E861">
        <v>1</v>
      </c>
      <c r="F861">
        <v>1</v>
      </c>
      <c r="G861">
        <v>1</v>
      </c>
      <c r="H861">
        <v>0</v>
      </c>
      <c r="I861">
        <v>1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1</v>
      </c>
      <c r="Q861" s="3">
        <v>0</v>
      </c>
      <c r="R861" s="3">
        <v>0</v>
      </c>
      <c r="S861" s="4" t="str">
        <f t="shared" si="13"/>
        <v>0</v>
      </c>
    </row>
    <row r="862" spans="1:19" x14ac:dyDescent="0.3">
      <c r="A862" t="s">
        <v>52</v>
      </c>
      <c r="B862" t="s">
        <v>20</v>
      </c>
      <c r="C862" t="s">
        <v>158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 s="11">
        <v>88</v>
      </c>
      <c r="R862" s="11">
        <v>161</v>
      </c>
      <c r="S862" s="4" t="str">
        <f t="shared" si="13"/>
        <v>0</v>
      </c>
    </row>
    <row r="863" spans="1:19" x14ac:dyDescent="0.3">
      <c r="A863" t="s">
        <v>53</v>
      </c>
      <c r="B863" t="s">
        <v>20</v>
      </c>
      <c r="C863" t="s">
        <v>143</v>
      </c>
      <c r="D863">
        <v>1</v>
      </c>
      <c r="E863">
        <v>1</v>
      </c>
      <c r="F863">
        <v>1</v>
      </c>
      <c r="G863">
        <v>1</v>
      </c>
      <c r="H863">
        <v>0</v>
      </c>
      <c r="I863">
        <v>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 s="3">
        <v>0</v>
      </c>
      <c r="R863" s="3">
        <v>0</v>
      </c>
      <c r="S863" s="4" t="str">
        <f t="shared" si="13"/>
        <v>0</v>
      </c>
    </row>
    <row r="864" spans="1:19" x14ac:dyDescent="0.3">
      <c r="A864" t="s">
        <v>53</v>
      </c>
      <c r="B864" t="s">
        <v>20</v>
      </c>
      <c r="C864" t="s">
        <v>131</v>
      </c>
      <c r="D864">
        <v>1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 s="3">
        <v>0</v>
      </c>
      <c r="R864" s="3">
        <v>0</v>
      </c>
      <c r="S864" s="4" t="str">
        <f t="shared" si="13"/>
        <v>0</v>
      </c>
    </row>
    <row r="865" spans="1:19" x14ac:dyDescent="0.3">
      <c r="A865" t="s">
        <v>53</v>
      </c>
      <c r="B865" t="s">
        <v>20</v>
      </c>
      <c r="C865" t="s">
        <v>222</v>
      </c>
      <c r="D865">
        <v>1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 s="3">
        <v>0</v>
      </c>
      <c r="R865" s="3">
        <v>0</v>
      </c>
      <c r="S865" s="4" t="str">
        <f t="shared" si="13"/>
        <v>0</v>
      </c>
    </row>
    <row r="866" spans="1:19" x14ac:dyDescent="0.3">
      <c r="A866" t="s">
        <v>53</v>
      </c>
      <c r="B866" t="s">
        <v>20</v>
      </c>
      <c r="C866" t="s">
        <v>291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 s="11">
        <v>36</v>
      </c>
      <c r="R866" s="11">
        <v>321</v>
      </c>
      <c r="S866" s="4" t="str">
        <f t="shared" si="13"/>
        <v>0</v>
      </c>
    </row>
    <row r="867" spans="1:19" x14ac:dyDescent="0.3">
      <c r="A867" t="s">
        <v>53</v>
      </c>
      <c r="B867" t="s">
        <v>20</v>
      </c>
      <c r="C867" t="s">
        <v>137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 s="11">
        <v>76</v>
      </c>
      <c r="R867" s="11">
        <v>355</v>
      </c>
      <c r="S867" s="4" t="str">
        <f t="shared" si="13"/>
        <v>0</v>
      </c>
    </row>
    <row r="868" spans="1:19" x14ac:dyDescent="0.3">
      <c r="A868" t="s">
        <v>53</v>
      </c>
      <c r="B868" t="s">
        <v>20</v>
      </c>
      <c r="C868" t="s">
        <v>142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 s="11">
        <v>190</v>
      </c>
      <c r="R868" s="11">
        <v>163</v>
      </c>
      <c r="S868" s="4" t="str">
        <f t="shared" si="13"/>
        <v>0</v>
      </c>
    </row>
    <row r="869" spans="1:19" x14ac:dyDescent="0.3">
      <c r="A869" t="s">
        <v>54</v>
      </c>
      <c r="B869" t="s">
        <v>20</v>
      </c>
      <c r="C869" t="s">
        <v>143</v>
      </c>
      <c r="D869">
        <v>1</v>
      </c>
      <c r="E869">
        <v>1</v>
      </c>
      <c r="F869">
        <v>1</v>
      </c>
      <c r="G869">
        <v>1</v>
      </c>
      <c r="H869">
        <v>0</v>
      </c>
      <c r="I869">
        <v>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 s="3">
        <v>0</v>
      </c>
      <c r="R869" s="3">
        <v>0</v>
      </c>
      <c r="S869" s="4" t="str">
        <f t="shared" si="13"/>
        <v>0</v>
      </c>
    </row>
    <row r="870" spans="1:19" x14ac:dyDescent="0.3">
      <c r="A870" t="s">
        <v>54</v>
      </c>
      <c r="B870" t="s">
        <v>20</v>
      </c>
      <c r="C870" t="s">
        <v>147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 s="11">
        <v>2</v>
      </c>
      <c r="R870" s="11">
        <v>770</v>
      </c>
      <c r="S870" s="4" t="str">
        <f t="shared" si="13"/>
        <v>0</v>
      </c>
    </row>
    <row r="871" spans="1:19" x14ac:dyDescent="0.3">
      <c r="A871" t="s">
        <v>54</v>
      </c>
      <c r="B871" t="s">
        <v>20</v>
      </c>
      <c r="C871" t="s">
        <v>149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1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 s="3">
        <v>0</v>
      </c>
      <c r="R871" s="3">
        <v>0</v>
      </c>
      <c r="S871" s="4" t="str">
        <f t="shared" si="13"/>
        <v>0</v>
      </c>
    </row>
    <row r="872" spans="1:19" x14ac:dyDescent="0.3">
      <c r="A872" t="s">
        <v>54</v>
      </c>
      <c r="B872" t="s">
        <v>20</v>
      </c>
      <c r="C872" t="s">
        <v>137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1</v>
      </c>
      <c r="K872">
        <v>1</v>
      </c>
      <c r="L872">
        <v>1</v>
      </c>
      <c r="M872">
        <v>0</v>
      </c>
      <c r="N872">
        <v>0</v>
      </c>
      <c r="O872">
        <v>0</v>
      </c>
      <c r="P872">
        <v>0</v>
      </c>
      <c r="Q872" s="3">
        <v>0</v>
      </c>
      <c r="R872" s="3">
        <v>0</v>
      </c>
      <c r="S872" s="4" t="str">
        <f t="shared" si="13"/>
        <v>0</v>
      </c>
    </row>
    <row r="873" spans="1:19" x14ac:dyDescent="0.3">
      <c r="A873" t="s">
        <v>54</v>
      </c>
      <c r="B873" t="s">
        <v>20</v>
      </c>
      <c r="C873" t="s">
        <v>138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 s="11">
        <v>66</v>
      </c>
      <c r="R873" s="11">
        <v>175</v>
      </c>
      <c r="S873" s="4" t="str">
        <f t="shared" si="13"/>
        <v>0</v>
      </c>
    </row>
    <row r="874" spans="1:19" x14ac:dyDescent="0.3">
      <c r="A874" t="s">
        <v>54</v>
      </c>
      <c r="B874" t="s">
        <v>20</v>
      </c>
      <c r="C874" t="s">
        <v>140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 s="3">
        <v>0</v>
      </c>
      <c r="R874" s="3">
        <v>0</v>
      </c>
      <c r="S874" s="4" t="str">
        <f t="shared" si="13"/>
        <v>0</v>
      </c>
    </row>
    <row r="875" spans="1:19" x14ac:dyDescent="0.3">
      <c r="A875" t="s">
        <v>54</v>
      </c>
      <c r="B875" t="s">
        <v>20</v>
      </c>
      <c r="C875" t="s">
        <v>151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 s="3">
        <v>0</v>
      </c>
      <c r="R875" s="3">
        <v>0</v>
      </c>
      <c r="S875" s="4" t="str">
        <f t="shared" si="13"/>
        <v>0</v>
      </c>
    </row>
    <row r="876" spans="1:19" x14ac:dyDescent="0.3">
      <c r="A876" t="s">
        <v>54</v>
      </c>
      <c r="B876" t="s">
        <v>20</v>
      </c>
      <c r="C876" t="s">
        <v>152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 s="3">
        <v>0</v>
      </c>
      <c r="R876" s="3">
        <v>0</v>
      </c>
      <c r="S876" s="4" t="str">
        <f t="shared" si="13"/>
        <v>0</v>
      </c>
    </row>
    <row r="877" spans="1:19" x14ac:dyDescent="0.3">
      <c r="A877" t="s">
        <v>54</v>
      </c>
      <c r="B877" t="s">
        <v>20</v>
      </c>
      <c r="C877" t="s">
        <v>194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 s="11">
        <v>194</v>
      </c>
      <c r="R877" s="11">
        <v>205</v>
      </c>
      <c r="S877" s="4" t="str">
        <f t="shared" si="13"/>
        <v>0</v>
      </c>
    </row>
    <row r="878" spans="1:19" x14ac:dyDescent="0.3">
      <c r="A878" t="s">
        <v>54</v>
      </c>
      <c r="B878" t="s">
        <v>20</v>
      </c>
      <c r="C878" t="s">
        <v>154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0</v>
      </c>
      <c r="J878">
        <v>1</v>
      </c>
      <c r="K878">
        <v>1</v>
      </c>
      <c r="L878">
        <v>1</v>
      </c>
      <c r="M878">
        <v>0</v>
      </c>
      <c r="N878">
        <v>0</v>
      </c>
      <c r="O878">
        <v>0</v>
      </c>
      <c r="P878">
        <v>0</v>
      </c>
      <c r="Q878" s="11">
        <v>196</v>
      </c>
      <c r="R878" s="11">
        <v>157</v>
      </c>
      <c r="S878" s="4" t="str">
        <f t="shared" si="13"/>
        <v>0</v>
      </c>
    </row>
    <row r="879" spans="1:19" x14ac:dyDescent="0.3">
      <c r="A879" t="s">
        <v>54</v>
      </c>
      <c r="B879" t="s">
        <v>20</v>
      </c>
      <c r="C879" t="s">
        <v>155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0</v>
      </c>
      <c r="J879">
        <v>1</v>
      </c>
      <c r="K879">
        <v>1</v>
      </c>
      <c r="L879">
        <v>1</v>
      </c>
      <c r="M879">
        <v>0</v>
      </c>
      <c r="N879">
        <v>0</v>
      </c>
      <c r="O879">
        <v>0</v>
      </c>
      <c r="P879">
        <v>0</v>
      </c>
      <c r="Q879" s="11">
        <v>196</v>
      </c>
      <c r="R879" s="11">
        <v>184</v>
      </c>
      <c r="S879" s="4" t="str">
        <f t="shared" si="13"/>
        <v>0</v>
      </c>
    </row>
    <row r="880" spans="1:19" x14ac:dyDescent="0.3">
      <c r="A880" t="s">
        <v>54</v>
      </c>
      <c r="B880" t="s">
        <v>20</v>
      </c>
      <c r="C880" t="s">
        <v>156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 s="11">
        <v>198</v>
      </c>
      <c r="R880" s="11">
        <v>170</v>
      </c>
      <c r="S880" s="4" t="str">
        <f t="shared" si="13"/>
        <v>0</v>
      </c>
    </row>
    <row r="881" spans="1:19" x14ac:dyDescent="0.3">
      <c r="A881" t="s">
        <v>54</v>
      </c>
      <c r="B881" t="s">
        <v>20</v>
      </c>
      <c r="C881" t="s">
        <v>157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0</v>
      </c>
      <c r="J881">
        <v>1</v>
      </c>
      <c r="K881">
        <v>1</v>
      </c>
      <c r="L881">
        <v>0</v>
      </c>
      <c r="M881">
        <v>0</v>
      </c>
      <c r="N881">
        <v>0</v>
      </c>
      <c r="O881">
        <v>0</v>
      </c>
      <c r="P881">
        <v>0</v>
      </c>
      <c r="Q881" s="11">
        <v>124</v>
      </c>
      <c r="R881" s="11">
        <v>247</v>
      </c>
      <c r="S881" s="4" t="str">
        <f t="shared" si="13"/>
        <v>0</v>
      </c>
    </row>
    <row r="882" spans="1:19" x14ac:dyDescent="0.3">
      <c r="A882" t="s">
        <v>56</v>
      </c>
      <c r="B882" t="s">
        <v>20</v>
      </c>
      <c r="C882" t="s">
        <v>143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0</v>
      </c>
      <c r="J882">
        <v>1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 s="11">
        <v>60</v>
      </c>
      <c r="R882" s="11">
        <v>120</v>
      </c>
      <c r="S882" s="4" t="str">
        <f t="shared" si="13"/>
        <v>0</v>
      </c>
    </row>
    <row r="883" spans="1:19" x14ac:dyDescent="0.3">
      <c r="A883" t="s">
        <v>56</v>
      </c>
      <c r="B883" t="s">
        <v>20</v>
      </c>
      <c r="C883" t="s">
        <v>130</v>
      </c>
      <c r="D883">
        <v>1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1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 s="3">
        <v>0</v>
      </c>
      <c r="R883" s="3">
        <v>0</v>
      </c>
      <c r="S883" s="4" t="str">
        <f t="shared" si="13"/>
        <v>0</v>
      </c>
    </row>
    <row r="884" spans="1:19" x14ac:dyDescent="0.3">
      <c r="A884" t="s">
        <v>56</v>
      </c>
      <c r="B884" t="s">
        <v>20</v>
      </c>
      <c r="C884" t="s">
        <v>131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</v>
      </c>
      <c r="J884">
        <v>1</v>
      </c>
      <c r="K884">
        <v>1</v>
      </c>
      <c r="L884">
        <v>0</v>
      </c>
      <c r="M884">
        <v>0</v>
      </c>
      <c r="N884">
        <v>0</v>
      </c>
      <c r="O884">
        <v>0</v>
      </c>
      <c r="P884">
        <v>0</v>
      </c>
      <c r="Q884" s="11">
        <v>62</v>
      </c>
      <c r="R884" s="11">
        <v>250</v>
      </c>
      <c r="S884" s="4" t="str">
        <f t="shared" si="13"/>
        <v>0</v>
      </c>
    </row>
    <row r="885" spans="1:19" x14ac:dyDescent="0.3">
      <c r="A885" t="s">
        <v>56</v>
      </c>
      <c r="B885" t="s">
        <v>20</v>
      </c>
      <c r="C885" t="s">
        <v>147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0</v>
      </c>
      <c r="J885">
        <v>1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 s="11">
        <v>4</v>
      </c>
      <c r="R885" s="11">
        <v>280</v>
      </c>
      <c r="S885" s="4" t="str">
        <f t="shared" si="13"/>
        <v>0</v>
      </c>
    </row>
    <row r="886" spans="1:19" x14ac:dyDescent="0.3">
      <c r="A886" t="s">
        <v>56</v>
      </c>
      <c r="B886" t="s">
        <v>20</v>
      </c>
      <c r="C886" t="s">
        <v>138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0</v>
      </c>
      <c r="J886">
        <v>1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0</v>
      </c>
      <c r="Q886" s="11">
        <v>68</v>
      </c>
      <c r="R886" s="11">
        <v>304</v>
      </c>
      <c r="S886" s="4" t="str">
        <f t="shared" si="13"/>
        <v>0</v>
      </c>
    </row>
    <row r="887" spans="1:19" x14ac:dyDescent="0.3">
      <c r="A887" t="s">
        <v>65</v>
      </c>
      <c r="B887" t="s">
        <v>20</v>
      </c>
      <c r="C887" t="s">
        <v>131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0</v>
      </c>
      <c r="J887">
        <v>1</v>
      </c>
      <c r="K887">
        <v>1</v>
      </c>
      <c r="L887">
        <v>0</v>
      </c>
      <c r="M887">
        <v>0</v>
      </c>
      <c r="N887">
        <v>0</v>
      </c>
      <c r="O887">
        <v>0</v>
      </c>
      <c r="P887">
        <v>0</v>
      </c>
      <c r="Q887" s="11">
        <v>52</v>
      </c>
      <c r="R887" s="11">
        <v>10</v>
      </c>
      <c r="S887" s="4" t="str">
        <f t="shared" si="13"/>
        <v>0</v>
      </c>
    </row>
    <row r="888" spans="1:19" x14ac:dyDescent="0.3">
      <c r="A888" t="s">
        <v>65</v>
      </c>
      <c r="B888" t="s">
        <v>20</v>
      </c>
      <c r="C888" t="s">
        <v>147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 s="11">
        <v>72</v>
      </c>
      <c r="R888" s="11">
        <v>50</v>
      </c>
      <c r="S888" s="4" t="str">
        <f t="shared" si="13"/>
        <v>0</v>
      </c>
    </row>
    <row r="889" spans="1:19" x14ac:dyDescent="0.3">
      <c r="A889" t="s">
        <v>65</v>
      </c>
      <c r="B889" t="s">
        <v>20</v>
      </c>
      <c r="C889" t="s">
        <v>149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 s="3">
        <v>0</v>
      </c>
      <c r="R889" s="3">
        <v>0</v>
      </c>
      <c r="S889" s="4" t="str">
        <f t="shared" si="13"/>
        <v>0</v>
      </c>
    </row>
    <row r="890" spans="1:19" x14ac:dyDescent="0.3">
      <c r="A890" t="s">
        <v>65</v>
      </c>
      <c r="B890" t="s">
        <v>20</v>
      </c>
      <c r="C890" t="s">
        <v>137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0</v>
      </c>
      <c r="J890">
        <v>1</v>
      </c>
      <c r="K890">
        <v>1</v>
      </c>
      <c r="L890">
        <v>1</v>
      </c>
      <c r="M890">
        <v>0</v>
      </c>
      <c r="N890">
        <v>0</v>
      </c>
      <c r="O890">
        <v>0</v>
      </c>
      <c r="P890">
        <v>0</v>
      </c>
      <c r="Q890" s="11">
        <v>88</v>
      </c>
      <c r="R890" s="11">
        <v>180</v>
      </c>
      <c r="S890" s="4" t="str">
        <f t="shared" si="13"/>
        <v>0</v>
      </c>
    </row>
    <row r="891" spans="1:19" x14ac:dyDescent="0.3">
      <c r="A891" t="s">
        <v>65</v>
      </c>
      <c r="B891" t="s">
        <v>20</v>
      </c>
      <c r="C891" t="s">
        <v>138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 s="11">
        <v>174</v>
      </c>
      <c r="R891" s="11">
        <v>240</v>
      </c>
      <c r="S891" s="4" t="str">
        <f t="shared" si="13"/>
        <v>0</v>
      </c>
    </row>
    <row r="892" spans="1:19" x14ac:dyDescent="0.3">
      <c r="A892" t="s">
        <v>65</v>
      </c>
      <c r="B892" t="s">
        <v>20</v>
      </c>
      <c r="C892" t="s">
        <v>140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0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 s="11">
        <v>194</v>
      </c>
      <c r="R892" s="11">
        <v>194</v>
      </c>
      <c r="S892" s="4" t="str">
        <f t="shared" si="13"/>
        <v>0</v>
      </c>
    </row>
    <row r="893" spans="1:19" x14ac:dyDescent="0.3">
      <c r="A893" t="s">
        <v>65</v>
      </c>
      <c r="B893" t="s">
        <v>20</v>
      </c>
      <c r="C893" t="s">
        <v>151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 s="11">
        <v>134</v>
      </c>
      <c r="R893" s="11">
        <v>286</v>
      </c>
      <c r="S893" s="4" t="str">
        <f t="shared" si="13"/>
        <v>0</v>
      </c>
    </row>
    <row r="894" spans="1:19" x14ac:dyDescent="0.3">
      <c r="A894" t="s">
        <v>65</v>
      </c>
      <c r="B894" t="s">
        <v>20</v>
      </c>
      <c r="C894" t="s">
        <v>292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 s="11">
        <v>360</v>
      </c>
      <c r="R894" s="11">
        <v>103</v>
      </c>
      <c r="S894" s="4" t="str">
        <f t="shared" si="13"/>
        <v>0</v>
      </c>
    </row>
    <row r="895" spans="1:19" x14ac:dyDescent="0.3">
      <c r="A895" t="s">
        <v>65</v>
      </c>
      <c r="B895" t="s">
        <v>20</v>
      </c>
      <c r="C895" t="s">
        <v>155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 s="11">
        <v>96</v>
      </c>
      <c r="R895" s="11">
        <v>357</v>
      </c>
      <c r="S895" s="4" t="str">
        <f t="shared" si="13"/>
        <v>0</v>
      </c>
    </row>
    <row r="896" spans="1:19" x14ac:dyDescent="0.3">
      <c r="A896" t="s">
        <v>65</v>
      </c>
      <c r="B896" t="s">
        <v>20</v>
      </c>
      <c r="C896" t="s">
        <v>156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 s="3">
        <v>0</v>
      </c>
      <c r="R896" s="3">
        <v>0</v>
      </c>
      <c r="S896" s="4" t="str">
        <f t="shared" si="13"/>
        <v>0</v>
      </c>
    </row>
    <row r="897" spans="1:19" x14ac:dyDescent="0.3">
      <c r="A897" t="s">
        <v>65</v>
      </c>
      <c r="B897" t="s">
        <v>20</v>
      </c>
      <c r="C897" t="s">
        <v>157</v>
      </c>
      <c r="D897">
        <v>1</v>
      </c>
      <c r="E897">
        <v>1</v>
      </c>
      <c r="F897">
        <v>1</v>
      </c>
      <c r="G897">
        <v>1</v>
      </c>
      <c r="H897">
        <v>0</v>
      </c>
      <c r="I897">
        <v>0</v>
      </c>
      <c r="J897">
        <v>1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 s="3">
        <v>0</v>
      </c>
      <c r="R897" s="3">
        <v>0</v>
      </c>
      <c r="S897" s="4" t="str">
        <f t="shared" si="13"/>
        <v>0</v>
      </c>
    </row>
    <row r="898" spans="1:19" x14ac:dyDescent="0.3">
      <c r="A898" t="s">
        <v>65</v>
      </c>
      <c r="B898" t="s">
        <v>20</v>
      </c>
      <c r="C898" t="s">
        <v>158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 s="11">
        <v>142</v>
      </c>
      <c r="R898" s="11">
        <v>158</v>
      </c>
      <c r="S898" s="4" t="str">
        <f t="shared" ref="S898:S947" si="14">IF(AND(Q898 &gt;= 90, R898 &lt;= 65), "1", "0")</f>
        <v>0</v>
      </c>
    </row>
    <row r="899" spans="1:19" x14ac:dyDescent="0.3">
      <c r="A899" t="s">
        <v>67</v>
      </c>
      <c r="B899" t="s">
        <v>20</v>
      </c>
      <c r="C899" t="s">
        <v>131</v>
      </c>
      <c r="D899">
        <v>1</v>
      </c>
      <c r="E899">
        <v>1</v>
      </c>
      <c r="F899">
        <v>1</v>
      </c>
      <c r="G899">
        <v>1</v>
      </c>
      <c r="H899">
        <v>0</v>
      </c>
      <c r="I899">
        <v>0</v>
      </c>
      <c r="J899">
        <v>1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 s="3">
        <v>0</v>
      </c>
      <c r="R899" s="3">
        <v>0</v>
      </c>
      <c r="S899" s="4" t="str">
        <f t="shared" si="14"/>
        <v>0</v>
      </c>
    </row>
    <row r="900" spans="1:19" x14ac:dyDescent="0.3">
      <c r="A900" t="s">
        <v>67</v>
      </c>
      <c r="B900" t="s">
        <v>20</v>
      </c>
      <c r="C900" t="s">
        <v>147</v>
      </c>
      <c r="D900">
        <v>1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1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 s="3">
        <v>0</v>
      </c>
      <c r="R900" s="3">
        <v>0</v>
      </c>
      <c r="S900" s="4" t="str">
        <f t="shared" si="14"/>
        <v>0</v>
      </c>
    </row>
    <row r="901" spans="1:19" x14ac:dyDescent="0.3">
      <c r="A901" t="s">
        <v>67</v>
      </c>
      <c r="B901" t="s">
        <v>20</v>
      </c>
      <c r="C901" t="s">
        <v>149</v>
      </c>
      <c r="D901">
        <v>1</v>
      </c>
      <c r="E901">
        <v>1</v>
      </c>
      <c r="F901">
        <v>1</v>
      </c>
      <c r="G901">
        <v>1</v>
      </c>
      <c r="H901">
        <v>0</v>
      </c>
      <c r="I901">
        <v>0</v>
      </c>
      <c r="J901">
        <v>1</v>
      </c>
      <c r="K901">
        <v>1</v>
      </c>
      <c r="L901">
        <v>0</v>
      </c>
      <c r="M901">
        <v>0</v>
      </c>
      <c r="N901">
        <v>0</v>
      </c>
      <c r="O901">
        <v>0</v>
      </c>
      <c r="P901">
        <v>0</v>
      </c>
      <c r="Q901" s="3">
        <v>0</v>
      </c>
      <c r="R901" s="3">
        <v>0</v>
      </c>
      <c r="S901" s="4" t="str">
        <f t="shared" si="14"/>
        <v>0</v>
      </c>
    </row>
    <row r="902" spans="1:19" x14ac:dyDescent="0.3">
      <c r="A902" t="s">
        <v>67</v>
      </c>
      <c r="B902" t="s">
        <v>20</v>
      </c>
      <c r="C902" t="s">
        <v>137</v>
      </c>
      <c r="D902">
        <v>1</v>
      </c>
      <c r="E902">
        <v>1</v>
      </c>
      <c r="F902">
        <v>1</v>
      </c>
      <c r="G902">
        <v>1</v>
      </c>
      <c r="H902">
        <v>0</v>
      </c>
      <c r="I902">
        <v>0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 s="3">
        <v>0</v>
      </c>
      <c r="R902" s="3">
        <v>0</v>
      </c>
      <c r="S902" s="4" t="str">
        <f t="shared" si="14"/>
        <v>0</v>
      </c>
    </row>
    <row r="903" spans="1:19" x14ac:dyDescent="0.3">
      <c r="A903" t="s">
        <v>67</v>
      </c>
      <c r="B903" t="s">
        <v>20</v>
      </c>
      <c r="C903" t="s">
        <v>138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1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 s="3">
        <v>0</v>
      </c>
      <c r="R903" s="3">
        <v>0</v>
      </c>
      <c r="S903" s="4" t="str">
        <f t="shared" si="14"/>
        <v>0</v>
      </c>
    </row>
    <row r="904" spans="1:19" x14ac:dyDescent="0.3">
      <c r="A904" t="s">
        <v>67</v>
      </c>
      <c r="B904" t="s">
        <v>20</v>
      </c>
      <c r="C904" t="s">
        <v>293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0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 s="11">
        <v>152</v>
      </c>
      <c r="R904" s="11">
        <v>108</v>
      </c>
      <c r="S904" s="4" t="str">
        <f t="shared" si="14"/>
        <v>0</v>
      </c>
    </row>
    <row r="905" spans="1:19" x14ac:dyDescent="0.3">
      <c r="A905" t="s">
        <v>67</v>
      </c>
      <c r="B905" t="s">
        <v>20</v>
      </c>
      <c r="C905" t="s">
        <v>140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 s="11">
        <v>138</v>
      </c>
      <c r="R905" s="11">
        <v>194</v>
      </c>
      <c r="S905" s="4" t="str">
        <f t="shared" si="14"/>
        <v>0</v>
      </c>
    </row>
    <row r="906" spans="1:19" x14ac:dyDescent="0.3">
      <c r="A906" t="s">
        <v>67</v>
      </c>
      <c r="B906" t="s">
        <v>20</v>
      </c>
      <c r="C906" t="s">
        <v>151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</v>
      </c>
      <c r="J906">
        <v>1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 s="11">
        <v>74</v>
      </c>
      <c r="R906" s="11">
        <v>260</v>
      </c>
      <c r="S906" s="4" t="str">
        <f t="shared" si="14"/>
        <v>0</v>
      </c>
    </row>
    <row r="907" spans="1:19" x14ac:dyDescent="0.3">
      <c r="A907" t="s">
        <v>67</v>
      </c>
      <c r="B907" t="s">
        <v>20</v>
      </c>
      <c r="C907" t="s">
        <v>154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 s="11">
        <v>114</v>
      </c>
      <c r="R907" s="11">
        <v>110</v>
      </c>
      <c r="S907" s="4" t="str">
        <f t="shared" si="14"/>
        <v>0</v>
      </c>
    </row>
    <row r="908" spans="1:19" x14ac:dyDescent="0.3">
      <c r="A908" t="s">
        <v>67</v>
      </c>
      <c r="B908" t="s">
        <v>20</v>
      </c>
      <c r="C908" t="s">
        <v>155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0</v>
      </c>
      <c r="N908">
        <v>0</v>
      </c>
      <c r="O908">
        <v>0</v>
      </c>
      <c r="P908">
        <v>0</v>
      </c>
      <c r="Q908" s="11">
        <v>14</v>
      </c>
      <c r="R908" s="11">
        <v>710</v>
      </c>
      <c r="S908" s="4" t="str">
        <f t="shared" si="14"/>
        <v>0</v>
      </c>
    </row>
    <row r="909" spans="1:19" x14ac:dyDescent="0.3">
      <c r="A909" t="s">
        <v>67</v>
      </c>
      <c r="B909" t="s">
        <v>20</v>
      </c>
      <c r="C909" t="s">
        <v>294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0</v>
      </c>
      <c r="J909">
        <v>1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 s="11">
        <v>36</v>
      </c>
      <c r="R909" s="11">
        <v>282</v>
      </c>
      <c r="S909" s="4" t="str">
        <f t="shared" si="14"/>
        <v>0</v>
      </c>
    </row>
    <row r="910" spans="1:19" x14ac:dyDescent="0.3">
      <c r="A910" t="s">
        <v>67</v>
      </c>
      <c r="B910" t="s">
        <v>20</v>
      </c>
      <c r="C910" t="s">
        <v>158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0</v>
      </c>
      <c r="J910">
        <v>1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 s="11">
        <v>50</v>
      </c>
      <c r="R910" s="11">
        <v>266</v>
      </c>
      <c r="S910" s="4" t="str">
        <f t="shared" si="14"/>
        <v>0</v>
      </c>
    </row>
    <row r="911" spans="1:19" x14ac:dyDescent="0.3">
      <c r="A911" t="s">
        <v>70</v>
      </c>
      <c r="B911" t="s">
        <v>20</v>
      </c>
      <c r="C911" t="s">
        <v>143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0</v>
      </c>
      <c r="J911">
        <v>1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 s="3">
        <v>268</v>
      </c>
      <c r="R911" s="3">
        <v>57</v>
      </c>
      <c r="S911" s="4" t="str">
        <f t="shared" si="14"/>
        <v>1</v>
      </c>
    </row>
    <row r="912" spans="1:19" x14ac:dyDescent="0.3">
      <c r="A912" t="s">
        <v>70</v>
      </c>
      <c r="B912" t="s">
        <v>20</v>
      </c>
      <c r="C912" t="s">
        <v>295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1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 s="3">
        <v>0</v>
      </c>
      <c r="R912" s="3">
        <v>0</v>
      </c>
      <c r="S912" s="4" t="str">
        <f t="shared" si="14"/>
        <v>0</v>
      </c>
    </row>
    <row r="913" spans="1:19" x14ac:dyDescent="0.3">
      <c r="A913" t="s">
        <v>70</v>
      </c>
      <c r="B913" t="s">
        <v>20</v>
      </c>
      <c r="C913" t="s">
        <v>131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0</v>
      </c>
      <c r="J913">
        <v>1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0</v>
      </c>
      <c r="Q913" s="11">
        <v>14</v>
      </c>
      <c r="R913" s="11">
        <v>300</v>
      </c>
      <c r="S913" s="4" t="str">
        <f t="shared" si="14"/>
        <v>0</v>
      </c>
    </row>
    <row r="914" spans="1:19" x14ac:dyDescent="0.3">
      <c r="A914" t="s">
        <v>70</v>
      </c>
      <c r="B914" t="s">
        <v>20</v>
      </c>
      <c r="C914" t="s">
        <v>147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</v>
      </c>
      <c r="J914">
        <v>1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 s="11">
        <v>280</v>
      </c>
      <c r="R914" s="11">
        <v>50</v>
      </c>
      <c r="S914" s="4" t="str">
        <f t="shared" si="14"/>
        <v>1</v>
      </c>
    </row>
    <row r="915" spans="1:19" x14ac:dyDescent="0.3">
      <c r="A915" t="s">
        <v>70</v>
      </c>
      <c r="B915" t="s">
        <v>20</v>
      </c>
      <c r="C915" t="s">
        <v>296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</v>
      </c>
      <c r="J915">
        <v>0</v>
      </c>
      <c r="K915">
        <v>1</v>
      </c>
      <c r="L915">
        <v>0</v>
      </c>
      <c r="M915">
        <v>1</v>
      </c>
      <c r="N915">
        <v>0</v>
      </c>
      <c r="O915">
        <v>0</v>
      </c>
      <c r="P915">
        <v>0</v>
      </c>
      <c r="Q915" s="11">
        <v>360</v>
      </c>
      <c r="R915" s="11">
        <v>100</v>
      </c>
      <c r="S915" s="4" t="str">
        <f t="shared" si="14"/>
        <v>0</v>
      </c>
    </row>
    <row r="916" spans="1:19" x14ac:dyDescent="0.3">
      <c r="A916" t="s">
        <v>70</v>
      </c>
      <c r="B916" t="s">
        <v>20</v>
      </c>
      <c r="C916" t="s">
        <v>149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0</v>
      </c>
      <c r="K916">
        <v>1</v>
      </c>
      <c r="L916">
        <v>1</v>
      </c>
      <c r="M916">
        <v>0</v>
      </c>
      <c r="N916">
        <v>0</v>
      </c>
      <c r="O916">
        <v>0</v>
      </c>
      <c r="P916">
        <v>0</v>
      </c>
      <c r="Q916" s="11">
        <v>360</v>
      </c>
      <c r="R916" s="11">
        <v>0</v>
      </c>
      <c r="S916" s="4" t="str">
        <f t="shared" si="14"/>
        <v>1</v>
      </c>
    </row>
    <row r="917" spans="1:19" x14ac:dyDescent="0.3">
      <c r="A917" t="s">
        <v>70</v>
      </c>
      <c r="B917" t="s">
        <v>20</v>
      </c>
      <c r="C917" t="s">
        <v>137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</v>
      </c>
      <c r="J917">
        <v>1</v>
      </c>
      <c r="K917">
        <v>1</v>
      </c>
      <c r="L917">
        <v>1</v>
      </c>
      <c r="M917">
        <v>0</v>
      </c>
      <c r="N917">
        <v>0</v>
      </c>
      <c r="O917">
        <v>0</v>
      </c>
      <c r="P917">
        <v>0</v>
      </c>
      <c r="Q917" s="11">
        <v>124</v>
      </c>
      <c r="R917" s="11">
        <v>92</v>
      </c>
      <c r="S917" s="4" t="str">
        <f t="shared" si="14"/>
        <v>0</v>
      </c>
    </row>
    <row r="918" spans="1:19" x14ac:dyDescent="0.3">
      <c r="A918" t="s">
        <v>70</v>
      </c>
      <c r="B918" t="s">
        <v>20</v>
      </c>
      <c r="C918" t="s">
        <v>138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1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 s="11">
        <v>144</v>
      </c>
      <c r="R918" s="11">
        <v>81</v>
      </c>
      <c r="S918" s="4" t="str">
        <f t="shared" si="14"/>
        <v>0</v>
      </c>
    </row>
    <row r="919" spans="1:19" x14ac:dyDescent="0.3">
      <c r="A919" t="s">
        <v>70</v>
      </c>
      <c r="B919" t="s">
        <v>20</v>
      </c>
      <c r="C919" t="s">
        <v>140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1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 s="11">
        <v>132</v>
      </c>
      <c r="R919" s="11">
        <v>76</v>
      </c>
      <c r="S919" s="4" t="str">
        <f t="shared" si="14"/>
        <v>0</v>
      </c>
    </row>
    <row r="920" spans="1:19" x14ac:dyDescent="0.3">
      <c r="A920" t="s">
        <v>70</v>
      </c>
      <c r="B920" t="s">
        <v>20</v>
      </c>
      <c r="C920" t="s">
        <v>151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0</v>
      </c>
      <c r="N920">
        <v>0</v>
      </c>
      <c r="O920">
        <v>0</v>
      </c>
      <c r="P920">
        <v>0</v>
      </c>
      <c r="Q920" s="11">
        <v>202</v>
      </c>
      <c r="R920" s="11">
        <v>80</v>
      </c>
      <c r="S920" s="4" t="str">
        <f t="shared" si="14"/>
        <v>0</v>
      </c>
    </row>
    <row r="921" spans="1:19" x14ac:dyDescent="0.3">
      <c r="A921" t="s">
        <v>70</v>
      </c>
      <c r="B921" t="s">
        <v>20</v>
      </c>
      <c r="C921" t="s">
        <v>154</v>
      </c>
      <c r="D921">
        <v>1</v>
      </c>
      <c r="E921">
        <v>1</v>
      </c>
      <c r="F921">
        <v>1</v>
      </c>
      <c r="G921">
        <v>1</v>
      </c>
      <c r="H921">
        <v>0</v>
      </c>
      <c r="I921">
        <v>0</v>
      </c>
      <c r="J921">
        <v>1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 s="3">
        <v>0</v>
      </c>
      <c r="R921" s="3">
        <v>0</v>
      </c>
      <c r="S921" s="4" t="str">
        <f t="shared" si="14"/>
        <v>0</v>
      </c>
    </row>
    <row r="922" spans="1:19" x14ac:dyDescent="0.3">
      <c r="A922" t="s">
        <v>70</v>
      </c>
      <c r="B922" t="s">
        <v>20</v>
      </c>
      <c r="C922" t="s">
        <v>155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0</v>
      </c>
      <c r="N922">
        <v>0</v>
      </c>
      <c r="O922">
        <v>0</v>
      </c>
      <c r="P922">
        <v>0</v>
      </c>
      <c r="Q922" s="11">
        <v>82</v>
      </c>
      <c r="R922" s="11">
        <v>290</v>
      </c>
      <c r="S922" s="4" t="str">
        <f t="shared" si="14"/>
        <v>0</v>
      </c>
    </row>
    <row r="923" spans="1:19" x14ac:dyDescent="0.3">
      <c r="A923" t="s">
        <v>70</v>
      </c>
      <c r="B923" t="s">
        <v>20</v>
      </c>
      <c r="C923" t="s">
        <v>156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0</v>
      </c>
      <c r="J923">
        <v>1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 s="11">
        <v>64</v>
      </c>
      <c r="R923" s="11">
        <v>288</v>
      </c>
      <c r="S923" s="4" t="str">
        <f t="shared" si="14"/>
        <v>0</v>
      </c>
    </row>
    <row r="924" spans="1:19" x14ac:dyDescent="0.3">
      <c r="A924" t="s">
        <v>70</v>
      </c>
      <c r="B924" t="s">
        <v>20</v>
      </c>
      <c r="C924" t="s">
        <v>158</v>
      </c>
      <c r="D924">
        <v>1</v>
      </c>
      <c r="E924">
        <v>1</v>
      </c>
      <c r="F924">
        <v>1</v>
      </c>
      <c r="G924">
        <v>1</v>
      </c>
      <c r="H924">
        <v>0</v>
      </c>
      <c r="I924">
        <v>0</v>
      </c>
      <c r="J924">
        <v>1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 s="3">
        <v>0</v>
      </c>
      <c r="R924" s="3">
        <v>0</v>
      </c>
      <c r="S924" s="4" t="str">
        <f t="shared" si="14"/>
        <v>0</v>
      </c>
    </row>
    <row r="925" spans="1:19" x14ac:dyDescent="0.3">
      <c r="A925" t="s">
        <v>74</v>
      </c>
      <c r="B925" t="s">
        <v>20</v>
      </c>
      <c r="C925" t="s">
        <v>143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 s="3">
        <v>0</v>
      </c>
      <c r="R925" s="3">
        <v>0</v>
      </c>
      <c r="S925" s="4" t="str">
        <f t="shared" si="14"/>
        <v>0</v>
      </c>
    </row>
    <row r="926" spans="1:19" x14ac:dyDescent="0.3">
      <c r="A926" t="s">
        <v>74</v>
      </c>
      <c r="B926" t="s">
        <v>20</v>
      </c>
      <c r="C926" t="s">
        <v>297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1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 s="3">
        <v>0</v>
      </c>
      <c r="R926" s="3">
        <v>0</v>
      </c>
      <c r="S926" s="4" t="str">
        <f t="shared" si="14"/>
        <v>0</v>
      </c>
    </row>
    <row r="927" spans="1:19" x14ac:dyDescent="0.3">
      <c r="A927" t="s">
        <v>74</v>
      </c>
      <c r="B927" t="s">
        <v>20</v>
      </c>
      <c r="C927" t="s">
        <v>159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0</v>
      </c>
      <c r="J927">
        <v>1</v>
      </c>
      <c r="K927">
        <v>1</v>
      </c>
      <c r="L927">
        <v>1</v>
      </c>
      <c r="M927">
        <v>0</v>
      </c>
      <c r="N927">
        <v>0</v>
      </c>
      <c r="O927">
        <v>0</v>
      </c>
      <c r="P927">
        <v>0</v>
      </c>
      <c r="Q927" s="3">
        <v>0</v>
      </c>
      <c r="R927" s="3">
        <v>0</v>
      </c>
      <c r="S927" s="4" t="str">
        <f t="shared" si="14"/>
        <v>0</v>
      </c>
    </row>
    <row r="928" spans="1:19" x14ac:dyDescent="0.3">
      <c r="A928" t="s">
        <v>74</v>
      </c>
      <c r="B928" t="s">
        <v>20</v>
      </c>
      <c r="C928" t="s">
        <v>298</v>
      </c>
      <c r="D928">
        <v>1</v>
      </c>
      <c r="E928">
        <v>1</v>
      </c>
      <c r="F928">
        <v>1</v>
      </c>
      <c r="G928">
        <v>1</v>
      </c>
      <c r="H928">
        <v>0</v>
      </c>
      <c r="I928">
        <v>0</v>
      </c>
      <c r="J928">
        <v>1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 s="3">
        <v>0</v>
      </c>
      <c r="R928" s="3">
        <v>0</v>
      </c>
      <c r="S928" s="4" t="str">
        <f t="shared" si="14"/>
        <v>0</v>
      </c>
    </row>
    <row r="929" spans="1:19" x14ac:dyDescent="0.3">
      <c r="A929" t="s">
        <v>74</v>
      </c>
      <c r="B929" t="s">
        <v>20</v>
      </c>
      <c r="C929" t="s">
        <v>131</v>
      </c>
      <c r="D929">
        <v>1</v>
      </c>
      <c r="E929">
        <v>1</v>
      </c>
      <c r="F929">
        <v>1</v>
      </c>
      <c r="G929">
        <v>1</v>
      </c>
      <c r="H929">
        <v>0</v>
      </c>
      <c r="I929">
        <v>0</v>
      </c>
      <c r="J929">
        <v>1</v>
      </c>
      <c r="K929">
        <v>1</v>
      </c>
      <c r="L929">
        <v>1</v>
      </c>
      <c r="M929">
        <v>0</v>
      </c>
      <c r="N929">
        <v>0</v>
      </c>
      <c r="O929">
        <v>0</v>
      </c>
      <c r="P929">
        <v>0</v>
      </c>
      <c r="Q929" s="3">
        <v>0</v>
      </c>
      <c r="R929" s="3">
        <v>0</v>
      </c>
      <c r="S929" s="4" t="str">
        <f t="shared" si="14"/>
        <v>0</v>
      </c>
    </row>
    <row r="930" spans="1:19" x14ac:dyDescent="0.3">
      <c r="A930" t="s">
        <v>74</v>
      </c>
      <c r="B930" t="s">
        <v>20</v>
      </c>
      <c r="C930" t="s">
        <v>299</v>
      </c>
      <c r="D930">
        <v>1</v>
      </c>
      <c r="E930">
        <v>1</v>
      </c>
      <c r="F930">
        <v>1</v>
      </c>
      <c r="G930">
        <v>1</v>
      </c>
      <c r="H930">
        <v>0</v>
      </c>
      <c r="I930">
        <v>0</v>
      </c>
      <c r="J930">
        <v>1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 s="3">
        <v>0</v>
      </c>
      <c r="R930" s="3">
        <v>0</v>
      </c>
      <c r="S930" s="4" t="str">
        <f t="shared" si="14"/>
        <v>0</v>
      </c>
    </row>
    <row r="931" spans="1:19" x14ac:dyDescent="0.3">
      <c r="A931" t="s">
        <v>74</v>
      </c>
      <c r="B931" t="s">
        <v>20</v>
      </c>
      <c r="C931" t="s">
        <v>160</v>
      </c>
      <c r="D931">
        <v>1</v>
      </c>
      <c r="E931">
        <v>1</v>
      </c>
      <c r="F931">
        <v>1</v>
      </c>
      <c r="G931">
        <v>1</v>
      </c>
      <c r="H931">
        <v>0</v>
      </c>
      <c r="I931">
        <v>0</v>
      </c>
      <c r="J931">
        <v>1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 s="3">
        <v>0</v>
      </c>
      <c r="R931" s="3">
        <v>0</v>
      </c>
      <c r="S931" s="4" t="str">
        <f t="shared" si="14"/>
        <v>0</v>
      </c>
    </row>
    <row r="932" spans="1:19" x14ac:dyDescent="0.3">
      <c r="A932" t="s">
        <v>74</v>
      </c>
      <c r="B932" t="s">
        <v>20</v>
      </c>
      <c r="C932" t="s">
        <v>241</v>
      </c>
      <c r="D932">
        <v>1</v>
      </c>
      <c r="E932">
        <v>1</v>
      </c>
      <c r="F932">
        <v>1</v>
      </c>
      <c r="G932">
        <v>1</v>
      </c>
      <c r="H932">
        <v>0</v>
      </c>
      <c r="I932">
        <v>0</v>
      </c>
      <c r="J932">
        <v>1</v>
      </c>
      <c r="K932">
        <v>1</v>
      </c>
      <c r="L932">
        <v>1</v>
      </c>
      <c r="M932">
        <v>0</v>
      </c>
      <c r="N932">
        <v>0</v>
      </c>
      <c r="O932">
        <v>0</v>
      </c>
      <c r="P932">
        <v>0</v>
      </c>
      <c r="Q932" s="3">
        <v>0</v>
      </c>
      <c r="R932" s="3">
        <v>0</v>
      </c>
      <c r="S932" s="4" t="str">
        <f t="shared" si="14"/>
        <v>0</v>
      </c>
    </row>
    <row r="933" spans="1:19" x14ac:dyDescent="0.3">
      <c r="A933" t="s">
        <v>74</v>
      </c>
      <c r="B933" t="s">
        <v>20</v>
      </c>
      <c r="C933" t="s">
        <v>147</v>
      </c>
      <c r="D933">
        <v>1</v>
      </c>
      <c r="E933">
        <v>1</v>
      </c>
      <c r="F933">
        <v>1</v>
      </c>
      <c r="G933">
        <v>1</v>
      </c>
      <c r="H933">
        <v>0</v>
      </c>
      <c r="I933">
        <v>0</v>
      </c>
      <c r="J933">
        <v>1</v>
      </c>
      <c r="K933">
        <v>1</v>
      </c>
      <c r="L933">
        <v>1</v>
      </c>
      <c r="M933">
        <v>0</v>
      </c>
      <c r="N933">
        <v>0</v>
      </c>
      <c r="O933">
        <v>0</v>
      </c>
      <c r="P933">
        <v>0</v>
      </c>
      <c r="Q933" s="3">
        <v>0</v>
      </c>
      <c r="R933" s="3">
        <v>0</v>
      </c>
      <c r="S933" s="4" t="str">
        <f t="shared" si="14"/>
        <v>0</v>
      </c>
    </row>
    <row r="934" spans="1:19" x14ac:dyDescent="0.3">
      <c r="A934" t="s">
        <v>74</v>
      </c>
      <c r="B934" t="s">
        <v>20</v>
      </c>
      <c r="C934" t="s">
        <v>161</v>
      </c>
      <c r="D934">
        <v>1</v>
      </c>
      <c r="E934">
        <v>1</v>
      </c>
      <c r="F934">
        <v>1</v>
      </c>
      <c r="G934">
        <v>1</v>
      </c>
      <c r="H934">
        <v>0</v>
      </c>
      <c r="I934">
        <v>0</v>
      </c>
      <c r="J934">
        <v>1</v>
      </c>
      <c r="K934">
        <v>1</v>
      </c>
      <c r="L934">
        <v>1</v>
      </c>
      <c r="M934">
        <v>0</v>
      </c>
      <c r="N934">
        <v>0</v>
      </c>
      <c r="O934">
        <v>0</v>
      </c>
      <c r="P934">
        <v>0</v>
      </c>
      <c r="Q934" s="3">
        <v>0</v>
      </c>
      <c r="R934" s="3">
        <v>0</v>
      </c>
      <c r="S934" s="4" t="str">
        <f t="shared" si="14"/>
        <v>0</v>
      </c>
    </row>
    <row r="935" spans="1:19" x14ac:dyDescent="0.3">
      <c r="A935" t="s">
        <v>74</v>
      </c>
      <c r="B935" t="s">
        <v>20</v>
      </c>
      <c r="C935" t="s">
        <v>149</v>
      </c>
      <c r="D935">
        <v>1</v>
      </c>
      <c r="E935">
        <v>1</v>
      </c>
      <c r="F935">
        <v>1</v>
      </c>
      <c r="G935">
        <v>1</v>
      </c>
      <c r="H935">
        <v>0</v>
      </c>
      <c r="I935">
        <v>0</v>
      </c>
      <c r="J935">
        <v>1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 s="3">
        <v>0</v>
      </c>
      <c r="R935" s="3">
        <v>0</v>
      </c>
      <c r="S935" s="4" t="str">
        <f t="shared" si="14"/>
        <v>0</v>
      </c>
    </row>
    <row r="936" spans="1:19" x14ac:dyDescent="0.3">
      <c r="A936" t="s">
        <v>74</v>
      </c>
      <c r="B936" t="s">
        <v>20</v>
      </c>
      <c r="C936" t="s">
        <v>137</v>
      </c>
      <c r="D936">
        <v>1</v>
      </c>
      <c r="E936">
        <v>1</v>
      </c>
      <c r="F936">
        <v>1</v>
      </c>
      <c r="G936">
        <v>1</v>
      </c>
      <c r="H936">
        <v>0</v>
      </c>
      <c r="I936">
        <v>0</v>
      </c>
      <c r="J936">
        <v>1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 s="3">
        <v>0</v>
      </c>
      <c r="R936" s="3">
        <v>0</v>
      </c>
      <c r="S936" s="4" t="str">
        <f t="shared" si="14"/>
        <v>0</v>
      </c>
    </row>
    <row r="937" spans="1:19" x14ac:dyDescent="0.3">
      <c r="A937" t="s">
        <v>74</v>
      </c>
      <c r="B937" t="s">
        <v>20</v>
      </c>
      <c r="C937" t="s">
        <v>138</v>
      </c>
      <c r="D937">
        <v>1</v>
      </c>
      <c r="E937">
        <v>1</v>
      </c>
      <c r="F937">
        <v>1</v>
      </c>
      <c r="G937">
        <v>1</v>
      </c>
      <c r="H937">
        <v>0</v>
      </c>
      <c r="I937">
        <v>0</v>
      </c>
      <c r="J937">
        <v>1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 s="3">
        <v>0</v>
      </c>
      <c r="R937" s="3">
        <v>0</v>
      </c>
      <c r="S937" s="4" t="str">
        <f t="shared" si="14"/>
        <v>0</v>
      </c>
    </row>
    <row r="938" spans="1:19" x14ac:dyDescent="0.3">
      <c r="A938" t="s">
        <v>74</v>
      </c>
      <c r="B938" t="s">
        <v>20</v>
      </c>
      <c r="C938" t="s">
        <v>140</v>
      </c>
      <c r="D938">
        <v>1</v>
      </c>
      <c r="E938">
        <v>1</v>
      </c>
      <c r="F938">
        <v>1</v>
      </c>
      <c r="G938">
        <v>1</v>
      </c>
      <c r="H938">
        <v>0</v>
      </c>
      <c r="I938">
        <v>0</v>
      </c>
      <c r="J938">
        <v>1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 s="3">
        <v>0</v>
      </c>
      <c r="R938" s="3">
        <v>0</v>
      </c>
      <c r="S938" s="4" t="str">
        <f t="shared" si="14"/>
        <v>0</v>
      </c>
    </row>
    <row r="939" spans="1:19" x14ac:dyDescent="0.3">
      <c r="A939" t="s">
        <v>74</v>
      </c>
      <c r="B939" t="s">
        <v>20</v>
      </c>
      <c r="C939" t="s">
        <v>151</v>
      </c>
      <c r="D939">
        <v>1</v>
      </c>
      <c r="E939">
        <v>1</v>
      </c>
      <c r="F939">
        <v>1</v>
      </c>
      <c r="G939">
        <v>1</v>
      </c>
      <c r="H939">
        <v>0</v>
      </c>
      <c r="I939">
        <v>0</v>
      </c>
      <c r="J939">
        <v>1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 s="3">
        <v>0</v>
      </c>
      <c r="R939" s="3">
        <v>0</v>
      </c>
      <c r="S939" s="4" t="str">
        <f t="shared" si="14"/>
        <v>0</v>
      </c>
    </row>
    <row r="940" spans="1:19" x14ac:dyDescent="0.3">
      <c r="A940" t="s">
        <v>74</v>
      </c>
      <c r="B940" t="s">
        <v>20</v>
      </c>
      <c r="C940" t="s">
        <v>152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1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 s="11">
        <v>136</v>
      </c>
      <c r="R940" s="11">
        <v>120</v>
      </c>
      <c r="S940" s="4" t="str">
        <f t="shared" si="14"/>
        <v>0</v>
      </c>
    </row>
    <row r="941" spans="1:19" x14ac:dyDescent="0.3">
      <c r="A941" t="s">
        <v>74</v>
      </c>
      <c r="B941" t="s">
        <v>20</v>
      </c>
      <c r="C941" t="s">
        <v>246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 s="11">
        <v>124</v>
      </c>
      <c r="R941" s="11">
        <v>240</v>
      </c>
      <c r="S941" s="4" t="str">
        <f t="shared" si="14"/>
        <v>0</v>
      </c>
    </row>
    <row r="942" spans="1:19" x14ac:dyDescent="0.3">
      <c r="A942" t="s">
        <v>74</v>
      </c>
      <c r="B942" t="s">
        <v>20</v>
      </c>
      <c r="C942" t="s">
        <v>154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 s="11">
        <v>102</v>
      </c>
      <c r="R942" s="11">
        <v>226</v>
      </c>
      <c r="S942" s="4" t="str">
        <f t="shared" si="14"/>
        <v>0</v>
      </c>
    </row>
    <row r="943" spans="1:19" x14ac:dyDescent="0.3">
      <c r="A943" t="s">
        <v>74</v>
      </c>
      <c r="B943" t="s">
        <v>20</v>
      </c>
      <c r="C943" t="s">
        <v>300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0</v>
      </c>
      <c r="J943">
        <v>1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 s="11">
        <v>118</v>
      </c>
      <c r="R943" s="11">
        <v>239</v>
      </c>
      <c r="S943" s="4" t="str">
        <f t="shared" si="14"/>
        <v>0</v>
      </c>
    </row>
    <row r="944" spans="1:19" x14ac:dyDescent="0.3">
      <c r="A944" t="s">
        <v>74</v>
      </c>
      <c r="B944" t="s">
        <v>20</v>
      </c>
      <c r="C944" t="s">
        <v>155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 s="11">
        <v>12</v>
      </c>
      <c r="R944" s="11">
        <v>836</v>
      </c>
      <c r="S944" s="4" t="str">
        <f t="shared" si="14"/>
        <v>0</v>
      </c>
    </row>
    <row r="945" spans="1:19" x14ac:dyDescent="0.3">
      <c r="A945" t="s">
        <v>74</v>
      </c>
      <c r="B945" t="s">
        <v>20</v>
      </c>
      <c r="C945" t="s">
        <v>156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0</v>
      </c>
      <c r="J945">
        <v>1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 s="11">
        <v>64</v>
      </c>
      <c r="R945" s="11">
        <v>344</v>
      </c>
      <c r="S945" s="4" t="str">
        <f t="shared" si="14"/>
        <v>0</v>
      </c>
    </row>
    <row r="946" spans="1:19" x14ac:dyDescent="0.3">
      <c r="A946" t="s">
        <v>74</v>
      </c>
      <c r="B946" t="s">
        <v>20</v>
      </c>
      <c r="C946" t="s">
        <v>268</v>
      </c>
      <c r="D946">
        <v>1</v>
      </c>
      <c r="E946">
        <v>1</v>
      </c>
      <c r="F946">
        <v>1</v>
      </c>
      <c r="G946">
        <v>1</v>
      </c>
      <c r="H946">
        <v>0</v>
      </c>
      <c r="I946">
        <v>0</v>
      </c>
      <c r="J946">
        <v>1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 s="3">
        <v>0</v>
      </c>
      <c r="R946" s="3">
        <v>0</v>
      </c>
      <c r="S946" s="4" t="str">
        <f t="shared" si="14"/>
        <v>0</v>
      </c>
    </row>
    <row r="947" spans="1:19" x14ac:dyDescent="0.3">
      <c r="A947" t="s">
        <v>74</v>
      </c>
      <c r="B947" t="s">
        <v>20</v>
      </c>
      <c r="C947" t="s">
        <v>157</v>
      </c>
      <c r="D947">
        <v>1</v>
      </c>
      <c r="E947">
        <v>1</v>
      </c>
      <c r="F947">
        <v>1</v>
      </c>
      <c r="G947">
        <v>1</v>
      </c>
      <c r="H947">
        <v>0</v>
      </c>
      <c r="I947">
        <v>0</v>
      </c>
      <c r="J947">
        <v>1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 s="3">
        <v>0</v>
      </c>
      <c r="R947" s="3">
        <v>0</v>
      </c>
      <c r="S947" s="4" t="str">
        <f t="shared" si="14"/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466C0-6FB1-4F23-A70B-D3F7569D4911}">
  <dimension ref="A3:N17"/>
  <sheetViews>
    <sheetView showGridLines="0" workbookViewId="0">
      <selection activeCell="B5" sqref="B5"/>
    </sheetView>
  </sheetViews>
  <sheetFormatPr defaultRowHeight="14.4" x14ac:dyDescent="0.3"/>
  <cols>
    <col min="1" max="1" width="12.6640625" bestFit="1" customWidth="1"/>
    <col min="2" max="2" width="15.5546875" bestFit="1" customWidth="1"/>
    <col min="3" max="3" width="10.77734375" bestFit="1" customWidth="1"/>
    <col min="4" max="4" width="13.6640625" bestFit="1" customWidth="1"/>
    <col min="5" max="5" width="8.77734375" bestFit="1" customWidth="1"/>
    <col min="6" max="8" width="12" bestFit="1" customWidth="1"/>
    <col min="9" max="9" width="12.44140625" bestFit="1" customWidth="1"/>
    <col min="10" max="10" width="14.6640625" bestFit="1" customWidth="1"/>
    <col min="11" max="11" width="14.33203125" bestFit="1" customWidth="1"/>
    <col min="12" max="12" width="15.109375" bestFit="1" customWidth="1"/>
    <col min="13" max="13" width="13.77734375" bestFit="1" customWidth="1"/>
    <col min="14" max="14" width="12" bestFit="1" customWidth="1"/>
  </cols>
  <sheetData>
    <row r="3" spans="1:14" x14ac:dyDescent="0.3">
      <c r="A3" s="2" t="s">
        <v>344</v>
      </c>
    </row>
    <row r="4" spans="1:14" s="10" customFormat="1" x14ac:dyDescent="0.3">
      <c r="A4" s="18" t="s">
        <v>282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  <c r="J4" s="18" t="s">
        <v>9</v>
      </c>
      <c r="K4" s="18" t="s">
        <v>10</v>
      </c>
      <c r="L4" s="18" t="s">
        <v>11</v>
      </c>
      <c r="M4" s="18" t="s">
        <v>12</v>
      </c>
      <c r="N4" s="18" t="s">
        <v>13</v>
      </c>
    </row>
    <row r="5" spans="1:14" x14ac:dyDescent="0.3">
      <c r="A5" t="s">
        <v>119</v>
      </c>
      <c r="B5">
        <f>SUM('Pullback count model 2 2D'!C2:C89)</f>
        <v>1215</v>
      </c>
      <c r="C5">
        <f>SUM('Pullback count model 2 2D'!D2:D89)</f>
        <v>1215</v>
      </c>
      <c r="D5">
        <f>SUM('Pullback count model 2 2D'!E2:E89)</f>
        <v>1215</v>
      </c>
      <c r="E5">
        <f>SUM('Pullback count model 2 2D'!F2:F89)</f>
        <v>1215</v>
      </c>
      <c r="F5">
        <f>SUM('Pullback count model 2 2D'!G2:G89)</f>
        <v>711</v>
      </c>
      <c r="G5">
        <f>SUM('Pullback count model 2 2D'!H2:H89)</f>
        <v>440</v>
      </c>
      <c r="H5">
        <f>SUM('Pullback count model 2 2D'!I2:I89)</f>
        <v>1179</v>
      </c>
      <c r="I5">
        <f>SUM('Pullback count model 2 2D'!J2:J89)</f>
        <v>1212</v>
      </c>
      <c r="J5">
        <f>SUM('Pullback count model 2 2D'!K2:K89)</f>
        <v>202</v>
      </c>
      <c r="K5">
        <f>SUM('Pullback count model 2 2D'!L2:L89)</f>
        <v>82</v>
      </c>
      <c r="L5">
        <f>SUM('Pullback count model 2 2D'!M2:M89)</f>
        <v>63</v>
      </c>
      <c r="M5">
        <f>SUM('Pullback count model 2 2D'!N2:N89)</f>
        <v>32</v>
      </c>
      <c r="N5">
        <f>SUM('Pullback count model 2 2D'!O2:O89)</f>
        <v>104</v>
      </c>
    </row>
    <row r="6" spans="1:14" x14ac:dyDescent="0.3">
      <c r="A6" t="s">
        <v>121</v>
      </c>
      <c r="B6">
        <f>COUNTIF('Pullback count model 2 2D'!C2:C89, "&lt;&gt;0")</f>
        <v>88</v>
      </c>
      <c r="C6">
        <f>COUNTIF('Pullback count model 2 2D'!D2:D89, "&lt;&gt;0")</f>
        <v>88</v>
      </c>
      <c r="D6">
        <f>COUNTIF('Pullback count model 2 2D'!E2:E89, "&lt;&gt;0")</f>
        <v>88</v>
      </c>
      <c r="E6">
        <f>COUNTIF('Pullback count model 2 2D'!F2:F89, "&lt;&gt;0")</f>
        <v>88</v>
      </c>
      <c r="F6">
        <f>COUNTIF('Pullback count model 2 2D'!G2:G89, "&lt;&gt;0")</f>
        <v>88</v>
      </c>
      <c r="G6">
        <f>COUNTIF('Pullback count model 2 2D'!H2:H89, "&lt;&gt;0")</f>
        <v>75</v>
      </c>
      <c r="H6">
        <f>COUNTIF('Pullback count model 2 2D'!I2:I89, "&lt;&gt;0")</f>
        <v>88</v>
      </c>
      <c r="I6">
        <f>COUNTIF('Pullback count model 2 2D'!J2:J89, "&lt;&gt;0")</f>
        <v>88</v>
      </c>
      <c r="J6">
        <f>COUNTIF('Pullback count model 2 2D'!K2:K89, "&lt;&gt;0")</f>
        <v>80</v>
      </c>
      <c r="K6">
        <f>COUNTIF('Pullback count model 2 2D'!L2:L89, "&lt;&gt;0")</f>
        <v>25</v>
      </c>
      <c r="L6">
        <f>COUNTIF('Pullback count model 2 2D'!M2:M89, "&lt;&gt;0")</f>
        <v>20</v>
      </c>
      <c r="M6">
        <f>COUNTIF('Pullback count model 2 2D'!N2:N89, "&lt;&gt;0")</f>
        <v>17</v>
      </c>
      <c r="N6">
        <f>COUNTIF('Pullback count model 2 2D'!O2:O89, "&lt;&gt;0")</f>
        <v>38</v>
      </c>
    </row>
    <row r="7" spans="1:14" x14ac:dyDescent="0.3">
      <c r="A7" t="s">
        <v>127</v>
      </c>
      <c r="B7">
        <f>B5*100/'Overview datasets'!$R6</f>
        <v>100</v>
      </c>
      <c r="C7">
        <f>C5*100/'Overview datasets'!$R6</f>
        <v>100</v>
      </c>
      <c r="D7">
        <f>D5*100/'Overview datasets'!$R6</f>
        <v>100</v>
      </c>
      <c r="E7">
        <f>E5*100/'Overview datasets'!$R6</f>
        <v>100</v>
      </c>
      <c r="F7">
        <f>F5*100/'Overview datasets'!$R6</f>
        <v>58.518518518518519</v>
      </c>
      <c r="G7">
        <f>G5*100/'Overview datasets'!$R6</f>
        <v>36.213991769547327</v>
      </c>
      <c r="H7">
        <f>H5*100/'Overview datasets'!$R6</f>
        <v>97.037037037037038</v>
      </c>
      <c r="I7">
        <f>I5*100/'Overview datasets'!$R6</f>
        <v>99.753086419753089</v>
      </c>
      <c r="J7">
        <f>J5*100/'Overview datasets'!$R6</f>
        <v>16.625514403292183</v>
      </c>
      <c r="K7">
        <f>K5*100/'Overview datasets'!$R6</f>
        <v>6.7489711934156382</v>
      </c>
      <c r="L7">
        <f>L5*100/'Overview datasets'!$R6</f>
        <v>5.1851851851851851</v>
      </c>
      <c r="M7">
        <f>M5*100/'Overview datasets'!$R6</f>
        <v>2.6337448559670782</v>
      </c>
      <c r="N7">
        <f>N5*100/'Overview datasets'!$R6</f>
        <v>8.5596707818930042</v>
      </c>
    </row>
    <row r="8" spans="1:14" x14ac:dyDescent="0.3">
      <c r="A8" t="s">
        <v>128</v>
      </c>
      <c r="B8">
        <f>B6*100/'Overview datasets'!$S6</f>
        <v>100</v>
      </c>
      <c r="C8">
        <f>C6*100/'Overview datasets'!$S6</f>
        <v>100</v>
      </c>
      <c r="D8">
        <f>D6*100/'Overview datasets'!$S6</f>
        <v>100</v>
      </c>
      <c r="E8">
        <f>E6*100/'Overview datasets'!$S6</f>
        <v>100</v>
      </c>
      <c r="F8">
        <f>F6*100/'Overview datasets'!$S6</f>
        <v>100</v>
      </c>
      <c r="G8">
        <f>G6*100/'Overview datasets'!$S6</f>
        <v>85.227272727272734</v>
      </c>
      <c r="H8">
        <f>H6*100/'Overview datasets'!$S6</f>
        <v>100</v>
      </c>
      <c r="I8">
        <f>I6*100/'Overview datasets'!$S6</f>
        <v>100</v>
      </c>
      <c r="J8">
        <f>J6*100/'Overview datasets'!$S6</f>
        <v>90.909090909090907</v>
      </c>
      <c r="K8">
        <f>K6*100/'Overview datasets'!$S6</f>
        <v>28.40909090909091</v>
      </c>
      <c r="L8">
        <f>L6*100/'Overview datasets'!$S6</f>
        <v>22.727272727272727</v>
      </c>
      <c r="M8">
        <f>M6*100/'Overview datasets'!$S6</f>
        <v>19.318181818181817</v>
      </c>
      <c r="N8">
        <f>N6*100/'Overview datasets'!$S6</f>
        <v>43.18181818181818</v>
      </c>
    </row>
    <row r="12" spans="1:14" x14ac:dyDescent="0.3">
      <c r="A12" s="2" t="s">
        <v>345</v>
      </c>
    </row>
    <row r="13" spans="1:14" s="10" customFormat="1" x14ac:dyDescent="0.3">
      <c r="A13" s="17" t="s">
        <v>282</v>
      </c>
      <c r="B13" s="18" t="s">
        <v>1</v>
      </c>
      <c r="C13" s="18" t="s">
        <v>2</v>
      </c>
      <c r="D13" s="18" t="s">
        <v>3</v>
      </c>
      <c r="E13" s="18" t="s">
        <v>4</v>
      </c>
      <c r="F13" s="18" t="s">
        <v>5</v>
      </c>
      <c r="G13" s="18" t="s">
        <v>6</v>
      </c>
      <c r="H13" s="18" t="s">
        <v>7</v>
      </c>
      <c r="I13" s="18" t="s">
        <v>8</v>
      </c>
      <c r="J13" s="18" t="s">
        <v>9</v>
      </c>
      <c r="K13" s="18" t="s">
        <v>10</v>
      </c>
      <c r="L13" s="18" t="s">
        <v>11</v>
      </c>
      <c r="M13" s="18" t="s">
        <v>12</v>
      </c>
      <c r="N13" s="18" t="s">
        <v>13</v>
      </c>
    </row>
    <row r="14" spans="1:14" x14ac:dyDescent="0.3">
      <c r="A14" t="s">
        <v>120</v>
      </c>
      <c r="B14">
        <f>SUM('Pullback count model 2 2D'!C90:C103)</f>
        <v>162</v>
      </c>
      <c r="C14">
        <f>SUM('Pullback count model 2 2D'!D90:D103)</f>
        <v>162</v>
      </c>
      <c r="D14">
        <f>SUM('Pullback count model 2 2D'!E90:E103)</f>
        <v>162</v>
      </c>
      <c r="E14">
        <f>SUM('Pullback count model 2 2D'!F90:F103)</f>
        <v>162</v>
      </c>
      <c r="F14">
        <f>SUM('Pullback count model 2 2D'!G90:G103)</f>
        <v>88</v>
      </c>
      <c r="G14">
        <f>SUM('Pullback count model 2 2D'!H90:H103)</f>
        <v>63</v>
      </c>
      <c r="H14">
        <f>SUM('Pullback count model 2 2D'!I90:I103)</f>
        <v>159</v>
      </c>
      <c r="I14">
        <f>SUM('Pullback count model 2 2D'!J90:J103)</f>
        <v>162</v>
      </c>
      <c r="J14">
        <f>SUM('Pullback count model 2 2D'!K90:K103)</f>
        <v>26</v>
      </c>
      <c r="K14">
        <f>SUM('Pullback count model 2 2D'!L90:L103)</f>
        <v>4</v>
      </c>
      <c r="L14">
        <f>SUM('Pullback count model 2 2D'!M90:M103)</f>
        <v>0</v>
      </c>
      <c r="M14">
        <f>SUM('Pullback count model 2 2D'!N90:N103)</f>
        <v>0</v>
      </c>
      <c r="N14">
        <f>SUM('Pullback count model 2 2D'!O90:O103)</f>
        <v>4</v>
      </c>
    </row>
    <row r="15" spans="1:14" x14ac:dyDescent="0.3">
      <c r="A15" t="s">
        <v>122</v>
      </c>
      <c r="B15">
        <f>COUNTIF('Pullback count model 2 2D'!C90:C103, "&lt;&gt;0")</f>
        <v>14</v>
      </c>
      <c r="C15">
        <f>COUNTIF('Pullback count model 2 2D'!D90:D103, "&lt;&gt;0")</f>
        <v>14</v>
      </c>
      <c r="D15">
        <f>COUNTIF('Pullback count model 2 2D'!E90:E103, "&lt;&gt;0")</f>
        <v>14</v>
      </c>
      <c r="E15">
        <f>COUNTIF('Pullback count model 2 2D'!F90:F103, "&lt;&gt;0")</f>
        <v>14</v>
      </c>
      <c r="F15">
        <f>COUNTIF('Pullback count model 2 2D'!G90:G103, "&lt;&gt;0")</f>
        <v>14</v>
      </c>
      <c r="G15">
        <f>COUNTIF('Pullback count model 2 2D'!H90:H103, "&lt;&gt;0")</f>
        <v>14</v>
      </c>
      <c r="H15">
        <f>COUNTIF('Pullback count model 2 2D'!I90:I103, "&lt;&gt;0")</f>
        <v>14</v>
      </c>
      <c r="I15">
        <f>COUNTIF('Pullback count model 2 2D'!J90:J103, "&lt;&gt;0")</f>
        <v>14</v>
      </c>
      <c r="J15">
        <f>COUNTIF('Pullback count model 2 2D'!K90:K103, "&lt;&gt;0")</f>
        <v>12</v>
      </c>
      <c r="K15">
        <f>COUNTIF('Pullback count model 2 2D'!L90:L103, "&lt;&gt;0")</f>
        <v>1</v>
      </c>
      <c r="L15">
        <f>COUNTIF('Pullback count model 2 2D'!M90:M103, "&lt;&gt;0")</f>
        <v>0</v>
      </c>
      <c r="M15">
        <f>COUNTIF('Pullback count model 2 2D'!N90:N103, "&lt;&gt;0")</f>
        <v>0</v>
      </c>
      <c r="N15">
        <f>COUNTIF('Pullback count model 2 2D'!O90:O103, "&lt;&gt;0")</f>
        <v>1</v>
      </c>
    </row>
    <row r="16" spans="1:14" x14ac:dyDescent="0.3">
      <c r="A16" t="s">
        <v>127</v>
      </c>
      <c r="B16">
        <f>B14*100/'Overview datasets'!$R8</f>
        <v>100</v>
      </c>
      <c r="C16">
        <f>C14*100/'Overview datasets'!$R8</f>
        <v>100</v>
      </c>
      <c r="D16">
        <f>D14*100/'Overview datasets'!$R8</f>
        <v>100</v>
      </c>
      <c r="E16">
        <f>E14*100/'Overview datasets'!$R8</f>
        <v>100</v>
      </c>
      <c r="F16">
        <f>F14*100/'Overview datasets'!$R8</f>
        <v>54.320987654320987</v>
      </c>
      <c r="G16">
        <f>G14*100/'Overview datasets'!$R8</f>
        <v>38.888888888888886</v>
      </c>
      <c r="H16">
        <f>H14*100/'Overview datasets'!$R8</f>
        <v>98.148148148148152</v>
      </c>
      <c r="I16">
        <f>I14*100/'Overview datasets'!$R8</f>
        <v>100</v>
      </c>
      <c r="J16">
        <f>J14*100/'Overview datasets'!$R8</f>
        <v>16.049382716049383</v>
      </c>
      <c r="K16">
        <f>K14*100/'Overview datasets'!$R8</f>
        <v>2.4691358024691357</v>
      </c>
      <c r="L16">
        <f>L14*100/'Overview datasets'!$R8</f>
        <v>0</v>
      </c>
      <c r="M16">
        <f>M14*100/'Overview datasets'!$R8</f>
        <v>0</v>
      </c>
      <c r="N16">
        <f>N14*100/'Overview datasets'!$R8</f>
        <v>2.4691358024691357</v>
      </c>
    </row>
    <row r="17" spans="1:14" x14ac:dyDescent="0.3">
      <c r="A17" t="s">
        <v>128</v>
      </c>
      <c r="B17">
        <f>B15*100/'Overview datasets'!$S8</f>
        <v>100</v>
      </c>
      <c r="C17">
        <f>C15*100/'Overview datasets'!$S8</f>
        <v>100</v>
      </c>
      <c r="D17">
        <f>D15*100/'Overview datasets'!$S8</f>
        <v>100</v>
      </c>
      <c r="E17">
        <f>E15*100/'Overview datasets'!$S8</f>
        <v>100</v>
      </c>
      <c r="F17">
        <f>F15*100/'Overview datasets'!$S8</f>
        <v>100</v>
      </c>
      <c r="G17">
        <f>G15*100/'Overview datasets'!$S8</f>
        <v>100</v>
      </c>
      <c r="H17">
        <f>H15*100/'Overview datasets'!$S8</f>
        <v>100</v>
      </c>
      <c r="I17">
        <f>I15*100/'Overview datasets'!$S8</f>
        <v>100</v>
      </c>
      <c r="J17">
        <f>J15*100/'Overview datasets'!$S8</f>
        <v>85.714285714285708</v>
      </c>
      <c r="K17">
        <f>K15*100/'Overview datasets'!$S8</f>
        <v>7.1428571428571432</v>
      </c>
      <c r="L17">
        <f>L15*100/'Overview datasets'!$S8</f>
        <v>0</v>
      </c>
      <c r="M17">
        <f>M15*100/'Overview datasets'!$S8</f>
        <v>0</v>
      </c>
      <c r="N17">
        <f>N15*100/'Overview datasets'!$S8</f>
        <v>7.1428571428571432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6B1E-CDC1-4B3B-A827-3504B670E4D0}">
  <dimension ref="A1:O103"/>
  <sheetViews>
    <sheetView workbookViewId="0">
      <selection activeCell="C2" sqref="C2"/>
    </sheetView>
  </sheetViews>
  <sheetFormatPr defaultRowHeight="14.4" x14ac:dyDescent="0.3"/>
  <cols>
    <col min="1" max="1" width="19.21875" bestFit="1" customWidth="1"/>
    <col min="2" max="2" width="7.88671875" bestFit="1" customWidth="1"/>
    <col min="3" max="3" width="15.5546875" bestFit="1" customWidth="1"/>
    <col min="4" max="4" width="10.77734375" bestFit="1" customWidth="1"/>
    <col min="5" max="5" width="13.6640625" bestFit="1" customWidth="1"/>
    <col min="6" max="6" width="8.77734375" bestFit="1" customWidth="1"/>
    <col min="7" max="7" width="9" bestFit="1" customWidth="1"/>
    <col min="8" max="8" width="11.88671875" bestFit="1" customWidth="1"/>
    <col min="9" max="9" width="10.6640625" bestFit="1" customWidth="1"/>
    <col min="10" max="10" width="12.44140625" bestFit="1" customWidth="1"/>
    <col min="11" max="11" width="14.6640625" bestFit="1" customWidth="1"/>
    <col min="12" max="12" width="14.33203125" bestFit="1" customWidth="1"/>
    <col min="13" max="13" width="15.109375" bestFit="1" customWidth="1"/>
    <col min="14" max="14" width="13.77734375" bestFit="1" customWidth="1"/>
    <col min="15" max="15" width="11.77734375" bestFit="1" customWidth="1"/>
  </cols>
  <sheetData>
    <row r="1" spans="1:15" x14ac:dyDescent="0.3">
      <c r="A1" s="8" t="s">
        <v>0</v>
      </c>
      <c r="B1" s="8" t="s">
        <v>14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</row>
    <row r="2" spans="1:15" x14ac:dyDescent="0.3">
      <c r="A2" t="s">
        <v>15</v>
      </c>
      <c r="B2" t="s">
        <v>16</v>
      </c>
      <c r="C2">
        <v>13</v>
      </c>
      <c r="D2">
        <v>13</v>
      </c>
      <c r="E2">
        <v>13</v>
      </c>
      <c r="F2">
        <v>13</v>
      </c>
      <c r="G2">
        <v>11</v>
      </c>
      <c r="H2">
        <v>13</v>
      </c>
      <c r="I2">
        <v>13</v>
      </c>
      <c r="J2">
        <v>12</v>
      </c>
      <c r="K2">
        <v>4</v>
      </c>
      <c r="L2">
        <v>4</v>
      </c>
      <c r="M2">
        <v>1</v>
      </c>
      <c r="N2">
        <v>2</v>
      </c>
      <c r="O2">
        <v>5</v>
      </c>
    </row>
    <row r="3" spans="1:15" x14ac:dyDescent="0.3">
      <c r="A3" t="s">
        <v>17</v>
      </c>
      <c r="B3" t="s">
        <v>16</v>
      </c>
      <c r="C3">
        <v>13</v>
      </c>
      <c r="D3">
        <v>13</v>
      </c>
      <c r="E3">
        <v>13</v>
      </c>
      <c r="F3">
        <v>13</v>
      </c>
      <c r="G3">
        <v>12</v>
      </c>
      <c r="H3">
        <v>13</v>
      </c>
      <c r="I3">
        <v>13</v>
      </c>
      <c r="J3">
        <v>11</v>
      </c>
      <c r="K3">
        <v>1</v>
      </c>
      <c r="L3">
        <v>0</v>
      </c>
      <c r="M3">
        <v>0</v>
      </c>
      <c r="N3">
        <v>0</v>
      </c>
      <c r="O3">
        <v>0</v>
      </c>
    </row>
    <row r="4" spans="1:15" x14ac:dyDescent="0.3">
      <c r="A4" t="s">
        <v>18</v>
      </c>
      <c r="B4" t="s">
        <v>16</v>
      </c>
      <c r="C4">
        <v>15</v>
      </c>
      <c r="D4">
        <v>15</v>
      </c>
      <c r="E4">
        <v>15</v>
      </c>
      <c r="F4">
        <v>15</v>
      </c>
      <c r="G4">
        <v>5</v>
      </c>
      <c r="H4">
        <v>1</v>
      </c>
      <c r="I4">
        <v>15</v>
      </c>
      <c r="J4">
        <v>15</v>
      </c>
      <c r="K4">
        <v>1</v>
      </c>
      <c r="L4">
        <v>0</v>
      </c>
      <c r="M4">
        <v>0</v>
      </c>
      <c r="N4">
        <v>0</v>
      </c>
      <c r="O4">
        <v>1</v>
      </c>
    </row>
    <row r="5" spans="1:15" x14ac:dyDescent="0.3">
      <c r="A5" t="s">
        <v>21</v>
      </c>
      <c r="B5" t="s">
        <v>16</v>
      </c>
      <c r="C5">
        <v>14</v>
      </c>
      <c r="D5">
        <v>14</v>
      </c>
      <c r="E5">
        <v>14</v>
      </c>
      <c r="F5">
        <v>14</v>
      </c>
      <c r="G5">
        <v>7</v>
      </c>
      <c r="H5">
        <v>2</v>
      </c>
      <c r="I5">
        <v>14</v>
      </c>
      <c r="J5">
        <v>14</v>
      </c>
      <c r="K5">
        <v>2</v>
      </c>
      <c r="L5">
        <v>0</v>
      </c>
      <c r="M5">
        <v>0</v>
      </c>
      <c r="N5">
        <v>0</v>
      </c>
      <c r="O5">
        <v>0</v>
      </c>
    </row>
    <row r="6" spans="1:15" x14ac:dyDescent="0.3">
      <c r="A6" t="s">
        <v>23</v>
      </c>
      <c r="B6" t="s">
        <v>16</v>
      </c>
      <c r="C6">
        <v>10</v>
      </c>
      <c r="D6">
        <v>10</v>
      </c>
      <c r="E6">
        <v>10</v>
      </c>
      <c r="F6">
        <v>10</v>
      </c>
      <c r="G6">
        <v>7</v>
      </c>
      <c r="H6">
        <v>0</v>
      </c>
      <c r="I6">
        <v>10</v>
      </c>
      <c r="J6">
        <v>10</v>
      </c>
      <c r="K6">
        <v>1</v>
      </c>
      <c r="L6">
        <v>0</v>
      </c>
      <c r="M6">
        <v>0</v>
      </c>
      <c r="N6">
        <v>0</v>
      </c>
      <c r="O6">
        <v>1</v>
      </c>
    </row>
    <row r="7" spans="1:15" x14ac:dyDescent="0.3">
      <c r="A7" t="s">
        <v>24</v>
      </c>
      <c r="B7" t="s">
        <v>16</v>
      </c>
      <c r="C7">
        <v>12</v>
      </c>
      <c r="D7">
        <v>12</v>
      </c>
      <c r="E7">
        <v>12</v>
      </c>
      <c r="F7">
        <v>12</v>
      </c>
      <c r="G7">
        <v>10</v>
      </c>
      <c r="H7">
        <v>9</v>
      </c>
      <c r="I7">
        <v>12</v>
      </c>
      <c r="J7">
        <v>12</v>
      </c>
      <c r="K7">
        <v>4</v>
      </c>
      <c r="L7">
        <v>4</v>
      </c>
      <c r="M7">
        <v>2</v>
      </c>
      <c r="N7">
        <v>2</v>
      </c>
      <c r="O7">
        <v>3</v>
      </c>
    </row>
    <row r="8" spans="1:15" x14ac:dyDescent="0.3">
      <c r="A8" t="s">
        <v>25</v>
      </c>
      <c r="B8" t="s">
        <v>16</v>
      </c>
      <c r="C8">
        <v>22</v>
      </c>
      <c r="D8">
        <v>22</v>
      </c>
      <c r="E8">
        <v>22</v>
      </c>
      <c r="F8">
        <v>22</v>
      </c>
      <c r="G8">
        <v>18</v>
      </c>
      <c r="H8">
        <v>13</v>
      </c>
      <c r="I8">
        <v>18</v>
      </c>
      <c r="J8">
        <v>22</v>
      </c>
      <c r="K8">
        <v>5</v>
      </c>
      <c r="L8">
        <v>9</v>
      </c>
      <c r="M8">
        <v>9</v>
      </c>
      <c r="N8">
        <v>2</v>
      </c>
      <c r="O8">
        <v>10</v>
      </c>
    </row>
    <row r="9" spans="1:15" x14ac:dyDescent="0.3">
      <c r="A9" t="s">
        <v>26</v>
      </c>
      <c r="B9" t="s">
        <v>16</v>
      </c>
      <c r="C9">
        <v>16</v>
      </c>
      <c r="D9">
        <v>16</v>
      </c>
      <c r="E9">
        <v>16</v>
      </c>
      <c r="F9">
        <v>16</v>
      </c>
      <c r="G9">
        <v>11</v>
      </c>
      <c r="H9">
        <v>5</v>
      </c>
      <c r="I9">
        <v>16</v>
      </c>
      <c r="J9">
        <v>16</v>
      </c>
      <c r="K9">
        <v>1</v>
      </c>
      <c r="L9">
        <v>1</v>
      </c>
      <c r="M9">
        <v>0</v>
      </c>
      <c r="N9">
        <v>2</v>
      </c>
      <c r="O9">
        <v>3</v>
      </c>
    </row>
    <row r="10" spans="1:15" x14ac:dyDescent="0.3">
      <c r="A10" t="s">
        <v>27</v>
      </c>
      <c r="B10" t="s">
        <v>16</v>
      </c>
      <c r="C10">
        <v>21</v>
      </c>
      <c r="D10">
        <v>21</v>
      </c>
      <c r="E10">
        <v>21</v>
      </c>
      <c r="F10">
        <v>21</v>
      </c>
      <c r="G10">
        <v>20</v>
      </c>
      <c r="H10">
        <v>4</v>
      </c>
      <c r="I10">
        <v>14</v>
      </c>
      <c r="J10">
        <v>21</v>
      </c>
      <c r="K10">
        <v>3</v>
      </c>
      <c r="L10">
        <v>7</v>
      </c>
      <c r="M10">
        <v>4</v>
      </c>
      <c r="N10">
        <v>3</v>
      </c>
      <c r="O10">
        <v>11</v>
      </c>
    </row>
    <row r="11" spans="1:15" x14ac:dyDescent="0.3">
      <c r="A11" t="s">
        <v>87</v>
      </c>
      <c r="B11" t="s">
        <v>16</v>
      </c>
      <c r="C11">
        <v>18</v>
      </c>
      <c r="D11">
        <v>18</v>
      </c>
      <c r="E11">
        <v>18</v>
      </c>
      <c r="F11">
        <v>18</v>
      </c>
      <c r="G11">
        <v>15</v>
      </c>
      <c r="H11">
        <v>5</v>
      </c>
      <c r="I11">
        <v>18</v>
      </c>
      <c r="J11">
        <v>18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 x14ac:dyDescent="0.3">
      <c r="A12" t="s">
        <v>88</v>
      </c>
      <c r="B12" t="s">
        <v>16</v>
      </c>
      <c r="C12">
        <v>15</v>
      </c>
      <c r="D12">
        <v>15</v>
      </c>
      <c r="E12">
        <v>15</v>
      </c>
      <c r="F12">
        <v>15</v>
      </c>
      <c r="G12">
        <v>5</v>
      </c>
      <c r="H12">
        <v>4</v>
      </c>
      <c r="I12">
        <v>15</v>
      </c>
      <c r="J12">
        <v>15</v>
      </c>
      <c r="K12">
        <v>2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t="s">
        <v>89</v>
      </c>
      <c r="B13" t="s">
        <v>16</v>
      </c>
      <c r="C13">
        <v>14</v>
      </c>
      <c r="D13">
        <v>14</v>
      </c>
      <c r="E13">
        <v>14</v>
      </c>
      <c r="F13">
        <v>14</v>
      </c>
      <c r="G13">
        <v>3</v>
      </c>
      <c r="H13">
        <v>5</v>
      </c>
      <c r="I13">
        <v>14</v>
      </c>
      <c r="J13">
        <v>14</v>
      </c>
      <c r="K13">
        <v>3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30</v>
      </c>
      <c r="B14" t="s">
        <v>16</v>
      </c>
      <c r="C14">
        <v>9</v>
      </c>
      <c r="D14">
        <v>9</v>
      </c>
      <c r="E14">
        <v>9</v>
      </c>
      <c r="F14">
        <v>9</v>
      </c>
      <c r="G14">
        <v>8</v>
      </c>
      <c r="H14">
        <v>4</v>
      </c>
      <c r="I14">
        <v>9</v>
      </c>
      <c r="J14">
        <v>9</v>
      </c>
      <c r="K14">
        <v>2</v>
      </c>
      <c r="L14">
        <v>2</v>
      </c>
      <c r="M14">
        <v>2</v>
      </c>
      <c r="N14">
        <v>0</v>
      </c>
      <c r="O14">
        <v>0</v>
      </c>
    </row>
    <row r="15" spans="1:15" x14ac:dyDescent="0.3">
      <c r="A15" t="s">
        <v>31</v>
      </c>
      <c r="B15" t="s">
        <v>16</v>
      </c>
      <c r="C15">
        <v>13</v>
      </c>
      <c r="D15">
        <v>13</v>
      </c>
      <c r="E15">
        <v>13</v>
      </c>
      <c r="F15">
        <v>13</v>
      </c>
      <c r="G15">
        <v>12</v>
      </c>
      <c r="H15">
        <v>10</v>
      </c>
      <c r="I15">
        <v>12</v>
      </c>
      <c r="J15">
        <v>13</v>
      </c>
      <c r="K15">
        <v>0</v>
      </c>
      <c r="L15">
        <v>3</v>
      </c>
      <c r="M15">
        <v>2</v>
      </c>
      <c r="N15">
        <v>1</v>
      </c>
      <c r="O15">
        <v>4</v>
      </c>
    </row>
    <row r="16" spans="1:15" x14ac:dyDescent="0.3">
      <c r="A16" t="s">
        <v>32</v>
      </c>
      <c r="B16" t="s">
        <v>16</v>
      </c>
      <c r="C16">
        <v>12</v>
      </c>
      <c r="D16">
        <v>12</v>
      </c>
      <c r="E16">
        <v>12</v>
      </c>
      <c r="F16">
        <v>12</v>
      </c>
      <c r="G16">
        <v>8</v>
      </c>
      <c r="H16">
        <v>1</v>
      </c>
      <c r="I16">
        <v>12</v>
      </c>
      <c r="J16">
        <v>12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t="s">
        <v>33</v>
      </c>
      <c r="B17" t="s">
        <v>16</v>
      </c>
      <c r="C17">
        <v>21</v>
      </c>
      <c r="D17">
        <v>21</v>
      </c>
      <c r="E17">
        <v>21</v>
      </c>
      <c r="F17">
        <v>21</v>
      </c>
      <c r="G17">
        <v>16</v>
      </c>
      <c r="H17">
        <v>6</v>
      </c>
      <c r="I17">
        <v>12</v>
      </c>
      <c r="J17">
        <v>21</v>
      </c>
      <c r="K17">
        <v>8</v>
      </c>
      <c r="L17">
        <v>10</v>
      </c>
      <c r="M17">
        <v>3</v>
      </c>
      <c r="N17">
        <v>3</v>
      </c>
      <c r="O17">
        <v>5</v>
      </c>
    </row>
    <row r="18" spans="1:15" x14ac:dyDescent="0.3">
      <c r="A18" t="s">
        <v>34</v>
      </c>
      <c r="B18" t="s">
        <v>16</v>
      </c>
      <c r="C18">
        <v>9</v>
      </c>
      <c r="D18">
        <v>9</v>
      </c>
      <c r="E18">
        <v>9</v>
      </c>
      <c r="F18">
        <v>9</v>
      </c>
      <c r="G18">
        <v>4</v>
      </c>
      <c r="H18">
        <v>4</v>
      </c>
      <c r="I18">
        <v>9</v>
      </c>
      <c r="J18">
        <v>9</v>
      </c>
      <c r="K18">
        <v>2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t="s">
        <v>35</v>
      </c>
      <c r="B19" t="s">
        <v>16</v>
      </c>
      <c r="C19">
        <v>15</v>
      </c>
      <c r="D19">
        <v>15</v>
      </c>
      <c r="E19">
        <v>15</v>
      </c>
      <c r="F19">
        <v>15</v>
      </c>
      <c r="G19">
        <v>3</v>
      </c>
      <c r="H19">
        <v>13</v>
      </c>
      <c r="I19">
        <v>15</v>
      </c>
      <c r="J19">
        <v>15</v>
      </c>
      <c r="K19">
        <v>2</v>
      </c>
      <c r="L19">
        <v>1</v>
      </c>
      <c r="M19">
        <v>0</v>
      </c>
      <c r="N19">
        <v>1</v>
      </c>
      <c r="O19">
        <v>0</v>
      </c>
    </row>
    <row r="20" spans="1:15" x14ac:dyDescent="0.3">
      <c r="A20" t="s">
        <v>36</v>
      </c>
      <c r="B20" t="s">
        <v>16</v>
      </c>
      <c r="C20">
        <v>10</v>
      </c>
      <c r="D20">
        <v>10</v>
      </c>
      <c r="E20">
        <v>10</v>
      </c>
      <c r="F20">
        <v>10</v>
      </c>
      <c r="G20">
        <v>7</v>
      </c>
      <c r="H20">
        <v>4</v>
      </c>
      <c r="I20">
        <v>10</v>
      </c>
      <c r="J20">
        <v>10</v>
      </c>
      <c r="K20">
        <v>2</v>
      </c>
      <c r="L20">
        <v>0</v>
      </c>
      <c r="M20">
        <v>0</v>
      </c>
      <c r="N20">
        <v>1</v>
      </c>
      <c r="O20">
        <v>1</v>
      </c>
    </row>
    <row r="21" spans="1:15" x14ac:dyDescent="0.3">
      <c r="A21" t="s">
        <v>37</v>
      </c>
      <c r="B21" t="s">
        <v>16</v>
      </c>
      <c r="C21">
        <v>9</v>
      </c>
      <c r="D21">
        <v>9</v>
      </c>
      <c r="E21">
        <v>9</v>
      </c>
      <c r="F21">
        <v>9</v>
      </c>
      <c r="G21">
        <v>9</v>
      </c>
      <c r="H21">
        <v>8</v>
      </c>
      <c r="I21">
        <v>7</v>
      </c>
      <c r="J21">
        <v>9</v>
      </c>
      <c r="K21">
        <v>1</v>
      </c>
      <c r="L21">
        <v>1</v>
      </c>
      <c r="M21">
        <v>0</v>
      </c>
      <c r="N21">
        <v>0</v>
      </c>
      <c r="O21">
        <v>0</v>
      </c>
    </row>
    <row r="22" spans="1:15" x14ac:dyDescent="0.3">
      <c r="A22" t="s">
        <v>38</v>
      </c>
      <c r="B22" t="s">
        <v>16</v>
      </c>
      <c r="C22">
        <v>11</v>
      </c>
      <c r="D22">
        <v>11</v>
      </c>
      <c r="E22">
        <v>11</v>
      </c>
      <c r="F22">
        <v>11</v>
      </c>
      <c r="G22">
        <v>6</v>
      </c>
      <c r="H22">
        <v>1</v>
      </c>
      <c r="I22">
        <v>11</v>
      </c>
      <c r="J22">
        <v>11</v>
      </c>
      <c r="K22">
        <v>2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t="s">
        <v>39</v>
      </c>
      <c r="B23" t="s">
        <v>16</v>
      </c>
      <c r="C23">
        <v>13</v>
      </c>
      <c r="D23">
        <v>13</v>
      </c>
      <c r="E23">
        <v>13</v>
      </c>
      <c r="F23">
        <v>13</v>
      </c>
      <c r="G23">
        <v>10</v>
      </c>
      <c r="H23">
        <v>3</v>
      </c>
      <c r="I23">
        <v>13</v>
      </c>
      <c r="J23">
        <v>13</v>
      </c>
      <c r="K23">
        <v>2</v>
      </c>
      <c r="L23">
        <v>0</v>
      </c>
      <c r="M23">
        <v>2</v>
      </c>
      <c r="N23">
        <v>0</v>
      </c>
      <c r="O23">
        <v>1</v>
      </c>
    </row>
    <row r="24" spans="1:15" x14ac:dyDescent="0.3">
      <c r="A24" t="s">
        <v>40</v>
      </c>
      <c r="B24" t="s">
        <v>16</v>
      </c>
      <c r="C24">
        <v>13</v>
      </c>
      <c r="D24">
        <v>13</v>
      </c>
      <c r="E24">
        <v>13</v>
      </c>
      <c r="F24">
        <v>13</v>
      </c>
      <c r="G24">
        <v>12</v>
      </c>
      <c r="H24">
        <v>6</v>
      </c>
      <c r="I24">
        <v>11</v>
      </c>
      <c r="J24">
        <v>13</v>
      </c>
      <c r="K24">
        <v>2</v>
      </c>
      <c r="L24">
        <v>6</v>
      </c>
      <c r="M24">
        <v>4</v>
      </c>
      <c r="N24">
        <v>3</v>
      </c>
      <c r="O24">
        <v>8</v>
      </c>
    </row>
    <row r="25" spans="1:15" x14ac:dyDescent="0.3">
      <c r="A25" t="s">
        <v>41</v>
      </c>
      <c r="B25" t="s">
        <v>16</v>
      </c>
      <c r="C25">
        <v>13</v>
      </c>
      <c r="D25">
        <v>13</v>
      </c>
      <c r="E25">
        <v>13</v>
      </c>
      <c r="F25">
        <v>13</v>
      </c>
      <c r="G25">
        <v>13</v>
      </c>
      <c r="H25">
        <v>5</v>
      </c>
      <c r="I25">
        <v>13</v>
      </c>
      <c r="J25">
        <v>13</v>
      </c>
      <c r="K25">
        <v>1</v>
      </c>
      <c r="L25">
        <v>0</v>
      </c>
      <c r="M25">
        <v>0</v>
      </c>
      <c r="N25">
        <v>0</v>
      </c>
      <c r="O25">
        <v>1</v>
      </c>
    </row>
    <row r="26" spans="1:15" x14ac:dyDescent="0.3">
      <c r="A26" t="s">
        <v>42</v>
      </c>
      <c r="B26" t="s">
        <v>16</v>
      </c>
      <c r="C26">
        <v>15</v>
      </c>
      <c r="D26">
        <v>15</v>
      </c>
      <c r="E26">
        <v>15</v>
      </c>
      <c r="F26">
        <v>15</v>
      </c>
      <c r="G26">
        <v>5</v>
      </c>
      <c r="H26">
        <v>0</v>
      </c>
      <c r="I26">
        <v>15</v>
      </c>
      <c r="J26">
        <v>15</v>
      </c>
      <c r="K26">
        <v>2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t="s">
        <v>43</v>
      </c>
      <c r="B27" t="s">
        <v>16</v>
      </c>
      <c r="C27">
        <v>12</v>
      </c>
      <c r="D27">
        <v>12</v>
      </c>
      <c r="E27">
        <v>12</v>
      </c>
      <c r="F27">
        <v>12</v>
      </c>
      <c r="G27">
        <v>7</v>
      </c>
      <c r="H27">
        <v>3</v>
      </c>
      <c r="I27">
        <v>12</v>
      </c>
      <c r="J27">
        <v>12</v>
      </c>
      <c r="K27">
        <v>4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t="s">
        <v>44</v>
      </c>
      <c r="B28" t="s">
        <v>16</v>
      </c>
      <c r="C28">
        <v>16</v>
      </c>
      <c r="D28">
        <v>16</v>
      </c>
      <c r="E28">
        <v>16</v>
      </c>
      <c r="F28">
        <v>16</v>
      </c>
      <c r="G28">
        <v>7</v>
      </c>
      <c r="H28">
        <v>0</v>
      </c>
      <c r="I28">
        <v>16</v>
      </c>
      <c r="J28">
        <v>16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t="s">
        <v>46</v>
      </c>
      <c r="B29" t="s">
        <v>16</v>
      </c>
      <c r="C29">
        <v>17</v>
      </c>
      <c r="D29">
        <v>17</v>
      </c>
      <c r="E29">
        <v>17</v>
      </c>
      <c r="F29">
        <v>17</v>
      </c>
      <c r="G29">
        <v>2</v>
      </c>
      <c r="H29">
        <v>0</v>
      </c>
      <c r="I29">
        <v>17</v>
      </c>
      <c r="J29">
        <v>17</v>
      </c>
      <c r="K29">
        <v>5</v>
      </c>
      <c r="L29">
        <v>0</v>
      </c>
      <c r="M29">
        <v>1</v>
      </c>
      <c r="N29">
        <v>0</v>
      </c>
      <c r="O29">
        <v>1</v>
      </c>
    </row>
    <row r="30" spans="1:15" x14ac:dyDescent="0.3">
      <c r="A30" t="s">
        <v>47</v>
      </c>
      <c r="B30" t="s">
        <v>16</v>
      </c>
      <c r="C30">
        <v>22</v>
      </c>
      <c r="D30">
        <v>22</v>
      </c>
      <c r="E30">
        <v>22</v>
      </c>
      <c r="F30">
        <v>22</v>
      </c>
      <c r="G30">
        <v>3</v>
      </c>
      <c r="H30">
        <v>4</v>
      </c>
      <c r="I30">
        <v>22</v>
      </c>
      <c r="J30">
        <v>22</v>
      </c>
      <c r="K30">
        <v>4</v>
      </c>
      <c r="L30">
        <v>0</v>
      </c>
      <c r="M30">
        <v>5</v>
      </c>
      <c r="N30">
        <v>0</v>
      </c>
      <c r="O30">
        <v>0</v>
      </c>
    </row>
    <row r="31" spans="1:15" x14ac:dyDescent="0.3">
      <c r="A31" t="s">
        <v>48</v>
      </c>
      <c r="B31" t="s">
        <v>16</v>
      </c>
      <c r="C31">
        <v>10</v>
      </c>
      <c r="D31">
        <v>10</v>
      </c>
      <c r="E31">
        <v>10</v>
      </c>
      <c r="F31">
        <v>10</v>
      </c>
      <c r="G31">
        <v>7</v>
      </c>
      <c r="H31">
        <v>3</v>
      </c>
      <c r="I31">
        <v>10</v>
      </c>
      <c r="J31">
        <v>10</v>
      </c>
      <c r="K31">
        <v>1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t="s">
        <v>49</v>
      </c>
      <c r="B32" t="s">
        <v>16</v>
      </c>
      <c r="C32">
        <v>12</v>
      </c>
      <c r="D32">
        <v>12</v>
      </c>
      <c r="E32">
        <v>12</v>
      </c>
      <c r="F32">
        <v>12</v>
      </c>
      <c r="G32">
        <v>5</v>
      </c>
      <c r="H32">
        <v>10</v>
      </c>
      <c r="I32">
        <v>12</v>
      </c>
      <c r="J32">
        <v>12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t="s">
        <v>51</v>
      </c>
      <c r="B33" t="s">
        <v>16</v>
      </c>
      <c r="C33">
        <v>19</v>
      </c>
      <c r="D33">
        <v>19</v>
      </c>
      <c r="E33">
        <v>19</v>
      </c>
      <c r="F33">
        <v>19</v>
      </c>
      <c r="G33">
        <v>17</v>
      </c>
      <c r="H33">
        <v>15</v>
      </c>
      <c r="I33">
        <v>19</v>
      </c>
      <c r="J33">
        <v>19</v>
      </c>
      <c r="K33">
        <v>1</v>
      </c>
      <c r="L33">
        <v>7</v>
      </c>
      <c r="M33">
        <v>6</v>
      </c>
      <c r="N33">
        <v>5</v>
      </c>
      <c r="O33">
        <v>8</v>
      </c>
    </row>
    <row r="34" spans="1:15" x14ac:dyDescent="0.3">
      <c r="A34" t="s">
        <v>55</v>
      </c>
      <c r="B34" t="s">
        <v>16</v>
      </c>
      <c r="C34">
        <v>11</v>
      </c>
      <c r="D34">
        <v>11</v>
      </c>
      <c r="E34">
        <v>11</v>
      </c>
      <c r="F34">
        <v>11</v>
      </c>
      <c r="G34">
        <v>5</v>
      </c>
      <c r="H34">
        <v>2</v>
      </c>
      <c r="I34">
        <v>11</v>
      </c>
      <c r="J34">
        <v>11</v>
      </c>
      <c r="K34">
        <v>2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t="s">
        <v>57</v>
      </c>
      <c r="B35" t="s">
        <v>16</v>
      </c>
      <c r="C35">
        <v>14</v>
      </c>
      <c r="D35">
        <v>14</v>
      </c>
      <c r="E35">
        <v>14</v>
      </c>
      <c r="F35">
        <v>14</v>
      </c>
      <c r="G35">
        <v>11</v>
      </c>
      <c r="H35">
        <v>12</v>
      </c>
      <c r="I35">
        <v>14</v>
      </c>
      <c r="J35">
        <v>14</v>
      </c>
      <c r="K35">
        <v>0</v>
      </c>
      <c r="L35">
        <v>3</v>
      </c>
      <c r="M35">
        <v>0</v>
      </c>
      <c r="N35">
        <v>0</v>
      </c>
      <c r="O35">
        <v>0</v>
      </c>
    </row>
    <row r="36" spans="1:15" x14ac:dyDescent="0.3">
      <c r="A36" t="s">
        <v>58</v>
      </c>
      <c r="B36" t="s">
        <v>16</v>
      </c>
      <c r="C36">
        <v>12</v>
      </c>
      <c r="D36">
        <v>12</v>
      </c>
      <c r="E36">
        <v>12</v>
      </c>
      <c r="F36">
        <v>12</v>
      </c>
      <c r="G36">
        <v>11</v>
      </c>
      <c r="H36">
        <v>11</v>
      </c>
      <c r="I36">
        <v>12</v>
      </c>
      <c r="J36">
        <v>12</v>
      </c>
      <c r="K36">
        <v>3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t="s">
        <v>59</v>
      </c>
      <c r="B37" t="s">
        <v>16</v>
      </c>
      <c r="C37">
        <v>13</v>
      </c>
      <c r="D37">
        <v>13</v>
      </c>
      <c r="E37">
        <v>13</v>
      </c>
      <c r="F37">
        <v>13</v>
      </c>
      <c r="G37">
        <v>9</v>
      </c>
      <c r="H37">
        <v>5</v>
      </c>
      <c r="I37">
        <v>13</v>
      </c>
      <c r="J37">
        <v>13</v>
      </c>
      <c r="K37">
        <v>2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t="s">
        <v>60</v>
      </c>
      <c r="B38" t="s">
        <v>16</v>
      </c>
      <c r="C38">
        <v>17</v>
      </c>
      <c r="D38">
        <v>17</v>
      </c>
      <c r="E38">
        <v>17</v>
      </c>
      <c r="F38">
        <v>17</v>
      </c>
      <c r="G38">
        <v>10</v>
      </c>
      <c r="H38">
        <v>8</v>
      </c>
      <c r="I38">
        <v>17</v>
      </c>
      <c r="J38">
        <v>17</v>
      </c>
      <c r="K38">
        <v>1</v>
      </c>
      <c r="L38">
        <v>4</v>
      </c>
      <c r="M38">
        <v>2</v>
      </c>
      <c r="N38">
        <v>0</v>
      </c>
      <c r="O38">
        <v>0</v>
      </c>
    </row>
    <row r="39" spans="1:15" x14ac:dyDescent="0.3">
      <c r="A39" t="s">
        <v>61</v>
      </c>
      <c r="B39" t="s">
        <v>16</v>
      </c>
      <c r="C39">
        <v>18</v>
      </c>
      <c r="D39">
        <v>18</v>
      </c>
      <c r="E39">
        <v>18</v>
      </c>
      <c r="F39">
        <v>18</v>
      </c>
      <c r="G39">
        <v>14</v>
      </c>
      <c r="H39">
        <v>18</v>
      </c>
      <c r="I39">
        <v>18</v>
      </c>
      <c r="J39">
        <v>18</v>
      </c>
      <c r="K39">
        <v>3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t="s">
        <v>62</v>
      </c>
      <c r="B40" t="s">
        <v>16</v>
      </c>
      <c r="C40">
        <v>13</v>
      </c>
      <c r="D40">
        <v>13</v>
      </c>
      <c r="E40">
        <v>13</v>
      </c>
      <c r="F40">
        <v>13</v>
      </c>
      <c r="G40">
        <v>9</v>
      </c>
      <c r="H40">
        <v>13</v>
      </c>
      <c r="I40">
        <v>13</v>
      </c>
      <c r="J40">
        <v>13</v>
      </c>
      <c r="K40">
        <v>3</v>
      </c>
      <c r="L40">
        <v>0</v>
      </c>
      <c r="M40">
        <v>1</v>
      </c>
      <c r="N40">
        <v>0</v>
      </c>
      <c r="O40">
        <v>1</v>
      </c>
    </row>
    <row r="41" spans="1:15" x14ac:dyDescent="0.3">
      <c r="A41" t="s">
        <v>63</v>
      </c>
      <c r="B41" t="s">
        <v>16</v>
      </c>
      <c r="C41">
        <v>12</v>
      </c>
      <c r="D41">
        <v>12</v>
      </c>
      <c r="E41">
        <v>12</v>
      </c>
      <c r="F41">
        <v>12</v>
      </c>
      <c r="G41">
        <v>9</v>
      </c>
      <c r="H41">
        <v>5</v>
      </c>
      <c r="I41">
        <v>12</v>
      </c>
      <c r="J41">
        <v>12</v>
      </c>
      <c r="K41">
        <v>3</v>
      </c>
      <c r="L41">
        <v>1</v>
      </c>
      <c r="M41">
        <v>0</v>
      </c>
      <c r="N41">
        <v>0</v>
      </c>
      <c r="O41">
        <v>0</v>
      </c>
    </row>
    <row r="42" spans="1:15" x14ac:dyDescent="0.3">
      <c r="A42" t="s">
        <v>64</v>
      </c>
      <c r="B42" t="s">
        <v>16</v>
      </c>
      <c r="C42">
        <v>12</v>
      </c>
      <c r="D42">
        <v>12</v>
      </c>
      <c r="E42">
        <v>12</v>
      </c>
      <c r="F42">
        <v>12</v>
      </c>
      <c r="G42">
        <v>12</v>
      </c>
      <c r="H42">
        <v>10</v>
      </c>
      <c r="I42">
        <v>11</v>
      </c>
      <c r="J42">
        <v>12</v>
      </c>
      <c r="K42">
        <v>1</v>
      </c>
      <c r="L42">
        <v>0</v>
      </c>
      <c r="M42">
        <v>0</v>
      </c>
      <c r="N42">
        <v>1</v>
      </c>
      <c r="O42">
        <v>0</v>
      </c>
    </row>
    <row r="43" spans="1:15" x14ac:dyDescent="0.3">
      <c r="A43" t="s">
        <v>66</v>
      </c>
      <c r="B43" t="s">
        <v>16</v>
      </c>
      <c r="C43">
        <v>11</v>
      </c>
      <c r="D43">
        <v>11</v>
      </c>
      <c r="E43">
        <v>11</v>
      </c>
      <c r="F43">
        <v>11</v>
      </c>
      <c r="G43">
        <v>8</v>
      </c>
      <c r="H43">
        <v>1</v>
      </c>
      <c r="I43">
        <v>11</v>
      </c>
      <c r="J43">
        <v>11</v>
      </c>
      <c r="K43">
        <v>1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t="s">
        <v>68</v>
      </c>
      <c r="B44" t="s">
        <v>16</v>
      </c>
      <c r="C44">
        <v>13</v>
      </c>
      <c r="D44">
        <v>13</v>
      </c>
      <c r="E44">
        <v>13</v>
      </c>
      <c r="F44">
        <v>13</v>
      </c>
      <c r="G44">
        <v>13</v>
      </c>
      <c r="H44">
        <v>10</v>
      </c>
      <c r="I44">
        <v>13</v>
      </c>
      <c r="J44">
        <v>13</v>
      </c>
      <c r="K44">
        <v>2</v>
      </c>
      <c r="L44">
        <v>0</v>
      </c>
      <c r="M44">
        <v>0</v>
      </c>
      <c r="N44">
        <v>0</v>
      </c>
      <c r="O44">
        <v>1</v>
      </c>
    </row>
    <row r="45" spans="1:15" x14ac:dyDescent="0.3">
      <c r="A45" t="s">
        <v>69</v>
      </c>
      <c r="B45" t="s">
        <v>16</v>
      </c>
      <c r="C45">
        <v>13</v>
      </c>
      <c r="D45">
        <v>13</v>
      </c>
      <c r="E45">
        <v>13</v>
      </c>
      <c r="F45">
        <v>13</v>
      </c>
      <c r="G45">
        <v>3</v>
      </c>
      <c r="H45">
        <v>0</v>
      </c>
      <c r="I45">
        <v>12</v>
      </c>
      <c r="J45">
        <v>13</v>
      </c>
      <c r="K45">
        <v>2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t="s">
        <v>71</v>
      </c>
      <c r="B46" t="s">
        <v>16</v>
      </c>
      <c r="C46">
        <v>14</v>
      </c>
      <c r="D46">
        <v>14</v>
      </c>
      <c r="E46">
        <v>14</v>
      </c>
      <c r="F46">
        <v>14</v>
      </c>
      <c r="G46">
        <v>7</v>
      </c>
      <c r="H46">
        <v>5</v>
      </c>
      <c r="I46">
        <v>14</v>
      </c>
      <c r="J46">
        <v>14</v>
      </c>
      <c r="K46">
        <v>3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t="s">
        <v>72</v>
      </c>
      <c r="B47" t="s">
        <v>16</v>
      </c>
      <c r="C47">
        <v>8</v>
      </c>
      <c r="D47">
        <v>8</v>
      </c>
      <c r="E47">
        <v>8</v>
      </c>
      <c r="F47">
        <v>8</v>
      </c>
      <c r="G47">
        <v>5</v>
      </c>
      <c r="H47">
        <v>0</v>
      </c>
      <c r="I47">
        <v>8</v>
      </c>
      <c r="J47">
        <v>8</v>
      </c>
      <c r="K47">
        <v>1</v>
      </c>
      <c r="L47">
        <v>1</v>
      </c>
      <c r="M47">
        <v>0</v>
      </c>
      <c r="N47">
        <v>0</v>
      </c>
      <c r="O47">
        <v>0</v>
      </c>
    </row>
    <row r="48" spans="1:15" x14ac:dyDescent="0.3">
      <c r="A48" t="s">
        <v>73</v>
      </c>
      <c r="B48" t="s">
        <v>16</v>
      </c>
      <c r="C48">
        <v>9</v>
      </c>
      <c r="D48">
        <v>9</v>
      </c>
      <c r="E48">
        <v>9</v>
      </c>
      <c r="F48">
        <v>9</v>
      </c>
      <c r="G48">
        <v>5</v>
      </c>
      <c r="H48">
        <v>1</v>
      </c>
      <c r="I48">
        <v>9</v>
      </c>
      <c r="J48">
        <v>9</v>
      </c>
      <c r="K48">
        <v>1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t="s">
        <v>90</v>
      </c>
      <c r="B49" t="s">
        <v>16</v>
      </c>
      <c r="C49">
        <v>19</v>
      </c>
      <c r="D49">
        <v>19</v>
      </c>
      <c r="E49">
        <v>19</v>
      </c>
      <c r="F49">
        <v>19</v>
      </c>
      <c r="G49">
        <v>6</v>
      </c>
      <c r="H49">
        <v>8</v>
      </c>
      <c r="I49">
        <v>19</v>
      </c>
      <c r="J49">
        <v>19</v>
      </c>
      <c r="K49">
        <v>2</v>
      </c>
      <c r="L49">
        <v>7</v>
      </c>
      <c r="M49">
        <v>2</v>
      </c>
      <c r="N49">
        <v>0</v>
      </c>
      <c r="O49">
        <v>1</v>
      </c>
    </row>
    <row r="50" spans="1:15" x14ac:dyDescent="0.3">
      <c r="A50" t="s">
        <v>91</v>
      </c>
      <c r="B50" t="s">
        <v>16</v>
      </c>
      <c r="C50">
        <v>8</v>
      </c>
      <c r="D50">
        <v>8</v>
      </c>
      <c r="E50">
        <v>8</v>
      </c>
      <c r="F50">
        <v>8</v>
      </c>
      <c r="G50">
        <v>3</v>
      </c>
      <c r="H50">
        <v>0</v>
      </c>
      <c r="I50">
        <v>8</v>
      </c>
      <c r="J50">
        <v>8</v>
      </c>
      <c r="K50">
        <v>1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t="s">
        <v>92</v>
      </c>
      <c r="B51" t="s">
        <v>16</v>
      </c>
      <c r="C51">
        <v>8</v>
      </c>
      <c r="D51">
        <v>8</v>
      </c>
      <c r="E51">
        <v>8</v>
      </c>
      <c r="F51">
        <v>8</v>
      </c>
      <c r="G51">
        <v>3</v>
      </c>
      <c r="H51">
        <v>2</v>
      </c>
      <c r="I51">
        <v>8</v>
      </c>
      <c r="J51">
        <v>8</v>
      </c>
      <c r="K51">
        <v>1</v>
      </c>
      <c r="L51">
        <v>1</v>
      </c>
      <c r="M51">
        <v>1</v>
      </c>
      <c r="N51">
        <v>0</v>
      </c>
      <c r="O51">
        <v>0</v>
      </c>
    </row>
    <row r="52" spans="1:15" x14ac:dyDescent="0.3">
      <c r="A52" t="s">
        <v>93</v>
      </c>
      <c r="B52" t="s">
        <v>16</v>
      </c>
      <c r="C52">
        <v>14</v>
      </c>
      <c r="D52">
        <v>14</v>
      </c>
      <c r="E52">
        <v>14</v>
      </c>
      <c r="F52">
        <v>14</v>
      </c>
      <c r="G52">
        <v>10</v>
      </c>
      <c r="H52">
        <v>9</v>
      </c>
      <c r="I52">
        <v>14</v>
      </c>
      <c r="J52">
        <v>14</v>
      </c>
      <c r="K52">
        <v>4</v>
      </c>
      <c r="L52">
        <v>0</v>
      </c>
      <c r="M52">
        <v>0</v>
      </c>
      <c r="N52">
        <v>0</v>
      </c>
      <c r="O52">
        <v>4</v>
      </c>
    </row>
    <row r="53" spans="1:15" x14ac:dyDescent="0.3">
      <c r="A53" t="s">
        <v>94</v>
      </c>
      <c r="B53" t="s">
        <v>16</v>
      </c>
      <c r="C53">
        <v>12</v>
      </c>
      <c r="D53">
        <v>12</v>
      </c>
      <c r="E53">
        <v>12</v>
      </c>
      <c r="F53">
        <v>12</v>
      </c>
      <c r="G53">
        <v>4</v>
      </c>
      <c r="H53">
        <v>5</v>
      </c>
      <c r="I53">
        <v>12</v>
      </c>
      <c r="J53">
        <v>12</v>
      </c>
      <c r="K53">
        <v>1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t="s">
        <v>95</v>
      </c>
      <c r="B54" t="s">
        <v>16</v>
      </c>
      <c r="C54">
        <v>8</v>
      </c>
      <c r="D54">
        <v>8</v>
      </c>
      <c r="E54">
        <v>8</v>
      </c>
      <c r="F54">
        <v>8</v>
      </c>
      <c r="G54">
        <v>3</v>
      </c>
      <c r="H54">
        <v>5</v>
      </c>
      <c r="I54">
        <v>8</v>
      </c>
      <c r="J54">
        <v>8</v>
      </c>
      <c r="K54">
        <v>1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t="s">
        <v>96</v>
      </c>
      <c r="B55" t="s">
        <v>16</v>
      </c>
      <c r="C55">
        <v>11</v>
      </c>
      <c r="D55">
        <v>11</v>
      </c>
      <c r="E55">
        <v>11</v>
      </c>
      <c r="F55">
        <v>11</v>
      </c>
      <c r="G55">
        <v>4</v>
      </c>
      <c r="H55">
        <v>2</v>
      </c>
      <c r="I55">
        <v>11</v>
      </c>
      <c r="J55">
        <v>11</v>
      </c>
      <c r="K55">
        <v>4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t="s">
        <v>97</v>
      </c>
      <c r="B56" t="s">
        <v>16</v>
      </c>
      <c r="C56">
        <v>15</v>
      </c>
      <c r="D56">
        <v>15</v>
      </c>
      <c r="E56">
        <v>15</v>
      </c>
      <c r="F56">
        <v>15</v>
      </c>
      <c r="G56">
        <v>11</v>
      </c>
      <c r="H56">
        <v>4</v>
      </c>
      <c r="I56">
        <v>15</v>
      </c>
      <c r="J56">
        <v>15</v>
      </c>
      <c r="K56">
        <v>2</v>
      </c>
      <c r="L56">
        <v>0</v>
      </c>
      <c r="M56">
        <v>6</v>
      </c>
      <c r="N56">
        <v>0</v>
      </c>
      <c r="O56">
        <v>0</v>
      </c>
    </row>
    <row r="57" spans="1:15" x14ac:dyDescent="0.3">
      <c r="A57" t="s">
        <v>98</v>
      </c>
      <c r="B57" t="s">
        <v>16</v>
      </c>
      <c r="C57">
        <v>15</v>
      </c>
      <c r="D57">
        <v>15</v>
      </c>
      <c r="E57">
        <v>15</v>
      </c>
      <c r="F57">
        <v>15</v>
      </c>
      <c r="G57">
        <v>8</v>
      </c>
      <c r="H57">
        <v>7</v>
      </c>
      <c r="I57">
        <v>14</v>
      </c>
      <c r="J57">
        <v>15</v>
      </c>
      <c r="K57">
        <v>4</v>
      </c>
      <c r="L57">
        <v>0</v>
      </c>
      <c r="M57">
        <v>0</v>
      </c>
      <c r="N57">
        <v>0</v>
      </c>
      <c r="O57">
        <v>1</v>
      </c>
    </row>
    <row r="58" spans="1:15" x14ac:dyDescent="0.3">
      <c r="A58" t="s">
        <v>99</v>
      </c>
      <c r="B58" t="s">
        <v>16</v>
      </c>
      <c r="C58">
        <v>14</v>
      </c>
      <c r="D58">
        <v>14</v>
      </c>
      <c r="E58">
        <v>14</v>
      </c>
      <c r="F58">
        <v>14</v>
      </c>
      <c r="G58">
        <v>11</v>
      </c>
      <c r="H58">
        <v>2</v>
      </c>
      <c r="I58">
        <v>14</v>
      </c>
      <c r="J58">
        <v>14</v>
      </c>
      <c r="K58">
        <v>5</v>
      </c>
      <c r="L58">
        <v>0</v>
      </c>
      <c r="M58">
        <v>0</v>
      </c>
      <c r="N58">
        <v>1</v>
      </c>
      <c r="O58">
        <v>2</v>
      </c>
    </row>
    <row r="59" spans="1:15" x14ac:dyDescent="0.3">
      <c r="A59" t="s">
        <v>100</v>
      </c>
      <c r="B59" t="s">
        <v>16</v>
      </c>
      <c r="C59">
        <v>12</v>
      </c>
      <c r="D59">
        <v>12</v>
      </c>
      <c r="E59">
        <v>12</v>
      </c>
      <c r="F59">
        <v>12</v>
      </c>
      <c r="G59">
        <v>3</v>
      </c>
      <c r="H59">
        <v>5</v>
      </c>
      <c r="I59">
        <v>12</v>
      </c>
      <c r="J59">
        <v>12</v>
      </c>
      <c r="K59">
        <v>2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t="s">
        <v>101</v>
      </c>
      <c r="B60" t="s">
        <v>16</v>
      </c>
      <c r="C60">
        <v>15</v>
      </c>
      <c r="D60">
        <v>15</v>
      </c>
      <c r="E60">
        <v>15</v>
      </c>
      <c r="F60">
        <v>15</v>
      </c>
      <c r="G60">
        <v>1</v>
      </c>
      <c r="H60">
        <v>0</v>
      </c>
      <c r="I60">
        <v>15</v>
      </c>
      <c r="J60">
        <v>15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t="s">
        <v>102</v>
      </c>
      <c r="B61" t="s">
        <v>16</v>
      </c>
      <c r="C61">
        <v>9</v>
      </c>
      <c r="D61">
        <v>9</v>
      </c>
      <c r="E61">
        <v>9</v>
      </c>
      <c r="F61">
        <v>9</v>
      </c>
      <c r="G61">
        <v>5</v>
      </c>
      <c r="H61">
        <v>4</v>
      </c>
      <c r="I61">
        <v>8</v>
      </c>
      <c r="J61">
        <v>9</v>
      </c>
      <c r="K61">
        <v>3</v>
      </c>
      <c r="L61">
        <v>0</v>
      </c>
      <c r="M61">
        <v>0</v>
      </c>
      <c r="N61">
        <v>0</v>
      </c>
      <c r="O61">
        <v>1</v>
      </c>
    </row>
    <row r="62" spans="1:15" x14ac:dyDescent="0.3">
      <c r="A62" t="s">
        <v>103</v>
      </c>
      <c r="B62" t="s">
        <v>16</v>
      </c>
      <c r="C62">
        <v>14</v>
      </c>
      <c r="D62">
        <v>14</v>
      </c>
      <c r="E62">
        <v>14</v>
      </c>
      <c r="F62">
        <v>14</v>
      </c>
      <c r="G62">
        <v>6</v>
      </c>
      <c r="H62">
        <v>0</v>
      </c>
      <c r="I62">
        <v>14</v>
      </c>
      <c r="J62">
        <v>14</v>
      </c>
      <c r="K62">
        <v>1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t="s">
        <v>104</v>
      </c>
      <c r="B63" t="s">
        <v>16</v>
      </c>
      <c r="C63">
        <v>15</v>
      </c>
      <c r="D63">
        <v>15</v>
      </c>
      <c r="E63">
        <v>15</v>
      </c>
      <c r="F63">
        <v>15</v>
      </c>
      <c r="G63">
        <v>5</v>
      </c>
      <c r="H63">
        <v>4</v>
      </c>
      <c r="I63">
        <v>15</v>
      </c>
      <c r="J63">
        <v>15</v>
      </c>
      <c r="K63">
        <v>4</v>
      </c>
      <c r="L63">
        <v>1</v>
      </c>
      <c r="M63">
        <v>0</v>
      </c>
      <c r="N63">
        <v>0</v>
      </c>
      <c r="O63">
        <v>0</v>
      </c>
    </row>
    <row r="64" spans="1:15" x14ac:dyDescent="0.3">
      <c r="A64" t="s">
        <v>105</v>
      </c>
      <c r="B64" t="s">
        <v>16</v>
      </c>
      <c r="C64">
        <v>12</v>
      </c>
      <c r="D64">
        <v>12</v>
      </c>
      <c r="E64">
        <v>12</v>
      </c>
      <c r="F64">
        <v>12</v>
      </c>
      <c r="G64">
        <v>7</v>
      </c>
      <c r="H64">
        <v>5</v>
      </c>
      <c r="I64">
        <v>12</v>
      </c>
      <c r="J64">
        <v>12</v>
      </c>
      <c r="K64">
        <v>2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t="s">
        <v>106</v>
      </c>
      <c r="B65" t="s">
        <v>16</v>
      </c>
      <c r="C65">
        <v>14</v>
      </c>
      <c r="D65">
        <v>14</v>
      </c>
      <c r="E65">
        <v>14</v>
      </c>
      <c r="F65">
        <v>14</v>
      </c>
      <c r="G65">
        <v>7</v>
      </c>
      <c r="H65">
        <v>0</v>
      </c>
      <c r="I65">
        <v>14</v>
      </c>
      <c r="J65">
        <v>14</v>
      </c>
      <c r="K65">
        <v>3</v>
      </c>
      <c r="L65">
        <v>0</v>
      </c>
      <c r="M65">
        <v>1</v>
      </c>
      <c r="N65">
        <v>0</v>
      </c>
      <c r="O65">
        <v>0</v>
      </c>
    </row>
    <row r="66" spans="1:15" x14ac:dyDescent="0.3">
      <c r="A66" t="s">
        <v>107</v>
      </c>
      <c r="B66" t="s">
        <v>16</v>
      </c>
      <c r="C66">
        <v>13</v>
      </c>
      <c r="D66">
        <v>13</v>
      </c>
      <c r="E66">
        <v>13</v>
      </c>
      <c r="F66">
        <v>13</v>
      </c>
      <c r="G66">
        <v>4</v>
      </c>
      <c r="H66">
        <v>1</v>
      </c>
      <c r="I66">
        <v>13</v>
      </c>
      <c r="J66">
        <v>13</v>
      </c>
      <c r="K66">
        <v>2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t="s">
        <v>108</v>
      </c>
      <c r="B67" t="s">
        <v>16</v>
      </c>
      <c r="C67">
        <v>13</v>
      </c>
      <c r="D67">
        <v>13</v>
      </c>
      <c r="E67">
        <v>13</v>
      </c>
      <c r="F67">
        <v>13</v>
      </c>
      <c r="G67">
        <v>9</v>
      </c>
      <c r="H67">
        <v>2</v>
      </c>
      <c r="I67">
        <v>13</v>
      </c>
      <c r="J67">
        <v>13</v>
      </c>
      <c r="K67">
        <v>2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t="s">
        <v>109</v>
      </c>
      <c r="B68" t="s">
        <v>16</v>
      </c>
      <c r="C68">
        <v>14</v>
      </c>
      <c r="D68">
        <v>14</v>
      </c>
      <c r="E68">
        <v>14</v>
      </c>
      <c r="F68">
        <v>14</v>
      </c>
      <c r="G68">
        <v>8</v>
      </c>
      <c r="H68">
        <v>5</v>
      </c>
      <c r="I68">
        <v>14</v>
      </c>
      <c r="J68">
        <v>14</v>
      </c>
      <c r="K68">
        <v>3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t="s">
        <v>110</v>
      </c>
      <c r="B69" t="s">
        <v>16</v>
      </c>
      <c r="C69">
        <v>14</v>
      </c>
      <c r="D69">
        <v>14</v>
      </c>
      <c r="E69">
        <v>14</v>
      </c>
      <c r="F69">
        <v>14</v>
      </c>
      <c r="G69">
        <v>14</v>
      </c>
      <c r="H69">
        <v>5</v>
      </c>
      <c r="I69">
        <v>14</v>
      </c>
      <c r="J69">
        <v>14</v>
      </c>
      <c r="K69">
        <v>4</v>
      </c>
      <c r="L69">
        <v>0</v>
      </c>
      <c r="M69">
        <v>0</v>
      </c>
      <c r="N69">
        <v>0</v>
      </c>
      <c r="O69">
        <v>2</v>
      </c>
    </row>
    <row r="70" spans="1:15" x14ac:dyDescent="0.3">
      <c r="A70" t="s">
        <v>111</v>
      </c>
      <c r="B70" t="s">
        <v>16</v>
      </c>
      <c r="C70">
        <v>10</v>
      </c>
      <c r="D70">
        <v>10</v>
      </c>
      <c r="E70">
        <v>10</v>
      </c>
      <c r="F70">
        <v>10</v>
      </c>
      <c r="G70">
        <v>4</v>
      </c>
      <c r="H70">
        <v>3</v>
      </c>
      <c r="I70">
        <v>10</v>
      </c>
      <c r="J70">
        <v>10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t="s">
        <v>112</v>
      </c>
      <c r="B71" t="s">
        <v>16</v>
      </c>
      <c r="C71">
        <v>17</v>
      </c>
      <c r="D71">
        <v>17</v>
      </c>
      <c r="E71">
        <v>17</v>
      </c>
      <c r="F71">
        <v>17</v>
      </c>
      <c r="G71">
        <v>13</v>
      </c>
      <c r="H71">
        <v>0</v>
      </c>
      <c r="I71">
        <v>17</v>
      </c>
      <c r="J71">
        <v>17</v>
      </c>
      <c r="K71">
        <v>3</v>
      </c>
      <c r="L71">
        <v>1</v>
      </c>
      <c r="M71">
        <v>0</v>
      </c>
      <c r="N71">
        <v>0</v>
      </c>
      <c r="O71">
        <v>4</v>
      </c>
    </row>
    <row r="72" spans="1:15" x14ac:dyDescent="0.3">
      <c r="A72" t="s">
        <v>113</v>
      </c>
      <c r="B72" t="s">
        <v>16</v>
      </c>
      <c r="C72">
        <v>14</v>
      </c>
      <c r="D72">
        <v>14</v>
      </c>
      <c r="E72">
        <v>14</v>
      </c>
      <c r="F72">
        <v>14</v>
      </c>
      <c r="G72">
        <v>10</v>
      </c>
      <c r="H72">
        <v>4</v>
      </c>
      <c r="I72">
        <v>14</v>
      </c>
      <c r="J72">
        <v>14</v>
      </c>
      <c r="K72">
        <v>3</v>
      </c>
      <c r="L72">
        <v>0</v>
      </c>
      <c r="M72">
        <v>0</v>
      </c>
      <c r="N72">
        <v>0</v>
      </c>
      <c r="O72">
        <v>1</v>
      </c>
    </row>
    <row r="73" spans="1:15" x14ac:dyDescent="0.3">
      <c r="A73" t="s">
        <v>114</v>
      </c>
      <c r="B73" t="s">
        <v>16</v>
      </c>
      <c r="C73">
        <v>14</v>
      </c>
      <c r="D73">
        <v>14</v>
      </c>
      <c r="E73">
        <v>14</v>
      </c>
      <c r="F73">
        <v>14</v>
      </c>
      <c r="G73">
        <v>10</v>
      </c>
      <c r="H73">
        <v>1</v>
      </c>
      <c r="I73">
        <v>14</v>
      </c>
      <c r="J73">
        <v>14</v>
      </c>
      <c r="K73">
        <v>4</v>
      </c>
      <c r="L73">
        <v>0</v>
      </c>
      <c r="M73">
        <v>0</v>
      </c>
      <c r="N73">
        <v>0</v>
      </c>
      <c r="O73">
        <v>1</v>
      </c>
    </row>
    <row r="74" spans="1:15" x14ac:dyDescent="0.3">
      <c r="A74" t="s">
        <v>115</v>
      </c>
      <c r="B74" t="s">
        <v>16</v>
      </c>
      <c r="C74">
        <v>14</v>
      </c>
      <c r="D74">
        <v>14</v>
      </c>
      <c r="E74">
        <v>14</v>
      </c>
      <c r="F74">
        <v>14</v>
      </c>
      <c r="G74">
        <v>6</v>
      </c>
      <c r="H74">
        <v>13</v>
      </c>
      <c r="I74">
        <v>13</v>
      </c>
      <c r="J74">
        <v>14</v>
      </c>
      <c r="K74">
        <v>4</v>
      </c>
      <c r="L74">
        <v>2</v>
      </c>
      <c r="M74">
        <v>0</v>
      </c>
      <c r="N74">
        <v>1</v>
      </c>
      <c r="O74">
        <v>2</v>
      </c>
    </row>
    <row r="75" spans="1:15" x14ac:dyDescent="0.3">
      <c r="A75" t="s">
        <v>116</v>
      </c>
      <c r="B75" t="s">
        <v>16</v>
      </c>
      <c r="C75">
        <v>14</v>
      </c>
      <c r="D75">
        <v>14</v>
      </c>
      <c r="E75">
        <v>14</v>
      </c>
      <c r="F75">
        <v>14</v>
      </c>
      <c r="G75">
        <v>4</v>
      </c>
      <c r="H75">
        <v>0</v>
      </c>
      <c r="I75">
        <v>14</v>
      </c>
      <c r="J75">
        <v>14</v>
      </c>
      <c r="K75">
        <v>3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t="s">
        <v>117</v>
      </c>
      <c r="B76" t="s">
        <v>16</v>
      </c>
      <c r="C76">
        <v>20</v>
      </c>
      <c r="D76">
        <v>20</v>
      </c>
      <c r="E76">
        <v>20</v>
      </c>
      <c r="F76">
        <v>20</v>
      </c>
      <c r="G76">
        <v>12</v>
      </c>
      <c r="H76">
        <v>6</v>
      </c>
      <c r="I76">
        <v>19</v>
      </c>
      <c r="J76">
        <v>20</v>
      </c>
      <c r="K76">
        <v>3</v>
      </c>
      <c r="L76">
        <v>1</v>
      </c>
      <c r="M76">
        <v>0</v>
      </c>
      <c r="N76">
        <v>0</v>
      </c>
      <c r="O76">
        <v>3</v>
      </c>
    </row>
    <row r="77" spans="1:15" x14ac:dyDescent="0.3">
      <c r="A77" t="s">
        <v>75</v>
      </c>
      <c r="B77" t="s">
        <v>16</v>
      </c>
      <c r="C77">
        <v>14</v>
      </c>
      <c r="D77">
        <v>14</v>
      </c>
      <c r="E77">
        <v>14</v>
      </c>
      <c r="F77">
        <v>14</v>
      </c>
      <c r="G77">
        <v>7</v>
      </c>
      <c r="H77">
        <v>4</v>
      </c>
      <c r="I77">
        <v>14</v>
      </c>
      <c r="J77">
        <v>14</v>
      </c>
      <c r="K77">
        <v>3</v>
      </c>
      <c r="L77">
        <v>2</v>
      </c>
      <c r="M77">
        <v>0</v>
      </c>
      <c r="N77">
        <v>1</v>
      </c>
      <c r="O77">
        <v>1</v>
      </c>
    </row>
    <row r="78" spans="1:15" x14ac:dyDescent="0.3">
      <c r="A78" t="s">
        <v>76</v>
      </c>
      <c r="B78" t="s">
        <v>16</v>
      </c>
      <c r="C78">
        <v>14</v>
      </c>
      <c r="D78">
        <v>14</v>
      </c>
      <c r="E78">
        <v>14</v>
      </c>
      <c r="F78">
        <v>14</v>
      </c>
      <c r="G78">
        <v>5</v>
      </c>
      <c r="H78">
        <v>3</v>
      </c>
      <c r="I78">
        <v>14</v>
      </c>
      <c r="J78">
        <v>14</v>
      </c>
      <c r="K78">
        <v>2</v>
      </c>
      <c r="L78">
        <v>1</v>
      </c>
      <c r="M78">
        <v>0</v>
      </c>
      <c r="N78">
        <v>0</v>
      </c>
      <c r="O78">
        <v>1</v>
      </c>
    </row>
    <row r="79" spans="1:15" x14ac:dyDescent="0.3">
      <c r="A79" t="s">
        <v>77</v>
      </c>
      <c r="B79" t="s">
        <v>16</v>
      </c>
      <c r="C79">
        <v>15</v>
      </c>
      <c r="D79">
        <v>15</v>
      </c>
      <c r="E79">
        <v>15</v>
      </c>
      <c r="F79">
        <v>15</v>
      </c>
      <c r="G79">
        <v>2</v>
      </c>
      <c r="H79">
        <v>0</v>
      </c>
      <c r="I79">
        <v>15</v>
      </c>
      <c r="J79">
        <v>15</v>
      </c>
      <c r="K79">
        <v>3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t="s">
        <v>78</v>
      </c>
      <c r="B80" t="s">
        <v>16</v>
      </c>
      <c r="C80">
        <v>19</v>
      </c>
      <c r="D80">
        <v>19</v>
      </c>
      <c r="E80">
        <v>19</v>
      </c>
      <c r="F80">
        <v>19</v>
      </c>
      <c r="G80">
        <v>15</v>
      </c>
      <c r="H80">
        <v>5</v>
      </c>
      <c r="I80">
        <v>19</v>
      </c>
      <c r="J80">
        <v>19</v>
      </c>
      <c r="K80">
        <v>3</v>
      </c>
      <c r="L80">
        <v>2</v>
      </c>
      <c r="M80">
        <v>2</v>
      </c>
      <c r="N80">
        <v>1</v>
      </c>
      <c r="O80">
        <v>3</v>
      </c>
    </row>
    <row r="81" spans="1:15" x14ac:dyDescent="0.3">
      <c r="A81" t="s">
        <v>118</v>
      </c>
      <c r="B81" t="s">
        <v>16</v>
      </c>
      <c r="C81">
        <v>13</v>
      </c>
      <c r="D81">
        <v>13</v>
      </c>
      <c r="E81">
        <v>13</v>
      </c>
      <c r="F81">
        <v>13</v>
      </c>
      <c r="G81">
        <v>9</v>
      </c>
      <c r="H81">
        <v>6</v>
      </c>
      <c r="I81">
        <v>13</v>
      </c>
      <c r="J81">
        <v>13</v>
      </c>
      <c r="K81">
        <v>1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t="s">
        <v>79</v>
      </c>
      <c r="B82" t="s">
        <v>16</v>
      </c>
      <c r="C82">
        <v>16</v>
      </c>
      <c r="D82">
        <v>16</v>
      </c>
      <c r="E82">
        <v>16</v>
      </c>
      <c r="F82">
        <v>16</v>
      </c>
      <c r="G82">
        <v>8</v>
      </c>
      <c r="H82">
        <v>7</v>
      </c>
      <c r="I82">
        <v>15</v>
      </c>
      <c r="J82">
        <v>16</v>
      </c>
      <c r="K82">
        <v>3</v>
      </c>
      <c r="L82">
        <v>0</v>
      </c>
      <c r="M82">
        <v>0</v>
      </c>
      <c r="N82">
        <v>0</v>
      </c>
      <c r="O82">
        <v>1</v>
      </c>
    </row>
    <row r="83" spans="1:15" x14ac:dyDescent="0.3">
      <c r="A83" t="s">
        <v>80</v>
      </c>
      <c r="B83" t="s">
        <v>16</v>
      </c>
      <c r="C83">
        <v>10</v>
      </c>
      <c r="D83">
        <v>10</v>
      </c>
      <c r="E83">
        <v>10</v>
      </c>
      <c r="F83">
        <v>10</v>
      </c>
      <c r="G83">
        <v>4</v>
      </c>
      <c r="H83">
        <v>4</v>
      </c>
      <c r="I83">
        <v>10</v>
      </c>
      <c r="J83">
        <v>10</v>
      </c>
      <c r="K83">
        <v>2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t="s">
        <v>81</v>
      </c>
      <c r="B84" t="s">
        <v>16</v>
      </c>
      <c r="C84">
        <v>19</v>
      </c>
      <c r="D84">
        <v>19</v>
      </c>
      <c r="E84">
        <v>19</v>
      </c>
      <c r="F84">
        <v>19</v>
      </c>
      <c r="G84">
        <v>4</v>
      </c>
      <c r="H84">
        <v>7</v>
      </c>
      <c r="I84">
        <v>19</v>
      </c>
      <c r="J84">
        <v>19</v>
      </c>
      <c r="K84">
        <v>6</v>
      </c>
      <c r="L84">
        <v>0</v>
      </c>
      <c r="M84">
        <v>7</v>
      </c>
      <c r="N84">
        <v>0</v>
      </c>
      <c r="O84">
        <v>0</v>
      </c>
    </row>
    <row r="85" spans="1:15" x14ac:dyDescent="0.3">
      <c r="A85" t="s">
        <v>82</v>
      </c>
      <c r="B85" t="s">
        <v>16</v>
      </c>
      <c r="C85">
        <v>17</v>
      </c>
      <c r="D85">
        <v>17</v>
      </c>
      <c r="E85">
        <v>17</v>
      </c>
      <c r="F85">
        <v>17</v>
      </c>
      <c r="G85">
        <v>17</v>
      </c>
      <c r="H85">
        <v>2</v>
      </c>
      <c r="I85">
        <v>17</v>
      </c>
      <c r="J85">
        <v>17</v>
      </c>
      <c r="K85">
        <v>1</v>
      </c>
      <c r="L85">
        <v>0</v>
      </c>
      <c r="M85">
        <v>0</v>
      </c>
      <c r="N85">
        <v>0</v>
      </c>
      <c r="O85">
        <v>1</v>
      </c>
    </row>
    <row r="86" spans="1:15" x14ac:dyDescent="0.3">
      <c r="A86" t="s">
        <v>83</v>
      </c>
      <c r="B86" t="s">
        <v>16</v>
      </c>
      <c r="C86">
        <v>14</v>
      </c>
      <c r="D86">
        <v>14</v>
      </c>
      <c r="E86">
        <v>14</v>
      </c>
      <c r="F86">
        <v>14</v>
      </c>
      <c r="G86">
        <v>12</v>
      </c>
      <c r="H86">
        <v>6</v>
      </c>
      <c r="I86">
        <v>14</v>
      </c>
      <c r="J86">
        <v>14</v>
      </c>
      <c r="K86">
        <v>2</v>
      </c>
      <c r="L86">
        <v>0</v>
      </c>
      <c r="M86">
        <v>0</v>
      </c>
      <c r="N86">
        <v>0</v>
      </c>
      <c r="O86">
        <v>2</v>
      </c>
    </row>
    <row r="87" spans="1:15" x14ac:dyDescent="0.3">
      <c r="A87" t="s">
        <v>84</v>
      </c>
      <c r="B87" t="s">
        <v>16</v>
      </c>
      <c r="C87">
        <v>20</v>
      </c>
      <c r="D87">
        <v>20</v>
      </c>
      <c r="E87">
        <v>20</v>
      </c>
      <c r="F87">
        <v>20</v>
      </c>
      <c r="G87">
        <v>12</v>
      </c>
      <c r="H87">
        <v>8</v>
      </c>
      <c r="I87">
        <v>16</v>
      </c>
      <c r="J87">
        <v>20</v>
      </c>
      <c r="K87">
        <v>3</v>
      </c>
      <c r="L87">
        <v>0</v>
      </c>
      <c r="M87">
        <v>0</v>
      </c>
      <c r="N87">
        <v>2</v>
      </c>
      <c r="O87">
        <v>5</v>
      </c>
    </row>
    <row r="88" spans="1:15" x14ac:dyDescent="0.3">
      <c r="A88" t="s">
        <v>85</v>
      </c>
      <c r="B88" t="s">
        <v>16</v>
      </c>
      <c r="C88">
        <v>15</v>
      </c>
      <c r="D88">
        <v>15</v>
      </c>
      <c r="E88">
        <v>15</v>
      </c>
      <c r="F88">
        <v>15</v>
      </c>
      <c r="G88">
        <v>6</v>
      </c>
      <c r="H88">
        <v>2</v>
      </c>
      <c r="I88">
        <v>15</v>
      </c>
      <c r="J88">
        <v>15</v>
      </c>
      <c r="K88">
        <v>5</v>
      </c>
      <c r="L88">
        <v>0</v>
      </c>
      <c r="M88">
        <v>0</v>
      </c>
      <c r="N88">
        <v>0</v>
      </c>
      <c r="O88">
        <v>1</v>
      </c>
    </row>
    <row r="89" spans="1:15" x14ac:dyDescent="0.3">
      <c r="A89" t="s">
        <v>86</v>
      </c>
      <c r="B89" t="s">
        <v>16</v>
      </c>
      <c r="C89">
        <v>13</v>
      </c>
      <c r="D89">
        <v>13</v>
      </c>
      <c r="E89">
        <v>13</v>
      </c>
      <c r="F89">
        <v>13</v>
      </c>
      <c r="G89">
        <v>3</v>
      </c>
      <c r="H89">
        <v>9</v>
      </c>
      <c r="I89">
        <v>13</v>
      </c>
      <c r="J89">
        <v>13</v>
      </c>
      <c r="K89">
        <v>1</v>
      </c>
      <c r="L89">
        <v>0</v>
      </c>
      <c r="M89">
        <v>0</v>
      </c>
      <c r="N89">
        <v>0</v>
      </c>
      <c r="O89">
        <v>1</v>
      </c>
    </row>
    <row r="90" spans="1:15" x14ac:dyDescent="0.3">
      <c r="A90" t="s">
        <v>19</v>
      </c>
      <c r="B90" t="s">
        <v>20</v>
      </c>
      <c r="C90">
        <v>16</v>
      </c>
      <c r="D90">
        <v>16</v>
      </c>
      <c r="E90">
        <v>16</v>
      </c>
      <c r="F90">
        <v>16</v>
      </c>
      <c r="G90">
        <v>8</v>
      </c>
      <c r="H90">
        <v>2</v>
      </c>
      <c r="I90">
        <v>16</v>
      </c>
      <c r="J90">
        <v>16</v>
      </c>
      <c r="K90">
        <v>3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t="s">
        <v>22</v>
      </c>
      <c r="B91" t="s">
        <v>20</v>
      </c>
      <c r="C91">
        <v>6</v>
      </c>
      <c r="D91">
        <v>6</v>
      </c>
      <c r="E91">
        <v>6</v>
      </c>
      <c r="F91">
        <v>6</v>
      </c>
      <c r="G91">
        <v>3</v>
      </c>
      <c r="H91">
        <v>1</v>
      </c>
      <c r="I91">
        <v>6</v>
      </c>
      <c r="J91">
        <v>6</v>
      </c>
      <c r="K91">
        <v>1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t="s">
        <v>28</v>
      </c>
      <c r="B92" t="s">
        <v>20</v>
      </c>
      <c r="C92">
        <v>10</v>
      </c>
      <c r="D92">
        <v>10</v>
      </c>
      <c r="E92">
        <v>10</v>
      </c>
      <c r="F92">
        <v>10</v>
      </c>
      <c r="G92">
        <v>6</v>
      </c>
      <c r="H92">
        <v>6</v>
      </c>
      <c r="I92">
        <v>10</v>
      </c>
      <c r="J92">
        <v>10</v>
      </c>
      <c r="K92">
        <v>2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t="s">
        <v>29</v>
      </c>
      <c r="B93" t="s">
        <v>20</v>
      </c>
      <c r="C93">
        <v>12</v>
      </c>
      <c r="D93">
        <v>12</v>
      </c>
      <c r="E93">
        <v>12</v>
      </c>
      <c r="F93">
        <v>12</v>
      </c>
      <c r="G93">
        <v>8</v>
      </c>
      <c r="H93">
        <v>5</v>
      </c>
      <c r="I93">
        <v>12</v>
      </c>
      <c r="J93">
        <v>12</v>
      </c>
      <c r="K93">
        <v>1</v>
      </c>
      <c r="L93">
        <v>4</v>
      </c>
      <c r="M93">
        <v>0</v>
      </c>
      <c r="N93">
        <v>0</v>
      </c>
      <c r="O93">
        <v>4</v>
      </c>
    </row>
    <row r="94" spans="1:15" x14ac:dyDescent="0.3">
      <c r="A94" t="s">
        <v>45</v>
      </c>
      <c r="B94" t="s">
        <v>20</v>
      </c>
      <c r="C94">
        <v>5</v>
      </c>
      <c r="D94">
        <v>5</v>
      </c>
      <c r="E94">
        <v>5</v>
      </c>
      <c r="F94">
        <v>5</v>
      </c>
      <c r="G94">
        <v>1</v>
      </c>
      <c r="H94">
        <v>1</v>
      </c>
      <c r="I94">
        <v>5</v>
      </c>
      <c r="J94">
        <v>5</v>
      </c>
      <c r="K94">
        <v>1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t="s">
        <v>50</v>
      </c>
      <c r="B95" t="s">
        <v>20</v>
      </c>
      <c r="C95">
        <v>12</v>
      </c>
      <c r="D95">
        <v>12</v>
      </c>
      <c r="E95">
        <v>12</v>
      </c>
      <c r="F95">
        <v>12</v>
      </c>
      <c r="G95">
        <v>12</v>
      </c>
      <c r="H95">
        <v>8</v>
      </c>
      <c r="I95">
        <v>12</v>
      </c>
      <c r="J95">
        <v>12</v>
      </c>
      <c r="K95">
        <v>2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t="s">
        <v>52</v>
      </c>
      <c r="B96" t="s">
        <v>20</v>
      </c>
      <c r="C96">
        <v>16</v>
      </c>
      <c r="D96">
        <v>16</v>
      </c>
      <c r="E96">
        <v>16</v>
      </c>
      <c r="F96">
        <v>16</v>
      </c>
      <c r="G96">
        <v>10</v>
      </c>
      <c r="H96">
        <v>15</v>
      </c>
      <c r="I96">
        <v>16</v>
      </c>
      <c r="J96">
        <v>16</v>
      </c>
      <c r="K96">
        <v>2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t="s">
        <v>53</v>
      </c>
      <c r="B97" t="s">
        <v>20</v>
      </c>
      <c r="C97">
        <v>6</v>
      </c>
      <c r="D97">
        <v>6</v>
      </c>
      <c r="E97">
        <v>6</v>
      </c>
      <c r="F97">
        <v>6</v>
      </c>
      <c r="G97">
        <v>2</v>
      </c>
      <c r="H97">
        <v>1</v>
      </c>
      <c r="I97">
        <v>6</v>
      </c>
      <c r="J97">
        <v>6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t="s">
        <v>54</v>
      </c>
      <c r="B98" t="s">
        <v>20</v>
      </c>
      <c r="C98">
        <v>13</v>
      </c>
      <c r="D98">
        <v>13</v>
      </c>
      <c r="E98">
        <v>13</v>
      </c>
      <c r="F98">
        <v>13</v>
      </c>
      <c r="G98">
        <v>6</v>
      </c>
      <c r="H98">
        <v>6</v>
      </c>
      <c r="I98">
        <v>13</v>
      </c>
      <c r="J98">
        <v>13</v>
      </c>
      <c r="K98">
        <v>3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t="s">
        <v>56</v>
      </c>
      <c r="B99" t="s">
        <v>20</v>
      </c>
      <c r="C99">
        <v>5</v>
      </c>
      <c r="D99">
        <v>5</v>
      </c>
      <c r="E99">
        <v>5</v>
      </c>
      <c r="F99">
        <v>5</v>
      </c>
      <c r="G99">
        <v>1</v>
      </c>
      <c r="H99">
        <v>1</v>
      </c>
      <c r="I99">
        <v>5</v>
      </c>
      <c r="J99">
        <v>5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t="s">
        <v>65</v>
      </c>
      <c r="B100" t="s">
        <v>20</v>
      </c>
      <c r="C100">
        <v>12</v>
      </c>
      <c r="D100">
        <v>12</v>
      </c>
      <c r="E100">
        <v>12</v>
      </c>
      <c r="F100">
        <v>12</v>
      </c>
      <c r="G100">
        <v>10</v>
      </c>
      <c r="H100">
        <v>8</v>
      </c>
      <c r="I100">
        <v>11</v>
      </c>
      <c r="J100">
        <v>12</v>
      </c>
      <c r="K100">
        <v>1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t="s">
        <v>67</v>
      </c>
      <c r="B101" t="s">
        <v>20</v>
      </c>
      <c r="C101">
        <v>12</v>
      </c>
      <c r="D101">
        <v>12</v>
      </c>
      <c r="E101">
        <v>12</v>
      </c>
      <c r="F101">
        <v>12</v>
      </c>
      <c r="G101">
        <v>6</v>
      </c>
      <c r="H101">
        <v>4</v>
      </c>
      <c r="I101">
        <v>12</v>
      </c>
      <c r="J101">
        <v>12</v>
      </c>
      <c r="K101">
        <v>1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t="s">
        <v>70</v>
      </c>
      <c r="B102" t="s">
        <v>20</v>
      </c>
      <c r="C102">
        <v>14</v>
      </c>
      <c r="D102">
        <v>14</v>
      </c>
      <c r="E102">
        <v>14</v>
      </c>
      <c r="F102">
        <v>14</v>
      </c>
      <c r="G102">
        <v>10</v>
      </c>
      <c r="H102">
        <v>2</v>
      </c>
      <c r="I102">
        <v>12</v>
      </c>
      <c r="J102">
        <v>14</v>
      </c>
      <c r="K102">
        <v>5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t="s">
        <v>74</v>
      </c>
      <c r="B103" t="s">
        <v>20</v>
      </c>
      <c r="C103">
        <v>23</v>
      </c>
      <c r="D103">
        <v>23</v>
      </c>
      <c r="E103">
        <v>23</v>
      </c>
      <c r="F103">
        <v>23</v>
      </c>
      <c r="G103">
        <v>5</v>
      </c>
      <c r="H103">
        <v>3</v>
      </c>
      <c r="I103">
        <v>23</v>
      </c>
      <c r="J103">
        <v>23</v>
      </c>
      <c r="K103">
        <v>4</v>
      </c>
      <c r="L103">
        <v>0</v>
      </c>
      <c r="M103">
        <v>0</v>
      </c>
      <c r="N103">
        <v>0</v>
      </c>
      <c r="O10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Plots</vt:lpstr>
      <vt:lpstr>Overview datasets</vt:lpstr>
      <vt:lpstr>Pullback counts datasets</vt:lpstr>
      <vt:lpstr>Frame counts datasets</vt:lpstr>
      <vt:lpstr>Overview model 1 2D</vt:lpstr>
      <vt:lpstr>Pullback count model 1 2D</vt:lpstr>
      <vt:lpstr>Frame count model 1 2D</vt:lpstr>
      <vt:lpstr>Overview model 2 2D</vt:lpstr>
      <vt:lpstr>Pullback count model 2 2D</vt:lpstr>
      <vt:lpstr>Frame count model 2 2D</vt:lpstr>
      <vt:lpstr>Overview model 3 2D</vt:lpstr>
      <vt:lpstr>Pullback count model 3 2D</vt:lpstr>
      <vt:lpstr>Frame count model 3 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2023-02-23T16:04:52Z</dcterms:created>
  <dcterms:modified xsi:type="dcterms:W3CDTF">2023-03-06T15:19:30Z</dcterms:modified>
</cp:coreProperties>
</file>