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Z:\grodriguez\CardiacOCT\data-original\"/>
    </mc:Choice>
  </mc:AlternateContent>
  <xr:revisionPtr revIDLastSave="0" documentId="13_ncr:1_{FD5B9912-D71D-4ACD-9710-A3CC57EC3555}" xr6:coauthVersionLast="47" xr6:coauthVersionMax="47" xr10:uidLastSave="{00000000-0000-0000-0000-000000000000}"/>
  <bookViews>
    <workbookView xWindow="-456" yWindow="348" windowWidth="17280" windowHeight="121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2" i="1"/>
  <c r="F74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 l="1"/>
  <c r="F73" i="1" s="1"/>
</calcChain>
</file>

<file path=xl/sharedStrings.xml><?xml version="1.0" encoding="utf-8"?>
<sst xmlns="http://schemas.openxmlformats.org/spreadsheetml/2006/main" count="210" uniqueCount="159">
  <si>
    <t>Pullback</t>
  </si>
  <si>
    <t>ID</t>
  </si>
  <si>
    <t>Frames</t>
  </si>
  <si>
    <t>EST-NEMC-0027-RCA</t>
  </si>
  <si>
    <t>28,41,145,147,149,152,154,161,201,206,241,256,269</t>
  </si>
  <si>
    <t>EST-NEMC-0027-RCx</t>
  </si>
  <si>
    <t xml:space="preserve">1,15,20,41,77,81,97,121,152,161,201,231,241     </t>
  </si>
  <si>
    <t>NLD-AMPH-0003</t>
  </si>
  <si>
    <t>1,41,81,121,161,201,241,281,321,332,361,401,441,481,521</t>
  </si>
  <si>
    <t>NLD-AMPH-0005</t>
  </si>
  <si>
    <t>1,41,81,121,161,201,241,269,281,321,361,401,441,450,481,521</t>
  </si>
  <si>
    <t>NLD-AMPH-0007</t>
  </si>
  <si>
    <t>1,21,41,61,81,101,121,130,141,161,181,201,241,261</t>
  </si>
  <si>
    <t>NLD-AMPH-0011</t>
  </si>
  <si>
    <t>1,41,193,201,241,281</t>
  </si>
  <si>
    <t>NLD-AMPH-0012</t>
  </si>
  <si>
    <t>161,201,241,281,321,344,361,441,481,521</t>
  </si>
  <si>
    <t>NLD-AMPH-0013</t>
  </si>
  <si>
    <t>1,41,81,121,135,161,165,170,173,175,201,241</t>
  </si>
  <si>
    <t>NLD-AMPH-0017-LAD</t>
  </si>
  <si>
    <t>1,41,81,121,161,171,201,241,281,321,361,401,441,453,459,463,465,470,474,476,481,521</t>
  </si>
  <si>
    <t>NLD-AMPH-0029</t>
  </si>
  <si>
    <t>1,41,81,121,161,201,241,259,281,321,361,401,403,405,441,481</t>
  </si>
  <si>
    <t>NLD-AMPH-0045-RCA</t>
  </si>
  <si>
    <t>41,81,121,161,201,241,281,321,361,401,413,414,415,416,418,435,437,441,454,456,481</t>
  </si>
  <si>
    <t>NLD-AMPH-0051-LAD</t>
  </si>
  <si>
    <t>1,41,47,81,91,121,161,186,201,241</t>
  </si>
  <si>
    <t>NLD-AMPH-0054</t>
  </si>
  <si>
    <t>1,41,81,121,169,201,241,245,247,249,250,281</t>
  </si>
  <si>
    <t>NLD-AMPH-0059</t>
  </si>
  <si>
    <t>1,41,81,101,121,161,201,222,252</t>
  </si>
  <si>
    <t>NLD-AMPH-0061</t>
  </si>
  <si>
    <t>1,41,81,121,161,201,241,281,321,353,361,384,401</t>
  </si>
  <si>
    <t>NLD-AMPH-0062</t>
  </si>
  <si>
    <t>1,41,81,121,161,201,241,321,361,401,441,521</t>
  </si>
  <si>
    <t>NLD-AMPH-0063</t>
  </si>
  <si>
    <t>1,41,81,121,161,201,241,265,281,287,291,298,301,308,321,361,401,441,481,521,523</t>
  </si>
  <si>
    <t>NLD-AMPH-0065</t>
  </si>
  <si>
    <t>1,41,81,121,161,201,241,281,321</t>
  </si>
  <si>
    <t>NLD-AMPH-0066</t>
  </si>
  <si>
    <t>1,24,41,81,121,161,201,241,281,321,361,401,441,481,521</t>
  </si>
  <si>
    <t>NLD-AMPH-0067</t>
  </si>
  <si>
    <t>1,41,81,121,161,201,241,281,321,401</t>
  </si>
  <si>
    <t>NLD-AMPH-0068</t>
  </si>
  <si>
    <t>41,81,121,161,201,241,281,289,321</t>
  </si>
  <si>
    <t>NLD-AMPH-0069</t>
  </si>
  <si>
    <t>1,81,121,161,201,241,281,307,321,361,401</t>
  </si>
  <si>
    <t>NLD-AMPH-0072</t>
  </si>
  <si>
    <t>41,61,81,121,161,201,241,251,252,270,281,321,361</t>
  </si>
  <si>
    <t>NLD-AMPH-0073</t>
  </si>
  <si>
    <t>28,30,32,36,38,41,44,46,81,121,161,201,241</t>
  </si>
  <si>
    <t>NLD-AMPH-0075</t>
  </si>
  <si>
    <t>1,41,81,121,161,201,241,281,321,361,401,441,481</t>
  </si>
  <si>
    <t>NLD-AMPH-0076</t>
  </si>
  <si>
    <t>1,41,81,121,161,201,241,281,321,361,401,421,441,481,521</t>
  </si>
  <si>
    <t>NLD-HMC-0002-RCA</t>
  </si>
  <si>
    <t>1,41,81,121,161,201,241,281,321,361,441,481</t>
  </si>
  <si>
    <t>NLD-HMC-0002-RPL</t>
  </si>
  <si>
    <t>1,26,41,63,81,92,121,161,201,241,321,361,401,441,481,521</t>
  </si>
  <si>
    <t>NLD-HMC-0008</t>
  </si>
  <si>
    <t>1,41,81,121,161</t>
  </si>
  <si>
    <t>NLD-HMC-0009-RCAd</t>
  </si>
  <si>
    <t>1,17,41,67,81,121,161,184,201,241,281,321,361,401,441,481,521</t>
  </si>
  <si>
    <t>NLD-HMC-0009-RCAp</t>
  </si>
  <si>
    <t xml:space="preserve">1,7,41,81,106,121,161,201,241,271,281,321,361,371,401,441,450,468,481,489,502,506 </t>
  </si>
  <si>
    <t>NLD-ISALA-0006</t>
  </si>
  <si>
    <t>1,41,121,161,201,241,281,321,361,401</t>
  </si>
  <si>
    <t>NLD-ISALA-0008</t>
  </si>
  <si>
    <t>1,41,81,121,161,201,241,281,321,361,401,441</t>
  </si>
  <si>
    <t>NLD-ISALA-0057</t>
  </si>
  <si>
    <t>81,121,161,201,241,281,321,361,401,441,481,521</t>
  </si>
  <si>
    <t>NLD-ISALA-0058</t>
  </si>
  <si>
    <t>1,41,81,121,161,201,241,281,287,289,292,295,297,303,321,361,441,481,521</t>
  </si>
  <si>
    <t>NLD-ISALA-0062</t>
  </si>
  <si>
    <t>1,41,81,121,161,201,231,241,281,321,361,378,386,401,441,481,521</t>
  </si>
  <si>
    <t>NLD-ISALA-0065-LAD</t>
  </si>
  <si>
    <t>1,41,106,144,161,269</t>
  </si>
  <si>
    <t>NLD-ISALA-0065-MO1</t>
  </si>
  <si>
    <t>1,81,121,161,201,241,281,321,353,361,401,441,481</t>
  </si>
  <si>
    <t>NLD-ISALA-0070</t>
  </si>
  <si>
    <t>1,41,81,121,161,201,241,281,321,361,441</t>
  </si>
  <si>
    <t>NLD-ISALA-0073</t>
  </si>
  <si>
    <t>1,28,41,81,201</t>
  </si>
  <si>
    <t>NLD-ISALA-0076</t>
  </si>
  <si>
    <t xml:space="preserve"> 1,41,81,121,161,196,198,201,241,361,401,441,481,521</t>
  </si>
  <si>
    <t>NLD-ISALA-0079</t>
  </si>
  <si>
    <t xml:space="preserve"> 1,121,161,201,241,281,321,361,401,438,441,481</t>
  </si>
  <si>
    <t>NLD-ISALA-0081-RCA</t>
  </si>
  <si>
    <t>NLD-ISALA-0081-LAD</t>
  </si>
  <si>
    <t>1,41,81,121,161,180,201,234,235,239,241,281,301,321,361,401,441</t>
  </si>
  <si>
    <t>NLD-ISALA-0082</t>
  </si>
  <si>
    <t xml:space="preserve"> 1,28,41,71,81,98,121,142,161,201,229,241,281,321,361,401,441,481</t>
  </si>
  <si>
    <t>NLD-ISALA-0084</t>
  </si>
  <si>
    <t>60,81,121,161,201,241,281,321,351,361,401,441,481</t>
  </si>
  <si>
    <t>NLD-ISALA-0085</t>
  </si>
  <si>
    <t>1,41,59,81,121,161,201,241,281,321,361,401</t>
  </si>
  <si>
    <t>NLD-ISALA-0086</t>
  </si>
  <si>
    <t>81, 121,135,150, 161, 201, 241, 281, 321, 361,372,401</t>
  </si>
  <si>
    <t>NLD-ISALA-0087</t>
  </si>
  <si>
    <t>41,81,121,161,201,241,281,340,401,441,481,521</t>
  </si>
  <si>
    <t>NLD-ISALA-0088</t>
  </si>
  <si>
    <t>1,41,69,81,121,161,201,241,281,321,361</t>
  </si>
  <si>
    <t>NLD-ISALA-0089</t>
  </si>
  <si>
    <t>41,81,121,161,201,227,241,281,361,401,482,521</t>
  </si>
  <si>
    <t>NLD-ISALA-0090</t>
  </si>
  <si>
    <t xml:space="preserve"> 1,41,81,106,121,161,201,241,262,281,321,361,401</t>
  </si>
  <si>
    <t>NLD-ISALA-0092</t>
  </si>
  <si>
    <t>1,41,61,81,121,161,201,241,281,321,361,441,481</t>
  </si>
  <si>
    <t>NLD-ISALA-0093</t>
  </si>
  <si>
    <t xml:space="preserve"> 1,33,41,81,113,121,161,201,241,281,361,401,441,521</t>
  </si>
  <si>
    <t>NLD-ISALA-0095-LAD</t>
  </si>
  <si>
    <t>1,41,81,121,161,201,241,281,321,361,401,441,481,521</t>
  </si>
  <si>
    <t>NLD-ISALA-0095-RCx</t>
  </si>
  <si>
    <t xml:space="preserve"> 41,81,161,201,241,401,441,481</t>
  </si>
  <si>
    <t>NLD-ISALA-0096</t>
  </si>
  <si>
    <t>41,81,121,161,201,241,281,321,361</t>
  </si>
  <si>
    <t>NLD-ISALA-0097</t>
  </si>
  <si>
    <t>1,11,21,31,41,51,61,71,81,101,121,161,201,241,281,321,351,361,381,401,441,461,481</t>
  </si>
  <si>
    <t>NLD-RADB-0084-MO1</t>
  </si>
  <si>
    <t>1,41,81,121,161,201,216,229,241,281,315,321,331,361</t>
  </si>
  <si>
    <t>NLD-RADB-0084-MO2</t>
  </si>
  <si>
    <t>1,41,81,121,161,201,241,281,321,361,378,401,423,441</t>
  </si>
  <si>
    <t>NLD-RADB-0085</t>
  </si>
  <si>
    <t>1,41,81,97,121,161,201,241,281,321,361,401,441,481,521</t>
  </si>
  <si>
    <t>NLD-RADB-0086</t>
  </si>
  <si>
    <t>1,41,53,81,105,121,161,201,239,241,245,281,321,361,401,441,466,481,521</t>
  </si>
  <si>
    <t>NLD-RADB-0088-RCx</t>
  </si>
  <si>
    <t>1,41,81,121,148,161,201,241,281,321,361,376,401,441,481,521</t>
  </si>
  <si>
    <t>NLD-RADB-0090</t>
  </si>
  <si>
    <t>1,41,81,121,161,201,241,281,321,361</t>
  </si>
  <si>
    <t>NLD-RADB-0091</t>
  </si>
  <si>
    <t>1,41,81,121,161,201,241,281,321,361,386,392,401,410,421,426,428,441,481</t>
  </si>
  <si>
    <t>NLD-RADB-0094-LAD</t>
  </si>
  <si>
    <t>1,41,81,121,161,201,241,281,321,361,401,441,461,481,490,498,521</t>
  </si>
  <si>
    <t>NLD-RADB-0094-RCA</t>
  </si>
  <si>
    <t>1,41,81,110,121,135,161,201,233,241,281,285,288,321</t>
  </si>
  <si>
    <t>NLD-RADB-0095</t>
  </si>
  <si>
    <t>41,81,121,133,161,201,241,281,290,292,294,316,321,336,338,361,401,441,481,521</t>
  </si>
  <si>
    <t>NLD-RADB-0096</t>
  </si>
  <si>
    <t>1,41,81,121,161,201,241,265,281,321,361,401,441,481,521</t>
  </si>
  <si>
    <t>NLD-RADB-0097</t>
  </si>
  <si>
    <t>1,41,81,97,121,161,201,241,281,321,361,401,441</t>
  </si>
  <si>
    <t>Patient</t>
  </si>
  <si>
    <t>EST-NEMC-0027</t>
  </si>
  <si>
    <t>NLD-AMPH-0017</t>
  </si>
  <si>
    <t>NLD-AMPH-0045</t>
  </si>
  <si>
    <t>NLD-AMPH-0051</t>
  </si>
  <si>
    <t>NLD-HMC-0002</t>
  </si>
  <si>
    <t>NLD-HMC-0009</t>
  </si>
  <si>
    <t>NLD-ISALA-0065</t>
  </si>
  <si>
    <t>NLD-ISALA-0081</t>
  </si>
  <si>
    <t>NLD-ISALA-0095</t>
  </si>
  <si>
    <t>NLD-RADB-0084</t>
  </si>
  <si>
    <t>NLD-RADB-0088</t>
  </si>
  <si>
    <t>NLD-RADB-0094</t>
  </si>
  <si>
    <t>Nº pullbacks</t>
  </si>
  <si>
    <t>Total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</si>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</sst>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F3" sqref="F3"/>
    </sheetView>
  </sheetViews>
  <sheetFormatPr defaultRowHeight="14.4" x14ac:dyDescent="0.3"/>
  <cols>
    <col min="1" max="1" width="17" customWidth="1"/>
    <col min="2" max="2" width="10.33203125" customWidth="1"/>
    <col min="3" max="3" width="11.77734375" customWidth="1"/>
    <col min="4" max="4" width="19.88671875" customWidth="1"/>
    <col min="5" max="5" width="76.44140625" customWidth="1"/>
    <col min="6" max="6" width="12" bestFit="1" customWidth="1"/>
  </cols>
  <sheetData>
    <row r="1" spans="1:6" x14ac:dyDescent="0.3">
      <c r="A1" t="s">
        <v>142</v>
      </c>
      <c r="B1" s="1" t="s">
        <v>1</v>
      </c>
      <c r="C1" t="s">
        <v>155</v>
      </c>
      <c r="D1" s="1" t="s">
        <v>0</v>
      </c>
      <c r="E1" s="1" t="s">
        <v>2</v>
      </c>
    </row>
    <row r="2" spans="1:6" x14ac:dyDescent="0.3">
      <c r="A2" t="s">
        <v>143</v>
      </c>
      <c r="B2" s="2">
        <v>1</v>
      </c>
      <c r="C2">
        <v>2</v>
      </c>
      <c r="D2" t="s">
        <v>3</v>
      </c>
      <c r="E2" t="s">
        <v>4</v>
      </c>
      <c r="F2">
        <f>LEN(E2)-LEN(SUBSTITUTE(E2,",",""))+1</f>
        <v>13</v>
      </c>
    </row>
    <row r="3" spans="1:6" x14ac:dyDescent="0.3">
      <c r="B3" s="2"/>
      <c r="D3" t="s">
        <v>5</v>
      </c>
      <c r="E3" t="s">
        <v>6</v>
      </c>
      <c r="F3">
        <f>LEN(E3) - LEN(SUBSTITUTE(E3,",","")) + 1</f>
        <v>13</v>
      </c>
    </row>
    <row r="4" spans="1:6" x14ac:dyDescent="0.3">
      <c r="A4" t="s">
        <v>7</v>
      </c>
      <c r="B4" s="2">
        <v>2</v>
      </c>
      <c r="C4">
        <v>1</v>
      </c>
      <c r="D4" t="s">
        <v>7</v>
      </c>
      <c r="E4" t="s">
        <v>8</v>
      </c>
      <c r="F4">
        <f t="shared" ref="F3:F66" si="0">LEN(E4) - LEN(SUBSTITUTE(E4,",","")) + 1</f>
        <v>15</v>
      </c>
    </row>
    <row r="5" spans="1:6" x14ac:dyDescent="0.3">
      <c r="A5" t="s">
        <v>9</v>
      </c>
      <c r="B5" s="2">
        <v>3</v>
      </c>
      <c r="C5">
        <v>1</v>
      </c>
      <c r="D5" t="s">
        <v>9</v>
      </c>
      <c r="E5" t="s">
        <v>10</v>
      </c>
      <c r="F5">
        <f t="shared" si="0"/>
        <v>16</v>
      </c>
    </row>
    <row r="6" spans="1:6" x14ac:dyDescent="0.3">
      <c r="A6" t="s">
        <v>11</v>
      </c>
      <c r="B6" s="2">
        <v>4</v>
      </c>
      <c r="C6">
        <v>1</v>
      </c>
      <c r="D6" t="s">
        <v>11</v>
      </c>
      <c r="E6" t="s">
        <v>12</v>
      </c>
      <c r="F6">
        <f t="shared" si="0"/>
        <v>14</v>
      </c>
    </row>
    <row r="7" spans="1:6" x14ac:dyDescent="0.3">
      <c r="A7" t="s">
        <v>13</v>
      </c>
      <c r="B7" s="2">
        <v>5</v>
      </c>
      <c r="C7">
        <v>1</v>
      </c>
      <c r="D7" t="s">
        <v>13</v>
      </c>
      <c r="E7" t="s">
        <v>14</v>
      </c>
      <c r="F7">
        <f t="shared" si="0"/>
        <v>6</v>
      </c>
    </row>
    <row r="8" spans="1:6" x14ac:dyDescent="0.3">
      <c r="A8" t="s">
        <v>15</v>
      </c>
      <c r="B8" s="2">
        <v>6</v>
      </c>
      <c r="C8">
        <v>1</v>
      </c>
      <c r="D8" t="s">
        <v>15</v>
      </c>
      <c r="E8" t="s">
        <v>16</v>
      </c>
      <c r="F8">
        <f t="shared" si="0"/>
        <v>10</v>
      </c>
    </row>
    <row r="9" spans="1:6" x14ac:dyDescent="0.3">
      <c r="A9" t="s">
        <v>17</v>
      </c>
      <c r="B9" s="2">
        <v>7</v>
      </c>
      <c r="C9">
        <v>1</v>
      </c>
      <c r="D9" t="s">
        <v>17</v>
      </c>
      <c r="E9" t="s">
        <v>18</v>
      </c>
      <c r="F9">
        <f t="shared" si="0"/>
        <v>12</v>
      </c>
    </row>
    <row r="10" spans="1:6" x14ac:dyDescent="0.3">
      <c r="A10" t="s">
        <v>144</v>
      </c>
      <c r="B10" s="2">
        <v>8</v>
      </c>
      <c r="C10">
        <v>1</v>
      </c>
      <c r="D10" t="s">
        <v>19</v>
      </c>
      <c r="E10" t="s">
        <v>20</v>
      </c>
      <c r="F10">
        <f t="shared" si="0"/>
        <v>22</v>
      </c>
    </row>
    <row r="11" spans="1:6" x14ac:dyDescent="0.3">
      <c r="A11" t="s">
        <v>21</v>
      </c>
      <c r="B11" s="2">
        <v>9</v>
      </c>
      <c r="C11">
        <v>1</v>
      </c>
      <c r="D11" t="s">
        <v>21</v>
      </c>
      <c r="E11" t="s">
        <v>22</v>
      </c>
      <c r="F11">
        <f t="shared" si="0"/>
        <v>16</v>
      </c>
    </row>
    <row r="12" spans="1:6" x14ac:dyDescent="0.3">
      <c r="A12" t="s">
        <v>145</v>
      </c>
      <c r="B12" s="2">
        <v>10</v>
      </c>
      <c r="C12">
        <v>1</v>
      </c>
      <c r="D12" t="s">
        <v>23</v>
      </c>
      <c r="E12" t="s">
        <v>24</v>
      </c>
      <c r="F12">
        <f t="shared" si="0"/>
        <v>21</v>
      </c>
    </row>
    <row r="13" spans="1:6" x14ac:dyDescent="0.3">
      <c r="A13" t="s">
        <v>146</v>
      </c>
      <c r="B13" s="2">
        <v>11</v>
      </c>
      <c r="C13">
        <v>1</v>
      </c>
      <c r="D13" t="s">
        <v>25</v>
      </c>
      <c r="E13" t="s">
        <v>26</v>
      </c>
      <c r="F13">
        <f t="shared" si="0"/>
        <v>10</v>
      </c>
    </row>
    <row r="14" spans="1:6" x14ac:dyDescent="0.3">
      <c r="A14" t="s">
        <v>27</v>
      </c>
      <c r="B14" s="2">
        <v>12</v>
      </c>
      <c r="C14">
        <v>1</v>
      </c>
      <c r="D14" t="s">
        <v>27</v>
      </c>
      <c r="E14" t="s">
        <v>28</v>
      </c>
      <c r="F14">
        <f t="shared" si="0"/>
        <v>12</v>
      </c>
    </row>
    <row r="15" spans="1:6" x14ac:dyDescent="0.3">
      <c r="A15" t="s">
        <v>29</v>
      </c>
      <c r="B15" s="2">
        <v>13</v>
      </c>
      <c r="C15">
        <v>1</v>
      </c>
      <c r="D15" t="s">
        <v>29</v>
      </c>
      <c r="E15" t="s">
        <v>30</v>
      </c>
      <c r="F15">
        <f t="shared" si="0"/>
        <v>9</v>
      </c>
    </row>
    <row r="16" spans="1:6" x14ac:dyDescent="0.3">
      <c r="A16" t="s">
        <v>31</v>
      </c>
      <c r="B16" s="2">
        <v>14</v>
      </c>
      <c r="C16">
        <v>1</v>
      </c>
      <c r="D16" t="s">
        <v>31</v>
      </c>
      <c r="E16" t="s">
        <v>32</v>
      </c>
      <c r="F16">
        <f t="shared" si="0"/>
        <v>13</v>
      </c>
    </row>
    <row r="17" spans="1:6" x14ac:dyDescent="0.3">
      <c r="A17" t="s">
        <v>33</v>
      </c>
      <c r="B17" s="2">
        <v>15</v>
      </c>
      <c r="C17">
        <v>1</v>
      </c>
      <c r="D17" t="s">
        <v>33</v>
      </c>
      <c r="E17" t="s">
        <v>34</v>
      </c>
      <c r="F17">
        <f t="shared" si="0"/>
        <v>12</v>
      </c>
    </row>
    <row r="18" spans="1:6" x14ac:dyDescent="0.3">
      <c r="A18" t="s">
        <v>35</v>
      </c>
      <c r="B18" s="2">
        <v>16</v>
      </c>
      <c r="C18">
        <v>1</v>
      </c>
      <c r="D18" t="s">
        <v>35</v>
      </c>
      <c r="E18" t="s">
        <v>36</v>
      </c>
      <c r="F18">
        <f t="shared" si="0"/>
        <v>21</v>
      </c>
    </row>
    <row r="19" spans="1:6" x14ac:dyDescent="0.3">
      <c r="A19" t="s">
        <v>37</v>
      </c>
      <c r="B19" s="2">
        <v>17</v>
      </c>
      <c r="C19">
        <v>1</v>
      </c>
      <c r="D19" t="s">
        <v>37</v>
      </c>
      <c r="E19" t="s">
        <v>38</v>
      </c>
      <c r="F19">
        <f t="shared" si="0"/>
        <v>9</v>
      </c>
    </row>
    <row r="20" spans="1:6" x14ac:dyDescent="0.3">
      <c r="A20" t="s">
        <v>39</v>
      </c>
      <c r="B20" s="2">
        <v>18</v>
      </c>
      <c r="C20">
        <v>1</v>
      </c>
      <c r="D20" t="s">
        <v>39</v>
      </c>
      <c r="E20" t="s">
        <v>40</v>
      </c>
      <c r="F20">
        <f t="shared" si="0"/>
        <v>15</v>
      </c>
    </row>
    <row r="21" spans="1:6" x14ac:dyDescent="0.3">
      <c r="A21" t="s">
        <v>41</v>
      </c>
      <c r="B21" s="2">
        <v>19</v>
      </c>
      <c r="C21">
        <v>1</v>
      </c>
      <c r="D21" t="s">
        <v>41</v>
      </c>
      <c r="E21" t="s">
        <v>42</v>
      </c>
      <c r="F21">
        <f t="shared" si="0"/>
        <v>10</v>
      </c>
    </row>
    <row r="22" spans="1:6" x14ac:dyDescent="0.3">
      <c r="A22" t="s">
        <v>43</v>
      </c>
      <c r="B22" s="2">
        <v>20</v>
      </c>
      <c r="C22">
        <v>1</v>
      </c>
      <c r="D22" t="s">
        <v>43</v>
      </c>
      <c r="E22" t="s">
        <v>44</v>
      </c>
      <c r="F22">
        <f t="shared" si="0"/>
        <v>9</v>
      </c>
    </row>
    <row r="23" spans="1:6" x14ac:dyDescent="0.3">
      <c r="A23" t="s">
        <v>45</v>
      </c>
      <c r="B23" s="2">
        <v>21</v>
      </c>
      <c r="C23">
        <v>1</v>
      </c>
      <c r="D23" t="s">
        <v>45</v>
      </c>
      <c r="E23" t="s">
        <v>46</v>
      </c>
      <c r="F23">
        <f t="shared" si="0"/>
        <v>11</v>
      </c>
    </row>
    <row r="24" spans="1:6" x14ac:dyDescent="0.3">
      <c r="A24" t="s">
        <v>47</v>
      </c>
      <c r="B24" s="2">
        <v>22</v>
      </c>
      <c r="C24">
        <v>1</v>
      </c>
      <c r="D24" t="s">
        <v>47</v>
      </c>
      <c r="E24" t="s">
        <v>48</v>
      </c>
      <c r="F24">
        <f t="shared" si="0"/>
        <v>13</v>
      </c>
    </row>
    <row r="25" spans="1:6" x14ac:dyDescent="0.3">
      <c r="A25" t="s">
        <v>49</v>
      </c>
      <c r="B25" s="2">
        <v>23</v>
      </c>
      <c r="C25">
        <v>1</v>
      </c>
      <c r="D25" t="s">
        <v>49</v>
      </c>
      <c r="E25" t="s">
        <v>50</v>
      </c>
      <c r="F25">
        <f t="shared" si="0"/>
        <v>13</v>
      </c>
    </row>
    <row r="26" spans="1:6" x14ac:dyDescent="0.3">
      <c r="A26" t="s">
        <v>51</v>
      </c>
      <c r="B26" s="2">
        <v>24</v>
      </c>
      <c r="C26">
        <v>1</v>
      </c>
      <c r="D26" t="s">
        <v>51</v>
      </c>
      <c r="E26" t="s">
        <v>52</v>
      </c>
      <c r="F26">
        <f t="shared" si="0"/>
        <v>13</v>
      </c>
    </row>
    <row r="27" spans="1:6" x14ac:dyDescent="0.3">
      <c r="A27" t="s">
        <v>53</v>
      </c>
      <c r="B27" s="2">
        <v>25</v>
      </c>
      <c r="C27">
        <v>1</v>
      </c>
      <c r="D27" t="s">
        <v>53</v>
      </c>
      <c r="E27" t="s">
        <v>54</v>
      </c>
      <c r="F27">
        <f t="shared" si="0"/>
        <v>15</v>
      </c>
    </row>
    <row r="28" spans="1:6" x14ac:dyDescent="0.3">
      <c r="A28" t="s">
        <v>147</v>
      </c>
      <c r="B28" s="2">
        <v>26</v>
      </c>
      <c r="C28">
        <v>2</v>
      </c>
      <c r="D28" t="s">
        <v>55</v>
      </c>
      <c r="E28" t="s">
        <v>56</v>
      </c>
      <c r="F28">
        <f t="shared" si="0"/>
        <v>12</v>
      </c>
    </row>
    <row r="29" spans="1:6" x14ac:dyDescent="0.3">
      <c r="B29" s="2"/>
      <c r="D29" t="s">
        <v>57</v>
      </c>
      <c r="E29" t="s">
        <v>58</v>
      </c>
      <c r="F29">
        <f t="shared" si="0"/>
        <v>16</v>
      </c>
    </row>
    <row r="30" spans="1:6" x14ac:dyDescent="0.3">
      <c r="A30" t="s">
        <v>59</v>
      </c>
      <c r="B30" s="2">
        <v>27</v>
      </c>
      <c r="C30">
        <v>1</v>
      </c>
      <c r="D30" t="s">
        <v>59</v>
      </c>
      <c r="E30" t="s">
        <v>60</v>
      </c>
      <c r="F30">
        <f t="shared" si="0"/>
        <v>5</v>
      </c>
    </row>
    <row r="31" spans="1:6" x14ac:dyDescent="0.3">
      <c r="A31" t="s">
        <v>148</v>
      </c>
      <c r="B31" s="2">
        <v>28</v>
      </c>
      <c r="C31">
        <v>2</v>
      </c>
      <c r="D31" t="s">
        <v>61</v>
      </c>
      <c r="E31" t="s">
        <v>62</v>
      </c>
      <c r="F31">
        <f t="shared" si="0"/>
        <v>17</v>
      </c>
    </row>
    <row r="32" spans="1:6" x14ac:dyDescent="0.3">
      <c r="B32" s="2"/>
      <c r="D32" t="s">
        <v>63</v>
      </c>
      <c r="E32" t="s">
        <v>64</v>
      </c>
      <c r="F32">
        <f t="shared" si="0"/>
        <v>22</v>
      </c>
    </row>
    <row r="33" spans="1:6" x14ac:dyDescent="0.3">
      <c r="A33" t="s">
        <v>65</v>
      </c>
      <c r="B33" s="2">
        <v>29</v>
      </c>
      <c r="C33">
        <v>1</v>
      </c>
      <c r="D33" t="s">
        <v>65</v>
      </c>
      <c r="E33" t="s">
        <v>66</v>
      </c>
      <c r="F33">
        <f t="shared" si="0"/>
        <v>10</v>
      </c>
    </row>
    <row r="34" spans="1:6" x14ac:dyDescent="0.3">
      <c r="A34" t="s">
        <v>67</v>
      </c>
      <c r="B34" s="2">
        <v>30</v>
      </c>
      <c r="C34">
        <v>1</v>
      </c>
      <c r="D34" t="s">
        <v>67</v>
      </c>
      <c r="E34" t="s">
        <v>68</v>
      </c>
      <c r="F34">
        <f t="shared" si="0"/>
        <v>12</v>
      </c>
    </row>
    <row r="35" spans="1:6" x14ac:dyDescent="0.3">
      <c r="A35" t="s">
        <v>69</v>
      </c>
      <c r="B35" s="2">
        <v>31</v>
      </c>
      <c r="C35">
        <v>1</v>
      </c>
      <c r="D35" t="s">
        <v>69</v>
      </c>
      <c r="E35" t="s">
        <v>70</v>
      </c>
      <c r="F35">
        <f t="shared" si="0"/>
        <v>12</v>
      </c>
    </row>
    <row r="36" spans="1:6" x14ac:dyDescent="0.3">
      <c r="A36" t="s">
        <v>71</v>
      </c>
      <c r="B36" s="2">
        <v>32</v>
      </c>
      <c r="C36">
        <v>1</v>
      </c>
      <c r="D36" t="s">
        <v>71</v>
      </c>
      <c r="E36" t="s">
        <v>72</v>
      </c>
      <c r="F36">
        <f t="shared" si="0"/>
        <v>19</v>
      </c>
    </row>
    <row r="37" spans="1:6" x14ac:dyDescent="0.3">
      <c r="A37" t="s">
        <v>73</v>
      </c>
      <c r="B37" s="2">
        <v>33</v>
      </c>
      <c r="C37">
        <v>1</v>
      </c>
      <c r="D37" t="s">
        <v>73</v>
      </c>
      <c r="E37" t="s">
        <v>74</v>
      </c>
      <c r="F37">
        <f t="shared" si="0"/>
        <v>17</v>
      </c>
    </row>
    <row r="38" spans="1:6" x14ac:dyDescent="0.3">
      <c r="A38" t="s">
        <v>149</v>
      </c>
      <c r="B38" s="2">
        <v>34</v>
      </c>
      <c r="C38">
        <v>2</v>
      </c>
      <c r="D38" t="s">
        <v>75</v>
      </c>
      <c r="E38" t="s">
        <v>76</v>
      </c>
      <c r="F38">
        <f t="shared" si="0"/>
        <v>6</v>
      </c>
    </row>
    <row r="39" spans="1:6" x14ac:dyDescent="0.3">
      <c r="B39" s="2"/>
      <c r="D39" t="s">
        <v>77</v>
      </c>
      <c r="E39" t="s">
        <v>78</v>
      </c>
      <c r="F39">
        <f t="shared" si="0"/>
        <v>13</v>
      </c>
    </row>
    <row r="40" spans="1:6" x14ac:dyDescent="0.3">
      <c r="A40" t="s">
        <v>79</v>
      </c>
      <c r="B40" s="2">
        <v>35</v>
      </c>
      <c r="C40">
        <v>1</v>
      </c>
      <c r="D40" t="s">
        <v>79</v>
      </c>
      <c r="E40" t="s">
        <v>80</v>
      </c>
      <c r="F40">
        <f t="shared" si="0"/>
        <v>11</v>
      </c>
    </row>
    <row r="41" spans="1:6" x14ac:dyDescent="0.3">
      <c r="A41" t="s">
        <v>81</v>
      </c>
      <c r="B41" s="2">
        <v>36</v>
      </c>
      <c r="C41">
        <v>1</v>
      </c>
      <c r="D41" t="s">
        <v>81</v>
      </c>
      <c r="E41" t="s">
        <v>82</v>
      </c>
      <c r="F41">
        <f t="shared" si="0"/>
        <v>5</v>
      </c>
    </row>
    <row r="42" spans="1:6" x14ac:dyDescent="0.3">
      <c r="A42" t="s">
        <v>83</v>
      </c>
      <c r="B42" s="2">
        <v>37</v>
      </c>
      <c r="C42">
        <v>1</v>
      </c>
      <c r="D42" t="s">
        <v>83</v>
      </c>
      <c r="E42" t="s">
        <v>84</v>
      </c>
      <c r="F42">
        <f t="shared" si="0"/>
        <v>14</v>
      </c>
    </row>
    <row r="43" spans="1:6" x14ac:dyDescent="0.3">
      <c r="A43" t="s">
        <v>85</v>
      </c>
      <c r="B43" s="2">
        <v>38</v>
      </c>
      <c r="C43">
        <v>1</v>
      </c>
      <c r="D43" t="s">
        <v>85</v>
      </c>
      <c r="E43" t="s">
        <v>86</v>
      </c>
      <c r="F43">
        <f t="shared" si="0"/>
        <v>12</v>
      </c>
    </row>
    <row r="44" spans="1:6" x14ac:dyDescent="0.3">
      <c r="A44" t="s">
        <v>150</v>
      </c>
      <c r="B44" s="2">
        <v>39</v>
      </c>
      <c r="C44">
        <v>2</v>
      </c>
      <c r="D44" t="s">
        <v>87</v>
      </c>
      <c r="E44" t="s">
        <v>52</v>
      </c>
      <c r="F44">
        <f t="shared" si="0"/>
        <v>13</v>
      </c>
    </row>
    <row r="45" spans="1:6" x14ac:dyDescent="0.3">
      <c r="B45" s="2"/>
      <c r="D45" t="s">
        <v>88</v>
      </c>
      <c r="E45" t="s">
        <v>89</v>
      </c>
      <c r="F45">
        <f t="shared" si="0"/>
        <v>17</v>
      </c>
    </row>
    <row r="46" spans="1:6" x14ac:dyDescent="0.3">
      <c r="A46" t="s">
        <v>90</v>
      </c>
      <c r="B46" s="2">
        <v>40</v>
      </c>
      <c r="C46">
        <v>1</v>
      </c>
      <c r="D46" t="s">
        <v>90</v>
      </c>
      <c r="E46" t="s">
        <v>91</v>
      </c>
      <c r="F46">
        <f t="shared" si="0"/>
        <v>18</v>
      </c>
    </row>
    <row r="47" spans="1:6" x14ac:dyDescent="0.3">
      <c r="A47" t="s">
        <v>92</v>
      </c>
      <c r="B47" s="2">
        <v>41</v>
      </c>
      <c r="C47">
        <v>1</v>
      </c>
      <c r="D47" t="s">
        <v>92</v>
      </c>
      <c r="E47" t="s">
        <v>93</v>
      </c>
      <c r="F47">
        <f t="shared" si="0"/>
        <v>13</v>
      </c>
    </row>
    <row r="48" spans="1:6" x14ac:dyDescent="0.3">
      <c r="A48" t="s">
        <v>94</v>
      </c>
      <c r="B48" s="2">
        <v>42</v>
      </c>
      <c r="C48">
        <v>1</v>
      </c>
      <c r="D48" t="s">
        <v>94</v>
      </c>
      <c r="E48" t="s">
        <v>95</v>
      </c>
      <c r="F48">
        <f t="shared" si="0"/>
        <v>12</v>
      </c>
    </row>
    <row r="49" spans="1:6" x14ac:dyDescent="0.3">
      <c r="A49" t="s">
        <v>96</v>
      </c>
      <c r="B49" s="2">
        <v>43</v>
      </c>
      <c r="C49">
        <v>1</v>
      </c>
      <c r="D49" t="s">
        <v>96</v>
      </c>
      <c r="E49" t="s">
        <v>97</v>
      </c>
      <c r="F49">
        <f t="shared" si="0"/>
        <v>12</v>
      </c>
    </row>
    <row r="50" spans="1:6" x14ac:dyDescent="0.3">
      <c r="A50" t="s">
        <v>98</v>
      </c>
      <c r="B50" s="2">
        <v>44</v>
      </c>
      <c r="C50">
        <v>1</v>
      </c>
      <c r="D50" t="s">
        <v>98</v>
      </c>
      <c r="E50" t="s">
        <v>99</v>
      </c>
      <c r="F50">
        <f t="shared" si="0"/>
        <v>12</v>
      </c>
    </row>
    <row r="51" spans="1:6" x14ac:dyDescent="0.3">
      <c r="A51" t="s">
        <v>100</v>
      </c>
      <c r="B51" s="2">
        <v>45</v>
      </c>
      <c r="C51">
        <v>1</v>
      </c>
      <c r="D51" t="s">
        <v>100</v>
      </c>
      <c r="E51" t="s">
        <v>101</v>
      </c>
      <c r="F51">
        <f t="shared" si="0"/>
        <v>11</v>
      </c>
    </row>
    <row r="52" spans="1:6" x14ac:dyDescent="0.3">
      <c r="A52" t="s">
        <v>102</v>
      </c>
      <c r="B52" s="2">
        <v>46</v>
      </c>
      <c r="C52">
        <v>1</v>
      </c>
      <c r="D52" t="s">
        <v>102</v>
      </c>
      <c r="E52" t="s">
        <v>103</v>
      </c>
      <c r="F52">
        <f t="shared" si="0"/>
        <v>12</v>
      </c>
    </row>
    <row r="53" spans="1:6" x14ac:dyDescent="0.3">
      <c r="A53" t="s">
        <v>104</v>
      </c>
      <c r="B53" s="2">
        <v>47</v>
      </c>
      <c r="C53">
        <v>1</v>
      </c>
      <c r="D53" t="s">
        <v>104</v>
      </c>
      <c r="E53" t="s">
        <v>105</v>
      </c>
      <c r="F53">
        <f t="shared" si="0"/>
        <v>13</v>
      </c>
    </row>
    <row r="54" spans="1:6" x14ac:dyDescent="0.3">
      <c r="A54" t="s">
        <v>106</v>
      </c>
      <c r="B54" s="2">
        <v>48</v>
      </c>
      <c r="C54">
        <v>1</v>
      </c>
      <c r="D54" t="s">
        <v>106</v>
      </c>
      <c r="E54" t="s">
        <v>107</v>
      </c>
      <c r="F54">
        <f t="shared" si="0"/>
        <v>13</v>
      </c>
    </row>
    <row r="55" spans="1:6" x14ac:dyDescent="0.3">
      <c r="A55" t="s">
        <v>108</v>
      </c>
      <c r="B55" s="2">
        <v>49</v>
      </c>
      <c r="C55">
        <v>1</v>
      </c>
      <c r="D55" t="s">
        <v>108</v>
      </c>
      <c r="E55" t="s">
        <v>109</v>
      </c>
      <c r="F55">
        <f t="shared" si="0"/>
        <v>14</v>
      </c>
    </row>
    <row r="56" spans="1:6" x14ac:dyDescent="0.3">
      <c r="A56" t="s">
        <v>151</v>
      </c>
      <c r="B56" s="2">
        <v>50</v>
      </c>
      <c r="C56">
        <v>2</v>
      </c>
      <c r="D56" t="s">
        <v>110</v>
      </c>
      <c r="E56" t="s">
        <v>111</v>
      </c>
      <c r="F56">
        <f t="shared" si="0"/>
        <v>14</v>
      </c>
    </row>
    <row r="57" spans="1:6" x14ac:dyDescent="0.3">
      <c r="B57" s="2"/>
      <c r="D57" t="s">
        <v>112</v>
      </c>
      <c r="E57" t="s">
        <v>113</v>
      </c>
      <c r="F57">
        <f t="shared" si="0"/>
        <v>8</v>
      </c>
    </row>
    <row r="58" spans="1:6" x14ac:dyDescent="0.3">
      <c r="A58" t="s">
        <v>114</v>
      </c>
      <c r="B58" s="2">
        <v>51</v>
      </c>
      <c r="C58">
        <v>1</v>
      </c>
      <c r="D58" t="s">
        <v>114</v>
      </c>
      <c r="E58" t="s">
        <v>115</v>
      </c>
      <c r="F58">
        <f t="shared" si="0"/>
        <v>9</v>
      </c>
    </row>
    <row r="59" spans="1:6" x14ac:dyDescent="0.3">
      <c r="A59" t="s">
        <v>116</v>
      </c>
      <c r="B59" s="2">
        <v>52</v>
      </c>
      <c r="C59">
        <v>1</v>
      </c>
      <c r="D59" t="s">
        <v>116</v>
      </c>
      <c r="E59" t="s">
        <v>117</v>
      </c>
      <c r="F59">
        <f t="shared" si="0"/>
        <v>23</v>
      </c>
    </row>
    <row r="60" spans="1:6" x14ac:dyDescent="0.3">
      <c r="A60" t="s">
        <v>152</v>
      </c>
      <c r="B60" s="2">
        <v>53</v>
      </c>
      <c r="C60">
        <v>2</v>
      </c>
      <c r="D60" t="s">
        <v>118</v>
      </c>
      <c r="E60" t="s">
        <v>119</v>
      </c>
      <c r="F60">
        <f t="shared" si="0"/>
        <v>14</v>
      </c>
    </row>
    <row r="61" spans="1:6" x14ac:dyDescent="0.3">
      <c r="B61" s="2"/>
      <c r="D61" t="s">
        <v>120</v>
      </c>
      <c r="E61" t="s">
        <v>121</v>
      </c>
      <c r="F61">
        <f t="shared" si="0"/>
        <v>14</v>
      </c>
    </row>
    <row r="62" spans="1:6" x14ac:dyDescent="0.3">
      <c r="A62" t="s">
        <v>122</v>
      </c>
      <c r="B62" s="2">
        <v>54</v>
      </c>
      <c r="C62">
        <v>1</v>
      </c>
      <c r="D62" t="s">
        <v>122</v>
      </c>
      <c r="E62" t="s">
        <v>123</v>
      </c>
      <c r="F62">
        <f t="shared" si="0"/>
        <v>15</v>
      </c>
    </row>
    <row r="63" spans="1:6" x14ac:dyDescent="0.3">
      <c r="A63" t="s">
        <v>124</v>
      </c>
      <c r="B63" s="2">
        <v>55</v>
      </c>
      <c r="C63">
        <v>1</v>
      </c>
      <c r="D63" t="s">
        <v>124</v>
      </c>
      <c r="E63" t="s">
        <v>125</v>
      </c>
      <c r="F63">
        <f t="shared" si="0"/>
        <v>19</v>
      </c>
    </row>
    <row r="64" spans="1:6" x14ac:dyDescent="0.3">
      <c r="A64" t="s">
        <v>153</v>
      </c>
      <c r="B64" s="2">
        <v>56</v>
      </c>
      <c r="C64">
        <v>2</v>
      </c>
      <c r="D64" t="s">
        <v>126</v>
      </c>
      <c r="E64" t="s">
        <v>127</v>
      </c>
      <c r="F64">
        <f t="shared" si="0"/>
        <v>16</v>
      </c>
    </row>
    <row r="65" spans="1:6" x14ac:dyDescent="0.3">
      <c r="A65" t="s">
        <v>128</v>
      </c>
      <c r="B65" s="2">
        <v>57</v>
      </c>
      <c r="C65">
        <v>1</v>
      </c>
      <c r="D65" t="s">
        <v>128</v>
      </c>
      <c r="E65" t="s">
        <v>129</v>
      </c>
      <c r="F65">
        <f t="shared" si="0"/>
        <v>10</v>
      </c>
    </row>
    <row r="66" spans="1:6" x14ac:dyDescent="0.3">
      <c r="A66" t="s">
        <v>130</v>
      </c>
      <c r="B66" s="2">
        <v>58</v>
      </c>
      <c r="C66">
        <v>1</v>
      </c>
      <c r="D66" t="s">
        <v>130</v>
      </c>
      <c r="E66" t="s">
        <v>131</v>
      </c>
      <c r="F66">
        <f t="shared" si="0"/>
        <v>19</v>
      </c>
    </row>
    <row r="67" spans="1:6" x14ac:dyDescent="0.3">
      <c r="A67" t="s">
        <v>154</v>
      </c>
      <c r="B67" s="2">
        <v>59</v>
      </c>
      <c r="C67">
        <v>2</v>
      </c>
      <c r="D67" t="s">
        <v>132</v>
      </c>
      <c r="E67" t="s">
        <v>133</v>
      </c>
      <c r="F67">
        <f t="shared" ref="F67:F71" si="1">LEN(E67) - LEN(SUBSTITUTE(E67,",","")) + 1</f>
        <v>17</v>
      </c>
    </row>
    <row r="68" spans="1:6" x14ac:dyDescent="0.3">
      <c r="B68" s="2"/>
      <c r="D68" t="s">
        <v>134</v>
      </c>
      <c r="E68" t="s">
        <v>135</v>
      </c>
      <c r="F68">
        <f t="shared" si="1"/>
        <v>14</v>
      </c>
    </row>
    <row r="69" spans="1:6" x14ac:dyDescent="0.3">
      <c r="A69" t="s">
        <v>136</v>
      </c>
      <c r="B69" s="2">
        <v>60</v>
      </c>
      <c r="C69">
        <v>1</v>
      </c>
      <c r="D69" t="s">
        <v>136</v>
      </c>
      <c r="E69" t="s">
        <v>137</v>
      </c>
      <c r="F69">
        <f t="shared" si="1"/>
        <v>20</v>
      </c>
    </row>
    <row r="70" spans="1:6" x14ac:dyDescent="0.3">
      <c r="A70" t="s">
        <v>138</v>
      </c>
      <c r="B70" s="2">
        <v>61</v>
      </c>
      <c r="C70">
        <v>1</v>
      </c>
      <c r="D70" t="s">
        <v>138</v>
      </c>
      <c r="E70" t="s">
        <v>139</v>
      </c>
      <c r="F70">
        <f t="shared" si="1"/>
        <v>15</v>
      </c>
    </row>
    <row r="71" spans="1:6" x14ac:dyDescent="0.3">
      <c r="A71" t="s">
        <v>140</v>
      </c>
      <c r="B71" s="2">
        <v>62</v>
      </c>
      <c r="C71">
        <v>1</v>
      </c>
      <c r="D71" t="s">
        <v>140</v>
      </c>
      <c r="E71" t="s">
        <v>141</v>
      </c>
      <c r="F71">
        <f t="shared" si="1"/>
        <v>13</v>
      </c>
    </row>
    <row r="72" spans="1:6" x14ac:dyDescent="0.3">
      <c r="E72" t="s">
        <v>156</v>
      </c>
      <c r="F72">
        <f>SUM(F2:F71)</f>
        <v>946</v>
      </c>
    </row>
    <row r="73" spans="1:6" x14ac:dyDescent="0.3">
      <c r="E73" t="s">
        <v>157</v>
      </c>
      <c r="F73">
        <f>F72-F74</f>
        <v>783</v>
      </c>
    </row>
    <row r="74" spans="1:6" x14ac:dyDescent="0.3">
      <c r="E74" t="s">
        <v>158</v>
      </c>
      <c r="F74">
        <f>SUM(F5,F7,F13,F14,F30,F35,F37:F39,F41,F50,F52,F55,F59)</f>
        <v>163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2023-02-07T16:51:19Z</dcterms:created>
  <dcterms:modified xsi:type="dcterms:W3CDTF">2023-02-08T15:56:19Z</dcterms:modified>
</cp:coreProperties>
</file>