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data-original\"/>
    </mc:Choice>
  </mc:AlternateContent>
  <xr:revisionPtr revIDLastSave="0" documentId="13_ncr:1_{7CB50DA4-EA34-47AF-8BBA-139479191C61}" xr6:coauthVersionLast="47" xr6:coauthVersionMax="47" xr10:uidLastSave="{00000000-0000-0000-0000-000000000000}"/>
  <bookViews>
    <workbookView xWindow="0" yWindow="420" windowWidth="25725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65" i="1"/>
  <c r="H74" i="1"/>
  <c r="H75" i="1"/>
  <c r="H76" i="1"/>
  <c r="H77" i="1"/>
  <c r="H78" i="1"/>
  <c r="H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K2" i="1" l="1"/>
  <c r="J2" i="1"/>
  <c r="I2" i="1" s="1"/>
</calcChain>
</file>

<file path=xl/sharedStrings.xml><?xml version="1.0" encoding="utf-8"?>
<sst xmlns="http://schemas.openxmlformats.org/spreadsheetml/2006/main" count="392" uniqueCount="230">
  <si>
    <t>Patient</t>
  </si>
  <si>
    <t>Set</t>
  </si>
  <si>
    <t>Pullback</t>
  </si>
  <si>
    <t>ID</t>
  </si>
  <si>
    <t>Frames</t>
  </si>
  <si>
    <t>EST-NEMC-0027</t>
  </si>
  <si>
    <t>Training</t>
  </si>
  <si>
    <t>EST-NEMC-0027-RCA</t>
  </si>
  <si>
    <t>28,41,145,147,149,152,154,161,201,206,241,256,269</t>
  </si>
  <si>
    <t>EST-NEMC-0027-RCx</t>
  </si>
  <si>
    <t xml:space="preserve">1,15,20,41,77,81,97,121,152,161,201,231,241     </t>
  </si>
  <si>
    <t>NLD-AMPH-0003</t>
  </si>
  <si>
    <t>1,41,81,121,161,201,241,281,321,332,361,401,441,481,521</t>
  </si>
  <si>
    <t>NLD-AMPH-0005</t>
  </si>
  <si>
    <t>Testing</t>
  </si>
  <si>
    <t>1,41,81,121,161,201,241,269,281,321,361,401,441,450,481,521</t>
  </si>
  <si>
    <t>NLD-AMPH-0007</t>
  </si>
  <si>
    <t>1,21,41,61,81,101,121,130,141,161,181,201,241,261</t>
  </si>
  <si>
    <t>NLD-AMPH-0011</t>
  </si>
  <si>
    <t>1,41,193,201,241,281</t>
  </si>
  <si>
    <t>NLD-AMPH-0012</t>
  </si>
  <si>
    <t>161,201,241,281,321,344,361,441,481,521</t>
  </si>
  <si>
    <t>NLD-AMPH-0013</t>
  </si>
  <si>
    <t>1,41,81,121,135,161,165,170,173,175,201,241</t>
  </si>
  <si>
    <t>NLD-AMPH-0017</t>
  </si>
  <si>
    <t>NLD-AMPH-0017-LAD</t>
  </si>
  <si>
    <t>1,41,81,121,161,171,201,241,281,321,361,401,441,453,459,463,465,470,474,476,481,521</t>
  </si>
  <si>
    <t>NLD-AMPH-0029</t>
  </si>
  <si>
    <t>1,41,81,121,161,201,241,259,281,321,361,401,403,405,441,481</t>
  </si>
  <si>
    <t>NLD-AMPH-0045</t>
  </si>
  <si>
    <t>NLD-AMPH-0045-RCA</t>
  </si>
  <si>
    <t>41,81,121,161,201,241,281,321,361,401,413,414,415,416,418,435,437,441,454,456,481</t>
  </si>
  <si>
    <t>NLD-AMPH-0051</t>
  </si>
  <si>
    <t>NLD-AMPH-0051-LAD</t>
  </si>
  <si>
    <t>1,41,47,81,91,121,161,186,201,241</t>
  </si>
  <si>
    <t>NLD-AMPH-0054</t>
  </si>
  <si>
    <t>1,41,81,121,169,201,241,245,247,249,250,281</t>
  </si>
  <si>
    <t>NLD-AMPH-0059</t>
  </si>
  <si>
    <t>1,41,81,101,121,161,201,222,252</t>
  </si>
  <si>
    <t>NLD-AMPH-0061</t>
  </si>
  <si>
    <t>1,41,81,121,161,201,241,281,321,353,361,384,401</t>
  </si>
  <si>
    <t>NLD-AMPH-0062</t>
  </si>
  <si>
    <t>1,41,81,121,161,201,241,321,361,401,441,521</t>
  </si>
  <si>
    <t>NLD-AMPH-0063</t>
  </si>
  <si>
    <t>1,41,81,121,161,201,241,265,281,287,291,298,301,308,321,361,401,441,481,521,523</t>
  </si>
  <si>
    <t>NLD-AMPH-0065</t>
  </si>
  <si>
    <t>1,41,81,121,161,201,241,281,321</t>
  </si>
  <si>
    <t>NLD-AMPH-0066</t>
  </si>
  <si>
    <t>1,24,41,81,121,161,201,241,281,321,361,401,441,481,521</t>
  </si>
  <si>
    <t>NLD-AMPH-0067</t>
  </si>
  <si>
    <t>1,41,81,121,161,201,241,281,321,401</t>
  </si>
  <si>
    <t>NLD-AMPH-0068</t>
  </si>
  <si>
    <t>41,81,121,161,201,241,281,289,321</t>
  </si>
  <si>
    <t>NLD-AMPH-0069</t>
  </si>
  <si>
    <t>1,81,121,161,201,241,281,307,321,361,401</t>
  </si>
  <si>
    <t>NLD-AMPH-0072</t>
  </si>
  <si>
    <t>41,61,81,121,161,201,241,251,252,270,281,321,361</t>
  </si>
  <si>
    <t>NLD-AMPH-0073</t>
  </si>
  <si>
    <t>28,30,32,36,38,41,44,46,81,121,161,201,241</t>
  </si>
  <si>
    <t>NLD-AMPH-0075</t>
  </si>
  <si>
    <t>1,41,81,121,161,201,241,281,321,361,401,441,481</t>
  </si>
  <si>
    <t>NLD-AMPH-0076</t>
  </si>
  <si>
    <t>1,41,81,121,161,201,241,281,321,361,401,421,441,481,521</t>
  </si>
  <si>
    <t>NLD-HMC-0002</t>
  </si>
  <si>
    <t>NLD-HMC-0002-RCA</t>
  </si>
  <si>
    <t>1,41,81,121,161,201,241,281,321,361,441,481</t>
  </si>
  <si>
    <t>NLD-HMC-0002-RPL</t>
  </si>
  <si>
    <t>1,26,41,63,81,92,121,161,201,241,321,361,401,441,481,521</t>
  </si>
  <si>
    <t>NLD-HMC-0008</t>
  </si>
  <si>
    <t>1,41,81,121,161</t>
  </si>
  <si>
    <t>NLD-HMC-0009</t>
  </si>
  <si>
    <t>NLD-HMC-0009-RCAd</t>
  </si>
  <si>
    <t>1,17,41,67,81,121,161,184,201,241,281,321,361,401,441,481,521</t>
  </si>
  <si>
    <t>NLD-HMC-0009-RCAp</t>
  </si>
  <si>
    <t xml:space="preserve">1,7,41,81,106,121,161,201,241,271,281,321,361,371,401,441,450,468,481,489,502,506 </t>
  </si>
  <si>
    <t>NLD-ISALA-0006</t>
  </si>
  <si>
    <t>1,41,121,161,201,241,281,321,361,401</t>
  </si>
  <si>
    <t>NLD-ISALA-0008</t>
  </si>
  <si>
    <t>1,41,81,121,161,201,241,281,321,361,401,441</t>
  </si>
  <si>
    <t>NLD-ISALA-0057</t>
  </si>
  <si>
    <t>81,121,161,201,241,281,321,361,401,441,481,521</t>
  </si>
  <si>
    <t>NLD-ISALA-0058</t>
  </si>
  <si>
    <t>1,41,81,121,161,201,241,281,287,289,292,295,297,303,321,361,441,481,521</t>
  </si>
  <si>
    <t>NLD-ISALA-0062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</si>
  <si>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</si>
  <si>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</si>
  <si>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</si>
  <si>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</si>
  <si>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</si>
  <si>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NLD-ISALA-0070</t>
  </si>
  <si>
    <t>1,41,81,121,161,201,241,281,321,361,441</t>
  </si>
  <si>
    <t>NLD-ISALA-0073</t>
  </si>
  <si>
    <t>1,28,41,81,201</t>
  </si>
  <si>
    <t>NLD-ISALA-0076</t>
  </si>
  <si>
    <t xml:space="preserve"> 1,41,81,121,161,196,198,201,241,361,401,441,481,521</t>
  </si>
  <si>
    <t>NLD-ISALA-0079</t>
  </si>
  <si>
    <t xml:space="preserve"> 1,121,161,201,241,281,321,361,401,438,441,481</t>
  </si>
  <si>
    <t>NLD-ISALA-0081</t>
  </si>
  <si>
    <t>NLD-ISALA-0081-RCA</t>
  </si>
  <si>
    <t>NLD-ISALA-0081-LAD</t>
  </si>
  <si>
    <t>1,41,81,121,161,180,201,234,235,239,241,281,301,321,361,401,441</t>
  </si>
  <si>
    <t>NLD-ISALA-0082</t>
  </si>
  <si>
    <t xml:space="preserve"> 1,28,41,71,81,98,121,142,161,201,229,241,281,321,361,401,441,481</t>
  </si>
  <si>
    <t>NLD-ISALA-0084</t>
  </si>
  <si>
    <t>60,81,121,161,201,241,281,321,351,361,401,441,481</t>
  </si>
  <si>
    <t>NLD-ISALA-0085</t>
  </si>
  <si>
    <t>1,41,59,81,121,161,201,241,281,321,361,401</t>
  </si>
  <si>
    <t>NLD-ISALA-0086</t>
  </si>
  <si>
    <t>81, 121,135,150, 161, 201, 241, 281, 321, 361,372,401</t>
  </si>
  <si>
    <t>NLD-ISALA-0087</t>
  </si>
  <si>
    <t>41,81,121,161,201,241,281,340,401,441,481,521</t>
  </si>
  <si>
    <t>NLD-ISALA-0088</t>
  </si>
  <si>
    <t>1,41,69,81,121,161,201,241,281,321,361</t>
  </si>
  <si>
    <t>NLD-ISALA-0089</t>
  </si>
  <si>
    <t>41,81,121,161,201,227,241,281,361,401,482,521</t>
  </si>
  <si>
    <t>NLD-ISALA-0090</t>
  </si>
  <si>
    <t xml:space="preserve"> 1,41,81,106,121,161,201,241,262,281,321,361,401</t>
  </si>
  <si>
    <t>NLD-ISALA-0092</t>
  </si>
  <si>
    <t>1,41,61,81,121,161,201,241,281,321,361,441,481</t>
  </si>
  <si>
    <t>NLD-ISALA-0093</t>
  </si>
  <si>
    <t xml:space="preserve"> 1,33,41,81,113,121,161,201,241,281,361,401,441,521</t>
  </si>
  <si>
    <t>NLD-ISALA-0095</t>
  </si>
  <si>
    <t>NLD-ISALA-0095-LAD</t>
  </si>
  <si>
    <t>1,41,81,121,161,201,241,281,321,361,401,441,481,521</t>
  </si>
  <si>
    <t>NLD-ISALA-0095-RCx</t>
  </si>
  <si>
    <t xml:space="preserve"> 41,81,161,201,241,401,441,481</t>
  </si>
  <si>
    <t>NLD-ISALA-0096</t>
  </si>
  <si>
    <t>41,81,121,161,201,241,281,321,361</t>
  </si>
  <si>
    <t>NLD-ISALA-0097</t>
  </si>
  <si>
    <t>1,11,21,31,41,51,61,71,81,101,121,161,201,241,281,321,351,361,381,401,441,461,481</t>
  </si>
  <si>
    <t>NLD-RADB-0084</t>
  </si>
  <si>
    <t>NLD-RADB-0084-MO1</t>
  </si>
  <si>
    <t>1,41,81,121,161,201,216,229,241,281,315,321,331,361</t>
  </si>
  <si>
    <t>NLD-RADB-0084-MO2</t>
  </si>
  <si>
    <t>1,41,81,121,161,201,241,281,321,361,378,401,423,441</t>
  </si>
  <si>
    <t>NLD-RADB-0085</t>
  </si>
  <si>
    <t>1,41,81,97,121,161,201,241,281,321,361,401,441,481,521</t>
  </si>
  <si>
    <t>NLD-RADB-0086</t>
  </si>
  <si>
    <t>1,41,53,81,105,121,161,201,239,241,245,281,321,361,401,441,466,481,521</t>
  </si>
  <si>
    <t>NLD-RADB-0088</t>
  </si>
  <si>
    <t>NLD-RADB-0088-RCx</t>
  </si>
  <si>
    <t>1,41,81,121,148,161,201,241,281,321,361,376,401,441,481,521</t>
  </si>
  <si>
    <t>NLD-RADB-0090</t>
  </si>
  <si>
    <t>1,41,81,121,161,201,241,281,321,361</t>
  </si>
  <si>
    <t>NLD-RADB-0091</t>
  </si>
  <si>
    <t>1,41,81,121,161,201,241,281,321,361,386,392,401,410,421,426,428,441,481</t>
  </si>
  <si>
    <t>NLD-RADB-0094</t>
  </si>
  <si>
    <t>NLD-RADB-0094-LAD</t>
  </si>
  <si>
    <t>1,41,81,121,161,201,241,281,321,361,401,441,461,481,490,498,521</t>
  </si>
  <si>
    <t>NLD-RADB-0094-RCA</t>
  </si>
  <si>
    <t>1,41,81,110,121,135,161,201,233,241,281,285,288,321</t>
  </si>
  <si>
    <t>NLD-RADB-0095</t>
  </si>
  <si>
    <t>41,81,121,133,161,201,241,281,290,292,294,316,321,336,338,361,401,441,481,521</t>
  </si>
  <si>
    <t>NLD-RADB-0096</t>
  </si>
  <si>
    <t>1,41,81,121,161,201,241,265,281,321,361,401,441,481,521</t>
  </si>
  <si>
    <t>NLD-RADB-0097</t>
  </si>
  <si>
    <t>1,41,81,97,121,161,201,241,281,321,361,401,441</t>
  </si>
  <si>
    <t>Nº frames</t>
  </si>
  <si>
    <t>Train</t>
  </si>
  <si>
    <t>Test</t>
  </si>
  <si>
    <t>Total</t>
  </si>
  <si>
    <t>1,41,81,121,161,201,241,281,321,361,378,386,401,441,481,521</t>
  </si>
  <si>
    <t>NLD-AMPH-0047</t>
  </si>
  <si>
    <t>41,64,81,112,121,140,161,201,241,281,321,361,401,441,481,499,507,521</t>
  </si>
  <si>
    <t>NLD-AMPH-0048</t>
  </si>
  <si>
    <t>NLD-RADB-0001</t>
  </si>
  <si>
    <t>NLD-RADB-0002</t>
  </si>
  <si>
    <t>NLD-RADB-0003</t>
  </si>
  <si>
    <t>NLD-AMPH-0052</t>
  </si>
  <si>
    <t>Dataset</t>
  </si>
  <si>
    <t>1,41,67,81,121,128,161,201,241,281,321,361,401,441,481</t>
  </si>
  <si>
    <t>1,41,81,121,161,201,241,281,321,332,361,401,441,481</t>
  </si>
  <si>
    <t>1,41,81,121,161,177,201,222,241,281,321,361,401,441,464,466,474,481,521</t>
  </si>
  <si>
    <t>1,41,81,121,142,161,201,241</t>
  </si>
  <si>
    <t>1,41,81,121,161,201,241,281</t>
  </si>
  <si>
    <t>NLD-RADB-0004-LAD</t>
  </si>
  <si>
    <t>NLD-RADB-0004-RCA</t>
  </si>
  <si>
    <t>1,41,81,114,121,161,168,170,173,201,241,281,321,401</t>
  </si>
  <si>
    <t>NLD-RADB-0005</t>
  </si>
  <si>
    <t>1,41,49,81,121,161,201,241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</si>
  <si>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</si>
  <si>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</si>
  <si>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</si>
  <si>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</si>
  <si>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</si>
  <si>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</si>
  <si>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</si>
  <si>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</si>
  <si>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</si>
  <si>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</si>
  <si>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</si>
  <si>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NLD-RADB-0022-D1</t>
  </si>
  <si>
    <t>NLD-RADB-0022-AL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</si>
  <si>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</si>
  <si>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</si>
  <si>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</si>
  <si>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</si>
  <si>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</si>
  <si>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</si>
  <si>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</si>
  <si>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</si>
  <si>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</si>
  <si>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1,41,81,121,161,201,241,281,321,361,401</t>
  </si>
  <si>
    <t>1,41,81,121,161,201,241,273,274,275,276,278,279,281,321</t>
  </si>
  <si>
    <t>NLD-RADB-0016</t>
  </si>
  <si>
    <t>NLD-RADB-0021</t>
  </si>
  <si>
    <t>NLD-RADB-0022</t>
  </si>
  <si>
    <t>NLD-RADB-0028</t>
  </si>
  <si>
    <t>NLD-RADB-0031</t>
  </si>
  <si>
    <t>NLD-RADB-0030</t>
  </si>
  <si>
    <t>1,41,81,121,161,201,234,241,281,321,361,401,441,481,521</t>
  </si>
  <si>
    <t>1,41,81,121,146,161,175,176,177,179,201,241,281,321</t>
  </si>
  <si>
    <t>1,41,81,121,161,201,218,241,281,321,361,401,441,481,521</t>
  </si>
  <si>
    <t>1,41,81,121,161,180,185,201,241</t>
  </si>
  <si>
    <t>1,41,81,121,161,201,213,241,281,321,361,401,481,521</t>
  </si>
  <si>
    <t>1,41,81,121,161,201,241,281,321,361,390,401,441,481,521</t>
  </si>
  <si>
    <t>1,27,41,59,81,121,161,201,241,281,321,361</t>
  </si>
  <si>
    <t>1,41,81,121,143,161,201,321,361,401,441,481,521</t>
  </si>
  <si>
    <t>1,41,81,121,161,201,241,281,321,336,361,401,441,481</t>
  </si>
  <si>
    <t>1,41,81,121,161,201,241,272,281,321,361,401,441</t>
  </si>
  <si>
    <t>81,121,161,201,241,281,321,361,401,441</t>
  </si>
  <si>
    <t>1,41,81,121,161,201,241,281,296,297,298,300,321,361,401,441,481</t>
  </si>
  <si>
    <t>1,41,58,81,121,161,201,241,281,321,361,401,441,481</t>
  </si>
  <si>
    <t>81,121,161,201,241,281,321,354,361,401,441,481,494,499</t>
  </si>
  <si>
    <t>1,41,81,121,161,201,241,281,321,361,371,401,481,521</t>
  </si>
  <si>
    <t>1,41,81,121,161,201,228,241,260,262,264,281,321,361,381,401,417,441,471,481</t>
  </si>
  <si>
    <t>1,41,81,121,161,201,241,281,361,401,441,481,521</t>
  </si>
  <si>
    <t>NLD-RADB-0004</t>
  </si>
  <si>
    <t>Nº pullback</t>
  </si>
  <si>
    <t>NLD-RADB-0021-RCx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</si>
</sst>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49" workbookViewId="0">
      <selection activeCell="G66" sqref="G66"/>
    </sheetView>
  </sheetViews>
  <sheetFormatPr defaultRowHeight="15" x14ac:dyDescent="0.25"/>
  <cols>
    <col min="1" max="1" width="18.85546875" customWidth="1"/>
    <col min="2" max="2" width="11.5703125" style="4" bestFit="1" customWidth="1"/>
    <col min="3" max="3" width="13.85546875" customWidth="1"/>
    <col min="4" max="4" width="9.5703125" style="4" customWidth="1"/>
    <col min="5" max="5" width="19.28515625" bestFit="1" customWidth="1"/>
    <col min="6" max="6" width="5.85546875" style="4" customWidth="1"/>
    <col min="7" max="7" width="74" style="6" bestFit="1" customWidth="1"/>
    <col min="8" max="8" width="9.140625" style="4"/>
  </cols>
  <sheetData>
    <row r="1" spans="1:11" x14ac:dyDescent="0.25">
      <c r="A1" s="1" t="s">
        <v>0</v>
      </c>
      <c r="B1" s="1" t="s">
        <v>228</v>
      </c>
      <c r="C1" s="1" t="s">
        <v>1</v>
      </c>
      <c r="D1" s="2" t="s">
        <v>169</v>
      </c>
      <c r="E1" s="1" t="s">
        <v>2</v>
      </c>
      <c r="F1" s="1" t="s">
        <v>3</v>
      </c>
      <c r="G1" s="5" t="s">
        <v>4</v>
      </c>
      <c r="H1" s="2" t="s">
        <v>157</v>
      </c>
      <c r="I1" s="2" t="s">
        <v>158</v>
      </c>
      <c r="J1" s="2" t="s">
        <v>159</v>
      </c>
      <c r="K1" s="2" t="s">
        <v>160</v>
      </c>
    </row>
    <row r="2" spans="1:11" x14ac:dyDescent="0.25">
      <c r="A2" t="s">
        <v>5</v>
      </c>
      <c r="B2" s="4">
        <v>1</v>
      </c>
      <c r="C2" t="s">
        <v>6</v>
      </c>
      <c r="D2" s="4">
        <v>1</v>
      </c>
      <c r="E2" t="s">
        <v>7</v>
      </c>
      <c r="F2" s="4">
        <v>1</v>
      </c>
      <c r="G2" s="6" t="s">
        <v>8</v>
      </c>
      <c r="H2" s="4">
        <f>LEN(G2) - LEN(SUBSTITUTE(G2,",","")) + 1</f>
        <v>13</v>
      </c>
      <c r="I2">
        <f>K2-J2</f>
        <v>1215</v>
      </c>
      <c r="J2">
        <f>SUM(H5,H7,H13:H14,H30,H35,H37:H39,H41,H50,H55,H52,H59)</f>
        <v>162</v>
      </c>
      <c r="K2">
        <f>SUM(H2:H103)</f>
        <v>1377</v>
      </c>
    </row>
    <row r="3" spans="1:11" x14ac:dyDescent="0.25">
      <c r="B3" s="4">
        <v>2</v>
      </c>
      <c r="D3" s="4">
        <v>1</v>
      </c>
      <c r="E3" t="s">
        <v>9</v>
      </c>
      <c r="G3" s="6" t="s">
        <v>10</v>
      </c>
      <c r="H3" s="4">
        <f t="shared" ref="H3:H67" si="0">LEN(G3) - LEN(SUBSTITUTE(G3,",","")) + 1</f>
        <v>13</v>
      </c>
    </row>
    <row r="4" spans="1:11" x14ac:dyDescent="0.25">
      <c r="A4" t="s">
        <v>11</v>
      </c>
      <c r="B4" s="4">
        <v>1</v>
      </c>
      <c r="C4" t="s">
        <v>6</v>
      </c>
      <c r="D4" s="4">
        <v>1</v>
      </c>
      <c r="E4" t="s">
        <v>11</v>
      </c>
      <c r="F4" s="4">
        <v>2</v>
      </c>
      <c r="G4" s="6" t="s">
        <v>12</v>
      </c>
      <c r="H4" s="4">
        <f t="shared" si="0"/>
        <v>15</v>
      </c>
    </row>
    <row r="5" spans="1:11" x14ac:dyDescent="0.25">
      <c r="A5" t="s">
        <v>13</v>
      </c>
      <c r="B5" s="4">
        <v>1</v>
      </c>
      <c r="C5" t="s">
        <v>14</v>
      </c>
      <c r="D5" s="4">
        <v>1</v>
      </c>
      <c r="E5" t="s">
        <v>13</v>
      </c>
      <c r="F5" s="4">
        <v>3</v>
      </c>
      <c r="G5" s="6" t="s">
        <v>15</v>
      </c>
      <c r="H5" s="4">
        <f t="shared" si="0"/>
        <v>16</v>
      </c>
    </row>
    <row r="6" spans="1:11" x14ac:dyDescent="0.25">
      <c r="A6" t="s">
        <v>16</v>
      </c>
      <c r="B6" s="4">
        <v>1</v>
      </c>
      <c r="C6" t="s">
        <v>6</v>
      </c>
      <c r="D6" s="4">
        <v>1</v>
      </c>
      <c r="E6" t="s">
        <v>16</v>
      </c>
      <c r="F6" s="4">
        <v>4</v>
      </c>
      <c r="G6" s="6" t="s">
        <v>17</v>
      </c>
      <c r="H6" s="4">
        <f t="shared" si="0"/>
        <v>14</v>
      </c>
    </row>
    <row r="7" spans="1:11" x14ac:dyDescent="0.25">
      <c r="A7" t="s">
        <v>18</v>
      </c>
      <c r="B7" s="4">
        <v>1</v>
      </c>
      <c r="C7" t="s">
        <v>14</v>
      </c>
      <c r="D7" s="4">
        <v>1</v>
      </c>
      <c r="E7" t="s">
        <v>18</v>
      </c>
      <c r="F7" s="4">
        <v>5</v>
      </c>
      <c r="G7" s="6" t="s">
        <v>19</v>
      </c>
      <c r="H7" s="4">
        <f t="shared" si="0"/>
        <v>6</v>
      </c>
    </row>
    <row r="8" spans="1:11" x14ac:dyDescent="0.25">
      <c r="A8" t="s">
        <v>20</v>
      </c>
      <c r="B8" s="4">
        <v>1</v>
      </c>
      <c r="C8" t="s">
        <v>6</v>
      </c>
      <c r="D8" s="4">
        <v>1</v>
      </c>
      <c r="E8" t="s">
        <v>20</v>
      </c>
      <c r="F8" s="4">
        <v>6</v>
      </c>
      <c r="G8" s="6" t="s">
        <v>21</v>
      </c>
      <c r="H8" s="4">
        <f t="shared" si="0"/>
        <v>10</v>
      </c>
    </row>
    <row r="9" spans="1:11" x14ac:dyDescent="0.25">
      <c r="A9" t="s">
        <v>22</v>
      </c>
      <c r="B9" s="4">
        <v>1</v>
      </c>
      <c r="C9" t="s">
        <v>6</v>
      </c>
      <c r="D9" s="4">
        <v>1</v>
      </c>
      <c r="E9" t="s">
        <v>22</v>
      </c>
      <c r="F9" s="4">
        <v>7</v>
      </c>
      <c r="G9" s="6" t="s">
        <v>23</v>
      </c>
      <c r="H9" s="4">
        <f t="shared" si="0"/>
        <v>12</v>
      </c>
    </row>
    <row r="10" spans="1:11" x14ac:dyDescent="0.25">
      <c r="A10" t="s">
        <v>24</v>
      </c>
      <c r="B10" s="4">
        <v>1</v>
      </c>
      <c r="C10" t="s">
        <v>6</v>
      </c>
      <c r="D10" s="4">
        <v>1</v>
      </c>
      <c r="E10" t="s">
        <v>25</v>
      </c>
      <c r="F10" s="4">
        <v>8</v>
      </c>
      <c r="G10" s="6" t="s">
        <v>26</v>
      </c>
      <c r="H10" s="4">
        <f t="shared" si="0"/>
        <v>22</v>
      </c>
    </row>
    <row r="11" spans="1:11" x14ac:dyDescent="0.25">
      <c r="A11" t="s">
        <v>27</v>
      </c>
      <c r="B11" s="4">
        <v>1</v>
      </c>
      <c r="C11" t="s">
        <v>6</v>
      </c>
      <c r="D11" s="4">
        <v>1</v>
      </c>
      <c r="E11" t="s">
        <v>27</v>
      </c>
      <c r="F11" s="4">
        <v>9</v>
      </c>
      <c r="G11" s="6" t="s">
        <v>28</v>
      </c>
      <c r="H11" s="4">
        <f t="shared" si="0"/>
        <v>16</v>
      </c>
    </row>
    <row r="12" spans="1:11" x14ac:dyDescent="0.25">
      <c r="A12" t="s">
        <v>29</v>
      </c>
      <c r="B12" s="4">
        <v>1</v>
      </c>
      <c r="C12" t="s">
        <v>6</v>
      </c>
      <c r="D12" s="4">
        <v>1</v>
      </c>
      <c r="E12" t="s">
        <v>30</v>
      </c>
      <c r="F12" s="4">
        <v>10</v>
      </c>
      <c r="G12" s="6" t="s">
        <v>31</v>
      </c>
      <c r="H12" s="4">
        <f t="shared" si="0"/>
        <v>21</v>
      </c>
    </row>
    <row r="13" spans="1:11" x14ac:dyDescent="0.25">
      <c r="A13" t="s">
        <v>32</v>
      </c>
      <c r="B13" s="4">
        <v>1</v>
      </c>
      <c r="C13" t="s">
        <v>14</v>
      </c>
      <c r="D13" s="4">
        <v>1</v>
      </c>
      <c r="E13" t="s">
        <v>33</v>
      </c>
      <c r="F13" s="4">
        <v>11</v>
      </c>
      <c r="G13" s="6" t="s">
        <v>34</v>
      </c>
      <c r="H13" s="4">
        <f t="shared" si="0"/>
        <v>10</v>
      </c>
    </row>
    <row r="14" spans="1:11" x14ac:dyDescent="0.25">
      <c r="A14" t="s">
        <v>35</v>
      </c>
      <c r="B14" s="4">
        <v>1</v>
      </c>
      <c r="C14" t="s">
        <v>14</v>
      </c>
      <c r="D14" s="4">
        <v>1</v>
      </c>
      <c r="E14" t="s">
        <v>35</v>
      </c>
      <c r="F14" s="4">
        <v>12</v>
      </c>
      <c r="G14" s="6" t="s">
        <v>36</v>
      </c>
      <c r="H14" s="4">
        <f t="shared" si="0"/>
        <v>12</v>
      </c>
    </row>
    <row r="15" spans="1:11" x14ac:dyDescent="0.25">
      <c r="A15" t="s">
        <v>37</v>
      </c>
      <c r="B15" s="4">
        <v>1</v>
      </c>
      <c r="C15" t="s">
        <v>6</v>
      </c>
      <c r="D15" s="4">
        <v>1</v>
      </c>
      <c r="E15" t="s">
        <v>37</v>
      </c>
      <c r="F15" s="4">
        <v>13</v>
      </c>
      <c r="G15" s="6" t="s">
        <v>38</v>
      </c>
      <c r="H15" s="4">
        <f t="shared" si="0"/>
        <v>9</v>
      </c>
    </row>
    <row r="16" spans="1:11" x14ac:dyDescent="0.25">
      <c r="A16" t="s">
        <v>39</v>
      </c>
      <c r="B16" s="4">
        <v>1</v>
      </c>
      <c r="C16" t="s">
        <v>6</v>
      </c>
      <c r="D16" s="4">
        <v>1</v>
      </c>
      <c r="E16" t="s">
        <v>39</v>
      </c>
      <c r="F16" s="4">
        <v>14</v>
      </c>
      <c r="G16" s="6" t="s">
        <v>40</v>
      </c>
      <c r="H16" s="4">
        <f t="shared" si="0"/>
        <v>13</v>
      </c>
    </row>
    <row r="17" spans="1:8" x14ac:dyDescent="0.25">
      <c r="A17" t="s">
        <v>41</v>
      </c>
      <c r="B17" s="4">
        <v>1</v>
      </c>
      <c r="C17" t="s">
        <v>6</v>
      </c>
      <c r="D17" s="4">
        <v>1</v>
      </c>
      <c r="E17" t="s">
        <v>41</v>
      </c>
      <c r="F17" s="4">
        <v>15</v>
      </c>
      <c r="G17" s="6" t="s">
        <v>42</v>
      </c>
      <c r="H17" s="4">
        <f t="shared" si="0"/>
        <v>12</v>
      </c>
    </row>
    <row r="18" spans="1:8" x14ac:dyDescent="0.25">
      <c r="A18" t="s">
        <v>43</v>
      </c>
      <c r="B18" s="4">
        <v>1</v>
      </c>
      <c r="C18" t="s">
        <v>6</v>
      </c>
      <c r="D18" s="4">
        <v>1</v>
      </c>
      <c r="E18" t="s">
        <v>43</v>
      </c>
      <c r="F18" s="4">
        <v>16</v>
      </c>
      <c r="G18" s="6" t="s">
        <v>44</v>
      </c>
      <c r="H18" s="4">
        <f t="shared" si="0"/>
        <v>21</v>
      </c>
    </row>
    <row r="19" spans="1:8" x14ac:dyDescent="0.25">
      <c r="A19" t="s">
        <v>45</v>
      </c>
      <c r="B19" s="4">
        <v>1</v>
      </c>
      <c r="C19" t="s">
        <v>6</v>
      </c>
      <c r="D19" s="4">
        <v>1</v>
      </c>
      <c r="E19" t="s">
        <v>45</v>
      </c>
      <c r="F19" s="4">
        <v>17</v>
      </c>
      <c r="G19" s="6" t="s">
        <v>46</v>
      </c>
      <c r="H19" s="4">
        <f t="shared" si="0"/>
        <v>9</v>
      </c>
    </row>
    <row r="20" spans="1:8" x14ac:dyDescent="0.25">
      <c r="A20" t="s">
        <v>47</v>
      </c>
      <c r="B20" s="4">
        <v>1</v>
      </c>
      <c r="C20" t="s">
        <v>6</v>
      </c>
      <c r="D20" s="4">
        <v>1</v>
      </c>
      <c r="E20" t="s">
        <v>47</v>
      </c>
      <c r="F20" s="4">
        <v>18</v>
      </c>
      <c r="G20" s="6" t="s">
        <v>48</v>
      </c>
      <c r="H20" s="4">
        <f t="shared" si="0"/>
        <v>15</v>
      </c>
    </row>
    <row r="21" spans="1:8" x14ac:dyDescent="0.25">
      <c r="A21" t="s">
        <v>49</v>
      </c>
      <c r="B21" s="4">
        <v>1</v>
      </c>
      <c r="C21" t="s">
        <v>6</v>
      </c>
      <c r="D21" s="4">
        <v>1</v>
      </c>
      <c r="E21" t="s">
        <v>49</v>
      </c>
      <c r="F21" s="4">
        <v>19</v>
      </c>
      <c r="G21" s="6" t="s">
        <v>50</v>
      </c>
      <c r="H21" s="4">
        <f t="shared" si="0"/>
        <v>10</v>
      </c>
    </row>
    <row r="22" spans="1:8" x14ac:dyDescent="0.25">
      <c r="A22" t="s">
        <v>51</v>
      </c>
      <c r="B22" s="4">
        <v>1</v>
      </c>
      <c r="C22" t="s">
        <v>6</v>
      </c>
      <c r="D22" s="4">
        <v>1</v>
      </c>
      <c r="E22" t="s">
        <v>51</v>
      </c>
      <c r="F22" s="4">
        <v>20</v>
      </c>
      <c r="G22" s="6" t="s">
        <v>52</v>
      </c>
      <c r="H22" s="4">
        <f t="shared" si="0"/>
        <v>9</v>
      </c>
    </row>
    <row r="23" spans="1:8" x14ac:dyDescent="0.25">
      <c r="A23" t="s">
        <v>53</v>
      </c>
      <c r="B23" s="4">
        <v>1</v>
      </c>
      <c r="C23" t="s">
        <v>6</v>
      </c>
      <c r="D23" s="4">
        <v>1</v>
      </c>
      <c r="E23" t="s">
        <v>53</v>
      </c>
      <c r="F23" s="4">
        <v>21</v>
      </c>
      <c r="G23" s="6" t="s">
        <v>54</v>
      </c>
      <c r="H23" s="4">
        <f t="shared" si="0"/>
        <v>11</v>
      </c>
    </row>
    <row r="24" spans="1:8" x14ac:dyDescent="0.25">
      <c r="A24" t="s">
        <v>55</v>
      </c>
      <c r="B24" s="4">
        <v>1</v>
      </c>
      <c r="C24" t="s">
        <v>6</v>
      </c>
      <c r="D24" s="4">
        <v>1</v>
      </c>
      <c r="E24" t="s">
        <v>55</v>
      </c>
      <c r="F24" s="4">
        <v>22</v>
      </c>
      <c r="G24" s="6" t="s">
        <v>56</v>
      </c>
      <c r="H24" s="4">
        <f t="shared" si="0"/>
        <v>13</v>
      </c>
    </row>
    <row r="25" spans="1:8" x14ac:dyDescent="0.25">
      <c r="A25" t="s">
        <v>57</v>
      </c>
      <c r="B25" s="4">
        <v>1</v>
      </c>
      <c r="C25" t="s">
        <v>6</v>
      </c>
      <c r="D25" s="4">
        <v>1</v>
      </c>
      <c r="E25" t="s">
        <v>57</v>
      </c>
      <c r="F25" s="4">
        <v>23</v>
      </c>
      <c r="G25" s="6" t="s">
        <v>58</v>
      </c>
      <c r="H25" s="4">
        <f t="shared" si="0"/>
        <v>13</v>
      </c>
    </row>
    <row r="26" spans="1:8" x14ac:dyDescent="0.25">
      <c r="A26" t="s">
        <v>59</v>
      </c>
      <c r="B26" s="4">
        <v>1</v>
      </c>
      <c r="C26" t="s">
        <v>6</v>
      </c>
      <c r="D26" s="4">
        <v>1</v>
      </c>
      <c r="E26" t="s">
        <v>59</v>
      </c>
      <c r="F26" s="4">
        <v>24</v>
      </c>
      <c r="G26" s="6" t="s">
        <v>60</v>
      </c>
      <c r="H26" s="4">
        <f t="shared" si="0"/>
        <v>13</v>
      </c>
    </row>
    <row r="27" spans="1:8" x14ac:dyDescent="0.25">
      <c r="A27" t="s">
        <v>61</v>
      </c>
      <c r="B27" s="4">
        <v>1</v>
      </c>
      <c r="C27" t="s">
        <v>6</v>
      </c>
      <c r="D27" s="4">
        <v>1</v>
      </c>
      <c r="E27" t="s">
        <v>61</v>
      </c>
      <c r="F27" s="4">
        <v>25</v>
      </c>
      <c r="G27" s="6" t="s">
        <v>62</v>
      </c>
      <c r="H27" s="4">
        <f t="shared" si="0"/>
        <v>15</v>
      </c>
    </row>
    <row r="28" spans="1:8" x14ac:dyDescent="0.25">
      <c r="A28" t="s">
        <v>63</v>
      </c>
      <c r="B28" s="4">
        <v>1</v>
      </c>
      <c r="C28" t="s">
        <v>6</v>
      </c>
      <c r="D28" s="4">
        <v>1</v>
      </c>
      <c r="E28" t="s">
        <v>64</v>
      </c>
      <c r="F28" s="4">
        <v>26</v>
      </c>
      <c r="G28" s="6" t="s">
        <v>65</v>
      </c>
      <c r="H28" s="4">
        <f t="shared" si="0"/>
        <v>12</v>
      </c>
    </row>
    <row r="29" spans="1:8" x14ac:dyDescent="0.25">
      <c r="B29" s="4">
        <v>2</v>
      </c>
      <c r="D29" s="4">
        <v>1</v>
      </c>
      <c r="E29" t="s">
        <v>66</v>
      </c>
      <c r="G29" s="6" t="s">
        <v>67</v>
      </c>
      <c r="H29" s="4">
        <f t="shared" si="0"/>
        <v>16</v>
      </c>
    </row>
    <row r="30" spans="1:8" x14ac:dyDescent="0.25">
      <c r="A30" t="s">
        <v>68</v>
      </c>
      <c r="B30" s="4">
        <v>1</v>
      </c>
      <c r="C30" t="s">
        <v>14</v>
      </c>
      <c r="D30" s="4">
        <v>1</v>
      </c>
      <c r="E30" t="s">
        <v>68</v>
      </c>
      <c r="F30" s="4">
        <v>27</v>
      </c>
      <c r="G30" s="6" t="s">
        <v>69</v>
      </c>
      <c r="H30" s="4">
        <f t="shared" si="0"/>
        <v>5</v>
      </c>
    </row>
    <row r="31" spans="1:8" x14ac:dyDescent="0.25">
      <c r="A31" t="s">
        <v>70</v>
      </c>
      <c r="B31" s="4">
        <v>1</v>
      </c>
      <c r="C31" t="s">
        <v>6</v>
      </c>
      <c r="D31" s="4">
        <v>1</v>
      </c>
      <c r="E31" t="s">
        <v>71</v>
      </c>
      <c r="F31" s="4">
        <v>28</v>
      </c>
      <c r="G31" s="6" t="s">
        <v>72</v>
      </c>
      <c r="H31" s="4">
        <f t="shared" si="0"/>
        <v>17</v>
      </c>
    </row>
    <row r="32" spans="1:8" x14ac:dyDescent="0.25">
      <c r="B32" s="4">
        <v>2</v>
      </c>
      <c r="D32" s="4">
        <v>1</v>
      </c>
      <c r="E32" t="s">
        <v>73</v>
      </c>
      <c r="G32" s="6" t="s">
        <v>74</v>
      </c>
      <c r="H32" s="4">
        <f t="shared" si="0"/>
        <v>22</v>
      </c>
    </row>
    <row r="33" spans="1:8" x14ac:dyDescent="0.25">
      <c r="A33" t="s">
        <v>75</v>
      </c>
      <c r="B33" s="4">
        <v>1</v>
      </c>
      <c r="C33" t="s">
        <v>6</v>
      </c>
      <c r="D33" s="4">
        <v>1</v>
      </c>
      <c r="E33" t="s">
        <v>75</v>
      </c>
      <c r="F33" s="4">
        <v>29</v>
      </c>
      <c r="G33" s="6" t="s">
        <v>76</v>
      </c>
      <c r="H33" s="4">
        <f t="shared" si="0"/>
        <v>10</v>
      </c>
    </row>
    <row r="34" spans="1:8" x14ac:dyDescent="0.25">
      <c r="A34" t="s">
        <v>77</v>
      </c>
      <c r="B34" s="4">
        <v>1</v>
      </c>
      <c r="C34" t="s">
        <v>6</v>
      </c>
      <c r="D34" s="4">
        <v>1</v>
      </c>
      <c r="E34" t="s">
        <v>77</v>
      </c>
      <c r="F34" s="4">
        <v>30</v>
      </c>
      <c r="G34" s="6" t="s">
        <v>78</v>
      </c>
      <c r="H34" s="4">
        <f t="shared" si="0"/>
        <v>12</v>
      </c>
    </row>
    <row r="35" spans="1:8" x14ac:dyDescent="0.25">
      <c r="A35" t="s">
        <v>79</v>
      </c>
      <c r="B35" s="4">
        <v>1</v>
      </c>
      <c r="C35" t="s">
        <v>14</v>
      </c>
      <c r="D35" s="4">
        <v>1</v>
      </c>
      <c r="E35" t="s">
        <v>79</v>
      </c>
      <c r="F35" s="4">
        <v>31</v>
      </c>
      <c r="G35" s="6" t="s">
        <v>80</v>
      </c>
      <c r="H35" s="4">
        <f t="shared" si="0"/>
        <v>12</v>
      </c>
    </row>
    <row r="36" spans="1:8" x14ac:dyDescent="0.25">
      <c r="A36" t="s">
        <v>81</v>
      </c>
      <c r="B36" s="4">
        <v>1</v>
      </c>
      <c r="C36" t="s">
        <v>6</v>
      </c>
      <c r="D36" s="4">
        <v>1</v>
      </c>
      <c r="E36" t="s">
        <v>81</v>
      </c>
      <c r="F36" s="4">
        <v>32</v>
      </c>
      <c r="G36" s="6" t="s">
        <v>82</v>
      </c>
      <c r="H36" s="4">
        <f t="shared" si="0"/>
        <v>19</v>
      </c>
    </row>
    <row r="37" spans="1:8" x14ac:dyDescent="0.25">
      <c r="A37" t="s">
        <v>83</v>
      </c>
      <c r="B37" s="4">
        <v>1</v>
      </c>
      <c r="C37" t="s">
        <v>14</v>
      </c>
      <c r="D37" s="4">
        <v>1</v>
      </c>
      <c r="E37" t="s">
        <v>83</v>
      </c>
      <c r="F37" s="4">
        <v>33</v>
      </c>
      <c r="G37" s="6" t="s">
        <v>161</v>
      </c>
      <c r="H37" s="4">
        <f t="shared" si="0"/>
        <v>16</v>
      </c>
    </row>
    <row r="38" spans="1:8" x14ac:dyDescent="0.25">
      <c r="A38" t="s">
        <v>84</v>
      </c>
      <c r="B38" s="4">
        <v>1</v>
      </c>
      <c r="C38" t="s">
        <v>14</v>
      </c>
      <c r="D38" s="4">
        <v>1</v>
      </c>
      <c r="E38" t="s">
        <v>85</v>
      </c>
      <c r="F38" s="4">
        <v>34</v>
      </c>
      <c r="G38" s="6" t="s">
        <v>86</v>
      </c>
      <c r="H38" s="4">
        <f t="shared" si="0"/>
        <v>6</v>
      </c>
    </row>
    <row r="39" spans="1:8" x14ac:dyDescent="0.25">
      <c r="B39" s="4">
        <v>2</v>
      </c>
      <c r="D39" s="4">
        <v>1</v>
      </c>
      <c r="E39" t="s">
        <v>87</v>
      </c>
      <c r="G39" s="6" t="s">
        <v>88</v>
      </c>
      <c r="H39" s="4">
        <f t="shared" si="0"/>
        <v>13</v>
      </c>
    </row>
    <row r="40" spans="1:8" x14ac:dyDescent="0.25">
      <c r="A40" t="s">
        <v>89</v>
      </c>
      <c r="B40" s="4">
        <v>1</v>
      </c>
      <c r="C40" t="s">
        <v>6</v>
      </c>
      <c r="D40" s="4">
        <v>1</v>
      </c>
      <c r="E40" t="s">
        <v>89</v>
      </c>
      <c r="F40" s="4">
        <v>35</v>
      </c>
      <c r="G40" s="6" t="s">
        <v>90</v>
      </c>
      <c r="H40" s="4">
        <f t="shared" si="0"/>
        <v>11</v>
      </c>
    </row>
    <row r="41" spans="1:8" x14ac:dyDescent="0.25">
      <c r="A41" t="s">
        <v>91</v>
      </c>
      <c r="B41" s="4">
        <v>1</v>
      </c>
      <c r="C41" t="s">
        <v>14</v>
      </c>
      <c r="D41" s="4">
        <v>1</v>
      </c>
      <c r="E41" t="s">
        <v>91</v>
      </c>
      <c r="F41" s="4">
        <v>36</v>
      </c>
      <c r="G41" s="6" t="s">
        <v>92</v>
      </c>
      <c r="H41" s="4">
        <f t="shared" si="0"/>
        <v>5</v>
      </c>
    </row>
    <row r="42" spans="1:8" x14ac:dyDescent="0.25">
      <c r="A42" t="s">
        <v>93</v>
      </c>
      <c r="B42" s="4">
        <v>1</v>
      </c>
      <c r="C42" t="s">
        <v>6</v>
      </c>
      <c r="D42" s="4">
        <v>1</v>
      </c>
      <c r="E42" t="s">
        <v>93</v>
      </c>
      <c r="F42" s="4">
        <v>37</v>
      </c>
      <c r="G42" s="6" t="s">
        <v>94</v>
      </c>
      <c r="H42" s="4">
        <f t="shared" si="0"/>
        <v>14</v>
      </c>
    </row>
    <row r="43" spans="1:8" x14ac:dyDescent="0.25">
      <c r="A43" t="s">
        <v>95</v>
      </c>
      <c r="B43" s="4">
        <v>1</v>
      </c>
      <c r="C43" t="s">
        <v>6</v>
      </c>
      <c r="D43" s="4">
        <v>1</v>
      </c>
      <c r="E43" t="s">
        <v>95</v>
      </c>
      <c r="F43" s="4">
        <v>38</v>
      </c>
      <c r="G43" s="6" t="s">
        <v>96</v>
      </c>
      <c r="H43" s="4">
        <f t="shared" si="0"/>
        <v>12</v>
      </c>
    </row>
    <row r="44" spans="1:8" x14ac:dyDescent="0.25">
      <c r="A44" t="s">
        <v>97</v>
      </c>
      <c r="B44" s="4">
        <v>1</v>
      </c>
      <c r="C44" t="s">
        <v>6</v>
      </c>
      <c r="D44" s="4">
        <v>1</v>
      </c>
      <c r="E44" t="s">
        <v>98</v>
      </c>
      <c r="F44" s="4">
        <v>39</v>
      </c>
      <c r="G44" s="6" t="s">
        <v>60</v>
      </c>
      <c r="H44" s="4">
        <f t="shared" si="0"/>
        <v>13</v>
      </c>
    </row>
    <row r="45" spans="1:8" x14ac:dyDescent="0.25">
      <c r="B45" s="4">
        <v>2</v>
      </c>
      <c r="D45" s="4">
        <v>1</v>
      </c>
      <c r="E45" t="s">
        <v>99</v>
      </c>
      <c r="G45" s="6" t="s">
        <v>100</v>
      </c>
      <c r="H45" s="4">
        <f t="shared" si="0"/>
        <v>17</v>
      </c>
    </row>
    <row r="46" spans="1:8" x14ac:dyDescent="0.25">
      <c r="A46" t="s">
        <v>101</v>
      </c>
      <c r="B46" s="4">
        <v>1</v>
      </c>
      <c r="C46" t="s">
        <v>6</v>
      </c>
      <c r="D46" s="4">
        <v>1</v>
      </c>
      <c r="E46" t="s">
        <v>101</v>
      </c>
      <c r="F46" s="4">
        <v>40</v>
      </c>
      <c r="G46" s="6" t="s">
        <v>102</v>
      </c>
      <c r="H46" s="4">
        <f t="shared" si="0"/>
        <v>18</v>
      </c>
    </row>
    <row r="47" spans="1:8" x14ac:dyDescent="0.25">
      <c r="A47" t="s">
        <v>103</v>
      </c>
      <c r="B47" s="4">
        <v>1</v>
      </c>
      <c r="C47" t="s">
        <v>6</v>
      </c>
      <c r="D47" s="4">
        <v>1</v>
      </c>
      <c r="E47" t="s">
        <v>103</v>
      </c>
      <c r="F47" s="4">
        <v>41</v>
      </c>
      <c r="G47" s="6" t="s">
        <v>104</v>
      </c>
      <c r="H47" s="4">
        <f t="shared" si="0"/>
        <v>13</v>
      </c>
    </row>
    <row r="48" spans="1:8" x14ac:dyDescent="0.25">
      <c r="A48" t="s">
        <v>105</v>
      </c>
      <c r="B48" s="4">
        <v>1</v>
      </c>
      <c r="C48" t="s">
        <v>6</v>
      </c>
      <c r="D48" s="4">
        <v>1</v>
      </c>
      <c r="E48" t="s">
        <v>105</v>
      </c>
      <c r="F48" s="4">
        <v>42</v>
      </c>
      <c r="G48" s="6" t="s">
        <v>106</v>
      </c>
      <c r="H48" s="4">
        <f t="shared" si="0"/>
        <v>12</v>
      </c>
    </row>
    <row r="49" spans="1:8" x14ac:dyDescent="0.25">
      <c r="A49" t="s">
        <v>107</v>
      </c>
      <c r="B49" s="4">
        <v>1</v>
      </c>
      <c r="C49" t="s">
        <v>6</v>
      </c>
      <c r="D49" s="4">
        <v>1</v>
      </c>
      <c r="E49" t="s">
        <v>107</v>
      </c>
      <c r="F49" s="4">
        <v>43</v>
      </c>
      <c r="G49" s="6" t="s">
        <v>108</v>
      </c>
      <c r="H49" s="4">
        <f t="shared" si="0"/>
        <v>12</v>
      </c>
    </row>
    <row r="50" spans="1:8" x14ac:dyDescent="0.25">
      <c r="A50" t="s">
        <v>109</v>
      </c>
      <c r="B50" s="4">
        <v>1</v>
      </c>
      <c r="C50" t="s">
        <v>14</v>
      </c>
      <c r="D50" s="4">
        <v>1</v>
      </c>
      <c r="E50" t="s">
        <v>109</v>
      </c>
      <c r="F50" s="4">
        <v>44</v>
      </c>
      <c r="G50" s="6" t="s">
        <v>110</v>
      </c>
      <c r="H50" s="4">
        <f t="shared" si="0"/>
        <v>12</v>
      </c>
    </row>
    <row r="51" spans="1:8" x14ac:dyDescent="0.25">
      <c r="A51" t="s">
        <v>111</v>
      </c>
      <c r="B51" s="4">
        <v>1</v>
      </c>
      <c r="C51" t="s">
        <v>6</v>
      </c>
      <c r="D51" s="4">
        <v>1</v>
      </c>
      <c r="E51" t="s">
        <v>111</v>
      </c>
      <c r="F51" s="4">
        <v>45</v>
      </c>
      <c r="G51" s="6" t="s">
        <v>112</v>
      </c>
      <c r="H51" s="4">
        <f t="shared" si="0"/>
        <v>11</v>
      </c>
    </row>
    <row r="52" spans="1:8" x14ac:dyDescent="0.25">
      <c r="A52" t="s">
        <v>113</v>
      </c>
      <c r="B52" s="4">
        <v>1</v>
      </c>
      <c r="C52" t="s">
        <v>14</v>
      </c>
      <c r="D52" s="4">
        <v>1</v>
      </c>
      <c r="E52" t="s">
        <v>113</v>
      </c>
      <c r="F52" s="4">
        <v>46</v>
      </c>
      <c r="G52" s="6" t="s">
        <v>114</v>
      </c>
      <c r="H52" s="4">
        <f t="shared" si="0"/>
        <v>12</v>
      </c>
    </row>
    <row r="53" spans="1:8" x14ac:dyDescent="0.25">
      <c r="A53" t="s">
        <v>115</v>
      </c>
      <c r="B53" s="4">
        <v>1</v>
      </c>
      <c r="C53" t="s">
        <v>6</v>
      </c>
      <c r="D53" s="4">
        <v>1</v>
      </c>
      <c r="E53" t="s">
        <v>115</v>
      </c>
      <c r="F53" s="4">
        <v>47</v>
      </c>
      <c r="G53" s="6" t="s">
        <v>116</v>
      </c>
      <c r="H53" s="4">
        <f t="shared" si="0"/>
        <v>13</v>
      </c>
    </row>
    <row r="54" spans="1:8" x14ac:dyDescent="0.25">
      <c r="A54" t="s">
        <v>117</v>
      </c>
      <c r="B54" s="4">
        <v>1</v>
      </c>
      <c r="C54" t="s">
        <v>6</v>
      </c>
      <c r="D54" s="4">
        <v>1</v>
      </c>
      <c r="E54" t="s">
        <v>117</v>
      </c>
      <c r="F54" s="4">
        <v>48</v>
      </c>
      <c r="G54" s="6" t="s">
        <v>118</v>
      </c>
      <c r="H54" s="4">
        <f t="shared" si="0"/>
        <v>13</v>
      </c>
    </row>
    <row r="55" spans="1:8" x14ac:dyDescent="0.25">
      <c r="A55" t="s">
        <v>119</v>
      </c>
      <c r="B55" s="4">
        <v>1</v>
      </c>
      <c r="C55" t="s">
        <v>14</v>
      </c>
      <c r="D55" s="4">
        <v>1</v>
      </c>
      <c r="E55" t="s">
        <v>119</v>
      </c>
      <c r="F55" s="4">
        <v>49</v>
      </c>
      <c r="G55" s="6" t="s">
        <v>120</v>
      </c>
      <c r="H55" s="4">
        <f t="shared" si="0"/>
        <v>14</v>
      </c>
    </row>
    <row r="56" spans="1:8" x14ac:dyDescent="0.25">
      <c r="A56" t="s">
        <v>121</v>
      </c>
      <c r="B56" s="4">
        <v>1</v>
      </c>
      <c r="C56" t="s">
        <v>6</v>
      </c>
      <c r="D56" s="4">
        <v>1</v>
      </c>
      <c r="E56" t="s">
        <v>122</v>
      </c>
      <c r="F56" s="4">
        <v>50</v>
      </c>
      <c r="G56" s="6" t="s">
        <v>123</v>
      </c>
      <c r="H56" s="4">
        <f t="shared" si="0"/>
        <v>14</v>
      </c>
    </row>
    <row r="57" spans="1:8" x14ac:dyDescent="0.25">
      <c r="B57" s="4">
        <v>2</v>
      </c>
      <c r="D57" s="4">
        <v>1</v>
      </c>
      <c r="E57" t="s">
        <v>124</v>
      </c>
      <c r="G57" s="6" t="s">
        <v>125</v>
      </c>
      <c r="H57" s="4">
        <f t="shared" si="0"/>
        <v>8</v>
      </c>
    </row>
    <row r="58" spans="1:8" x14ac:dyDescent="0.25">
      <c r="A58" t="s">
        <v>126</v>
      </c>
      <c r="B58" s="4">
        <v>1</v>
      </c>
      <c r="C58" t="s">
        <v>6</v>
      </c>
      <c r="D58" s="4">
        <v>1</v>
      </c>
      <c r="E58" t="s">
        <v>126</v>
      </c>
      <c r="F58" s="4">
        <v>51</v>
      </c>
      <c r="G58" s="6" t="s">
        <v>127</v>
      </c>
      <c r="H58" s="4">
        <f t="shared" si="0"/>
        <v>9</v>
      </c>
    </row>
    <row r="59" spans="1:8" x14ac:dyDescent="0.25">
      <c r="A59" t="s">
        <v>128</v>
      </c>
      <c r="B59" s="4">
        <v>1</v>
      </c>
      <c r="C59" t="s">
        <v>14</v>
      </c>
      <c r="D59" s="4">
        <v>1</v>
      </c>
      <c r="E59" t="s">
        <v>128</v>
      </c>
      <c r="F59" s="4">
        <v>52</v>
      </c>
      <c r="G59" s="6" t="s">
        <v>129</v>
      </c>
      <c r="H59" s="4">
        <f t="shared" si="0"/>
        <v>23</v>
      </c>
    </row>
    <row r="60" spans="1:8" x14ac:dyDescent="0.25">
      <c r="A60" t="s">
        <v>130</v>
      </c>
      <c r="B60" s="4">
        <v>1</v>
      </c>
      <c r="C60" t="s">
        <v>6</v>
      </c>
      <c r="D60" s="4">
        <v>1</v>
      </c>
      <c r="E60" t="s">
        <v>131</v>
      </c>
      <c r="F60" s="4">
        <v>53</v>
      </c>
      <c r="G60" s="6" t="s">
        <v>132</v>
      </c>
      <c r="H60" s="4">
        <f t="shared" si="0"/>
        <v>14</v>
      </c>
    </row>
    <row r="61" spans="1:8" x14ac:dyDescent="0.25">
      <c r="B61" s="4">
        <v>2</v>
      </c>
      <c r="D61" s="4">
        <v>1</v>
      </c>
      <c r="E61" t="s">
        <v>133</v>
      </c>
      <c r="G61" s="6" t="s">
        <v>134</v>
      </c>
      <c r="H61" s="4">
        <f t="shared" si="0"/>
        <v>14</v>
      </c>
    </row>
    <row r="62" spans="1:8" x14ac:dyDescent="0.25">
      <c r="A62" t="s">
        <v>135</v>
      </c>
      <c r="B62" s="4">
        <v>1</v>
      </c>
      <c r="C62" t="s">
        <v>6</v>
      </c>
      <c r="D62" s="4">
        <v>1</v>
      </c>
      <c r="E62" t="s">
        <v>135</v>
      </c>
      <c r="F62" s="4">
        <v>54</v>
      </c>
      <c r="G62" s="6" t="s">
        <v>136</v>
      </c>
      <c r="H62" s="4">
        <f t="shared" si="0"/>
        <v>15</v>
      </c>
    </row>
    <row r="63" spans="1:8" x14ac:dyDescent="0.25">
      <c r="A63" t="s">
        <v>137</v>
      </c>
      <c r="B63" s="4">
        <v>1</v>
      </c>
      <c r="C63" t="s">
        <v>6</v>
      </c>
      <c r="D63" s="4">
        <v>1</v>
      </c>
      <c r="E63" t="s">
        <v>137</v>
      </c>
      <c r="F63" s="4">
        <v>55</v>
      </c>
      <c r="G63" s="6" t="s">
        <v>138</v>
      </c>
      <c r="H63" s="4">
        <f t="shared" si="0"/>
        <v>19</v>
      </c>
    </row>
    <row r="64" spans="1:8" x14ac:dyDescent="0.25">
      <c r="A64" t="s">
        <v>139</v>
      </c>
      <c r="B64" s="4">
        <v>1</v>
      </c>
      <c r="C64" t="s">
        <v>6</v>
      </c>
      <c r="D64" s="4">
        <v>1</v>
      </c>
      <c r="E64" t="s">
        <v>140</v>
      </c>
      <c r="F64" s="4">
        <v>56</v>
      </c>
      <c r="G64" s="6" t="s">
        <v>141</v>
      </c>
      <c r="H64" s="4">
        <f t="shared" si="0"/>
        <v>16</v>
      </c>
    </row>
    <row r="65" spans="1:8" x14ac:dyDescent="0.25">
      <c r="B65" s="4">
        <v>2</v>
      </c>
      <c r="C65" t="s">
        <v>6</v>
      </c>
      <c r="D65" s="4">
        <v>2</v>
      </c>
      <c r="E65" t="s">
        <v>201</v>
      </c>
      <c r="G65" t="s">
        <v>226</v>
      </c>
      <c r="H65" s="4">
        <f>LEN(G65) - LEN(SUBSTITUTE(G65,",","")) + 1</f>
        <v>13</v>
      </c>
    </row>
    <row r="66" spans="1:8" x14ac:dyDescent="0.25">
      <c r="A66" t="s">
        <v>142</v>
      </c>
      <c r="B66" s="4">
        <v>1</v>
      </c>
      <c r="C66" t="s">
        <v>6</v>
      </c>
      <c r="D66" s="4">
        <v>1</v>
      </c>
      <c r="E66" t="s">
        <v>142</v>
      </c>
      <c r="F66" s="4">
        <v>57</v>
      </c>
      <c r="G66" s="6" t="s">
        <v>143</v>
      </c>
      <c r="H66" s="4">
        <f t="shared" si="0"/>
        <v>10</v>
      </c>
    </row>
    <row r="67" spans="1:8" x14ac:dyDescent="0.25">
      <c r="A67" t="s">
        <v>144</v>
      </c>
      <c r="B67" s="4">
        <v>1</v>
      </c>
      <c r="C67" t="s">
        <v>6</v>
      </c>
      <c r="D67" s="4">
        <v>1</v>
      </c>
      <c r="E67" t="s">
        <v>144</v>
      </c>
      <c r="F67" s="4">
        <v>58</v>
      </c>
      <c r="G67" s="6" t="s">
        <v>145</v>
      </c>
      <c r="H67" s="4">
        <f t="shared" si="0"/>
        <v>19</v>
      </c>
    </row>
    <row r="68" spans="1:8" x14ac:dyDescent="0.25">
      <c r="A68" t="s">
        <v>146</v>
      </c>
      <c r="B68" s="4">
        <v>1</v>
      </c>
      <c r="C68" t="s">
        <v>6</v>
      </c>
      <c r="D68" s="4">
        <v>1</v>
      </c>
      <c r="E68" t="s">
        <v>147</v>
      </c>
      <c r="F68" s="4">
        <v>59</v>
      </c>
      <c r="G68" s="6" t="s">
        <v>148</v>
      </c>
      <c r="H68" s="4">
        <f t="shared" ref="H68:H104" si="1">LEN(G68) - LEN(SUBSTITUTE(G68,",","")) + 1</f>
        <v>17</v>
      </c>
    </row>
    <row r="69" spans="1:8" x14ac:dyDescent="0.25">
      <c r="B69" s="4">
        <v>2</v>
      </c>
      <c r="D69" s="4">
        <v>1</v>
      </c>
      <c r="E69" t="s">
        <v>149</v>
      </c>
      <c r="G69" s="6" t="s">
        <v>150</v>
      </c>
      <c r="H69" s="4">
        <f t="shared" si="1"/>
        <v>14</v>
      </c>
    </row>
    <row r="70" spans="1:8" x14ac:dyDescent="0.25">
      <c r="A70" t="s">
        <v>151</v>
      </c>
      <c r="B70" s="4">
        <v>1</v>
      </c>
      <c r="C70" t="s">
        <v>6</v>
      </c>
      <c r="D70" s="4">
        <v>1</v>
      </c>
      <c r="E70" t="s">
        <v>151</v>
      </c>
      <c r="F70" s="4">
        <v>60</v>
      </c>
      <c r="G70" s="6" t="s">
        <v>152</v>
      </c>
      <c r="H70" s="4">
        <f t="shared" si="1"/>
        <v>20</v>
      </c>
    </row>
    <row r="71" spans="1:8" x14ac:dyDescent="0.25">
      <c r="A71" t="s">
        <v>153</v>
      </c>
      <c r="B71" s="4">
        <v>1</v>
      </c>
      <c r="C71" t="s">
        <v>6</v>
      </c>
      <c r="D71" s="4">
        <v>1</v>
      </c>
      <c r="E71" t="s">
        <v>153</v>
      </c>
      <c r="F71" s="4">
        <v>61</v>
      </c>
      <c r="G71" s="6" t="s">
        <v>154</v>
      </c>
      <c r="H71" s="4">
        <f t="shared" si="1"/>
        <v>15</v>
      </c>
    </row>
    <row r="72" spans="1:8" x14ac:dyDescent="0.25">
      <c r="A72" t="s">
        <v>155</v>
      </c>
      <c r="B72" s="4">
        <v>1</v>
      </c>
      <c r="C72" t="s">
        <v>6</v>
      </c>
      <c r="D72" s="4">
        <v>1</v>
      </c>
      <c r="E72" t="s">
        <v>155</v>
      </c>
      <c r="F72" s="4">
        <v>62</v>
      </c>
      <c r="G72" s="6" t="s">
        <v>156</v>
      </c>
      <c r="H72" s="4">
        <f t="shared" si="1"/>
        <v>13</v>
      </c>
    </row>
    <row r="73" spans="1:8" x14ac:dyDescent="0.25">
      <c r="A73" t="s">
        <v>162</v>
      </c>
      <c r="B73" s="4">
        <v>1</v>
      </c>
      <c r="C73" t="s">
        <v>6</v>
      </c>
      <c r="D73" s="4">
        <v>2</v>
      </c>
      <c r="E73" t="s">
        <v>162</v>
      </c>
      <c r="F73" s="4">
        <v>63</v>
      </c>
      <c r="G73" s="6" t="s">
        <v>163</v>
      </c>
      <c r="H73" s="4">
        <f t="shared" si="1"/>
        <v>18</v>
      </c>
    </row>
    <row r="74" spans="1:8" x14ac:dyDescent="0.25">
      <c r="A74" t="s">
        <v>164</v>
      </c>
      <c r="B74" s="4">
        <v>1</v>
      </c>
      <c r="C74" t="s">
        <v>6</v>
      </c>
      <c r="D74" s="4">
        <v>2</v>
      </c>
      <c r="E74" t="s">
        <v>164</v>
      </c>
      <c r="F74" s="4">
        <v>64</v>
      </c>
      <c r="G74" s="6" t="s">
        <v>170</v>
      </c>
      <c r="H74" s="4">
        <f t="shared" si="1"/>
        <v>15</v>
      </c>
    </row>
    <row r="75" spans="1:8" x14ac:dyDescent="0.25">
      <c r="A75" s="3" t="s">
        <v>168</v>
      </c>
      <c r="B75" s="4">
        <v>1</v>
      </c>
      <c r="C75" t="s">
        <v>6</v>
      </c>
      <c r="D75" s="4">
        <v>2</v>
      </c>
      <c r="E75" s="3" t="s">
        <v>168</v>
      </c>
      <c r="F75" s="4">
        <v>65</v>
      </c>
      <c r="G75" s="7" t="s">
        <v>171</v>
      </c>
      <c r="H75" s="4">
        <f t="shared" si="1"/>
        <v>14</v>
      </c>
    </row>
    <row r="76" spans="1:8" x14ac:dyDescent="0.25">
      <c r="A76" t="s">
        <v>165</v>
      </c>
      <c r="B76" s="4">
        <v>1</v>
      </c>
      <c r="C76" t="s">
        <v>6</v>
      </c>
      <c r="D76" s="4">
        <v>2</v>
      </c>
      <c r="E76" t="s">
        <v>165</v>
      </c>
      <c r="F76" s="4">
        <v>66</v>
      </c>
      <c r="G76" s="6" t="s">
        <v>172</v>
      </c>
      <c r="H76" s="4">
        <f t="shared" si="1"/>
        <v>19</v>
      </c>
    </row>
    <row r="77" spans="1:8" x14ac:dyDescent="0.25">
      <c r="A77" t="s">
        <v>166</v>
      </c>
      <c r="B77" s="4">
        <v>1</v>
      </c>
      <c r="C77" t="s">
        <v>6</v>
      </c>
      <c r="D77" s="4">
        <v>2</v>
      </c>
      <c r="E77" t="s">
        <v>166</v>
      </c>
      <c r="F77" s="4">
        <v>67</v>
      </c>
      <c r="G77" s="6" t="s">
        <v>173</v>
      </c>
      <c r="H77" s="4">
        <f t="shared" si="1"/>
        <v>8</v>
      </c>
    </row>
    <row r="78" spans="1:8" x14ac:dyDescent="0.25">
      <c r="A78" t="s">
        <v>167</v>
      </c>
      <c r="B78" s="4">
        <v>1</v>
      </c>
      <c r="C78" t="s">
        <v>6</v>
      </c>
      <c r="D78" s="4">
        <v>2</v>
      </c>
      <c r="E78" t="s">
        <v>167</v>
      </c>
      <c r="F78" s="4">
        <v>68</v>
      </c>
      <c r="G78" s="6" t="s">
        <v>174</v>
      </c>
      <c r="H78" s="4">
        <f t="shared" si="1"/>
        <v>8</v>
      </c>
    </row>
    <row r="79" spans="1:8" x14ac:dyDescent="0.25">
      <c r="A79" t="s">
        <v>227</v>
      </c>
      <c r="B79" s="4">
        <v>1</v>
      </c>
      <c r="C79" t="s">
        <v>6</v>
      </c>
      <c r="D79" s="4">
        <v>2</v>
      </c>
      <c r="E79" t="s">
        <v>175</v>
      </c>
      <c r="F79" s="4">
        <v>69</v>
      </c>
      <c r="G79" s="6" t="s">
        <v>177</v>
      </c>
      <c r="H79" s="4">
        <f t="shared" si="1"/>
        <v>14</v>
      </c>
    </row>
    <row r="80" spans="1:8" x14ac:dyDescent="0.25">
      <c r="B80" s="4">
        <v>2</v>
      </c>
      <c r="E80" t="s">
        <v>176</v>
      </c>
      <c r="G80" s="6" t="s">
        <v>78</v>
      </c>
      <c r="H80" s="4">
        <f t="shared" si="1"/>
        <v>12</v>
      </c>
    </row>
    <row r="81" spans="1:8" x14ac:dyDescent="0.25">
      <c r="A81" t="s">
        <v>178</v>
      </c>
      <c r="B81" s="4">
        <v>1</v>
      </c>
      <c r="C81" t="s">
        <v>6</v>
      </c>
      <c r="D81" s="4">
        <v>2</v>
      </c>
      <c r="E81" t="s">
        <v>178</v>
      </c>
      <c r="F81" s="4">
        <v>70</v>
      </c>
      <c r="G81" s="6" t="s">
        <v>179</v>
      </c>
      <c r="H81" s="4">
        <f t="shared" si="1"/>
        <v>8</v>
      </c>
    </row>
    <row r="82" spans="1:8" x14ac:dyDescent="0.25">
      <c r="A82" t="s">
        <v>180</v>
      </c>
      <c r="B82" s="4">
        <v>1</v>
      </c>
      <c r="C82" t="s">
        <v>6</v>
      </c>
      <c r="D82" s="4">
        <v>2</v>
      </c>
      <c r="E82" t="s">
        <v>180</v>
      </c>
      <c r="F82" s="4">
        <v>71</v>
      </c>
      <c r="G82" s="6" t="s">
        <v>202</v>
      </c>
      <c r="H82" s="4">
        <f t="shared" si="1"/>
        <v>11</v>
      </c>
    </row>
    <row r="83" spans="1:8" x14ac:dyDescent="0.25">
      <c r="A83" t="s">
        <v>181</v>
      </c>
      <c r="B83" s="4">
        <v>1</v>
      </c>
      <c r="C83" t="s">
        <v>6</v>
      </c>
      <c r="D83" s="4">
        <v>2</v>
      </c>
      <c r="E83" t="s">
        <v>181</v>
      </c>
      <c r="F83" s="4">
        <v>72</v>
      </c>
      <c r="G83" s="6" t="s">
        <v>203</v>
      </c>
      <c r="H83" s="4">
        <f t="shared" si="1"/>
        <v>15</v>
      </c>
    </row>
    <row r="84" spans="1:8" x14ac:dyDescent="0.25">
      <c r="A84" t="s">
        <v>182</v>
      </c>
      <c r="B84" s="4">
        <v>1</v>
      </c>
      <c r="C84" t="s">
        <v>6</v>
      </c>
      <c r="D84" s="4">
        <v>2</v>
      </c>
      <c r="E84" t="s">
        <v>182</v>
      </c>
      <c r="F84" s="4">
        <v>73</v>
      </c>
      <c r="G84" s="6" t="s">
        <v>210</v>
      </c>
      <c r="H84" s="4">
        <f t="shared" si="1"/>
        <v>15</v>
      </c>
    </row>
    <row r="85" spans="1:8" x14ac:dyDescent="0.25">
      <c r="A85" t="s">
        <v>183</v>
      </c>
      <c r="B85" s="4">
        <v>1</v>
      </c>
      <c r="C85" t="s">
        <v>6</v>
      </c>
      <c r="D85" s="4">
        <v>2</v>
      </c>
      <c r="E85" t="s">
        <v>183</v>
      </c>
      <c r="F85" s="4">
        <v>74</v>
      </c>
      <c r="G85" s="6" t="s">
        <v>211</v>
      </c>
      <c r="H85" s="4">
        <f t="shared" si="1"/>
        <v>14</v>
      </c>
    </row>
    <row r="86" spans="1:8" x14ac:dyDescent="0.25">
      <c r="A86" t="s">
        <v>184</v>
      </c>
      <c r="B86" s="4">
        <v>1</v>
      </c>
      <c r="C86" t="s">
        <v>6</v>
      </c>
      <c r="D86" s="4">
        <v>2</v>
      </c>
      <c r="E86" t="s">
        <v>184</v>
      </c>
      <c r="F86" s="4">
        <v>75</v>
      </c>
      <c r="G86" s="6" t="s">
        <v>78</v>
      </c>
      <c r="H86" s="4">
        <f t="shared" si="1"/>
        <v>12</v>
      </c>
    </row>
    <row r="87" spans="1:8" x14ac:dyDescent="0.25">
      <c r="A87" t="s">
        <v>185</v>
      </c>
      <c r="B87" s="4">
        <v>1</v>
      </c>
      <c r="C87" t="s">
        <v>6</v>
      </c>
      <c r="D87" s="4">
        <v>2</v>
      </c>
      <c r="E87" t="s">
        <v>185</v>
      </c>
      <c r="F87" s="4">
        <v>76</v>
      </c>
      <c r="G87" s="6" t="s">
        <v>212</v>
      </c>
      <c r="H87" s="4">
        <f t="shared" si="1"/>
        <v>15</v>
      </c>
    </row>
    <row r="88" spans="1:8" x14ac:dyDescent="0.25">
      <c r="A88" t="s">
        <v>186</v>
      </c>
      <c r="B88" s="4">
        <v>1</v>
      </c>
      <c r="C88" t="s">
        <v>6</v>
      </c>
      <c r="D88" s="4">
        <v>2</v>
      </c>
      <c r="E88" t="s">
        <v>186</v>
      </c>
      <c r="F88" s="4">
        <v>77</v>
      </c>
      <c r="G88" s="6" t="s">
        <v>213</v>
      </c>
      <c r="H88" s="4">
        <f t="shared" si="1"/>
        <v>9</v>
      </c>
    </row>
    <row r="89" spans="1:8" x14ac:dyDescent="0.25">
      <c r="A89" t="s">
        <v>187</v>
      </c>
      <c r="B89" s="4">
        <v>1</v>
      </c>
      <c r="C89" t="s">
        <v>6</v>
      </c>
      <c r="D89" s="4">
        <v>2</v>
      </c>
      <c r="E89" t="s">
        <v>187</v>
      </c>
      <c r="F89" s="4">
        <v>78</v>
      </c>
      <c r="G89" s="6" t="s">
        <v>214</v>
      </c>
      <c r="H89" s="4">
        <f t="shared" si="1"/>
        <v>14</v>
      </c>
    </row>
    <row r="90" spans="1:8" x14ac:dyDescent="0.25">
      <c r="A90" t="s">
        <v>204</v>
      </c>
      <c r="B90" s="4">
        <v>1</v>
      </c>
      <c r="C90" t="s">
        <v>6</v>
      </c>
      <c r="D90" s="4">
        <v>2</v>
      </c>
      <c r="E90" t="s">
        <v>188</v>
      </c>
      <c r="F90" s="4">
        <v>79</v>
      </c>
      <c r="G90" s="6" t="s">
        <v>215</v>
      </c>
      <c r="H90" s="4">
        <f t="shared" si="1"/>
        <v>15</v>
      </c>
    </row>
    <row r="91" spans="1:8" x14ac:dyDescent="0.25">
      <c r="A91" t="s">
        <v>189</v>
      </c>
      <c r="B91" s="4">
        <v>1</v>
      </c>
      <c r="C91" t="s">
        <v>6</v>
      </c>
      <c r="D91" s="4">
        <v>2</v>
      </c>
      <c r="E91" t="s">
        <v>189</v>
      </c>
      <c r="F91" s="4">
        <v>80</v>
      </c>
      <c r="G91" s="6" t="s">
        <v>216</v>
      </c>
      <c r="H91" s="4">
        <f t="shared" si="1"/>
        <v>12</v>
      </c>
    </row>
    <row r="92" spans="1:8" x14ac:dyDescent="0.25">
      <c r="A92" t="s">
        <v>205</v>
      </c>
      <c r="B92" s="4">
        <v>1</v>
      </c>
      <c r="C92" t="s">
        <v>6</v>
      </c>
      <c r="D92" s="4">
        <v>2</v>
      </c>
      <c r="E92" t="s">
        <v>190</v>
      </c>
      <c r="F92" s="4">
        <v>81</v>
      </c>
      <c r="G92" s="6" t="s">
        <v>123</v>
      </c>
      <c r="H92" s="4">
        <f t="shared" si="1"/>
        <v>14</v>
      </c>
    </row>
    <row r="93" spans="1:8" x14ac:dyDescent="0.25">
      <c r="B93" s="4">
        <v>2</v>
      </c>
      <c r="E93" t="s">
        <v>229</v>
      </c>
      <c r="G93" s="6" t="s">
        <v>217</v>
      </c>
      <c r="H93" s="4">
        <f t="shared" si="1"/>
        <v>13</v>
      </c>
    </row>
    <row r="94" spans="1:8" x14ac:dyDescent="0.25">
      <c r="A94" t="s">
        <v>206</v>
      </c>
      <c r="B94" s="4">
        <v>1</v>
      </c>
      <c r="C94" t="s">
        <v>6</v>
      </c>
      <c r="D94" s="4">
        <v>2</v>
      </c>
      <c r="E94" t="s">
        <v>191</v>
      </c>
      <c r="F94" s="4">
        <v>82</v>
      </c>
      <c r="G94" s="6" t="s">
        <v>218</v>
      </c>
      <c r="H94" s="4">
        <f t="shared" si="1"/>
        <v>14</v>
      </c>
    </row>
    <row r="95" spans="1:8" x14ac:dyDescent="0.25">
      <c r="B95" s="4">
        <v>2</v>
      </c>
      <c r="E95" t="s">
        <v>192</v>
      </c>
      <c r="G95" s="6" t="s">
        <v>219</v>
      </c>
      <c r="H95" s="4">
        <f t="shared" si="1"/>
        <v>13</v>
      </c>
    </row>
    <row r="96" spans="1:8" x14ac:dyDescent="0.25">
      <c r="A96" s="3" t="s">
        <v>193</v>
      </c>
      <c r="B96" s="4">
        <v>1</v>
      </c>
      <c r="C96" t="s">
        <v>6</v>
      </c>
      <c r="D96" s="4">
        <v>2</v>
      </c>
      <c r="E96" s="3" t="s">
        <v>193</v>
      </c>
      <c r="F96" s="4">
        <v>83</v>
      </c>
      <c r="G96" s="7" t="s">
        <v>123</v>
      </c>
      <c r="H96" s="4">
        <f t="shared" si="1"/>
        <v>14</v>
      </c>
    </row>
    <row r="97" spans="1:8" x14ac:dyDescent="0.25">
      <c r="A97" s="3" t="s">
        <v>194</v>
      </c>
      <c r="B97" s="4">
        <v>1</v>
      </c>
      <c r="C97" t="s">
        <v>6</v>
      </c>
      <c r="D97" s="4">
        <v>2</v>
      </c>
      <c r="E97" s="3" t="s">
        <v>194</v>
      </c>
      <c r="F97" s="4">
        <v>84</v>
      </c>
      <c r="G97" s="7" t="s">
        <v>220</v>
      </c>
      <c r="H97" s="4">
        <f t="shared" si="1"/>
        <v>10</v>
      </c>
    </row>
    <row r="98" spans="1:8" x14ac:dyDescent="0.25">
      <c r="A98" s="3" t="s">
        <v>207</v>
      </c>
      <c r="B98" s="4">
        <v>1</v>
      </c>
      <c r="C98" t="s">
        <v>6</v>
      </c>
      <c r="D98" s="4">
        <v>2</v>
      </c>
      <c r="E98" s="3" t="s">
        <v>195</v>
      </c>
      <c r="F98" s="4">
        <v>85</v>
      </c>
      <c r="G98" s="7" t="s">
        <v>221</v>
      </c>
      <c r="H98" s="4">
        <f t="shared" si="1"/>
        <v>17</v>
      </c>
    </row>
    <row r="99" spans="1:8" x14ac:dyDescent="0.25">
      <c r="B99" s="4">
        <v>2</v>
      </c>
      <c r="E99" t="s">
        <v>196</v>
      </c>
      <c r="G99" s="6" t="s">
        <v>123</v>
      </c>
      <c r="H99" s="4">
        <f t="shared" si="1"/>
        <v>14</v>
      </c>
    </row>
    <row r="100" spans="1:8" x14ac:dyDescent="0.25">
      <c r="B100" s="4">
        <v>3</v>
      </c>
      <c r="E100" s="3" t="s">
        <v>197</v>
      </c>
      <c r="G100" s="7" t="s">
        <v>222</v>
      </c>
      <c r="H100" s="4">
        <f t="shared" si="1"/>
        <v>14</v>
      </c>
    </row>
    <row r="101" spans="1:8" x14ac:dyDescent="0.25">
      <c r="A101" t="s">
        <v>209</v>
      </c>
      <c r="B101" s="4">
        <v>1</v>
      </c>
      <c r="C101" t="s">
        <v>6</v>
      </c>
      <c r="D101" s="4">
        <v>2</v>
      </c>
      <c r="E101" t="s">
        <v>198</v>
      </c>
      <c r="F101" s="4">
        <v>86</v>
      </c>
      <c r="G101" s="6" t="s">
        <v>223</v>
      </c>
      <c r="H101" s="4">
        <f t="shared" si="1"/>
        <v>14</v>
      </c>
    </row>
    <row r="102" spans="1:8" x14ac:dyDescent="0.25">
      <c r="A102" t="s">
        <v>208</v>
      </c>
      <c r="B102" s="4">
        <v>1</v>
      </c>
      <c r="C102" t="s">
        <v>6</v>
      </c>
      <c r="D102" s="4">
        <v>2</v>
      </c>
      <c r="E102" t="s">
        <v>199</v>
      </c>
      <c r="F102" s="4">
        <v>87</v>
      </c>
      <c r="G102" t="s">
        <v>224</v>
      </c>
      <c r="H102" s="4">
        <f t="shared" si="1"/>
        <v>14</v>
      </c>
    </row>
    <row r="103" spans="1:8" x14ac:dyDescent="0.25">
      <c r="A103" t="s">
        <v>200</v>
      </c>
      <c r="B103" s="4">
        <v>1</v>
      </c>
      <c r="C103" t="s">
        <v>6</v>
      </c>
      <c r="D103" s="4">
        <v>2</v>
      </c>
      <c r="E103" t="s">
        <v>200</v>
      </c>
      <c r="F103" s="4">
        <v>88</v>
      </c>
      <c r="G103" t="s">
        <v>225</v>
      </c>
      <c r="H103" s="4">
        <f t="shared" si="1"/>
        <v>20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2023-02-08T08:27:18Z</dcterms:created>
  <dcterms:modified xsi:type="dcterms:W3CDTF">2023-02-15T17:19:30Z</dcterms:modified>
</cp:coreProperties>
</file>